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19200" windowHeight="6930" activeTab="7"/>
  </bookViews>
  <sheets>
    <sheet name="1" sheetId="32" r:id="rId1"/>
    <sheet name="2" sheetId="35" r:id="rId2"/>
    <sheet name="3" sheetId="36" r:id="rId3"/>
    <sheet name="4" sheetId="38" r:id="rId4"/>
    <sheet name="5" sheetId="41" r:id="rId5"/>
    <sheet name="6" sheetId="42" r:id="rId6"/>
    <sheet name="7" sheetId="43" r:id="rId7"/>
    <sheet name="8" sheetId="44" r:id="rId8"/>
    <sheet name="R-Square" sheetId="45" r:id="rId9"/>
  </sheets>
  <definedNames>
    <definedName name="_xlnm._FilterDatabase" localSheetId="0" hidden="1">'1'!$A$2:$F$710</definedName>
    <definedName name="_xlnm._FilterDatabase" localSheetId="1" hidden="1">'2'!$A$2:$H$710</definedName>
    <definedName name="_xlnm._FilterDatabase" localSheetId="2" hidden="1">'3'!$A$2:$M$710</definedName>
    <definedName name="_xlnm._FilterDatabase" localSheetId="3" hidden="1">'4'!$A$2:$O$710</definedName>
    <definedName name="_xlnm._FilterDatabase" localSheetId="4" hidden="1">'5'!$A$2:$R$710</definedName>
    <definedName name="_xlnm._FilterDatabase" localSheetId="5" hidden="1">'6'!$A$2:$T$710</definedName>
    <definedName name="_xlnm._FilterDatabase" localSheetId="6" hidden="1">'7'!$A$2:$T$710</definedName>
    <definedName name="_xlnm._FilterDatabase" localSheetId="7" hidden="1">'8'!$A$2:$U$710</definedName>
    <definedName name="_xlchart.v1.0" hidden="1">'7'!$Z$42:$Z$355</definedName>
  </definedNames>
  <calcPr calcId="162913"/>
</workbook>
</file>

<file path=xl/calcChain.xml><?xml version="1.0" encoding="utf-8"?>
<calcChain xmlns="http://schemas.openxmlformats.org/spreadsheetml/2006/main">
  <c r="J4" i="44" l="1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J102" i="44"/>
  <c r="J103" i="44"/>
  <c r="J104" i="44"/>
  <c r="J105" i="44"/>
  <c r="J106" i="44"/>
  <c r="J107" i="44"/>
  <c r="J108" i="44"/>
  <c r="J109" i="44"/>
  <c r="J110" i="44"/>
  <c r="J111" i="44"/>
  <c r="J112" i="44"/>
  <c r="J113" i="44"/>
  <c r="J114" i="44"/>
  <c r="J115" i="44"/>
  <c r="J116" i="44"/>
  <c r="J117" i="44"/>
  <c r="J118" i="44"/>
  <c r="J119" i="44"/>
  <c r="J120" i="44"/>
  <c r="J121" i="44"/>
  <c r="J122" i="44"/>
  <c r="J123" i="44"/>
  <c r="J124" i="44"/>
  <c r="J125" i="44"/>
  <c r="J126" i="44"/>
  <c r="J127" i="44"/>
  <c r="J128" i="44"/>
  <c r="J129" i="44"/>
  <c r="J130" i="44"/>
  <c r="J131" i="44"/>
  <c r="J132" i="44"/>
  <c r="J133" i="44"/>
  <c r="J134" i="44"/>
  <c r="J135" i="44"/>
  <c r="J136" i="44"/>
  <c r="J137" i="44"/>
  <c r="J138" i="44"/>
  <c r="J139" i="44"/>
  <c r="J140" i="44"/>
  <c r="J141" i="44"/>
  <c r="J142" i="44"/>
  <c r="J143" i="44"/>
  <c r="J144" i="44"/>
  <c r="J145" i="44"/>
  <c r="J146" i="44"/>
  <c r="J147" i="44"/>
  <c r="J148" i="44"/>
  <c r="J149" i="44"/>
  <c r="J150" i="44"/>
  <c r="J151" i="44"/>
  <c r="J152" i="44"/>
  <c r="J153" i="44"/>
  <c r="J154" i="44"/>
  <c r="J155" i="44"/>
  <c r="J156" i="44"/>
  <c r="J157" i="44"/>
  <c r="J158" i="44"/>
  <c r="J159" i="44"/>
  <c r="J160" i="44"/>
  <c r="J161" i="44"/>
  <c r="J162" i="44"/>
  <c r="J163" i="44"/>
  <c r="J164" i="44"/>
  <c r="J165" i="44"/>
  <c r="J166" i="44"/>
  <c r="J167" i="44"/>
  <c r="J168" i="44"/>
  <c r="J169" i="44"/>
  <c r="J170" i="44"/>
  <c r="J171" i="44"/>
  <c r="J172" i="44"/>
  <c r="J173" i="44"/>
  <c r="J174" i="44"/>
  <c r="J175" i="44"/>
  <c r="J176" i="44"/>
  <c r="J177" i="44"/>
  <c r="J178" i="44"/>
  <c r="J179" i="44"/>
  <c r="J180" i="44"/>
  <c r="J181" i="44"/>
  <c r="J182" i="44"/>
  <c r="J183" i="44"/>
  <c r="J184" i="44"/>
  <c r="J185" i="44"/>
  <c r="J186" i="44"/>
  <c r="J187" i="44"/>
  <c r="J188" i="44"/>
  <c r="J189" i="44"/>
  <c r="J190" i="44"/>
  <c r="J191" i="44"/>
  <c r="J192" i="44"/>
  <c r="J193" i="44"/>
  <c r="J194" i="44"/>
  <c r="J195" i="44"/>
  <c r="J196" i="44"/>
  <c r="J197" i="44"/>
  <c r="J198" i="44"/>
  <c r="J199" i="44"/>
  <c r="J200" i="44"/>
  <c r="J201" i="44"/>
  <c r="J202" i="44"/>
  <c r="J203" i="44"/>
  <c r="J204" i="44"/>
  <c r="J205" i="44"/>
  <c r="J206" i="44"/>
  <c r="J207" i="44"/>
  <c r="J208" i="44"/>
  <c r="J209" i="44"/>
  <c r="J210" i="44"/>
  <c r="J211" i="44"/>
  <c r="J212" i="44"/>
  <c r="J213" i="44"/>
  <c r="J214" i="44"/>
  <c r="J215" i="44"/>
  <c r="J216" i="44"/>
  <c r="J217" i="44"/>
  <c r="J218" i="44"/>
  <c r="J219" i="44"/>
  <c r="J220" i="44"/>
  <c r="J221" i="44"/>
  <c r="J222" i="44"/>
  <c r="J223" i="44"/>
  <c r="J224" i="44"/>
  <c r="J225" i="44"/>
  <c r="J226" i="44"/>
  <c r="J227" i="44"/>
  <c r="J228" i="44"/>
  <c r="J229" i="44"/>
  <c r="J230" i="44"/>
  <c r="J231" i="44"/>
  <c r="J232" i="44"/>
  <c r="J233" i="44"/>
  <c r="J234" i="44"/>
  <c r="J235" i="44"/>
  <c r="J236" i="44"/>
  <c r="J237" i="44"/>
  <c r="J238" i="44"/>
  <c r="J239" i="44"/>
  <c r="J240" i="44"/>
  <c r="J241" i="44"/>
  <c r="J242" i="44"/>
  <c r="J243" i="44"/>
  <c r="J244" i="44"/>
  <c r="J245" i="44"/>
  <c r="J246" i="44"/>
  <c r="J247" i="44"/>
  <c r="J248" i="44"/>
  <c r="J249" i="44"/>
  <c r="J250" i="44"/>
  <c r="J251" i="44"/>
  <c r="J252" i="44"/>
  <c r="J253" i="44"/>
  <c r="J254" i="44"/>
  <c r="J255" i="44"/>
  <c r="J256" i="44"/>
  <c r="J257" i="44"/>
  <c r="J258" i="44"/>
  <c r="J259" i="44"/>
  <c r="J260" i="44"/>
  <c r="J261" i="44"/>
  <c r="J262" i="44"/>
  <c r="J263" i="44"/>
  <c r="J264" i="44"/>
  <c r="J265" i="44"/>
  <c r="J266" i="44"/>
  <c r="J267" i="44"/>
  <c r="J268" i="44"/>
  <c r="J269" i="44"/>
  <c r="J270" i="44"/>
  <c r="J271" i="44"/>
  <c r="J272" i="44"/>
  <c r="J273" i="44"/>
  <c r="J274" i="44"/>
  <c r="J275" i="44"/>
  <c r="J276" i="44"/>
  <c r="J277" i="44"/>
  <c r="J278" i="44"/>
  <c r="J279" i="44"/>
  <c r="J280" i="44"/>
  <c r="J281" i="44"/>
  <c r="J282" i="44"/>
  <c r="J283" i="44"/>
  <c r="J284" i="44"/>
  <c r="J285" i="44"/>
  <c r="J286" i="44"/>
  <c r="J287" i="44"/>
  <c r="J288" i="44"/>
  <c r="J289" i="44"/>
  <c r="J290" i="44"/>
  <c r="J291" i="44"/>
  <c r="J292" i="44"/>
  <c r="J293" i="44"/>
  <c r="J294" i="44"/>
  <c r="J295" i="44"/>
  <c r="J296" i="44"/>
  <c r="J297" i="44"/>
  <c r="J298" i="44"/>
  <c r="J299" i="44"/>
  <c r="J300" i="44"/>
  <c r="J301" i="44"/>
  <c r="J302" i="44"/>
  <c r="J303" i="44"/>
  <c r="J304" i="44"/>
  <c r="J305" i="44"/>
  <c r="J306" i="44"/>
  <c r="J307" i="44"/>
  <c r="J308" i="44"/>
  <c r="J309" i="44"/>
  <c r="J310" i="44"/>
  <c r="J311" i="44"/>
  <c r="J312" i="44"/>
  <c r="J313" i="44"/>
  <c r="J314" i="44"/>
  <c r="J315" i="44"/>
  <c r="J316" i="44"/>
  <c r="J317" i="44"/>
  <c r="J318" i="44"/>
  <c r="J319" i="44"/>
  <c r="J320" i="44"/>
  <c r="J321" i="44"/>
  <c r="J322" i="44"/>
  <c r="J323" i="44"/>
  <c r="J324" i="44"/>
  <c r="J325" i="44"/>
  <c r="J326" i="44"/>
  <c r="J327" i="44"/>
  <c r="J328" i="44"/>
  <c r="J329" i="44"/>
  <c r="J330" i="44"/>
  <c r="J331" i="44"/>
  <c r="J332" i="44"/>
  <c r="J333" i="44"/>
  <c r="J334" i="44"/>
  <c r="J335" i="44"/>
  <c r="J336" i="44"/>
  <c r="J337" i="44"/>
  <c r="J338" i="44"/>
  <c r="J339" i="44"/>
  <c r="J340" i="44"/>
  <c r="J341" i="44"/>
  <c r="J342" i="44"/>
  <c r="J343" i="44"/>
  <c r="J344" i="44"/>
  <c r="J345" i="44"/>
  <c r="J346" i="44"/>
  <c r="J347" i="44"/>
  <c r="J348" i="44"/>
  <c r="J349" i="44"/>
  <c r="J350" i="44"/>
  <c r="J351" i="44"/>
  <c r="J352" i="44"/>
  <c r="J353" i="44"/>
  <c r="J354" i="44"/>
  <c r="J355" i="44"/>
  <c r="J356" i="44"/>
  <c r="J357" i="44"/>
  <c r="J358" i="44"/>
  <c r="J359" i="44"/>
  <c r="J360" i="44"/>
  <c r="J361" i="44"/>
  <c r="J362" i="44"/>
  <c r="J363" i="44"/>
  <c r="J364" i="44"/>
  <c r="J365" i="44"/>
  <c r="J366" i="44"/>
  <c r="J367" i="44"/>
  <c r="J368" i="44"/>
  <c r="J369" i="44"/>
  <c r="J370" i="44"/>
  <c r="J371" i="44"/>
  <c r="J372" i="44"/>
  <c r="J373" i="44"/>
  <c r="J374" i="44"/>
  <c r="J375" i="44"/>
  <c r="J376" i="44"/>
  <c r="J377" i="44"/>
  <c r="J378" i="44"/>
  <c r="J379" i="44"/>
  <c r="J380" i="44"/>
  <c r="J381" i="44"/>
  <c r="J382" i="44"/>
  <c r="J383" i="44"/>
  <c r="J384" i="44"/>
  <c r="J385" i="44"/>
  <c r="J386" i="44"/>
  <c r="J387" i="44"/>
  <c r="J388" i="44"/>
  <c r="J389" i="44"/>
  <c r="J390" i="44"/>
  <c r="J391" i="44"/>
  <c r="J392" i="44"/>
  <c r="J393" i="44"/>
  <c r="J394" i="44"/>
  <c r="J395" i="44"/>
  <c r="J396" i="44"/>
  <c r="J397" i="44"/>
  <c r="J398" i="44"/>
  <c r="J399" i="44"/>
  <c r="J400" i="44"/>
  <c r="J401" i="44"/>
  <c r="J402" i="44"/>
  <c r="J403" i="44"/>
  <c r="J404" i="44"/>
  <c r="J405" i="44"/>
  <c r="J406" i="44"/>
  <c r="J407" i="44"/>
  <c r="J408" i="44"/>
  <c r="J409" i="44"/>
  <c r="J410" i="44"/>
  <c r="J411" i="44"/>
  <c r="J412" i="44"/>
  <c r="J413" i="44"/>
  <c r="J414" i="44"/>
  <c r="J415" i="44"/>
  <c r="J416" i="44"/>
  <c r="J417" i="44"/>
  <c r="J418" i="44"/>
  <c r="J419" i="44"/>
  <c r="J420" i="44"/>
  <c r="J421" i="44"/>
  <c r="J422" i="44"/>
  <c r="J423" i="44"/>
  <c r="J424" i="44"/>
  <c r="J425" i="44"/>
  <c r="J426" i="44"/>
  <c r="J427" i="44"/>
  <c r="J428" i="44"/>
  <c r="J429" i="44"/>
  <c r="J430" i="44"/>
  <c r="J431" i="44"/>
  <c r="J432" i="44"/>
  <c r="J433" i="44"/>
  <c r="J434" i="44"/>
  <c r="J435" i="44"/>
  <c r="J436" i="44"/>
  <c r="J437" i="44"/>
  <c r="J438" i="44"/>
  <c r="J439" i="44"/>
  <c r="J440" i="44"/>
  <c r="J441" i="44"/>
  <c r="J442" i="44"/>
  <c r="J443" i="44"/>
  <c r="J444" i="44"/>
  <c r="J445" i="44"/>
  <c r="J446" i="44"/>
  <c r="J447" i="44"/>
  <c r="J448" i="44"/>
  <c r="J449" i="44"/>
  <c r="J450" i="44"/>
  <c r="J451" i="44"/>
  <c r="J452" i="44"/>
  <c r="J453" i="44"/>
  <c r="J454" i="44"/>
  <c r="J455" i="44"/>
  <c r="J456" i="44"/>
  <c r="J457" i="44"/>
  <c r="J458" i="44"/>
  <c r="J459" i="44"/>
  <c r="J460" i="44"/>
  <c r="J461" i="44"/>
  <c r="J462" i="44"/>
  <c r="J463" i="44"/>
  <c r="J464" i="44"/>
  <c r="J465" i="44"/>
  <c r="J466" i="44"/>
  <c r="J467" i="44"/>
  <c r="J468" i="44"/>
  <c r="J469" i="44"/>
  <c r="J470" i="44"/>
  <c r="J471" i="44"/>
  <c r="J472" i="44"/>
  <c r="J473" i="44"/>
  <c r="J474" i="44"/>
  <c r="J475" i="44"/>
  <c r="J476" i="44"/>
  <c r="J477" i="44"/>
  <c r="J478" i="44"/>
  <c r="J479" i="44"/>
  <c r="J480" i="44"/>
  <c r="J481" i="44"/>
  <c r="J482" i="44"/>
  <c r="J483" i="44"/>
  <c r="J484" i="44"/>
  <c r="J485" i="44"/>
  <c r="J486" i="44"/>
  <c r="J487" i="44"/>
  <c r="J488" i="44"/>
  <c r="J489" i="44"/>
  <c r="J490" i="44"/>
  <c r="J491" i="44"/>
  <c r="J492" i="44"/>
  <c r="J493" i="44"/>
  <c r="J494" i="44"/>
  <c r="J495" i="44"/>
  <c r="J496" i="44"/>
  <c r="J497" i="44"/>
  <c r="J498" i="44"/>
  <c r="J499" i="44"/>
  <c r="J500" i="44"/>
  <c r="J501" i="44"/>
  <c r="J502" i="44"/>
  <c r="J503" i="44"/>
  <c r="J504" i="44"/>
  <c r="J505" i="44"/>
  <c r="J506" i="44"/>
  <c r="J507" i="44"/>
  <c r="J508" i="44"/>
  <c r="J509" i="44"/>
  <c r="J510" i="44"/>
  <c r="J511" i="44"/>
  <c r="J512" i="44"/>
  <c r="J513" i="44"/>
  <c r="J514" i="44"/>
  <c r="J515" i="44"/>
  <c r="J516" i="44"/>
  <c r="J517" i="44"/>
  <c r="J518" i="44"/>
  <c r="J519" i="44"/>
  <c r="J520" i="44"/>
  <c r="J521" i="44"/>
  <c r="J522" i="44"/>
  <c r="J523" i="44"/>
  <c r="J524" i="44"/>
  <c r="J525" i="44"/>
  <c r="J526" i="44"/>
  <c r="J527" i="44"/>
  <c r="J528" i="44"/>
  <c r="J529" i="44"/>
  <c r="J530" i="44"/>
  <c r="J531" i="44"/>
  <c r="J532" i="44"/>
  <c r="J533" i="44"/>
  <c r="J534" i="44"/>
  <c r="J535" i="44"/>
  <c r="J536" i="44"/>
  <c r="J537" i="44"/>
  <c r="J538" i="44"/>
  <c r="J539" i="44"/>
  <c r="J540" i="44"/>
  <c r="J541" i="44"/>
  <c r="J542" i="44"/>
  <c r="J543" i="44"/>
  <c r="J544" i="44"/>
  <c r="J545" i="44"/>
  <c r="J546" i="44"/>
  <c r="J547" i="44"/>
  <c r="J548" i="44"/>
  <c r="J549" i="44"/>
  <c r="J550" i="44"/>
  <c r="J551" i="44"/>
  <c r="J552" i="44"/>
  <c r="J553" i="44"/>
  <c r="J554" i="44"/>
  <c r="J555" i="44"/>
  <c r="J556" i="44"/>
  <c r="J557" i="44"/>
  <c r="J558" i="44"/>
  <c r="J559" i="44"/>
  <c r="J560" i="44"/>
  <c r="J561" i="44"/>
  <c r="J562" i="44"/>
  <c r="J563" i="44"/>
  <c r="J564" i="44"/>
  <c r="J565" i="44"/>
  <c r="J566" i="44"/>
  <c r="J567" i="44"/>
  <c r="J568" i="44"/>
  <c r="J569" i="44"/>
  <c r="J570" i="44"/>
  <c r="J571" i="44"/>
  <c r="J572" i="44"/>
  <c r="J573" i="44"/>
  <c r="J574" i="44"/>
  <c r="J575" i="44"/>
  <c r="J576" i="44"/>
  <c r="J577" i="44"/>
  <c r="J578" i="44"/>
  <c r="J579" i="44"/>
  <c r="J580" i="44"/>
  <c r="J581" i="44"/>
  <c r="J582" i="44"/>
  <c r="J583" i="44"/>
  <c r="J584" i="44"/>
  <c r="J585" i="44"/>
  <c r="J586" i="44"/>
  <c r="J587" i="44"/>
  <c r="J588" i="44"/>
  <c r="J589" i="44"/>
  <c r="J590" i="44"/>
  <c r="J591" i="44"/>
  <c r="J592" i="44"/>
  <c r="J593" i="44"/>
  <c r="J594" i="44"/>
  <c r="J595" i="44"/>
  <c r="J596" i="44"/>
  <c r="J597" i="44"/>
  <c r="J598" i="44"/>
  <c r="J599" i="44"/>
  <c r="J600" i="44"/>
  <c r="J601" i="44"/>
  <c r="J602" i="44"/>
  <c r="J603" i="44"/>
  <c r="J604" i="44"/>
  <c r="J605" i="44"/>
  <c r="J606" i="44"/>
  <c r="J607" i="44"/>
  <c r="J608" i="44"/>
  <c r="J609" i="44"/>
  <c r="J610" i="44"/>
  <c r="J611" i="44"/>
  <c r="J612" i="44"/>
  <c r="J613" i="44"/>
  <c r="J614" i="44"/>
  <c r="J615" i="44"/>
  <c r="J616" i="44"/>
  <c r="J617" i="44"/>
  <c r="J618" i="44"/>
  <c r="J619" i="44"/>
  <c r="J620" i="44"/>
  <c r="J621" i="44"/>
  <c r="J622" i="44"/>
  <c r="J623" i="44"/>
  <c r="J624" i="44"/>
  <c r="J625" i="44"/>
  <c r="J626" i="44"/>
  <c r="J627" i="44"/>
  <c r="J628" i="44"/>
  <c r="J629" i="44"/>
  <c r="J630" i="44"/>
  <c r="J631" i="44"/>
  <c r="J632" i="44"/>
  <c r="J633" i="44"/>
  <c r="J634" i="44"/>
  <c r="J635" i="44"/>
  <c r="J636" i="44"/>
  <c r="J637" i="44"/>
  <c r="J638" i="44"/>
  <c r="J639" i="44"/>
  <c r="J640" i="44"/>
  <c r="J641" i="44"/>
  <c r="J642" i="44"/>
  <c r="J643" i="44"/>
  <c r="J644" i="44"/>
  <c r="J645" i="44"/>
  <c r="J646" i="44"/>
  <c r="J647" i="44"/>
  <c r="J648" i="44"/>
  <c r="J649" i="44"/>
  <c r="J650" i="44"/>
  <c r="J651" i="44"/>
  <c r="J652" i="44"/>
  <c r="J653" i="44"/>
  <c r="J654" i="44"/>
  <c r="J655" i="44"/>
  <c r="J656" i="44"/>
  <c r="J657" i="44"/>
  <c r="J658" i="44"/>
  <c r="J659" i="44"/>
  <c r="J660" i="44"/>
  <c r="J661" i="44"/>
  <c r="J662" i="44"/>
  <c r="J663" i="44"/>
  <c r="J664" i="44"/>
  <c r="J665" i="44"/>
  <c r="J666" i="44"/>
  <c r="J667" i="44"/>
  <c r="J668" i="44"/>
  <c r="J669" i="44"/>
  <c r="J670" i="44"/>
  <c r="J671" i="44"/>
  <c r="J672" i="44"/>
  <c r="J673" i="44"/>
  <c r="J674" i="44"/>
  <c r="J675" i="44"/>
  <c r="J676" i="44"/>
  <c r="J677" i="44"/>
  <c r="J678" i="44"/>
  <c r="J679" i="44"/>
  <c r="J680" i="44"/>
  <c r="J681" i="44"/>
  <c r="J682" i="44"/>
  <c r="J683" i="44"/>
  <c r="J684" i="44"/>
  <c r="J685" i="44"/>
  <c r="J686" i="44"/>
  <c r="J687" i="44"/>
  <c r="J688" i="44"/>
  <c r="J689" i="44"/>
  <c r="J690" i="44"/>
  <c r="J691" i="44"/>
  <c r="J692" i="44"/>
  <c r="J693" i="44"/>
  <c r="J694" i="44"/>
  <c r="J695" i="44"/>
  <c r="J696" i="44"/>
  <c r="J697" i="44"/>
  <c r="J698" i="44"/>
  <c r="J699" i="44"/>
  <c r="J700" i="44"/>
  <c r="J701" i="44"/>
  <c r="J702" i="44"/>
  <c r="J703" i="44"/>
  <c r="J704" i="44"/>
  <c r="J705" i="44"/>
  <c r="J706" i="44"/>
  <c r="J707" i="44"/>
  <c r="J708" i="44"/>
  <c r="J709" i="44"/>
  <c r="J710" i="44"/>
  <c r="J3" i="44"/>
  <c r="Q4" i="44" l="1"/>
  <c r="Q5" i="44"/>
  <c r="Q6" i="44"/>
  <c r="Q7" i="44"/>
  <c r="Q8" i="44"/>
  <c r="Q9" i="44"/>
  <c r="Q10" i="44"/>
  <c r="Q11" i="44"/>
  <c r="Q12" i="44"/>
  <c r="Q13" i="44"/>
  <c r="Q14" i="44"/>
  <c r="Q15" i="44"/>
  <c r="Q16" i="44"/>
  <c r="Q17" i="44"/>
  <c r="Q18" i="44"/>
  <c r="Q19" i="44"/>
  <c r="Q20" i="44"/>
  <c r="Q21" i="44"/>
  <c r="Q22" i="44"/>
  <c r="Q23" i="44"/>
  <c r="Q24" i="44"/>
  <c r="Q25" i="44"/>
  <c r="Q26" i="44"/>
  <c r="Q27" i="44"/>
  <c r="Q28" i="44"/>
  <c r="Q29" i="44"/>
  <c r="Q30" i="44"/>
  <c r="Q31" i="44"/>
  <c r="Q32" i="44"/>
  <c r="Q33" i="44"/>
  <c r="Q34" i="44"/>
  <c r="Q35" i="44"/>
  <c r="Q36" i="44"/>
  <c r="Q37" i="44"/>
  <c r="Q38" i="44"/>
  <c r="Q39" i="44"/>
  <c r="Q40" i="44"/>
  <c r="Q41" i="44"/>
  <c r="Q42" i="44"/>
  <c r="Q43" i="44"/>
  <c r="Q44" i="44"/>
  <c r="Q45" i="44"/>
  <c r="Q46" i="44"/>
  <c r="Q47" i="44"/>
  <c r="Q48" i="44"/>
  <c r="Q49" i="44"/>
  <c r="Q50" i="44"/>
  <c r="Q51" i="44"/>
  <c r="Q52" i="44"/>
  <c r="Q53" i="44"/>
  <c r="Q54" i="44"/>
  <c r="Q55" i="44"/>
  <c r="Q56" i="44"/>
  <c r="Q57" i="44"/>
  <c r="Q58" i="44"/>
  <c r="Q59" i="44"/>
  <c r="Q60" i="44"/>
  <c r="Q61" i="44"/>
  <c r="Q62" i="44"/>
  <c r="Q63" i="44"/>
  <c r="Q64" i="44"/>
  <c r="Q65" i="44"/>
  <c r="Q66" i="44"/>
  <c r="Q67" i="44"/>
  <c r="Q68" i="44"/>
  <c r="Q69" i="44"/>
  <c r="Q70" i="44"/>
  <c r="Q71" i="44"/>
  <c r="Q72" i="44"/>
  <c r="Q73" i="44"/>
  <c r="Q74" i="44"/>
  <c r="Q75" i="44"/>
  <c r="Q76" i="44"/>
  <c r="Q77" i="44"/>
  <c r="Q78" i="44"/>
  <c r="Q79" i="44"/>
  <c r="Q80" i="44"/>
  <c r="Q81" i="44"/>
  <c r="Q82" i="44"/>
  <c r="Q83" i="44"/>
  <c r="Q84" i="44"/>
  <c r="Q85" i="44"/>
  <c r="Q86" i="44"/>
  <c r="Q87" i="44"/>
  <c r="Q88" i="44"/>
  <c r="Q89" i="44"/>
  <c r="Q90" i="44"/>
  <c r="Q91" i="44"/>
  <c r="Q92" i="44"/>
  <c r="Q93" i="44"/>
  <c r="Q94" i="44"/>
  <c r="Q95" i="44"/>
  <c r="Q96" i="44"/>
  <c r="Q97" i="44"/>
  <c r="Q98" i="44"/>
  <c r="Q99" i="44"/>
  <c r="Q100" i="44"/>
  <c r="Q101" i="44"/>
  <c r="Q102" i="44"/>
  <c r="Q103" i="44"/>
  <c r="Q104" i="44"/>
  <c r="Q105" i="44"/>
  <c r="Q106" i="44"/>
  <c r="Q107" i="44"/>
  <c r="Q108" i="44"/>
  <c r="Q109" i="44"/>
  <c r="Q110" i="44"/>
  <c r="Q111" i="44"/>
  <c r="Q112" i="44"/>
  <c r="Q113" i="44"/>
  <c r="Q114" i="44"/>
  <c r="Q115" i="44"/>
  <c r="Q116" i="44"/>
  <c r="Q117" i="44"/>
  <c r="Q118" i="44"/>
  <c r="Q119" i="44"/>
  <c r="Q120" i="44"/>
  <c r="Q121" i="44"/>
  <c r="Q122" i="44"/>
  <c r="Q123" i="44"/>
  <c r="Q124" i="44"/>
  <c r="Q125" i="44"/>
  <c r="Q126" i="44"/>
  <c r="Q127" i="44"/>
  <c r="Q128" i="44"/>
  <c r="Q129" i="44"/>
  <c r="Q130" i="44"/>
  <c r="Q131" i="44"/>
  <c r="Q132" i="44"/>
  <c r="Q133" i="44"/>
  <c r="Q134" i="44"/>
  <c r="Q135" i="44"/>
  <c r="Q136" i="44"/>
  <c r="Q137" i="44"/>
  <c r="Q138" i="44"/>
  <c r="Q139" i="44"/>
  <c r="Q140" i="44"/>
  <c r="Q141" i="44"/>
  <c r="Q142" i="44"/>
  <c r="Q143" i="44"/>
  <c r="Q144" i="44"/>
  <c r="Q145" i="44"/>
  <c r="Q146" i="44"/>
  <c r="Q147" i="44"/>
  <c r="Q148" i="44"/>
  <c r="Q149" i="44"/>
  <c r="Q150" i="44"/>
  <c r="Q151" i="44"/>
  <c r="Q152" i="44"/>
  <c r="Q153" i="44"/>
  <c r="Q154" i="44"/>
  <c r="Q155" i="44"/>
  <c r="Q156" i="44"/>
  <c r="Q157" i="44"/>
  <c r="Q158" i="44"/>
  <c r="Q159" i="44"/>
  <c r="Q160" i="44"/>
  <c r="Q161" i="44"/>
  <c r="Q162" i="44"/>
  <c r="Q163" i="44"/>
  <c r="Q164" i="44"/>
  <c r="Q165" i="44"/>
  <c r="Q166" i="44"/>
  <c r="Q167" i="44"/>
  <c r="Q168" i="44"/>
  <c r="Q169" i="44"/>
  <c r="Q170" i="44"/>
  <c r="Q171" i="44"/>
  <c r="Q172" i="44"/>
  <c r="Q173" i="44"/>
  <c r="Q174" i="44"/>
  <c r="Q175" i="44"/>
  <c r="Q176" i="44"/>
  <c r="Q177" i="44"/>
  <c r="Q178" i="44"/>
  <c r="Q179" i="44"/>
  <c r="Q180" i="44"/>
  <c r="Q181" i="44"/>
  <c r="Q182" i="44"/>
  <c r="Q183" i="44"/>
  <c r="Q184" i="44"/>
  <c r="Q185" i="44"/>
  <c r="Q186" i="44"/>
  <c r="Q187" i="44"/>
  <c r="Q188" i="44"/>
  <c r="Q189" i="44"/>
  <c r="Q190" i="44"/>
  <c r="Q191" i="44"/>
  <c r="Q192" i="44"/>
  <c r="Q193" i="44"/>
  <c r="Q194" i="44"/>
  <c r="Q195" i="44"/>
  <c r="Q196" i="44"/>
  <c r="Q197" i="44"/>
  <c r="Q198" i="44"/>
  <c r="Q199" i="44"/>
  <c r="Q200" i="44"/>
  <c r="Q201" i="44"/>
  <c r="Q202" i="44"/>
  <c r="Q203" i="44"/>
  <c r="Q204" i="44"/>
  <c r="Q205" i="44"/>
  <c r="Q206" i="44"/>
  <c r="Q207" i="44"/>
  <c r="Q208" i="44"/>
  <c r="Q209" i="44"/>
  <c r="Q210" i="44"/>
  <c r="Q211" i="44"/>
  <c r="Q212" i="44"/>
  <c r="Q213" i="44"/>
  <c r="Q214" i="44"/>
  <c r="Q215" i="44"/>
  <c r="Q216" i="44"/>
  <c r="Q217" i="44"/>
  <c r="Q218" i="44"/>
  <c r="Q219" i="44"/>
  <c r="Q220" i="44"/>
  <c r="Q221" i="44"/>
  <c r="Q222" i="44"/>
  <c r="Q223" i="44"/>
  <c r="Q224" i="44"/>
  <c r="Q225" i="44"/>
  <c r="Q226" i="44"/>
  <c r="Q227" i="44"/>
  <c r="Q228" i="44"/>
  <c r="Q229" i="44"/>
  <c r="Q230" i="44"/>
  <c r="Q231" i="44"/>
  <c r="Q232" i="44"/>
  <c r="Q233" i="44"/>
  <c r="Q234" i="44"/>
  <c r="Q235" i="44"/>
  <c r="Q236" i="44"/>
  <c r="Q237" i="44"/>
  <c r="Q238" i="44"/>
  <c r="Q239" i="44"/>
  <c r="Q240" i="44"/>
  <c r="Q241" i="44"/>
  <c r="Q242" i="44"/>
  <c r="Q243" i="44"/>
  <c r="Q244" i="44"/>
  <c r="Q245" i="44"/>
  <c r="Q246" i="44"/>
  <c r="Q247" i="44"/>
  <c r="Q248" i="44"/>
  <c r="Q249" i="44"/>
  <c r="Q250" i="44"/>
  <c r="Q251" i="44"/>
  <c r="Q252" i="44"/>
  <c r="Q253" i="44"/>
  <c r="Q254" i="44"/>
  <c r="Q255" i="44"/>
  <c r="Q256" i="44"/>
  <c r="Q257" i="44"/>
  <c r="Q258" i="44"/>
  <c r="Q259" i="44"/>
  <c r="Q260" i="44"/>
  <c r="Q261" i="44"/>
  <c r="Q262" i="44"/>
  <c r="Q263" i="44"/>
  <c r="Q264" i="44"/>
  <c r="Q265" i="44"/>
  <c r="Q266" i="44"/>
  <c r="Q267" i="44"/>
  <c r="Q268" i="44"/>
  <c r="Q269" i="44"/>
  <c r="Q270" i="44"/>
  <c r="Q271" i="44"/>
  <c r="Q272" i="44"/>
  <c r="Q273" i="44"/>
  <c r="Q274" i="44"/>
  <c r="Q275" i="44"/>
  <c r="Q276" i="44"/>
  <c r="Q277" i="44"/>
  <c r="Q278" i="44"/>
  <c r="Q279" i="44"/>
  <c r="Q280" i="44"/>
  <c r="Q281" i="44"/>
  <c r="Q282" i="44"/>
  <c r="Q283" i="44"/>
  <c r="Q284" i="44"/>
  <c r="Q285" i="44"/>
  <c r="Q286" i="44"/>
  <c r="Q287" i="44"/>
  <c r="Q288" i="44"/>
  <c r="Q289" i="44"/>
  <c r="Q290" i="44"/>
  <c r="Q291" i="44"/>
  <c r="Q292" i="44"/>
  <c r="Q293" i="44"/>
  <c r="Q294" i="44"/>
  <c r="Q295" i="44"/>
  <c r="Q296" i="44"/>
  <c r="Q297" i="44"/>
  <c r="Q298" i="44"/>
  <c r="Q299" i="44"/>
  <c r="Q300" i="44"/>
  <c r="Q301" i="44"/>
  <c r="Q302" i="44"/>
  <c r="Q303" i="44"/>
  <c r="Q304" i="44"/>
  <c r="Q305" i="44"/>
  <c r="Q306" i="44"/>
  <c r="Q307" i="44"/>
  <c r="Q308" i="44"/>
  <c r="Q309" i="44"/>
  <c r="Q310" i="44"/>
  <c r="Q311" i="44"/>
  <c r="Q312" i="44"/>
  <c r="Q313" i="44"/>
  <c r="Q314" i="44"/>
  <c r="Q315" i="44"/>
  <c r="Q316" i="44"/>
  <c r="Q317" i="44"/>
  <c r="Q318" i="44"/>
  <c r="Q319" i="44"/>
  <c r="Q320" i="44"/>
  <c r="Q321" i="44"/>
  <c r="Q322" i="44"/>
  <c r="Q323" i="44"/>
  <c r="Q324" i="44"/>
  <c r="Q325" i="44"/>
  <c r="Q326" i="44"/>
  <c r="Q327" i="44"/>
  <c r="Q328" i="44"/>
  <c r="Q329" i="44"/>
  <c r="Q330" i="44"/>
  <c r="Q331" i="44"/>
  <c r="Q332" i="44"/>
  <c r="Q333" i="44"/>
  <c r="Q334" i="44"/>
  <c r="Q335" i="44"/>
  <c r="Q336" i="44"/>
  <c r="Q337" i="44"/>
  <c r="Q338" i="44"/>
  <c r="Q339" i="44"/>
  <c r="Q340" i="44"/>
  <c r="Q341" i="44"/>
  <c r="Q342" i="44"/>
  <c r="Q343" i="44"/>
  <c r="Q344" i="44"/>
  <c r="Q345" i="44"/>
  <c r="Q346" i="44"/>
  <c r="Q347" i="44"/>
  <c r="Q348" i="44"/>
  <c r="Q349" i="44"/>
  <c r="Q350" i="44"/>
  <c r="Q351" i="44"/>
  <c r="Q352" i="44"/>
  <c r="Q353" i="44"/>
  <c r="Q354" i="44"/>
  <c r="Q355" i="44"/>
  <c r="Q356" i="44"/>
  <c r="Q357" i="44"/>
  <c r="Q358" i="44"/>
  <c r="Q359" i="44"/>
  <c r="Q360" i="44"/>
  <c r="Q361" i="44"/>
  <c r="Q362" i="44"/>
  <c r="Q363" i="44"/>
  <c r="Q364" i="44"/>
  <c r="Q365" i="44"/>
  <c r="Q366" i="44"/>
  <c r="Q367" i="44"/>
  <c r="Q368" i="44"/>
  <c r="Q369" i="44"/>
  <c r="Q370" i="44"/>
  <c r="Q371" i="44"/>
  <c r="Q372" i="44"/>
  <c r="Q373" i="44"/>
  <c r="Q374" i="44"/>
  <c r="Q375" i="44"/>
  <c r="Q376" i="44"/>
  <c r="Q377" i="44"/>
  <c r="Q378" i="44"/>
  <c r="Q379" i="44"/>
  <c r="Q380" i="44"/>
  <c r="Q381" i="44"/>
  <c r="Q382" i="44"/>
  <c r="Q383" i="44"/>
  <c r="Q384" i="44"/>
  <c r="Q385" i="44"/>
  <c r="Q386" i="44"/>
  <c r="Q387" i="44"/>
  <c r="Q388" i="44"/>
  <c r="Q389" i="44"/>
  <c r="Q390" i="44"/>
  <c r="Q391" i="44"/>
  <c r="Q392" i="44"/>
  <c r="Q393" i="44"/>
  <c r="Q394" i="44"/>
  <c r="Q395" i="44"/>
  <c r="Q396" i="44"/>
  <c r="Q397" i="44"/>
  <c r="Q398" i="44"/>
  <c r="Q399" i="44"/>
  <c r="Q400" i="44"/>
  <c r="Q401" i="44"/>
  <c r="Q402" i="44"/>
  <c r="Q403" i="44"/>
  <c r="Q404" i="44"/>
  <c r="Q405" i="44"/>
  <c r="Q406" i="44"/>
  <c r="Q407" i="44"/>
  <c r="Q408" i="44"/>
  <c r="Q409" i="44"/>
  <c r="Q410" i="44"/>
  <c r="Q411" i="44"/>
  <c r="Q412" i="44"/>
  <c r="Q413" i="44"/>
  <c r="Q414" i="44"/>
  <c r="Q415" i="44"/>
  <c r="Q416" i="44"/>
  <c r="Q417" i="44"/>
  <c r="Q418" i="44"/>
  <c r="Q419" i="44"/>
  <c r="Q420" i="44"/>
  <c r="Q421" i="44"/>
  <c r="Q422" i="44"/>
  <c r="Q423" i="44"/>
  <c r="Q424" i="44"/>
  <c r="Q425" i="44"/>
  <c r="Q426" i="44"/>
  <c r="Q427" i="44"/>
  <c r="Q428" i="44"/>
  <c r="Q429" i="44"/>
  <c r="Q430" i="44"/>
  <c r="Q431" i="44"/>
  <c r="Q432" i="44"/>
  <c r="Q433" i="44"/>
  <c r="Q434" i="44"/>
  <c r="Q435" i="44"/>
  <c r="Q436" i="44"/>
  <c r="Q437" i="44"/>
  <c r="Q438" i="44"/>
  <c r="Q439" i="44"/>
  <c r="Q440" i="44"/>
  <c r="Q441" i="44"/>
  <c r="Q442" i="44"/>
  <c r="Q443" i="44"/>
  <c r="Q444" i="44"/>
  <c r="Q445" i="44"/>
  <c r="Q446" i="44"/>
  <c r="Q447" i="44"/>
  <c r="Q448" i="44"/>
  <c r="Q449" i="44"/>
  <c r="Q450" i="44"/>
  <c r="Q451" i="44"/>
  <c r="Q452" i="44"/>
  <c r="Q453" i="44"/>
  <c r="Q454" i="44"/>
  <c r="Q455" i="44"/>
  <c r="Q456" i="44"/>
  <c r="Q457" i="44"/>
  <c r="Q458" i="44"/>
  <c r="Q459" i="44"/>
  <c r="Q460" i="44"/>
  <c r="Q461" i="44"/>
  <c r="Q462" i="44"/>
  <c r="Q463" i="44"/>
  <c r="Q464" i="44"/>
  <c r="Q465" i="44"/>
  <c r="Q466" i="44"/>
  <c r="Q467" i="44"/>
  <c r="Q468" i="44"/>
  <c r="Q469" i="44"/>
  <c r="Q470" i="44"/>
  <c r="Q471" i="44"/>
  <c r="Q472" i="44"/>
  <c r="Q473" i="44"/>
  <c r="Q474" i="44"/>
  <c r="Q475" i="44"/>
  <c r="Q476" i="44"/>
  <c r="Q477" i="44"/>
  <c r="Q478" i="44"/>
  <c r="Q479" i="44"/>
  <c r="Q480" i="44"/>
  <c r="Q481" i="44"/>
  <c r="Q482" i="44"/>
  <c r="Q483" i="44"/>
  <c r="Q484" i="44"/>
  <c r="Q485" i="44"/>
  <c r="Q486" i="44"/>
  <c r="Q487" i="44"/>
  <c r="Q488" i="44"/>
  <c r="Q489" i="44"/>
  <c r="Q490" i="44"/>
  <c r="Q491" i="44"/>
  <c r="Q492" i="44"/>
  <c r="Q493" i="44"/>
  <c r="Q494" i="44"/>
  <c r="Q495" i="44"/>
  <c r="Q496" i="44"/>
  <c r="Q497" i="44"/>
  <c r="Q498" i="44"/>
  <c r="Q499" i="44"/>
  <c r="Q500" i="44"/>
  <c r="Q501" i="44"/>
  <c r="Q502" i="44"/>
  <c r="Q503" i="44"/>
  <c r="Q504" i="44"/>
  <c r="Q505" i="44"/>
  <c r="Q506" i="44"/>
  <c r="Q507" i="44"/>
  <c r="Q508" i="44"/>
  <c r="Q509" i="44"/>
  <c r="Q510" i="44"/>
  <c r="Q511" i="44"/>
  <c r="Q512" i="44"/>
  <c r="Q513" i="44"/>
  <c r="Q514" i="44"/>
  <c r="Q515" i="44"/>
  <c r="Q516" i="44"/>
  <c r="Q517" i="44"/>
  <c r="Q518" i="44"/>
  <c r="Q519" i="44"/>
  <c r="Q520" i="44"/>
  <c r="Q521" i="44"/>
  <c r="Q522" i="44"/>
  <c r="Q523" i="44"/>
  <c r="Q524" i="44"/>
  <c r="Q525" i="44"/>
  <c r="Q526" i="44"/>
  <c r="Q527" i="44"/>
  <c r="Q528" i="44"/>
  <c r="Q529" i="44"/>
  <c r="Q530" i="44"/>
  <c r="Q531" i="44"/>
  <c r="Q532" i="44"/>
  <c r="Q533" i="44"/>
  <c r="Q534" i="44"/>
  <c r="Q535" i="44"/>
  <c r="Q536" i="44"/>
  <c r="Q537" i="44"/>
  <c r="Q538" i="44"/>
  <c r="Q539" i="44"/>
  <c r="Q540" i="44"/>
  <c r="Q541" i="44"/>
  <c r="Q542" i="44"/>
  <c r="Q543" i="44"/>
  <c r="Q544" i="44"/>
  <c r="Q545" i="44"/>
  <c r="Q546" i="44"/>
  <c r="Q547" i="44"/>
  <c r="Q548" i="44"/>
  <c r="Q549" i="44"/>
  <c r="Q550" i="44"/>
  <c r="Q551" i="44"/>
  <c r="Q552" i="44"/>
  <c r="Q553" i="44"/>
  <c r="Q554" i="44"/>
  <c r="Q555" i="44"/>
  <c r="Q556" i="44"/>
  <c r="Q557" i="44"/>
  <c r="Q558" i="44"/>
  <c r="Q559" i="44"/>
  <c r="Q560" i="44"/>
  <c r="Q561" i="44"/>
  <c r="Q562" i="44"/>
  <c r="Q563" i="44"/>
  <c r="Q564" i="44"/>
  <c r="Q565" i="44"/>
  <c r="Q566" i="44"/>
  <c r="Q567" i="44"/>
  <c r="Q568" i="44"/>
  <c r="Q569" i="44"/>
  <c r="Q570" i="44"/>
  <c r="Q571" i="44"/>
  <c r="Q572" i="44"/>
  <c r="Q573" i="44"/>
  <c r="Q574" i="44"/>
  <c r="Q575" i="44"/>
  <c r="Q576" i="44"/>
  <c r="Q577" i="44"/>
  <c r="Q578" i="44"/>
  <c r="Q579" i="44"/>
  <c r="Q580" i="44"/>
  <c r="Q581" i="44"/>
  <c r="Q582" i="44"/>
  <c r="Q583" i="44"/>
  <c r="Q584" i="44"/>
  <c r="Q585" i="44"/>
  <c r="Q586" i="44"/>
  <c r="Q587" i="44"/>
  <c r="Q588" i="44"/>
  <c r="Q589" i="44"/>
  <c r="Q590" i="44"/>
  <c r="Q591" i="44"/>
  <c r="Q592" i="44"/>
  <c r="Q593" i="44"/>
  <c r="Q594" i="44"/>
  <c r="Q595" i="44"/>
  <c r="Q596" i="44"/>
  <c r="Q597" i="44"/>
  <c r="Q598" i="44"/>
  <c r="Q599" i="44"/>
  <c r="Q600" i="44"/>
  <c r="Q601" i="44"/>
  <c r="Q602" i="44"/>
  <c r="Q603" i="44"/>
  <c r="Q604" i="44"/>
  <c r="Q605" i="44"/>
  <c r="Q606" i="44"/>
  <c r="Q607" i="44"/>
  <c r="Q608" i="44"/>
  <c r="Q609" i="44"/>
  <c r="Q610" i="44"/>
  <c r="Q611" i="44"/>
  <c r="Q612" i="44"/>
  <c r="Q613" i="44"/>
  <c r="Q614" i="44"/>
  <c r="Q615" i="44"/>
  <c r="Q616" i="44"/>
  <c r="Q617" i="44"/>
  <c r="Q618" i="44"/>
  <c r="Q619" i="44"/>
  <c r="Q620" i="44"/>
  <c r="Q621" i="44"/>
  <c r="Q622" i="44"/>
  <c r="Q623" i="44"/>
  <c r="Q624" i="44"/>
  <c r="Q625" i="44"/>
  <c r="Q626" i="44"/>
  <c r="Q627" i="44"/>
  <c r="Q628" i="44"/>
  <c r="Q629" i="44"/>
  <c r="Q630" i="44"/>
  <c r="Q631" i="44"/>
  <c r="Q632" i="44"/>
  <c r="Q633" i="44"/>
  <c r="Q634" i="44"/>
  <c r="Q635" i="44"/>
  <c r="Q636" i="44"/>
  <c r="Q637" i="44"/>
  <c r="Q638" i="44"/>
  <c r="Q639" i="44"/>
  <c r="Q640" i="44"/>
  <c r="Q641" i="44"/>
  <c r="Q642" i="44"/>
  <c r="Q643" i="44"/>
  <c r="Q644" i="44"/>
  <c r="Q645" i="44"/>
  <c r="Q646" i="44"/>
  <c r="Q647" i="44"/>
  <c r="Q648" i="44"/>
  <c r="Q649" i="44"/>
  <c r="Q650" i="44"/>
  <c r="Q651" i="44"/>
  <c r="Q652" i="44"/>
  <c r="Q653" i="44"/>
  <c r="Q654" i="44"/>
  <c r="Q655" i="44"/>
  <c r="Q656" i="44"/>
  <c r="Q657" i="44"/>
  <c r="Q658" i="44"/>
  <c r="Q659" i="44"/>
  <c r="Q660" i="44"/>
  <c r="Q661" i="44"/>
  <c r="Q662" i="44"/>
  <c r="Q663" i="44"/>
  <c r="Q664" i="44"/>
  <c r="Q665" i="44"/>
  <c r="Q666" i="44"/>
  <c r="Q667" i="44"/>
  <c r="Q668" i="44"/>
  <c r="Q669" i="44"/>
  <c r="Q670" i="44"/>
  <c r="Q671" i="44"/>
  <c r="Q672" i="44"/>
  <c r="Q673" i="44"/>
  <c r="Q674" i="44"/>
  <c r="Q675" i="44"/>
  <c r="Q676" i="44"/>
  <c r="Q677" i="44"/>
  <c r="Q678" i="44"/>
  <c r="Q679" i="44"/>
  <c r="Q680" i="44"/>
  <c r="Q681" i="44"/>
  <c r="Q682" i="44"/>
  <c r="Q683" i="44"/>
  <c r="Q684" i="44"/>
  <c r="Q685" i="44"/>
  <c r="Q686" i="44"/>
  <c r="Q687" i="44"/>
  <c r="Q688" i="44"/>
  <c r="Q689" i="44"/>
  <c r="Q690" i="44"/>
  <c r="Q691" i="44"/>
  <c r="Q692" i="44"/>
  <c r="Q693" i="44"/>
  <c r="Q694" i="44"/>
  <c r="Q695" i="44"/>
  <c r="Q696" i="44"/>
  <c r="Q697" i="44"/>
  <c r="Q698" i="44"/>
  <c r="Q699" i="44"/>
  <c r="Q700" i="44"/>
  <c r="Q701" i="44"/>
  <c r="Q702" i="44"/>
  <c r="Q703" i="44"/>
  <c r="Q704" i="44"/>
  <c r="Q705" i="44"/>
  <c r="Q706" i="44"/>
  <c r="Q707" i="44"/>
  <c r="Q708" i="44"/>
  <c r="Q709" i="44"/>
  <c r="Q710" i="44"/>
  <c r="Q3" i="44"/>
  <c r="P4" i="44"/>
  <c r="P5" i="44"/>
  <c r="P6" i="44"/>
  <c r="P7" i="44"/>
  <c r="P8" i="44"/>
  <c r="P9" i="44"/>
  <c r="P10" i="44"/>
  <c r="P11" i="44"/>
  <c r="P12" i="44"/>
  <c r="P13" i="44"/>
  <c r="P14" i="44"/>
  <c r="P15" i="44"/>
  <c r="P16" i="44"/>
  <c r="P17" i="44"/>
  <c r="P18" i="44"/>
  <c r="P19" i="44"/>
  <c r="P20" i="44"/>
  <c r="P21" i="44"/>
  <c r="P22" i="44"/>
  <c r="P23" i="44"/>
  <c r="P24" i="44"/>
  <c r="P25" i="44"/>
  <c r="P26" i="44"/>
  <c r="P27" i="44"/>
  <c r="P28" i="44"/>
  <c r="P29" i="44"/>
  <c r="P30" i="44"/>
  <c r="P31" i="44"/>
  <c r="P32" i="44"/>
  <c r="P33" i="44"/>
  <c r="P34" i="44"/>
  <c r="P35" i="44"/>
  <c r="P36" i="44"/>
  <c r="P37" i="44"/>
  <c r="P38" i="44"/>
  <c r="P39" i="44"/>
  <c r="P40" i="44"/>
  <c r="P41" i="44"/>
  <c r="P42" i="44"/>
  <c r="P43" i="44"/>
  <c r="P44" i="44"/>
  <c r="P45" i="44"/>
  <c r="P46" i="44"/>
  <c r="P47" i="44"/>
  <c r="P48" i="44"/>
  <c r="P49" i="44"/>
  <c r="P50" i="44"/>
  <c r="P51" i="44"/>
  <c r="P52" i="44"/>
  <c r="P53" i="44"/>
  <c r="P54" i="44"/>
  <c r="P55" i="44"/>
  <c r="P56" i="44"/>
  <c r="P57" i="44"/>
  <c r="P58" i="44"/>
  <c r="P59" i="44"/>
  <c r="P60" i="44"/>
  <c r="P61" i="44"/>
  <c r="P62" i="44"/>
  <c r="P63" i="44"/>
  <c r="P64" i="44"/>
  <c r="P65" i="44"/>
  <c r="P66" i="44"/>
  <c r="P67" i="44"/>
  <c r="P68" i="44"/>
  <c r="P69" i="44"/>
  <c r="P70" i="44"/>
  <c r="P71" i="44"/>
  <c r="P72" i="44"/>
  <c r="P73" i="44"/>
  <c r="P74" i="44"/>
  <c r="P75" i="44"/>
  <c r="P76" i="44"/>
  <c r="P77" i="44"/>
  <c r="P78" i="44"/>
  <c r="P79" i="44"/>
  <c r="P80" i="44"/>
  <c r="P81" i="44"/>
  <c r="P82" i="44"/>
  <c r="P83" i="44"/>
  <c r="P84" i="44"/>
  <c r="P85" i="44"/>
  <c r="P86" i="44"/>
  <c r="P87" i="44"/>
  <c r="P88" i="44"/>
  <c r="P89" i="44"/>
  <c r="P90" i="44"/>
  <c r="P91" i="44"/>
  <c r="P92" i="44"/>
  <c r="P93" i="44"/>
  <c r="P94" i="44"/>
  <c r="P95" i="44"/>
  <c r="P96" i="44"/>
  <c r="P97" i="44"/>
  <c r="P98" i="44"/>
  <c r="P99" i="44"/>
  <c r="P100" i="44"/>
  <c r="P101" i="44"/>
  <c r="P102" i="44"/>
  <c r="P103" i="44"/>
  <c r="P104" i="44"/>
  <c r="P105" i="44"/>
  <c r="P106" i="44"/>
  <c r="P107" i="44"/>
  <c r="P108" i="44"/>
  <c r="P109" i="44"/>
  <c r="P110" i="44"/>
  <c r="P111" i="44"/>
  <c r="P112" i="44"/>
  <c r="P113" i="44"/>
  <c r="P114" i="44"/>
  <c r="P115" i="44"/>
  <c r="P116" i="44"/>
  <c r="P117" i="44"/>
  <c r="P118" i="44"/>
  <c r="P119" i="44"/>
  <c r="P120" i="44"/>
  <c r="P121" i="44"/>
  <c r="P122" i="44"/>
  <c r="P123" i="44"/>
  <c r="P124" i="44"/>
  <c r="P125" i="44"/>
  <c r="P126" i="44"/>
  <c r="P127" i="44"/>
  <c r="P128" i="44"/>
  <c r="P129" i="44"/>
  <c r="P130" i="44"/>
  <c r="P131" i="44"/>
  <c r="P132" i="44"/>
  <c r="P133" i="44"/>
  <c r="P134" i="44"/>
  <c r="P135" i="44"/>
  <c r="P136" i="44"/>
  <c r="P137" i="44"/>
  <c r="P138" i="44"/>
  <c r="P139" i="44"/>
  <c r="P140" i="44"/>
  <c r="P141" i="44"/>
  <c r="P142" i="44"/>
  <c r="P143" i="44"/>
  <c r="P144" i="44"/>
  <c r="P145" i="44"/>
  <c r="P146" i="44"/>
  <c r="P147" i="44"/>
  <c r="P148" i="44"/>
  <c r="P149" i="44"/>
  <c r="P150" i="44"/>
  <c r="P151" i="44"/>
  <c r="P152" i="44"/>
  <c r="P153" i="44"/>
  <c r="P154" i="44"/>
  <c r="P155" i="44"/>
  <c r="P156" i="44"/>
  <c r="P157" i="44"/>
  <c r="P158" i="44"/>
  <c r="P159" i="44"/>
  <c r="P160" i="44"/>
  <c r="P161" i="44"/>
  <c r="P162" i="44"/>
  <c r="P163" i="44"/>
  <c r="P164" i="44"/>
  <c r="P165" i="44"/>
  <c r="P166" i="44"/>
  <c r="P167" i="44"/>
  <c r="P168" i="44"/>
  <c r="P169" i="44"/>
  <c r="P170" i="44"/>
  <c r="P171" i="44"/>
  <c r="P172" i="44"/>
  <c r="P173" i="44"/>
  <c r="P174" i="44"/>
  <c r="P175" i="44"/>
  <c r="P176" i="44"/>
  <c r="P177" i="44"/>
  <c r="P178" i="44"/>
  <c r="P179" i="44"/>
  <c r="P180" i="44"/>
  <c r="P181" i="44"/>
  <c r="P182" i="44"/>
  <c r="P183" i="44"/>
  <c r="P184" i="44"/>
  <c r="P185" i="44"/>
  <c r="P186" i="44"/>
  <c r="P187" i="44"/>
  <c r="P188" i="44"/>
  <c r="P189" i="44"/>
  <c r="P190" i="44"/>
  <c r="P191" i="44"/>
  <c r="P192" i="44"/>
  <c r="P193" i="44"/>
  <c r="P194" i="44"/>
  <c r="P195" i="44"/>
  <c r="P196" i="44"/>
  <c r="P197" i="44"/>
  <c r="P198" i="44"/>
  <c r="P199" i="44"/>
  <c r="P200" i="44"/>
  <c r="P201" i="44"/>
  <c r="P202" i="44"/>
  <c r="P203" i="44"/>
  <c r="P204" i="44"/>
  <c r="P205" i="44"/>
  <c r="P206" i="44"/>
  <c r="P207" i="44"/>
  <c r="P208" i="44"/>
  <c r="P209" i="44"/>
  <c r="P210" i="44"/>
  <c r="P211" i="44"/>
  <c r="P212" i="44"/>
  <c r="P213" i="44"/>
  <c r="P214" i="44"/>
  <c r="P215" i="44"/>
  <c r="P216" i="44"/>
  <c r="P217" i="44"/>
  <c r="P218" i="44"/>
  <c r="P219" i="44"/>
  <c r="P220" i="44"/>
  <c r="P221" i="44"/>
  <c r="P222" i="44"/>
  <c r="P223" i="44"/>
  <c r="P224" i="44"/>
  <c r="P225" i="44"/>
  <c r="P226" i="44"/>
  <c r="P227" i="44"/>
  <c r="P228" i="44"/>
  <c r="P229" i="44"/>
  <c r="P230" i="44"/>
  <c r="P231" i="44"/>
  <c r="P232" i="44"/>
  <c r="P233" i="44"/>
  <c r="P234" i="44"/>
  <c r="P235" i="44"/>
  <c r="P236" i="44"/>
  <c r="P237" i="44"/>
  <c r="P238" i="44"/>
  <c r="P239" i="44"/>
  <c r="P240" i="44"/>
  <c r="P241" i="44"/>
  <c r="P242" i="44"/>
  <c r="P243" i="44"/>
  <c r="P244" i="44"/>
  <c r="P245" i="44"/>
  <c r="P246" i="44"/>
  <c r="P247" i="44"/>
  <c r="P248" i="44"/>
  <c r="P249" i="44"/>
  <c r="P250" i="44"/>
  <c r="P251" i="44"/>
  <c r="P252" i="44"/>
  <c r="P253" i="44"/>
  <c r="P254" i="44"/>
  <c r="P255" i="44"/>
  <c r="P256" i="44"/>
  <c r="P257" i="44"/>
  <c r="P258" i="44"/>
  <c r="P259" i="44"/>
  <c r="P260" i="44"/>
  <c r="P261" i="44"/>
  <c r="P262" i="44"/>
  <c r="P263" i="44"/>
  <c r="P264" i="44"/>
  <c r="P265" i="44"/>
  <c r="P266" i="44"/>
  <c r="P267" i="44"/>
  <c r="P268" i="44"/>
  <c r="P269" i="44"/>
  <c r="P270" i="44"/>
  <c r="P271" i="44"/>
  <c r="P272" i="44"/>
  <c r="P273" i="44"/>
  <c r="P274" i="44"/>
  <c r="P275" i="44"/>
  <c r="P276" i="44"/>
  <c r="P277" i="44"/>
  <c r="P278" i="44"/>
  <c r="P279" i="44"/>
  <c r="P280" i="44"/>
  <c r="P281" i="44"/>
  <c r="P282" i="44"/>
  <c r="P283" i="44"/>
  <c r="P284" i="44"/>
  <c r="P285" i="44"/>
  <c r="P286" i="44"/>
  <c r="P287" i="44"/>
  <c r="P288" i="44"/>
  <c r="P289" i="44"/>
  <c r="P290" i="44"/>
  <c r="P291" i="44"/>
  <c r="P292" i="44"/>
  <c r="P293" i="44"/>
  <c r="P294" i="44"/>
  <c r="P295" i="44"/>
  <c r="P296" i="44"/>
  <c r="P297" i="44"/>
  <c r="P298" i="44"/>
  <c r="P299" i="44"/>
  <c r="P300" i="44"/>
  <c r="P301" i="44"/>
  <c r="P302" i="44"/>
  <c r="P303" i="44"/>
  <c r="P304" i="44"/>
  <c r="P305" i="44"/>
  <c r="P306" i="44"/>
  <c r="P307" i="44"/>
  <c r="P308" i="44"/>
  <c r="P309" i="44"/>
  <c r="P310" i="44"/>
  <c r="P311" i="44"/>
  <c r="P312" i="44"/>
  <c r="P313" i="44"/>
  <c r="P314" i="44"/>
  <c r="P315" i="44"/>
  <c r="P316" i="44"/>
  <c r="P317" i="44"/>
  <c r="P318" i="44"/>
  <c r="P319" i="44"/>
  <c r="P320" i="44"/>
  <c r="P321" i="44"/>
  <c r="P322" i="44"/>
  <c r="P323" i="44"/>
  <c r="P324" i="44"/>
  <c r="P325" i="44"/>
  <c r="P326" i="44"/>
  <c r="P327" i="44"/>
  <c r="P328" i="44"/>
  <c r="P329" i="44"/>
  <c r="P330" i="44"/>
  <c r="P331" i="44"/>
  <c r="P332" i="44"/>
  <c r="P333" i="44"/>
  <c r="P334" i="44"/>
  <c r="P335" i="44"/>
  <c r="P336" i="44"/>
  <c r="P337" i="44"/>
  <c r="P338" i="44"/>
  <c r="P339" i="44"/>
  <c r="P340" i="44"/>
  <c r="P341" i="44"/>
  <c r="P342" i="44"/>
  <c r="P343" i="44"/>
  <c r="P344" i="44"/>
  <c r="P345" i="44"/>
  <c r="P346" i="44"/>
  <c r="P347" i="44"/>
  <c r="P348" i="44"/>
  <c r="P349" i="44"/>
  <c r="P350" i="44"/>
  <c r="P351" i="44"/>
  <c r="P352" i="44"/>
  <c r="P353" i="44"/>
  <c r="P354" i="44"/>
  <c r="P355" i="44"/>
  <c r="P356" i="44"/>
  <c r="P357" i="44"/>
  <c r="P358" i="44"/>
  <c r="P359" i="44"/>
  <c r="P360" i="44"/>
  <c r="P361" i="44"/>
  <c r="P362" i="44"/>
  <c r="P363" i="44"/>
  <c r="P364" i="44"/>
  <c r="P365" i="44"/>
  <c r="P366" i="44"/>
  <c r="P367" i="44"/>
  <c r="P368" i="44"/>
  <c r="P369" i="44"/>
  <c r="P370" i="44"/>
  <c r="P371" i="44"/>
  <c r="P372" i="44"/>
  <c r="P373" i="44"/>
  <c r="P374" i="44"/>
  <c r="P375" i="44"/>
  <c r="P376" i="44"/>
  <c r="P377" i="44"/>
  <c r="P378" i="44"/>
  <c r="P379" i="44"/>
  <c r="P380" i="44"/>
  <c r="P381" i="44"/>
  <c r="P382" i="44"/>
  <c r="P383" i="44"/>
  <c r="P384" i="44"/>
  <c r="P385" i="44"/>
  <c r="P386" i="44"/>
  <c r="P387" i="44"/>
  <c r="P388" i="44"/>
  <c r="P389" i="44"/>
  <c r="P390" i="44"/>
  <c r="P391" i="44"/>
  <c r="P392" i="44"/>
  <c r="P393" i="44"/>
  <c r="P394" i="44"/>
  <c r="P395" i="44"/>
  <c r="P396" i="44"/>
  <c r="P397" i="44"/>
  <c r="P398" i="44"/>
  <c r="P399" i="44"/>
  <c r="P400" i="44"/>
  <c r="P401" i="44"/>
  <c r="P402" i="44"/>
  <c r="P403" i="44"/>
  <c r="P404" i="44"/>
  <c r="P405" i="44"/>
  <c r="P406" i="44"/>
  <c r="P407" i="44"/>
  <c r="P408" i="44"/>
  <c r="P409" i="44"/>
  <c r="P410" i="44"/>
  <c r="P411" i="44"/>
  <c r="P412" i="44"/>
  <c r="P413" i="44"/>
  <c r="P414" i="44"/>
  <c r="P415" i="44"/>
  <c r="P416" i="44"/>
  <c r="P417" i="44"/>
  <c r="P418" i="44"/>
  <c r="P419" i="44"/>
  <c r="P420" i="44"/>
  <c r="P421" i="44"/>
  <c r="P422" i="44"/>
  <c r="P423" i="44"/>
  <c r="P424" i="44"/>
  <c r="P425" i="44"/>
  <c r="P426" i="44"/>
  <c r="P427" i="44"/>
  <c r="P428" i="44"/>
  <c r="P429" i="44"/>
  <c r="P430" i="44"/>
  <c r="P431" i="44"/>
  <c r="P432" i="44"/>
  <c r="P433" i="44"/>
  <c r="P434" i="44"/>
  <c r="P435" i="44"/>
  <c r="P436" i="44"/>
  <c r="P437" i="44"/>
  <c r="P438" i="44"/>
  <c r="P439" i="44"/>
  <c r="P440" i="44"/>
  <c r="P441" i="44"/>
  <c r="P442" i="44"/>
  <c r="P443" i="44"/>
  <c r="P444" i="44"/>
  <c r="P445" i="44"/>
  <c r="P446" i="44"/>
  <c r="P447" i="44"/>
  <c r="P448" i="44"/>
  <c r="P449" i="44"/>
  <c r="P450" i="44"/>
  <c r="P451" i="44"/>
  <c r="P452" i="44"/>
  <c r="P453" i="44"/>
  <c r="P454" i="44"/>
  <c r="P455" i="44"/>
  <c r="P456" i="44"/>
  <c r="P457" i="44"/>
  <c r="P458" i="44"/>
  <c r="P459" i="44"/>
  <c r="P460" i="44"/>
  <c r="P461" i="44"/>
  <c r="P462" i="44"/>
  <c r="P463" i="44"/>
  <c r="P464" i="44"/>
  <c r="P465" i="44"/>
  <c r="P466" i="44"/>
  <c r="P467" i="44"/>
  <c r="P468" i="44"/>
  <c r="P469" i="44"/>
  <c r="P470" i="44"/>
  <c r="P471" i="44"/>
  <c r="P472" i="44"/>
  <c r="P473" i="44"/>
  <c r="P474" i="44"/>
  <c r="P475" i="44"/>
  <c r="P476" i="44"/>
  <c r="P477" i="44"/>
  <c r="P478" i="44"/>
  <c r="P479" i="44"/>
  <c r="P480" i="44"/>
  <c r="P481" i="44"/>
  <c r="P482" i="44"/>
  <c r="P483" i="44"/>
  <c r="P484" i="44"/>
  <c r="P485" i="44"/>
  <c r="P486" i="44"/>
  <c r="P487" i="44"/>
  <c r="P488" i="44"/>
  <c r="P489" i="44"/>
  <c r="P490" i="44"/>
  <c r="P491" i="44"/>
  <c r="P492" i="44"/>
  <c r="P493" i="44"/>
  <c r="P494" i="44"/>
  <c r="P495" i="44"/>
  <c r="P496" i="44"/>
  <c r="P497" i="44"/>
  <c r="P498" i="44"/>
  <c r="P499" i="44"/>
  <c r="P500" i="44"/>
  <c r="P501" i="44"/>
  <c r="P502" i="44"/>
  <c r="P503" i="44"/>
  <c r="P504" i="44"/>
  <c r="P505" i="44"/>
  <c r="P506" i="44"/>
  <c r="P507" i="44"/>
  <c r="P508" i="44"/>
  <c r="P509" i="44"/>
  <c r="P510" i="44"/>
  <c r="P511" i="44"/>
  <c r="P512" i="44"/>
  <c r="P513" i="44"/>
  <c r="P514" i="44"/>
  <c r="P515" i="44"/>
  <c r="P516" i="44"/>
  <c r="P517" i="44"/>
  <c r="P518" i="44"/>
  <c r="P519" i="44"/>
  <c r="P520" i="44"/>
  <c r="P521" i="44"/>
  <c r="P522" i="44"/>
  <c r="P523" i="44"/>
  <c r="P524" i="44"/>
  <c r="P525" i="44"/>
  <c r="P526" i="44"/>
  <c r="P527" i="44"/>
  <c r="P528" i="44"/>
  <c r="P529" i="44"/>
  <c r="P530" i="44"/>
  <c r="P531" i="44"/>
  <c r="P532" i="44"/>
  <c r="P533" i="44"/>
  <c r="P534" i="44"/>
  <c r="P535" i="44"/>
  <c r="P536" i="44"/>
  <c r="P537" i="44"/>
  <c r="P538" i="44"/>
  <c r="P539" i="44"/>
  <c r="P540" i="44"/>
  <c r="P541" i="44"/>
  <c r="P542" i="44"/>
  <c r="P543" i="44"/>
  <c r="P544" i="44"/>
  <c r="P545" i="44"/>
  <c r="P546" i="44"/>
  <c r="P547" i="44"/>
  <c r="P548" i="44"/>
  <c r="P549" i="44"/>
  <c r="P550" i="44"/>
  <c r="P551" i="44"/>
  <c r="P552" i="44"/>
  <c r="P553" i="44"/>
  <c r="P554" i="44"/>
  <c r="P555" i="44"/>
  <c r="P556" i="44"/>
  <c r="P557" i="44"/>
  <c r="P558" i="44"/>
  <c r="P559" i="44"/>
  <c r="P560" i="44"/>
  <c r="P561" i="44"/>
  <c r="P562" i="44"/>
  <c r="P563" i="44"/>
  <c r="P564" i="44"/>
  <c r="P565" i="44"/>
  <c r="P566" i="44"/>
  <c r="P567" i="44"/>
  <c r="P568" i="44"/>
  <c r="P569" i="44"/>
  <c r="P570" i="44"/>
  <c r="P571" i="44"/>
  <c r="P572" i="44"/>
  <c r="P573" i="44"/>
  <c r="P574" i="44"/>
  <c r="P575" i="44"/>
  <c r="P576" i="44"/>
  <c r="P577" i="44"/>
  <c r="P578" i="44"/>
  <c r="P579" i="44"/>
  <c r="P580" i="44"/>
  <c r="P581" i="44"/>
  <c r="P582" i="44"/>
  <c r="P583" i="44"/>
  <c r="P584" i="44"/>
  <c r="P585" i="44"/>
  <c r="P586" i="44"/>
  <c r="P587" i="44"/>
  <c r="P588" i="44"/>
  <c r="P589" i="44"/>
  <c r="P590" i="44"/>
  <c r="P591" i="44"/>
  <c r="P592" i="44"/>
  <c r="P593" i="44"/>
  <c r="P594" i="44"/>
  <c r="P595" i="44"/>
  <c r="P596" i="44"/>
  <c r="P597" i="44"/>
  <c r="P598" i="44"/>
  <c r="P599" i="44"/>
  <c r="P600" i="44"/>
  <c r="P601" i="44"/>
  <c r="P602" i="44"/>
  <c r="P603" i="44"/>
  <c r="P604" i="44"/>
  <c r="P605" i="44"/>
  <c r="P606" i="44"/>
  <c r="P607" i="44"/>
  <c r="P608" i="44"/>
  <c r="P609" i="44"/>
  <c r="P610" i="44"/>
  <c r="P611" i="44"/>
  <c r="P612" i="44"/>
  <c r="P613" i="44"/>
  <c r="P614" i="44"/>
  <c r="P615" i="44"/>
  <c r="P616" i="44"/>
  <c r="P617" i="44"/>
  <c r="P618" i="44"/>
  <c r="P619" i="44"/>
  <c r="P620" i="44"/>
  <c r="P621" i="44"/>
  <c r="P622" i="44"/>
  <c r="P623" i="44"/>
  <c r="P624" i="44"/>
  <c r="P625" i="44"/>
  <c r="P626" i="44"/>
  <c r="P627" i="44"/>
  <c r="P628" i="44"/>
  <c r="P629" i="44"/>
  <c r="P630" i="44"/>
  <c r="P631" i="44"/>
  <c r="P632" i="44"/>
  <c r="P633" i="44"/>
  <c r="P634" i="44"/>
  <c r="P635" i="44"/>
  <c r="P636" i="44"/>
  <c r="P637" i="44"/>
  <c r="P638" i="44"/>
  <c r="P639" i="44"/>
  <c r="P640" i="44"/>
  <c r="P641" i="44"/>
  <c r="P642" i="44"/>
  <c r="P643" i="44"/>
  <c r="P644" i="44"/>
  <c r="P645" i="44"/>
  <c r="P646" i="44"/>
  <c r="P647" i="44"/>
  <c r="P648" i="44"/>
  <c r="P649" i="44"/>
  <c r="P650" i="44"/>
  <c r="P651" i="44"/>
  <c r="P652" i="44"/>
  <c r="P653" i="44"/>
  <c r="P654" i="44"/>
  <c r="P655" i="44"/>
  <c r="P656" i="44"/>
  <c r="P657" i="44"/>
  <c r="P658" i="44"/>
  <c r="P659" i="44"/>
  <c r="P660" i="44"/>
  <c r="P661" i="44"/>
  <c r="P662" i="44"/>
  <c r="P663" i="44"/>
  <c r="P664" i="44"/>
  <c r="P665" i="44"/>
  <c r="P666" i="44"/>
  <c r="P667" i="44"/>
  <c r="P668" i="44"/>
  <c r="P669" i="44"/>
  <c r="P670" i="44"/>
  <c r="P671" i="44"/>
  <c r="P672" i="44"/>
  <c r="P673" i="44"/>
  <c r="P674" i="44"/>
  <c r="P675" i="44"/>
  <c r="P676" i="44"/>
  <c r="P677" i="44"/>
  <c r="P678" i="44"/>
  <c r="P679" i="44"/>
  <c r="P680" i="44"/>
  <c r="P681" i="44"/>
  <c r="P682" i="44"/>
  <c r="P683" i="44"/>
  <c r="P684" i="44"/>
  <c r="P685" i="44"/>
  <c r="P686" i="44"/>
  <c r="P687" i="44"/>
  <c r="P688" i="44"/>
  <c r="P689" i="44"/>
  <c r="P690" i="44"/>
  <c r="P691" i="44"/>
  <c r="P692" i="44"/>
  <c r="P693" i="44"/>
  <c r="P694" i="44"/>
  <c r="P695" i="44"/>
  <c r="P696" i="44"/>
  <c r="P697" i="44"/>
  <c r="P698" i="44"/>
  <c r="P699" i="44"/>
  <c r="P700" i="44"/>
  <c r="P701" i="44"/>
  <c r="P702" i="44"/>
  <c r="P703" i="44"/>
  <c r="P704" i="44"/>
  <c r="P705" i="44"/>
  <c r="P706" i="44"/>
  <c r="P707" i="44"/>
  <c r="P708" i="44"/>
  <c r="P709" i="44"/>
  <c r="P710" i="44"/>
  <c r="P3" i="44"/>
  <c r="R710" i="44"/>
  <c r="R709" i="44"/>
  <c r="R708" i="44"/>
  <c r="R707" i="44"/>
  <c r="R706" i="44"/>
  <c r="R705" i="44"/>
  <c r="R704" i="44"/>
  <c r="R703" i="44"/>
  <c r="R702" i="44"/>
  <c r="R701" i="44"/>
  <c r="R700" i="44"/>
  <c r="R699" i="44"/>
  <c r="R698" i="44"/>
  <c r="R697" i="44"/>
  <c r="R696" i="44"/>
  <c r="R695" i="44"/>
  <c r="R694" i="44"/>
  <c r="R693" i="44"/>
  <c r="R692" i="44"/>
  <c r="R691" i="44"/>
  <c r="R690" i="44"/>
  <c r="R689" i="44"/>
  <c r="R688" i="44"/>
  <c r="R687" i="44"/>
  <c r="R686" i="44"/>
  <c r="R685" i="44"/>
  <c r="R684" i="44"/>
  <c r="R683" i="44"/>
  <c r="R682" i="44"/>
  <c r="R681" i="44"/>
  <c r="R680" i="44"/>
  <c r="R679" i="44"/>
  <c r="R678" i="44"/>
  <c r="R677" i="44"/>
  <c r="R676" i="44"/>
  <c r="R675" i="44"/>
  <c r="R674" i="44"/>
  <c r="R673" i="44"/>
  <c r="R672" i="44"/>
  <c r="R671" i="44"/>
  <c r="R670" i="44"/>
  <c r="R669" i="44"/>
  <c r="R668" i="44"/>
  <c r="R667" i="44"/>
  <c r="R666" i="44"/>
  <c r="R665" i="44"/>
  <c r="R664" i="44"/>
  <c r="R663" i="44"/>
  <c r="R662" i="44"/>
  <c r="R661" i="44"/>
  <c r="R660" i="44"/>
  <c r="R659" i="44"/>
  <c r="R658" i="44"/>
  <c r="R657" i="44"/>
  <c r="R656" i="44"/>
  <c r="R655" i="44"/>
  <c r="R654" i="44"/>
  <c r="R653" i="44"/>
  <c r="R652" i="44"/>
  <c r="R651" i="44"/>
  <c r="R650" i="44"/>
  <c r="R649" i="44"/>
  <c r="R648" i="44"/>
  <c r="R647" i="44"/>
  <c r="R646" i="44"/>
  <c r="R645" i="44"/>
  <c r="R644" i="44"/>
  <c r="R643" i="44"/>
  <c r="R642" i="44"/>
  <c r="R641" i="44"/>
  <c r="R640" i="44"/>
  <c r="R639" i="44"/>
  <c r="R638" i="44"/>
  <c r="R637" i="44"/>
  <c r="R636" i="44"/>
  <c r="R635" i="44"/>
  <c r="R634" i="44"/>
  <c r="R633" i="44"/>
  <c r="R632" i="44"/>
  <c r="R631" i="44"/>
  <c r="R630" i="44"/>
  <c r="R629" i="44"/>
  <c r="R628" i="44"/>
  <c r="R627" i="44"/>
  <c r="R626" i="44"/>
  <c r="R625" i="44"/>
  <c r="R624" i="44"/>
  <c r="R623" i="44"/>
  <c r="R622" i="44"/>
  <c r="R621" i="44"/>
  <c r="R620" i="44"/>
  <c r="R619" i="44"/>
  <c r="R618" i="44"/>
  <c r="R617" i="44"/>
  <c r="R616" i="44"/>
  <c r="R615" i="44"/>
  <c r="R614" i="44"/>
  <c r="R613" i="44"/>
  <c r="R612" i="44"/>
  <c r="R611" i="44"/>
  <c r="R610" i="44"/>
  <c r="R609" i="44"/>
  <c r="R608" i="44"/>
  <c r="R607" i="44"/>
  <c r="R606" i="44"/>
  <c r="R605" i="44"/>
  <c r="R604" i="44"/>
  <c r="R603" i="44"/>
  <c r="R602" i="44"/>
  <c r="R601" i="44"/>
  <c r="R600" i="44"/>
  <c r="R599" i="44"/>
  <c r="R598" i="44"/>
  <c r="R597" i="44"/>
  <c r="R596" i="44"/>
  <c r="R595" i="44"/>
  <c r="R594" i="44"/>
  <c r="R593" i="44"/>
  <c r="R592" i="44"/>
  <c r="R591" i="44"/>
  <c r="R590" i="44"/>
  <c r="R589" i="44"/>
  <c r="R588" i="44"/>
  <c r="R587" i="44"/>
  <c r="R586" i="44"/>
  <c r="R585" i="44"/>
  <c r="R584" i="44"/>
  <c r="R583" i="44"/>
  <c r="R582" i="44"/>
  <c r="R581" i="44"/>
  <c r="R580" i="44"/>
  <c r="R579" i="44"/>
  <c r="R578" i="44"/>
  <c r="R577" i="44"/>
  <c r="R576" i="44"/>
  <c r="R575" i="44"/>
  <c r="R574" i="44"/>
  <c r="R573" i="44"/>
  <c r="R572" i="44"/>
  <c r="R571" i="44"/>
  <c r="R570" i="44"/>
  <c r="R569" i="44"/>
  <c r="R568" i="44"/>
  <c r="R567" i="44"/>
  <c r="R566" i="44"/>
  <c r="R565" i="44"/>
  <c r="R564" i="44"/>
  <c r="R563" i="44"/>
  <c r="R562" i="44"/>
  <c r="R561" i="44"/>
  <c r="R560" i="44"/>
  <c r="R559" i="44"/>
  <c r="R558" i="44"/>
  <c r="R557" i="44"/>
  <c r="R556" i="44"/>
  <c r="R555" i="44"/>
  <c r="R554" i="44"/>
  <c r="R553" i="44"/>
  <c r="R552" i="44"/>
  <c r="R551" i="44"/>
  <c r="R550" i="44"/>
  <c r="R549" i="44"/>
  <c r="R548" i="44"/>
  <c r="R547" i="44"/>
  <c r="R546" i="44"/>
  <c r="R545" i="44"/>
  <c r="R544" i="44"/>
  <c r="R543" i="44"/>
  <c r="R542" i="44"/>
  <c r="R541" i="44"/>
  <c r="R540" i="44"/>
  <c r="R539" i="44"/>
  <c r="R538" i="44"/>
  <c r="R537" i="44"/>
  <c r="R536" i="44"/>
  <c r="R535" i="44"/>
  <c r="R534" i="44"/>
  <c r="R533" i="44"/>
  <c r="R532" i="44"/>
  <c r="R531" i="44"/>
  <c r="R530" i="44"/>
  <c r="R529" i="44"/>
  <c r="R528" i="44"/>
  <c r="R527" i="44"/>
  <c r="R526" i="44"/>
  <c r="R525" i="44"/>
  <c r="R524" i="44"/>
  <c r="R523" i="44"/>
  <c r="R522" i="44"/>
  <c r="R521" i="44"/>
  <c r="R520" i="44"/>
  <c r="R519" i="44"/>
  <c r="R518" i="44"/>
  <c r="R517" i="44"/>
  <c r="R516" i="44"/>
  <c r="R515" i="44"/>
  <c r="R514" i="44"/>
  <c r="R513" i="44"/>
  <c r="R512" i="44"/>
  <c r="R511" i="44"/>
  <c r="R510" i="44"/>
  <c r="R509" i="44"/>
  <c r="R508" i="44"/>
  <c r="R507" i="44"/>
  <c r="R506" i="44"/>
  <c r="R505" i="44"/>
  <c r="R504" i="44"/>
  <c r="R503" i="44"/>
  <c r="R502" i="44"/>
  <c r="R501" i="44"/>
  <c r="R500" i="44"/>
  <c r="R499" i="44"/>
  <c r="R498" i="44"/>
  <c r="R497" i="44"/>
  <c r="R496" i="44"/>
  <c r="R495" i="44"/>
  <c r="R494" i="44"/>
  <c r="R493" i="44"/>
  <c r="R492" i="44"/>
  <c r="R491" i="44"/>
  <c r="R490" i="44"/>
  <c r="R489" i="44"/>
  <c r="R488" i="44"/>
  <c r="R487" i="44"/>
  <c r="R486" i="44"/>
  <c r="R485" i="44"/>
  <c r="R484" i="44"/>
  <c r="R483" i="44"/>
  <c r="R482" i="44"/>
  <c r="R481" i="44"/>
  <c r="R480" i="44"/>
  <c r="R479" i="44"/>
  <c r="R478" i="44"/>
  <c r="R477" i="44"/>
  <c r="R476" i="44"/>
  <c r="R475" i="44"/>
  <c r="R474" i="44"/>
  <c r="R473" i="44"/>
  <c r="R472" i="44"/>
  <c r="R471" i="44"/>
  <c r="R470" i="44"/>
  <c r="R469" i="44"/>
  <c r="R468" i="44"/>
  <c r="R467" i="44"/>
  <c r="R466" i="44"/>
  <c r="R465" i="44"/>
  <c r="R464" i="44"/>
  <c r="R463" i="44"/>
  <c r="R462" i="44"/>
  <c r="R461" i="44"/>
  <c r="R460" i="44"/>
  <c r="R459" i="44"/>
  <c r="R458" i="44"/>
  <c r="R457" i="44"/>
  <c r="R456" i="44"/>
  <c r="R455" i="44"/>
  <c r="R454" i="44"/>
  <c r="R453" i="44"/>
  <c r="R452" i="44"/>
  <c r="R451" i="44"/>
  <c r="R450" i="44"/>
  <c r="R449" i="44"/>
  <c r="R448" i="44"/>
  <c r="R447" i="44"/>
  <c r="R446" i="44"/>
  <c r="R445" i="44"/>
  <c r="R444" i="44"/>
  <c r="R443" i="44"/>
  <c r="R442" i="44"/>
  <c r="R441" i="44"/>
  <c r="R440" i="44"/>
  <c r="R439" i="44"/>
  <c r="R438" i="44"/>
  <c r="R437" i="44"/>
  <c r="R436" i="44"/>
  <c r="R435" i="44"/>
  <c r="R434" i="44"/>
  <c r="R433" i="44"/>
  <c r="R432" i="44"/>
  <c r="R431" i="44"/>
  <c r="R430" i="44"/>
  <c r="R429" i="44"/>
  <c r="R428" i="44"/>
  <c r="R427" i="44"/>
  <c r="R426" i="44"/>
  <c r="R425" i="44"/>
  <c r="R424" i="44"/>
  <c r="R423" i="44"/>
  <c r="R422" i="44"/>
  <c r="R421" i="44"/>
  <c r="R420" i="44"/>
  <c r="R419" i="44"/>
  <c r="R418" i="44"/>
  <c r="R417" i="44"/>
  <c r="R416" i="44"/>
  <c r="R415" i="44"/>
  <c r="R414" i="44"/>
  <c r="R413" i="44"/>
  <c r="R412" i="44"/>
  <c r="R411" i="44"/>
  <c r="R410" i="44"/>
  <c r="R409" i="44"/>
  <c r="R408" i="44"/>
  <c r="R407" i="44"/>
  <c r="R406" i="44"/>
  <c r="R405" i="44"/>
  <c r="R404" i="44"/>
  <c r="R403" i="44"/>
  <c r="R402" i="44"/>
  <c r="R401" i="44"/>
  <c r="R400" i="44"/>
  <c r="R399" i="44"/>
  <c r="R398" i="44"/>
  <c r="R397" i="44"/>
  <c r="R396" i="44"/>
  <c r="R395" i="44"/>
  <c r="R394" i="44"/>
  <c r="R393" i="44"/>
  <c r="R392" i="44"/>
  <c r="R391" i="44"/>
  <c r="R390" i="44"/>
  <c r="R389" i="44"/>
  <c r="R388" i="44"/>
  <c r="R387" i="44"/>
  <c r="R386" i="44"/>
  <c r="R385" i="44"/>
  <c r="R384" i="44"/>
  <c r="R383" i="44"/>
  <c r="R382" i="44"/>
  <c r="R381" i="44"/>
  <c r="R380" i="44"/>
  <c r="R379" i="44"/>
  <c r="R378" i="44"/>
  <c r="R377" i="44"/>
  <c r="R376" i="44"/>
  <c r="R375" i="44"/>
  <c r="R374" i="44"/>
  <c r="R373" i="44"/>
  <c r="R372" i="44"/>
  <c r="R371" i="44"/>
  <c r="R370" i="44"/>
  <c r="R369" i="44"/>
  <c r="R368" i="44"/>
  <c r="R367" i="44"/>
  <c r="R366" i="44"/>
  <c r="R365" i="44"/>
  <c r="R364" i="44"/>
  <c r="R363" i="44"/>
  <c r="R362" i="44"/>
  <c r="R361" i="44"/>
  <c r="R360" i="44"/>
  <c r="R359" i="44"/>
  <c r="R358" i="44"/>
  <c r="R357" i="44"/>
  <c r="R356" i="44"/>
  <c r="R355" i="44"/>
  <c r="R354" i="44"/>
  <c r="R353" i="44"/>
  <c r="R352" i="44"/>
  <c r="R351" i="44"/>
  <c r="R350" i="44"/>
  <c r="R349" i="44"/>
  <c r="R348" i="44"/>
  <c r="R347" i="44"/>
  <c r="R346" i="44"/>
  <c r="R345" i="44"/>
  <c r="R344" i="44"/>
  <c r="R343" i="44"/>
  <c r="R342" i="44"/>
  <c r="R341" i="44"/>
  <c r="R340" i="44"/>
  <c r="R339" i="44"/>
  <c r="R338" i="44"/>
  <c r="R337" i="44"/>
  <c r="R336" i="44"/>
  <c r="R335" i="44"/>
  <c r="R334" i="44"/>
  <c r="R333" i="44"/>
  <c r="R332" i="44"/>
  <c r="R331" i="44"/>
  <c r="R330" i="44"/>
  <c r="R329" i="44"/>
  <c r="R328" i="44"/>
  <c r="R327" i="44"/>
  <c r="R326" i="44"/>
  <c r="R325" i="44"/>
  <c r="R324" i="44"/>
  <c r="R323" i="44"/>
  <c r="R322" i="44"/>
  <c r="R321" i="44"/>
  <c r="R320" i="44"/>
  <c r="R319" i="44"/>
  <c r="R318" i="44"/>
  <c r="R317" i="44"/>
  <c r="R316" i="44"/>
  <c r="R315" i="44"/>
  <c r="R314" i="44"/>
  <c r="R313" i="44"/>
  <c r="R312" i="44"/>
  <c r="R311" i="44"/>
  <c r="R310" i="44"/>
  <c r="R309" i="44"/>
  <c r="R308" i="44"/>
  <c r="R307" i="44"/>
  <c r="R306" i="44"/>
  <c r="R305" i="44"/>
  <c r="R304" i="44"/>
  <c r="R303" i="44"/>
  <c r="R302" i="44"/>
  <c r="R301" i="44"/>
  <c r="R300" i="44"/>
  <c r="R299" i="44"/>
  <c r="R298" i="44"/>
  <c r="R297" i="44"/>
  <c r="R296" i="44"/>
  <c r="R295" i="44"/>
  <c r="R294" i="44"/>
  <c r="R293" i="44"/>
  <c r="R292" i="44"/>
  <c r="R291" i="44"/>
  <c r="R290" i="44"/>
  <c r="R289" i="44"/>
  <c r="R288" i="44"/>
  <c r="R287" i="44"/>
  <c r="R286" i="44"/>
  <c r="R285" i="44"/>
  <c r="R284" i="44"/>
  <c r="R283" i="44"/>
  <c r="R282" i="44"/>
  <c r="R281" i="44"/>
  <c r="R280" i="44"/>
  <c r="R279" i="44"/>
  <c r="R278" i="44"/>
  <c r="R277" i="44"/>
  <c r="R276" i="44"/>
  <c r="R275" i="44"/>
  <c r="R274" i="44"/>
  <c r="R273" i="44"/>
  <c r="R272" i="44"/>
  <c r="R271" i="44"/>
  <c r="R270" i="44"/>
  <c r="R269" i="44"/>
  <c r="R268" i="44"/>
  <c r="R267" i="44"/>
  <c r="R266" i="44"/>
  <c r="R265" i="44"/>
  <c r="R264" i="44"/>
  <c r="R263" i="44"/>
  <c r="R262" i="44"/>
  <c r="R261" i="44"/>
  <c r="R260" i="44"/>
  <c r="R259" i="44"/>
  <c r="R258" i="44"/>
  <c r="R257" i="44"/>
  <c r="R256" i="44"/>
  <c r="R255" i="44"/>
  <c r="R254" i="44"/>
  <c r="R253" i="44"/>
  <c r="R252" i="44"/>
  <c r="R251" i="44"/>
  <c r="R250" i="44"/>
  <c r="R249" i="44"/>
  <c r="R248" i="44"/>
  <c r="R247" i="44"/>
  <c r="R246" i="44"/>
  <c r="R245" i="44"/>
  <c r="R244" i="44"/>
  <c r="R243" i="44"/>
  <c r="R242" i="44"/>
  <c r="R241" i="44"/>
  <c r="R240" i="44"/>
  <c r="R239" i="44"/>
  <c r="R238" i="44"/>
  <c r="R237" i="44"/>
  <c r="R236" i="44"/>
  <c r="R235" i="44"/>
  <c r="R234" i="44"/>
  <c r="R233" i="44"/>
  <c r="R232" i="44"/>
  <c r="R231" i="44"/>
  <c r="R230" i="44"/>
  <c r="R229" i="44"/>
  <c r="R228" i="44"/>
  <c r="R227" i="44"/>
  <c r="R226" i="44"/>
  <c r="R225" i="44"/>
  <c r="R224" i="44"/>
  <c r="R223" i="44"/>
  <c r="R222" i="44"/>
  <c r="R221" i="44"/>
  <c r="R220" i="44"/>
  <c r="R219" i="44"/>
  <c r="R218" i="44"/>
  <c r="R217" i="44"/>
  <c r="R216" i="44"/>
  <c r="R215" i="44"/>
  <c r="R214" i="44"/>
  <c r="R213" i="44"/>
  <c r="R212" i="44"/>
  <c r="R211" i="44"/>
  <c r="R210" i="44"/>
  <c r="R209" i="44"/>
  <c r="R208" i="44"/>
  <c r="R207" i="44"/>
  <c r="R206" i="44"/>
  <c r="R205" i="44"/>
  <c r="R204" i="44"/>
  <c r="R203" i="44"/>
  <c r="R202" i="44"/>
  <c r="R201" i="44"/>
  <c r="R200" i="44"/>
  <c r="R199" i="44"/>
  <c r="R198" i="44"/>
  <c r="R197" i="44"/>
  <c r="R196" i="44"/>
  <c r="R195" i="44"/>
  <c r="R194" i="44"/>
  <c r="R193" i="44"/>
  <c r="R192" i="44"/>
  <c r="R191" i="44"/>
  <c r="R190" i="44"/>
  <c r="R189" i="44"/>
  <c r="R188" i="44"/>
  <c r="R187" i="44"/>
  <c r="R186" i="44"/>
  <c r="R185" i="44"/>
  <c r="R184" i="44"/>
  <c r="R183" i="44"/>
  <c r="R182" i="44"/>
  <c r="R181" i="44"/>
  <c r="R180" i="44"/>
  <c r="R179" i="44"/>
  <c r="R178" i="44"/>
  <c r="R177" i="44"/>
  <c r="R176" i="44"/>
  <c r="R175" i="44"/>
  <c r="R174" i="44"/>
  <c r="R173" i="44"/>
  <c r="R172" i="44"/>
  <c r="R171" i="44"/>
  <c r="R170" i="44"/>
  <c r="R169" i="44"/>
  <c r="R168" i="44"/>
  <c r="R167" i="44"/>
  <c r="R166" i="44"/>
  <c r="R165" i="44"/>
  <c r="R164" i="44"/>
  <c r="R163" i="44"/>
  <c r="R162" i="44"/>
  <c r="R161" i="44"/>
  <c r="R160" i="44"/>
  <c r="R159" i="44"/>
  <c r="R158" i="44"/>
  <c r="R157" i="44"/>
  <c r="R156" i="44"/>
  <c r="R155" i="44"/>
  <c r="R154" i="44"/>
  <c r="R153" i="44"/>
  <c r="R152" i="44"/>
  <c r="R151" i="44"/>
  <c r="R150" i="44"/>
  <c r="R149" i="44"/>
  <c r="R148" i="44"/>
  <c r="R147" i="44"/>
  <c r="R146" i="44"/>
  <c r="R145" i="44"/>
  <c r="R144" i="44"/>
  <c r="R143" i="44"/>
  <c r="R142" i="44"/>
  <c r="R141" i="44"/>
  <c r="R140" i="44"/>
  <c r="R139" i="44"/>
  <c r="R138" i="44"/>
  <c r="R137" i="44"/>
  <c r="R136" i="44"/>
  <c r="R135" i="44"/>
  <c r="R134" i="44"/>
  <c r="R133" i="44"/>
  <c r="R132" i="44"/>
  <c r="R131" i="44"/>
  <c r="R130" i="44"/>
  <c r="R129" i="44"/>
  <c r="R128" i="44"/>
  <c r="R127" i="44"/>
  <c r="R126" i="44"/>
  <c r="R125" i="44"/>
  <c r="R124" i="44"/>
  <c r="R123" i="44"/>
  <c r="R122" i="44"/>
  <c r="R121" i="44"/>
  <c r="R120" i="44"/>
  <c r="R119" i="44"/>
  <c r="R118" i="44"/>
  <c r="R117" i="44"/>
  <c r="R116" i="44"/>
  <c r="R115" i="44"/>
  <c r="R114" i="44"/>
  <c r="R113" i="44"/>
  <c r="R112" i="44"/>
  <c r="R111" i="44"/>
  <c r="R110" i="44"/>
  <c r="R109" i="44"/>
  <c r="R108" i="44"/>
  <c r="R107" i="44"/>
  <c r="R106" i="44"/>
  <c r="R105" i="44"/>
  <c r="R104" i="44"/>
  <c r="R103" i="44"/>
  <c r="R102" i="44"/>
  <c r="R101" i="44"/>
  <c r="R100" i="44"/>
  <c r="R99" i="44"/>
  <c r="R98" i="44"/>
  <c r="R97" i="44"/>
  <c r="R96" i="44"/>
  <c r="R95" i="44"/>
  <c r="R94" i="44"/>
  <c r="R93" i="44"/>
  <c r="R92" i="44"/>
  <c r="R91" i="44"/>
  <c r="R90" i="44"/>
  <c r="R89" i="44"/>
  <c r="R88" i="44"/>
  <c r="R87" i="44"/>
  <c r="R86" i="44"/>
  <c r="R85" i="44"/>
  <c r="R84" i="44"/>
  <c r="R83" i="44"/>
  <c r="R82" i="44"/>
  <c r="R81" i="44"/>
  <c r="R80" i="44"/>
  <c r="R79" i="44"/>
  <c r="R78" i="44"/>
  <c r="R77" i="44"/>
  <c r="R76" i="44"/>
  <c r="R75" i="44"/>
  <c r="R74" i="44"/>
  <c r="R73" i="44"/>
  <c r="R72" i="44"/>
  <c r="R71" i="44"/>
  <c r="R70" i="44"/>
  <c r="R69" i="44"/>
  <c r="R68" i="44"/>
  <c r="R67" i="44"/>
  <c r="R66" i="44"/>
  <c r="R65" i="44"/>
  <c r="R64" i="44"/>
  <c r="R63" i="44"/>
  <c r="R62" i="44"/>
  <c r="R61" i="44"/>
  <c r="R60" i="44"/>
  <c r="R59" i="44"/>
  <c r="R58" i="44"/>
  <c r="R57" i="44"/>
  <c r="R56" i="44"/>
  <c r="R55" i="44"/>
  <c r="R54" i="44"/>
  <c r="R53" i="44"/>
  <c r="R52" i="44"/>
  <c r="R51" i="44"/>
  <c r="R50" i="44"/>
  <c r="R49" i="44"/>
  <c r="R48" i="44"/>
  <c r="R47" i="44"/>
  <c r="R46" i="44"/>
  <c r="R45" i="44"/>
  <c r="R44" i="44"/>
  <c r="R43" i="44"/>
  <c r="R42" i="44"/>
  <c r="R41" i="44"/>
  <c r="R40" i="44"/>
  <c r="R39" i="44"/>
  <c r="R38" i="44"/>
  <c r="R37" i="44"/>
  <c r="R36" i="44"/>
  <c r="R35" i="44"/>
  <c r="R34" i="44"/>
  <c r="R33" i="44"/>
  <c r="R32" i="44"/>
  <c r="R31" i="44"/>
  <c r="R30" i="44"/>
  <c r="R29" i="44"/>
  <c r="R28" i="44"/>
  <c r="R27" i="44"/>
  <c r="R26" i="44"/>
  <c r="R25" i="44"/>
  <c r="R24" i="44"/>
  <c r="R23" i="44"/>
  <c r="R22" i="44"/>
  <c r="R21" i="44"/>
  <c r="R20" i="44"/>
  <c r="R19" i="44"/>
  <c r="R18" i="44"/>
  <c r="R17" i="44"/>
  <c r="R16" i="44"/>
  <c r="R15" i="44"/>
  <c r="R14" i="44"/>
  <c r="R13" i="44"/>
  <c r="R12" i="44"/>
  <c r="R11" i="44"/>
  <c r="R10" i="44"/>
  <c r="R9" i="44"/>
  <c r="R8" i="44"/>
  <c r="R7" i="44"/>
  <c r="R6" i="44"/>
  <c r="R5" i="44"/>
  <c r="R4" i="44"/>
  <c r="R3" i="44"/>
  <c r="S3" i="44"/>
  <c r="S4" i="44" s="1"/>
  <c r="S5" i="44" l="1"/>
  <c r="U4" i="44"/>
  <c r="U5" i="44"/>
  <c r="U6" i="44"/>
  <c r="U7" i="44"/>
  <c r="U8" i="44"/>
  <c r="U9" i="44"/>
  <c r="U10" i="44"/>
  <c r="U11" i="44"/>
  <c r="U12" i="44"/>
  <c r="U13" i="44"/>
  <c r="U14" i="44"/>
  <c r="U15" i="44"/>
  <c r="U16" i="44"/>
  <c r="U17" i="44"/>
  <c r="U18" i="44"/>
  <c r="U19" i="44"/>
  <c r="U20" i="44"/>
  <c r="U21" i="44"/>
  <c r="U22" i="44"/>
  <c r="U23" i="44"/>
  <c r="U24" i="44"/>
  <c r="U25" i="44"/>
  <c r="U26" i="44"/>
  <c r="U27" i="44"/>
  <c r="U28" i="44"/>
  <c r="U29" i="44"/>
  <c r="U30" i="44"/>
  <c r="U31" i="44"/>
  <c r="U32" i="44"/>
  <c r="U33" i="44"/>
  <c r="U34" i="44"/>
  <c r="U35" i="44"/>
  <c r="U36" i="44"/>
  <c r="U37" i="44"/>
  <c r="U38" i="44"/>
  <c r="U39" i="44"/>
  <c r="U40" i="44"/>
  <c r="U41" i="44"/>
  <c r="U42" i="44"/>
  <c r="U43" i="44"/>
  <c r="U44" i="44"/>
  <c r="U45" i="44"/>
  <c r="U46" i="44"/>
  <c r="U47" i="44"/>
  <c r="U48" i="44"/>
  <c r="U49" i="44"/>
  <c r="U50" i="44"/>
  <c r="U51" i="44"/>
  <c r="U52" i="44"/>
  <c r="U53" i="44"/>
  <c r="U54" i="44"/>
  <c r="U55" i="44"/>
  <c r="U56" i="44"/>
  <c r="U57" i="44"/>
  <c r="U58" i="44"/>
  <c r="U59" i="44"/>
  <c r="U60" i="44"/>
  <c r="U61" i="44"/>
  <c r="U62" i="44"/>
  <c r="U63" i="44"/>
  <c r="U64" i="44"/>
  <c r="U65" i="44"/>
  <c r="U66" i="44"/>
  <c r="U67" i="44"/>
  <c r="U68" i="44"/>
  <c r="U69" i="44"/>
  <c r="U70" i="44"/>
  <c r="U71" i="44"/>
  <c r="U72" i="44"/>
  <c r="U73" i="44"/>
  <c r="U74" i="44"/>
  <c r="U75" i="44"/>
  <c r="U76" i="44"/>
  <c r="U77" i="44"/>
  <c r="U78" i="44"/>
  <c r="U79" i="44"/>
  <c r="U80" i="44"/>
  <c r="U81" i="44"/>
  <c r="U82" i="44"/>
  <c r="U83" i="44"/>
  <c r="U84" i="44"/>
  <c r="U85" i="44"/>
  <c r="U86" i="44"/>
  <c r="U87" i="44"/>
  <c r="U88" i="44"/>
  <c r="U89" i="44"/>
  <c r="U90" i="44"/>
  <c r="U91" i="44"/>
  <c r="U92" i="44"/>
  <c r="U93" i="44"/>
  <c r="U94" i="44"/>
  <c r="U95" i="44"/>
  <c r="U96" i="44"/>
  <c r="U97" i="44"/>
  <c r="U98" i="44"/>
  <c r="U99" i="44"/>
  <c r="U100" i="44"/>
  <c r="U101" i="44"/>
  <c r="U102" i="44"/>
  <c r="U103" i="44"/>
  <c r="U104" i="44"/>
  <c r="U105" i="44"/>
  <c r="U106" i="44"/>
  <c r="U107" i="44"/>
  <c r="U108" i="44"/>
  <c r="U109" i="44"/>
  <c r="U110" i="44"/>
  <c r="U111" i="44"/>
  <c r="U112" i="44"/>
  <c r="U113" i="44"/>
  <c r="U114" i="44"/>
  <c r="U115" i="44"/>
  <c r="U116" i="44"/>
  <c r="U117" i="44"/>
  <c r="U118" i="44"/>
  <c r="U119" i="44"/>
  <c r="U120" i="44"/>
  <c r="U121" i="44"/>
  <c r="U122" i="44"/>
  <c r="U123" i="44"/>
  <c r="U124" i="44"/>
  <c r="U125" i="44"/>
  <c r="U126" i="44"/>
  <c r="U127" i="44"/>
  <c r="U128" i="44"/>
  <c r="U129" i="44"/>
  <c r="U130" i="44"/>
  <c r="U131" i="44"/>
  <c r="U132" i="44"/>
  <c r="U133" i="44"/>
  <c r="U134" i="44"/>
  <c r="U135" i="44"/>
  <c r="U136" i="44"/>
  <c r="U137" i="44"/>
  <c r="U138" i="44"/>
  <c r="U139" i="44"/>
  <c r="U140" i="44"/>
  <c r="U141" i="44"/>
  <c r="U142" i="44"/>
  <c r="U143" i="44"/>
  <c r="U144" i="44"/>
  <c r="U145" i="44"/>
  <c r="U146" i="44"/>
  <c r="U147" i="44"/>
  <c r="U148" i="44"/>
  <c r="U149" i="44"/>
  <c r="U150" i="44"/>
  <c r="U151" i="44"/>
  <c r="U152" i="44"/>
  <c r="U153" i="44"/>
  <c r="U154" i="44"/>
  <c r="U155" i="44"/>
  <c r="U156" i="44"/>
  <c r="U157" i="44"/>
  <c r="U158" i="44"/>
  <c r="U159" i="44"/>
  <c r="U160" i="44"/>
  <c r="U161" i="44"/>
  <c r="U162" i="44"/>
  <c r="U163" i="44"/>
  <c r="U164" i="44"/>
  <c r="U165" i="44"/>
  <c r="U166" i="44"/>
  <c r="U167" i="44"/>
  <c r="U168" i="44"/>
  <c r="U169" i="44"/>
  <c r="U170" i="44"/>
  <c r="U171" i="44"/>
  <c r="U172" i="44"/>
  <c r="U173" i="44"/>
  <c r="U174" i="44"/>
  <c r="U175" i="44"/>
  <c r="U176" i="44"/>
  <c r="U177" i="44"/>
  <c r="U178" i="44"/>
  <c r="U179" i="44"/>
  <c r="U180" i="44"/>
  <c r="U181" i="44"/>
  <c r="U182" i="44"/>
  <c r="U183" i="44"/>
  <c r="U184" i="44"/>
  <c r="U185" i="44"/>
  <c r="U186" i="44"/>
  <c r="U187" i="44"/>
  <c r="U188" i="44"/>
  <c r="U189" i="44"/>
  <c r="U190" i="44"/>
  <c r="U191" i="44"/>
  <c r="U192" i="44"/>
  <c r="U193" i="44"/>
  <c r="U194" i="44"/>
  <c r="U195" i="44"/>
  <c r="U196" i="44"/>
  <c r="U197" i="44"/>
  <c r="U198" i="44"/>
  <c r="U199" i="44"/>
  <c r="U200" i="44"/>
  <c r="U201" i="44"/>
  <c r="U202" i="44"/>
  <c r="U203" i="44"/>
  <c r="U204" i="44"/>
  <c r="U205" i="44"/>
  <c r="U206" i="44"/>
  <c r="U207" i="44"/>
  <c r="U208" i="44"/>
  <c r="U209" i="44"/>
  <c r="U210" i="44"/>
  <c r="U211" i="44"/>
  <c r="U212" i="44"/>
  <c r="U213" i="44"/>
  <c r="U214" i="44"/>
  <c r="U215" i="44"/>
  <c r="U216" i="44"/>
  <c r="U217" i="44"/>
  <c r="U218" i="44"/>
  <c r="U219" i="44"/>
  <c r="U220" i="44"/>
  <c r="U221" i="44"/>
  <c r="U222" i="44"/>
  <c r="U223" i="44"/>
  <c r="U224" i="44"/>
  <c r="U225" i="44"/>
  <c r="U226" i="44"/>
  <c r="U227" i="44"/>
  <c r="U228" i="44"/>
  <c r="U229" i="44"/>
  <c r="U230" i="44"/>
  <c r="U231" i="44"/>
  <c r="U232" i="44"/>
  <c r="U233" i="44"/>
  <c r="U234" i="44"/>
  <c r="U235" i="44"/>
  <c r="U236" i="44"/>
  <c r="U237" i="44"/>
  <c r="U238" i="44"/>
  <c r="U239" i="44"/>
  <c r="U240" i="44"/>
  <c r="U241" i="44"/>
  <c r="U242" i="44"/>
  <c r="U243" i="44"/>
  <c r="U244" i="44"/>
  <c r="U245" i="44"/>
  <c r="U246" i="44"/>
  <c r="U247" i="44"/>
  <c r="U248" i="44"/>
  <c r="U249" i="44"/>
  <c r="U250" i="44"/>
  <c r="U251" i="44"/>
  <c r="U252" i="44"/>
  <c r="U253" i="44"/>
  <c r="U254" i="44"/>
  <c r="U255" i="44"/>
  <c r="U256" i="44"/>
  <c r="U257" i="44"/>
  <c r="U258" i="44"/>
  <c r="U259" i="44"/>
  <c r="U260" i="44"/>
  <c r="U261" i="44"/>
  <c r="U262" i="44"/>
  <c r="U263" i="44"/>
  <c r="U264" i="44"/>
  <c r="U265" i="44"/>
  <c r="U266" i="44"/>
  <c r="U267" i="44"/>
  <c r="U268" i="44"/>
  <c r="U269" i="44"/>
  <c r="U270" i="44"/>
  <c r="U271" i="44"/>
  <c r="U272" i="44"/>
  <c r="U273" i="44"/>
  <c r="U274" i="44"/>
  <c r="U275" i="44"/>
  <c r="U276" i="44"/>
  <c r="U277" i="44"/>
  <c r="U278" i="44"/>
  <c r="U279" i="44"/>
  <c r="U280" i="44"/>
  <c r="U281" i="44"/>
  <c r="U282" i="44"/>
  <c r="U283" i="44"/>
  <c r="U284" i="44"/>
  <c r="U285" i="44"/>
  <c r="U286" i="44"/>
  <c r="U287" i="44"/>
  <c r="U288" i="44"/>
  <c r="U289" i="44"/>
  <c r="U290" i="44"/>
  <c r="U291" i="44"/>
  <c r="U292" i="44"/>
  <c r="U293" i="44"/>
  <c r="U294" i="44"/>
  <c r="U295" i="44"/>
  <c r="U296" i="44"/>
  <c r="U297" i="44"/>
  <c r="U298" i="44"/>
  <c r="U299" i="44"/>
  <c r="U300" i="44"/>
  <c r="U301" i="44"/>
  <c r="U302" i="44"/>
  <c r="U303" i="44"/>
  <c r="U304" i="44"/>
  <c r="U305" i="44"/>
  <c r="U306" i="44"/>
  <c r="U307" i="44"/>
  <c r="U308" i="44"/>
  <c r="U309" i="44"/>
  <c r="U310" i="44"/>
  <c r="U311" i="44"/>
  <c r="U312" i="44"/>
  <c r="U313" i="44"/>
  <c r="U314" i="44"/>
  <c r="U315" i="44"/>
  <c r="U316" i="44"/>
  <c r="U317" i="44"/>
  <c r="U318" i="44"/>
  <c r="U319" i="44"/>
  <c r="U320" i="44"/>
  <c r="U321" i="44"/>
  <c r="U322" i="44"/>
  <c r="U323" i="44"/>
  <c r="U324" i="44"/>
  <c r="U325" i="44"/>
  <c r="U326" i="44"/>
  <c r="U327" i="44"/>
  <c r="U328" i="44"/>
  <c r="U329" i="44"/>
  <c r="U330" i="44"/>
  <c r="U331" i="44"/>
  <c r="U332" i="44"/>
  <c r="U333" i="44"/>
  <c r="U334" i="44"/>
  <c r="U335" i="44"/>
  <c r="U336" i="44"/>
  <c r="U337" i="44"/>
  <c r="U338" i="44"/>
  <c r="U339" i="44"/>
  <c r="U340" i="44"/>
  <c r="U341" i="44"/>
  <c r="U342" i="44"/>
  <c r="U343" i="44"/>
  <c r="U344" i="44"/>
  <c r="U345" i="44"/>
  <c r="U346" i="44"/>
  <c r="U347" i="44"/>
  <c r="U348" i="44"/>
  <c r="U349" i="44"/>
  <c r="U350" i="44"/>
  <c r="U351" i="44"/>
  <c r="U352" i="44"/>
  <c r="U353" i="44"/>
  <c r="U354" i="44"/>
  <c r="U355" i="44"/>
  <c r="U356" i="44"/>
  <c r="U357" i="44"/>
  <c r="U358" i="44"/>
  <c r="U359" i="44"/>
  <c r="U360" i="44"/>
  <c r="U361" i="44"/>
  <c r="U362" i="44"/>
  <c r="U363" i="44"/>
  <c r="U364" i="44"/>
  <c r="U365" i="44"/>
  <c r="U366" i="44"/>
  <c r="U367" i="44"/>
  <c r="U368" i="44"/>
  <c r="U369" i="44"/>
  <c r="U370" i="44"/>
  <c r="U371" i="44"/>
  <c r="U372" i="44"/>
  <c r="U373" i="44"/>
  <c r="U374" i="44"/>
  <c r="U375" i="44"/>
  <c r="U376" i="44"/>
  <c r="U377" i="44"/>
  <c r="U378" i="44"/>
  <c r="U379" i="44"/>
  <c r="U380" i="44"/>
  <c r="U381" i="44"/>
  <c r="U382" i="44"/>
  <c r="U383" i="44"/>
  <c r="U384" i="44"/>
  <c r="U385" i="44"/>
  <c r="U386" i="44"/>
  <c r="U387" i="44"/>
  <c r="U388" i="44"/>
  <c r="U389" i="44"/>
  <c r="U390" i="44"/>
  <c r="U391" i="44"/>
  <c r="U392" i="44"/>
  <c r="U393" i="44"/>
  <c r="U394" i="44"/>
  <c r="U395" i="44"/>
  <c r="U396" i="44"/>
  <c r="U397" i="44"/>
  <c r="U398" i="44"/>
  <c r="U399" i="44"/>
  <c r="U400" i="44"/>
  <c r="U401" i="44"/>
  <c r="U402" i="44"/>
  <c r="U403" i="44"/>
  <c r="U404" i="44"/>
  <c r="U405" i="44"/>
  <c r="U406" i="44"/>
  <c r="U407" i="44"/>
  <c r="U408" i="44"/>
  <c r="U409" i="44"/>
  <c r="U410" i="44"/>
  <c r="U411" i="44"/>
  <c r="U412" i="44"/>
  <c r="U413" i="44"/>
  <c r="U414" i="44"/>
  <c r="U415" i="44"/>
  <c r="U416" i="44"/>
  <c r="U417" i="44"/>
  <c r="U418" i="44"/>
  <c r="U419" i="44"/>
  <c r="U420" i="44"/>
  <c r="U421" i="44"/>
  <c r="U422" i="44"/>
  <c r="U423" i="44"/>
  <c r="U424" i="44"/>
  <c r="U425" i="44"/>
  <c r="U426" i="44"/>
  <c r="U427" i="44"/>
  <c r="U428" i="44"/>
  <c r="U429" i="44"/>
  <c r="U430" i="44"/>
  <c r="U431" i="44"/>
  <c r="U432" i="44"/>
  <c r="U433" i="44"/>
  <c r="U434" i="44"/>
  <c r="U435" i="44"/>
  <c r="U436" i="44"/>
  <c r="U437" i="44"/>
  <c r="U438" i="44"/>
  <c r="U439" i="44"/>
  <c r="U440" i="44"/>
  <c r="U441" i="44"/>
  <c r="U442" i="44"/>
  <c r="U443" i="44"/>
  <c r="U444" i="44"/>
  <c r="U445" i="44"/>
  <c r="U446" i="44"/>
  <c r="U447" i="44"/>
  <c r="U448" i="44"/>
  <c r="U449" i="44"/>
  <c r="U450" i="44"/>
  <c r="U451" i="44"/>
  <c r="U452" i="44"/>
  <c r="U453" i="44"/>
  <c r="U454" i="44"/>
  <c r="U455" i="44"/>
  <c r="U456" i="44"/>
  <c r="U457" i="44"/>
  <c r="U458" i="44"/>
  <c r="U459" i="44"/>
  <c r="U460" i="44"/>
  <c r="U461" i="44"/>
  <c r="U462" i="44"/>
  <c r="U463" i="44"/>
  <c r="U464" i="44"/>
  <c r="U465" i="44"/>
  <c r="U466" i="44"/>
  <c r="U467" i="44"/>
  <c r="U468" i="44"/>
  <c r="U469" i="44"/>
  <c r="U470" i="44"/>
  <c r="U471" i="44"/>
  <c r="U472" i="44"/>
  <c r="U473" i="44"/>
  <c r="U474" i="44"/>
  <c r="U475" i="44"/>
  <c r="U476" i="44"/>
  <c r="U477" i="44"/>
  <c r="U478" i="44"/>
  <c r="U479" i="44"/>
  <c r="U480" i="44"/>
  <c r="U481" i="44"/>
  <c r="U482" i="44"/>
  <c r="U483" i="44"/>
  <c r="U484" i="44"/>
  <c r="U485" i="44"/>
  <c r="U486" i="44"/>
  <c r="U487" i="44"/>
  <c r="U488" i="44"/>
  <c r="U489" i="44"/>
  <c r="U490" i="44"/>
  <c r="U491" i="44"/>
  <c r="U492" i="44"/>
  <c r="U493" i="44"/>
  <c r="U494" i="44"/>
  <c r="U495" i="44"/>
  <c r="U496" i="44"/>
  <c r="U497" i="44"/>
  <c r="U498" i="44"/>
  <c r="U499" i="44"/>
  <c r="U500" i="44"/>
  <c r="U501" i="44"/>
  <c r="U502" i="44"/>
  <c r="U503" i="44"/>
  <c r="U504" i="44"/>
  <c r="U505" i="44"/>
  <c r="U506" i="44"/>
  <c r="U507" i="44"/>
  <c r="U508" i="44"/>
  <c r="U509" i="44"/>
  <c r="U510" i="44"/>
  <c r="U511" i="44"/>
  <c r="U512" i="44"/>
  <c r="U513" i="44"/>
  <c r="U514" i="44"/>
  <c r="U515" i="44"/>
  <c r="U516" i="44"/>
  <c r="U517" i="44"/>
  <c r="U518" i="44"/>
  <c r="U519" i="44"/>
  <c r="U520" i="44"/>
  <c r="U521" i="44"/>
  <c r="U522" i="44"/>
  <c r="U523" i="44"/>
  <c r="U524" i="44"/>
  <c r="U525" i="44"/>
  <c r="U526" i="44"/>
  <c r="U527" i="44"/>
  <c r="U528" i="44"/>
  <c r="U529" i="44"/>
  <c r="U530" i="44"/>
  <c r="U531" i="44"/>
  <c r="U532" i="44"/>
  <c r="U533" i="44"/>
  <c r="U534" i="44"/>
  <c r="U535" i="44"/>
  <c r="U536" i="44"/>
  <c r="U537" i="44"/>
  <c r="U538" i="44"/>
  <c r="U539" i="44"/>
  <c r="U540" i="44"/>
  <c r="U541" i="44"/>
  <c r="U542" i="44"/>
  <c r="U543" i="44"/>
  <c r="U544" i="44"/>
  <c r="U545" i="44"/>
  <c r="U546" i="44"/>
  <c r="U547" i="44"/>
  <c r="U548" i="44"/>
  <c r="U549" i="44"/>
  <c r="U550" i="44"/>
  <c r="U551" i="44"/>
  <c r="U552" i="44"/>
  <c r="U553" i="44"/>
  <c r="U554" i="44"/>
  <c r="U555" i="44"/>
  <c r="U556" i="44"/>
  <c r="U557" i="44"/>
  <c r="U558" i="44"/>
  <c r="U559" i="44"/>
  <c r="U560" i="44"/>
  <c r="U561" i="44"/>
  <c r="U562" i="44"/>
  <c r="U563" i="44"/>
  <c r="U564" i="44"/>
  <c r="U565" i="44"/>
  <c r="U566" i="44"/>
  <c r="U567" i="44"/>
  <c r="U568" i="44"/>
  <c r="U569" i="44"/>
  <c r="U570" i="44"/>
  <c r="U571" i="44"/>
  <c r="U572" i="44"/>
  <c r="U573" i="44"/>
  <c r="U574" i="44"/>
  <c r="U575" i="44"/>
  <c r="U576" i="44"/>
  <c r="U577" i="44"/>
  <c r="U578" i="44"/>
  <c r="U579" i="44"/>
  <c r="U580" i="44"/>
  <c r="U581" i="44"/>
  <c r="U582" i="44"/>
  <c r="U583" i="44"/>
  <c r="U584" i="44"/>
  <c r="U585" i="44"/>
  <c r="U586" i="44"/>
  <c r="U587" i="44"/>
  <c r="U588" i="44"/>
  <c r="U589" i="44"/>
  <c r="U590" i="44"/>
  <c r="U591" i="44"/>
  <c r="U592" i="44"/>
  <c r="U593" i="44"/>
  <c r="U594" i="44"/>
  <c r="U595" i="44"/>
  <c r="U596" i="44"/>
  <c r="U597" i="44"/>
  <c r="U598" i="44"/>
  <c r="U599" i="44"/>
  <c r="U600" i="44"/>
  <c r="U601" i="44"/>
  <c r="U602" i="44"/>
  <c r="U603" i="44"/>
  <c r="U604" i="44"/>
  <c r="U605" i="44"/>
  <c r="U606" i="44"/>
  <c r="U607" i="44"/>
  <c r="U608" i="44"/>
  <c r="U609" i="44"/>
  <c r="U610" i="44"/>
  <c r="U611" i="44"/>
  <c r="U612" i="44"/>
  <c r="U613" i="44"/>
  <c r="U614" i="44"/>
  <c r="U615" i="44"/>
  <c r="U616" i="44"/>
  <c r="U617" i="44"/>
  <c r="U618" i="44"/>
  <c r="U619" i="44"/>
  <c r="U620" i="44"/>
  <c r="U621" i="44"/>
  <c r="U622" i="44"/>
  <c r="U623" i="44"/>
  <c r="U624" i="44"/>
  <c r="U625" i="44"/>
  <c r="U626" i="44"/>
  <c r="U627" i="44"/>
  <c r="U628" i="44"/>
  <c r="U629" i="44"/>
  <c r="U630" i="44"/>
  <c r="U631" i="44"/>
  <c r="U632" i="44"/>
  <c r="U633" i="44"/>
  <c r="U634" i="44"/>
  <c r="U635" i="44"/>
  <c r="U636" i="44"/>
  <c r="U637" i="44"/>
  <c r="U638" i="44"/>
  <c r="U639" i="44"/>
  <c r="U640" i="44"/>
  <c r="U641" i="44"/>
  <c r="U642" i="44"/>
  <c r="U643" i="44"/>
  <c r="U644" i="44"/>
  <c r="U645" i="44"/>
  <c r="U646" i="44"/>
  <c r="U647" i="44"/>
  <c r="U648" i="44"/>
  <c r="U649" i="44"/>
  <c r="U650" i="44"/>
  <c r="U651" i="44"/>
  <c r="U652" i="44"/>
  <c r="U653" i="44"/>
  <c r="U654" i="44"/>
  <c r="U655" i="44"/>
  <c r="U656" i="44"/>
  <c r="U657" i="44"/>
  <c r="U658" i="44"/>
  <c r="U659" i="44"/>
  <c r="U660" i="44"/>
  <c r="U661" i="44"/>
  <c r="U662" i="44"/>
  <c r="U663" i="44"/>
  <c r="U664" i="44"/>
  <c r="U665" i="44"/>
  <c r="U666" i="44"/>
  <c r="U667" i="44"/>
  <c r="U668" i="44"/>
  <c r="U669" i="44"/>
  <c r="U670" i="44"/>
  <c r="U671" i="44"/>
  <c r="U672" i="44"/>
  <c r="U673" i="44"/>
  <c r="U674" i="44"/>
  <c r="U675" i="44"/>
  <c r="U676" i="44"/>
  <c r="U677" i="44"/>
  <c r="U678" i="44"/>
  <c r="U679" i="44"/>
  <c r="U680" i="44"/>
  <c r="U681" i="44"/>
  <c r="U682" i="44"/>
  <c r="U683" i="44"/>
  <c r="U684" i="44"/>
  <c r="U685" i="44"/>
  <c r="U686" i="44"/>
  <c r="U687" i="44"/>
  <c r="U688" i="44"/>
  <c r="U689" i="44"/>
  <c r="U690" i="44"/>
  <c r="U691" i="44"/>
  <c r="U692" i="44"/>
  <c r="U693" i="44"/>
  <c r="U694" i="44"/>
  <c r="U695" i="44"/>
  <c r="U696" i="44"/>
  <c r="U697" i="44"/>
  <c r="U698" i="44"/>
  <c r="U699" i="44"/>
  <c r="U700" i="44"/>
  <c r="U701" i="44"/>
  <c r="U702" i="44"/>
  <c r="U703" i="44"/>
  <c r="U704" i="44"/>
  <c r="U705" i="44"/>
  <c r="U706" i="44"/>
  <c r="U707" i="44"/>
  <c r="U708" i="44"/>
  <c r="U709" i="44"/>
  <c r="U710" i="44"/>
  <c r="U3" i="44"/>
  <c r="F6" i="44"/>
  <c r="G6" i="44" s="1"/>
  <c r="F7" i="44"/>
  <c r="G7" i="44" s="1"/>
  <c r="F8" i="44"/>
  <c r="G8" i="44" s="1"/>
  <c r="F9" i="44"/>
  <c r="G9" i="44" s="1"/>
  <c r="F10" i="44"/>
  <c r="G10" i="44" s="1"/>
  <c r="F11" i="44"/>
  <c r="G11" i="44" s="1"/>
  <c r="F12" i="44"/>
  <c r="G12" i="44" s="1"/>
  <c r="F13" i="44"/>
  <c r="G13" i="44" s="1"/>
  <c r="F14" i="44"/>
  <c r="G14" i="44" s="1"/>
  <c r="F15" i="44"/>
  <c r="G15" i="44" s="1"/>
  <c r="F16" i="44"/>
  <c r="G16" i="44" s="1"/>
  <c r="F17" i="44"/>
  <c r="G17" i="44" s="1"/>
  <c r="F18" i="44"/>
  <c r="G18" i="44" s="1"/>
  <c r="F19" i="44"/>
  <c r="G19" i="44" s="1"/>
  <c r="F20" i="44"/>
  <c r="G20" i="44" s="1"/>
  <c r="F21" i="44"/>
  <c r="G21" i="44" s="1"/>
  <c r="F22" i="44"/>
  <c r="G22" i="44" s="1"/>
  <c r="F23" i="44"/>
  <c r="G23" i="44" s="1"/>
  <c r="F24" i="44"/>
  <c r="G24" i="44" s="1"/>
  <c r="F25" i="44"/>
  <c r="G25" i="44" s="1"/>
  <c r="F26" i="44"/>
  <c r="G26" i="44" s="1"/>
  <c r="F27" i="44"/>
  <c r="G27" i="44" s="1"/>
  <c r="F28" i="44"/>
  <c r="G28" i="44" s="1"/>
  <c r="F29" i="44"/>
  <c r="F30" i="44"/>
  <c r="G30" i="44" s="1"/>
  <c r="F31" i="44"/>
  <c r="G31" i="44" s="1"/>
  <c r="F32" i="44"/>
  <c r="G32" i="44" s="1"/>
  <c r="F33" i="44"/>
  <c r="G33" i="44" s="1"/>
  <c r="F34" i="44"/>
  <c r="G34" i="44" s="1"/>
  <c r="F35" i="44"/>
  <c r="G35" i="44" s="1"/>
  <c r="F36" i="44"/>
  <c r="G36" i="44" s="1"/>
  <c r="F37" i="44"/>
  <c r="G37" i="44" s="1"/>
  <c r="F38" i="44"/>
  <c r="G38" i="44" s="1"/>
  <c r="F39" i="44"/>
  <c r="G39" i="44" s="1"/>
  <c r="F40" i="44"/>
  <c r="G40" i="44" s="1"/>
  <c r="F41" i="44"/>
  <c r="G41" i="44" s="1"/>
  <c r="F42" i="44"/>
  <c r="G42" i="44" s="1"/>
  <c r="F43" i="44"/>
  <c r="G43" i="44" s="1"/>
  <c r="F44" i="44"/>
  <c r="G44" i="44" s="1"/>
  <c r="F45" i="44"/>
  <c r="G45" i="44" s="1"/>
  <c r="F46" i="44"/>
  <c r="G46" i="44" s="1"/>
  <c r="F47" i="44"/>
  <c r="G47" i="44" s="1"/>
  <c r="F48" i="44"/>
  <c r="G48" i="44" s="1"/>
  <c r="F49" i="44"/>
  <c r="G49" i="44" s="1"/>
  <c r="F50" i="44"/>
  <c r="G50" i="44" s="1"/>
  <c r="F51" i="44"/>
  <c r="G51" i="44" s="1"/>
  <c r="F52" i="44"/>
  <c r="G52" i="44" s="1"/>
  <c r="F53" i="44"/>
  <c r="F54" i="44"/>
  <c r="G54" i="44" s="1"/>
  <c r="F55" i="44"/>
  <c r="G55" i="44" s="1"/>
  <c r="F56" i="44"/>
  <c r="G56" i="44" s="1"/>
  <c r="F57" i="44"/>
  <c r="G57" i="44" s="1"/>
  <c r="F58" i="44"/>
  <c r="G58" i="44" s="1"/>
  <c r="F59" i="44"/>
  <c r="G59" i="44" s="1"/>
  <c r="F60" i="44"/>
  <c r="G60" i="44" s="1"/>
  <c r="F61" i="44"/>
  <c r="F62" i="44"/>
  <c r="G62" i="44" s="1"/>
  <c r="F63" i="44"/>
  <c r="G63" i="44" s="1"/>
  <c r="F64" i="44"/>
  <c r="G64" i="44" s="1"/>
  <c r="F65" i="44"/>
  <c r="G65" i="44" s="1"/>
  <c r="F66" i="44"/>
  <c r="G66" i="44" s="1"/>
  <c r="F67" i="44"/>
  <c r="G67" i="44" s="1"/>
  <c r="F68" i="44"/>
  <c r="G68" i="44" s="1"/>
  <c r="F69" i="44"/>
  <c r="G69" i="44" s="1"/>
  <c r="F70" i="44"/>
  <c r="G70" i="44" s="1"/>
  <c r="F71" i="44"/>
  <c r="G71" i="44" s="1"/>
  <c r="F72" i="44"/>
  <c r="G72" i="44" s="1"/>
  <c r="F73" i="44"/>
  <c r="G73" i="44" s="1"/>
  <c r="F74" i="44"/>
  <c r="G74" i="44" s="1"/>
  <c r="F75" i="44"/>
  <c r="G75" i="44" s="1"/>
  <c r="F76" i="44"/>
  <c r="G76" i="44" s="1"/>
  <c r="F77" i="44"/>
  <c r="G77" i="44" s="1"/>
  <c r="F78" i="44"/>
  <c r="G78" i="44" s="1"/>
  <c r="F79" i="44"/>
  <c r="G79" i="44" s="1"/>
  <c r="F80" i="44"/>
  <c r="G80" i="44" s="1"/>
  <c r="F81" i="44"/>
  <c r="G81" i="44" s="1"/>
  <c r="F82" i="44"/>
  <c r="G82" i="44" s="1"/>
  <c r="F83" i="44"/>
  <c r="G83" i="44" s="1"/>
  <c r="F84" i="44"/>
  <c r="G84" i="44" s="1"/>
  <c r="F85" i="44"/>
  <c r="G85" i="44" s="1"/>
  <c r="F86" i="44"/>
  <c r="G86" i="44" s="1"/>
  <c r="F87" i="44"/>
  <c r="G87" i="44" s="1"/>
  <c r="F88" i="44"/>
  <c r="G88" i="44" s="1"/>
  <c r="F89" i="44"/>
  <c r="G89" i="44" s="1"/>
  <c r="F90" i="44"/>
  <c r="G90" i="44" s="1"/>
  <c r="F91" i="44"/>
  <c r="G91" i="44" s="1"/>
  <c r="F92" i="44"/>
  <c r="G92" i="44" s="1"/>
  <c r="F93" i="44"/>
  <c r="G93" i="44" s="1"/>
  <c r="F94" i="44"/>
  <c r="G94" i="44" s="1"/>
  <c r="F95" i="44"/>
  <c r="G95" i="44" s="1"/>
  <c r="F96" i="44"/>
  <c r="G96" i="44" s="1"/>
  <c r="F97" i="44"/>
  <c r="G97" i="44" s="1"/>
  <c r="F98" i="44"/>
  <c r="G98" i="44" s="1"/>
  <c r="F99" i="44"/>
  <c r="G99" i="44" s="1"/>
  <c r="F100" i="44"/>
  <c r="G100" i="44" s="1"/>
  <c r="F101" i="44"/>
  <c r="G101" i="44" s="1"/>
  <c r="F102" i="44"/>
  <c r="G102" i="44" s="1"/>
  <c r="F103" i="44"/>
  <c r="G103" i="44" s="1"/>
  <c r="F104" i="44"/>
  <c r="G104" i="44" s="1"/>
  <c r="F105" i="44"/>
  <c r="G105" i="44" s="1"/>
  <c r="F106" i="44"/>
  <c r="G106" i="44" s="1"/>
  <c r="F107" i="44"/>
  <c r="G107" i="44" s="1"/>
  <c r="F108" i="44"/>
  <c r="G108" i="44" s="1"/>
  <c r="F109" i="44"/>
  <c r="G109" i="44" s="1"/>
  <c r="F110" i="44"/>
  <c r="G110" i="44" s="1"/>
  <c r="F111" i="44"/>
  <c r="G111" i="44" s="1"/>
  <c r="F112" i="44"/>
  <c r="G112" i="44" s="1"/>
  <c r="F113" i="44"/>
  <c r="G113" i="44" s="1"/>
  <c r="F114" i="44"/>
  <c r="G114" i="44" s="1"/>
  <c r="F115" i="44"/>
  <c r="G115" i="44" s="1"/>
  <c r="F116" i="44"/>
  <c r="G116" i="44" s="1"/>
  <c r="F117" i="44"/>
  <c r="F118" i="44"/>
  <c r="G118" i="44" s="1"/>
  <c r="F119" i="44"/>
  <c r="G119" i="44" s="1"/>
  <c r="F120" i="44"/>
  <c r="G120" i="44" s="1"/>
  <c r="F121" i="44"/>
  <c r="G121" i="44" s="1"/>
  <c r="F122" i="44"/>
  <c r="G122" i="44" s="1"/>
  <c r="F123" i="44"/>
  <c r="G123" i="44" s="1"/>
  <c r="F124" i="44"/>
  <c r="G124" i="44" s="1"/>
  <c r="F125" i="44"/>
  <c r="G125" i="44" s="1"/>
  <c r="F126" i="44"/>
  <c r="G126" i="44" s="1"/>
  <c r="F127" i="44"/>
  <c r="G127" i="44" s="1"/>
  <c r="F128" i="44"/>
  <c r="G128" i="44" s="1"/>
  <c r="F129" i="44"/>
  <c r="G129" i="44" s="1"/>
  <c r="F130" i="44"/>
  <c r="G130" i="44" s="1"/>
  <c r="F131" i="44"/>
  <c r="G131" i="44" s="1"/>
  <c r="F132" i="44"/>
  <c r="G132" i="44" s="1"/>
  <c r="F133" i="44"/>
  <c r="G133" i="44" s="1"/>
  <c r="F134" i="44"/>
  <c r="G134" i="44" s="1"/>
  <c r="F135" i="44"/>
  <c r="G135" i="44" s="1"/>
  <c r="F136" i="44"/>
  <c r="G136" i="44" s="1"/>
  <c r="F137" i="44"/>
  <c r="G137" i="44" s="1"/>
  <c r="F138" i="44"/>
  <c r="G138" i="44" s="1"/>
  <c r="F139" i="44"/>
  <c r="G139" i="44" s="1"/>
  <c r="F140" i="44"/>
  <c r="G140" i="44" s="1"/>
  <c r="F141" i="44"/>
  <c r="G141" i="44" s="1"/>
  <c r="F142" i="44"/>
  <c r="G142" i="44" s="1"/>
  <c r="F143" i="44"/>
  <c r="G143" i="44" s="1"/>
  <c r="F144" i="44"/>
  <c r="G144" i="44" s="1"/>
  <c r="F145" i="44"/>
  <c r="G145" i="44" s="1"/>
  <c r="F146" i="44"/>
  <c r="G146" i="44" s="1"/>
  <c r="F147" i="44"/>
  <c r="G147" i="44" s="1"/>
  <c r="F148" i="44"/>
  <c r="G148" i="44" s="1"/>
  <c r="F149" i="44"/>
  <c r="G149" i="44" s="1"/>
  <c r="F150" i="44"/>
  <c r="G150" i="44" s="1"/>
  <c r="F151" i="44"/>
  <c r="G151" i="44" s="1"/>
  <c r="F152" i="44"/>
  <c r="G152" i="44" s="1"/>
  <c r="F153" i="44"/>
  <c r="G153" i="44" s="1"/>
  <c r="F154" i="44"/>
  <c r="G154" i="44" s="1"/>
  <c r="F155" i="44"/>
  <c r="G155" i="44" s="1"/>
  <c r="F156" i="44"/>
  <c r="G156" i="44" s="1"/>
  <c r="F157" i="44"/>
  <c r="G157" i="44" s="1"/>
  <c r="F158" i="44"/>
  <c r="G158" i="44" s="1"/>
  <c r="F159" i="44"/>
  <c r="G159" i="44" s="1"/>
  <c r="F160" i="44"/>
  <c r="G160" i="44" s="1"/>
  <c r="F161" i="44"/>
  <c r="G161" i="44" s="1"/>
  <c r="F162" i="44"/>
  <c r="G162" i="44" s="1"/>
  <c r="F163" i="44"/>
  <c r="G163" i="44" s="1"/>
  <c r="F164" i="44"/>
  <c r="G164" i="44" s="1"/>
  <c r="F165" i="44"/>
  <c r="G165" i="44" s="1"/>
  <c r="F166" i="44"/>
  <c r="G166" i="44" s="1"/>
  <c r="F167" i="44"/>
  <c r="G167" i="44" s="1"/>
  <c r="F168" i="44"/>
  <c r="G168" i="44" s="1"/>
  <c r="F169" i="44"/>
  <c r="G169" i="44" s="1"/>
  <c r="F170" i="44"/>
  <c r="G170" i="44" s="1"/>
  <c r="F171" i="44"/>
  <c r="G171" i="44" s="1"/>
  <c r="F172" i="44"/>
  <c r="G172" i="44" s="1"/>
  <c r="F173" i="44"/>
  <c r="G173" i="44" s="1"/>
  <c r="F174" i="44"/>
  <c r="G174" i="44" s="1"/>
  <c r="F175" i="44"/>
  <c r="G175" i="44" s="1"/>
  <c r="F176" i="44"/>
  <c r="G176" i="44" s="1"/>
  <c r="F177" i="44"/>
  <c r="G177" i="44" s="1"/>
  <c r="F178" i="44"/>
  <c r="G178" i="44" s="1"/>
  <c r="F179" i="44"/>
  <c r="G179" i="44" s="1"/>
  <c r="F180" i="44"/>
  <c r="G180" i="44" s="1"/>
  <c r="F181" i="44"/>
  <c r="G181" i="44" s="1"/>
  <c r="F182" i="44"/>
  <c r="G182" i="44" s="1"/>
  <c r="F183" i="44"/>
  <c r="G183" i="44" s="1"/>
  <c r="F184" i="44"/>
  <c r="G184" i="44" s="1"/>
  <c r="F185" i="44"/>
  <c r="G185" i="44" s="1"/>
  <c r="F186" i="44"/>
  <c r="G186" i="44" s="1"/>
  <c r="F187" i="44"/>
  <c r="G187" i="44" s="1"/>
  <c r="F188" i="44"/>
  <c r="G188" i="44" s="1"/>
  <c r="F189" i="44"/>
  <c r="G189" i="44" s="1"/>
  <c r="F190" i="44"/>
  <c r="G190" i="44" s="1"/>
  <c r="F191" i="44"/>
  <c r="G191" i="44" s="1"/>
  <c r="F192" i="44"/>
  <c r="G192" i="44" s="1"/>
  <c r="F193" i="44"/>
  <c r="G193" i="44" s="1"/>
  <c r="F194" i="44"/>
  <c r="G194" i="44" s="1"/>
  <c r="F195" i="44"/>
  <c r="G195" i="44" s="1"/>
  <c r="F196" i="44"/>
  <c r="G196" i="44" s="1"/>
  <c r="F197" i="44"/>
  <c r="G197" i="44" s="1"/>
  <c r="F198" i="44"/>
  <c r="G198" i="44" s="1"/>
  <c r="F199" i="44"/>
  <c r="G199" i="44" s="1"/>
  <c r="F200" i="44"/>
  <c r="G200" i="44" s="1"/>
  <c r="F201" i="44"/>
  <c r="G201" i="44" s="1"/>
  <c r="F202" i="44"/>
  <c r="G202" i="44" s="1"/>
  <c r="F203" i="44"/>
  <c r="G203" i="44" s="1"/>
  <c r="F204" i="44"/>
  <c r="G204" i="44" s="1"/>
  <c r="F205" i="44"/>
  <c r="G205" i="44" s="1"/>
  <c r="F206" i="44"/>
  <c r="G206" i="44" s="1"/>
  <c r="F207" i="44"/>
  <c r="G207" i="44" s="1"/>
  <c r="F208" i="44"/>
  <c r="G208" i="44" s="1"/>
  <c r="F209" i="44"/>
  <c r="G209" i="44" s="1"/>
  <c r="F210" i="44"/>
  <c r="G210" i="44" s="1"/>
  <c r="F211" i="44"/>
  <c r="G211" i="44" s="1"/>
  <c r="F212" i="44"/>
  <c r="G212" i="44" s="1"/>
  <c r="F213" i="44"/>
  <c r="G213" i="44" s="1"/>
  <c r="F214" i="44"/>
  <c r="G214" i="44" s="1"/>
  <c r="F215" i="44"/>
  <c r="G215" i="44" s="1"/>
  <c r="F216" i="44"/>
  <c r="G216" i="44" s="1"/>
  <c r="F217" i="44"/>
  <c r="F218" i="44"/>
  <c r="G218" i="44" s="1"/>
  <c r="F219" i="44"/>
  <c r="G219" i="44" s="1"/>
  <c r="F220" i="44"/>
  <c r="G220" i="44" s="1"/>
  <c r="F221" i="44"/>
  <c r="G221" i="44" s="1"/>
  <c r="F222" i="44"/>
  <c r="G222" i="44" s="1"/>
  <c r="F223" i="44"/>
  <c r="G223" i="44" s="1"/>
  <c r="F224" i="44"/>
  <c r="G224" i="44" s="1"/>
  <c r="F225" i="44"/>
  <c r="G225" i="44" s="1"/>
  <c r="F226" i="44"/>
  <c r="G226" i="44" s="1"/>
  <c r="F227" i="44"/>
  <c r="G227" i="44" s="1"/>
  <c r="F228" i="44"/>
  <c r="G228" i="44" s="1"/>
  <c r="F229" i="44"/>
  <c r="G229" i="44" s="1"/>
  <c r="F230" i="44"/>
  <c r="G230" i="44" s="1"/>
  <c r="F231" i="44"/>
  <c r="G231" i="44" s="1"/>
  <c r="F232" i="44"/>
  <c r="G232" i="44" s="1"/>
  <c r="F233" i="44"/>
  <c r="F234" i="44"/>
  <c r="G234" i="44" s="1"/>
  <c r="F235" i="44"/>
  <c r="G235" i="44" s="1"/>
  <c r="F236" i="44"/>
  <c r="G236" i="44" s="1"/>
  <c r="F237" i="44"/>
  <c r="G237" i="44" s="1"/>
  <c r="F238" i="44"/>
  <c r="G238" i="44" s="1"/>
  <c r="F239" i="44"/>
  <c r="G239" i="44" s="1"/>
  <c r="F240" i="44"/>
  <c r="G240" i="44" s="1"/>
  <c r="F241" i="44"/>
  <c r="G241" i="44" s="1"/>
  <c r="F242" i="44"/>
  <c r="G242" i="44" s="1"/>
  <c r="F243" i="44"/>
  <c r="G243" i="44" s="1"/>
  <c r="F244" i="44"/>
  <c r="G244" i="44" s="1"/>
  <c r="F245" i="44"/>
  <c r="G245" i="44" s="1"/>
  <c r="F246" i="44"/>
  <c r="G246" i="44" s="1"/>
  <c r="F247" i="44"/>
  <c r="G247" i="44" s="1"/>
  <c r="F248" i="44"/>
  <c r="G248" i="44" s="1"/>
  <c r="F249" i="44"/>
  <c r="G249" i="44" s="1"/>
  <c r="F250" i="44"/>
  <c r="G250" i="44" s="1"/>
  <c r="F251" i="44"/>
  <c r="G251" i="44" s="1"/>
  <c r="F252" i="44"/>
  <c r="G252" i="44" s="1"/>
  <c r="F253" i="44"/>
  <c r="G253" i="44" s="1"/>
  <c r="F254" i="44"/>
  <c r="G254" i="44" s="1"/>
  <c r="F255" i="44"/>
  <c r="G255" i="44" s="1"/>
  <c r="F256" i="44"/>
  <c r="G256" i="44" s="1"/>
  <c r="F257" i="44"/>
  <c r="F258" i="44"/>
  <c r="G258" i="44" s="1"/>
  <c r="F259" i="44"/>
  <c r="G259" i="44" s="1"/>
  <c r="F260" i="44"/>
  <c r="G260" i="44" s="1"/>
  <c r="F261" i="44"/>
  <c r="G261" i="44" s="1"/>
  <c r="F262" i="44"/>
  <c r="G262" i="44" s="1"/>
  <c r="F263" i="44"/>
  <c r="G263" i="44" s="1"/>
  <c r="F264" i="44"/>
  <c r="G264" i="44" s="1"/>
  <c r="F265" i="44"/>
  <c r="G265" i="44" s="1"/>
  <c r="F266" i="44"/>
  <c r="G266" i="44" s="1"/>
  <c r="F267" i="44"/>
  <c r="G267" i="44" s="1"/>
  <c r="F268" i="44"/>
  <c r="G268" i="44" s="1"/>
  <c r="F269" i="44"/>
  <c r="G269" i="44" s="1"/>
  <c r="F270" i="44"/>
  <c r="G270" i="44" s="1"/>
  <c r="F271" i="44"/>
  <c r="G271" i="44" s="1"/>
  <c r="F272" i="44"/>
  <c r="G272" i="44" s="1"/>
  <c r="F273" i="44"/>
  <c r="G273" i="44" s="1"/>
  <c r="F274" i="44"/>
  <c r="G274" i="44" s="1"/>
  <c r="F275" i="44"/>
  <c r="G275" i="44" s="1"/>
  <c r="F276" i="44"/>
  <c r="F277" i="44"/>
  <c r="G277" i="44" s="1"/>
  <c r="F278" i="44"/>
  <c r="G278" i="44" s="1"/>
  <c r="F279" i="44"/>
  <c r="G279" i="44" s="1"/>
  <c r="F280" i="44"/>
  <c r="G280" i="44" s="1"/>
  <c r="F281" i="44"/>
  <c r="G281" i="44" s="1"/>
  <c r="F282" i="44"/>
  <c r="F283" i="44"/>
  <c r="G283" i="44" s="1"/>
  <c r="F284" i="44"/>
  <c r="G284" i="44" s="1"/>
  <c r="F285" i="44"/>
  <c r="G285" i="44" s="1"/>
  <c r="F286" i="44"/>
  <c r="F287" i="44"/>
  <c r="G287" i="44" s="1"/>
  <c r="F288" i="44"/>
  <c r="G288" i="44" s="1"/>
  <c r="F289" i="44"/>
  <c r="G289" i="44" s="1"/>
  <c r="F290" i="44"/>
  <c r="G290" i="44" s="1"/>
  <c r="F291" i="44"/>
  <c r="G291" i="44" s="1"/>
  <c r="F292" i="44"/>
  <c r="G292" i="44" s="1"/>
  <c r="F293" i="44"/>
  <c r="G293" i="44" s="1"/>
  <c r="F294" i="44"/>
  <c r="F295" i="44"/>
  <c r="G295" i="44" s="1"/>
  <c r="F296" i="44"/>
  <c r="G296" i="44" s="1"/>
  <c r="F297" i="44"/>
  <c r="G297" i="44" s="1"/>
  <c r="F298" i="44"/>
  <c r="G298" i="44" s="1"/>
  <c r="F299" i="44"/>
  <c r="G299" i="44" s="1"/>
  <c r="F300" i="44"/>
  <c r="F301" i="44"/>
  <c r="G301" i="44" s="1"/>
  <c r="F302" i="44"/>
  <c r="G302" i="44" s="1"/>
  <c r="F303" i="44"/>
  <c r="G303" i="44" s="1"/>
  <c r="F304" i="44"/>
  <c r="G304" i="44" s="1"/>
  <c r="F305" i="44"/>
  <c r="G305" i="44" s="1"/>
  <c r="F306" i="44"/>
  <c r="G306" i="44" s="1"/>
  <c r="F307" i="44"/>
  <c r="G307" i="44" s="1"/>
  <c r="F308" i="44"/>
  <c r="F309" i="44"/>
  <c r="G309" i="44" s="1"/>
  <c r="F310" i="44"/>
  <c r="G310" i="44" s="1"/>
  <c r="F311" i="44"/>
  <c r="G311" i="44" s="1"/>
  <c r="F312" i="44"/>
  <c r="F313" i="44"/>
  <c r="G313" i="44" s="1"/>
  <c r="F314" i="44"/>
  <c r="F315" i="44"/>
  <c r="G315" i="44" s="1"/>
  <c r="F316" i="44"/>
  <c r="G316" i="44" s="1"/>
  <c r="F317" i="44"/>
  <c r="G317" i="44" s="1"/>
  <c r="F318" i="44"/>
  <c r="G318" i="44" s="1"/>
  <c r="F319" i="44"/>
  <c r="G319" i="44" s="1"/>
  <c r="F320" i="44"/>
  <c r="G320" i="44" s="1"/>
  <c r="F321" i="44"/>
  <c r="F322" i="44"/>
  <c r="G322" i="44" s="1"/>
  <c r="F323" i="44"/>
  <c r="G323" i="44" s="1"/>
  <c r="F324" i="44"/>
  <c r="F325" i="44"/>
  <c r="G325" i="44" s="1"/>
  <c r="F326" i="44"/>
  <c r="F327" i="44"/>
  <c r="G327" i="44" s="1"/>
  <c r="F328" i="44"/>
  <c r="G328" i="44" s="1"/>
  <c r="F329" i="44"/>
  <c r="G329" i="44" s="1"/>
  <c r="F330" i="44"/>
  <c r="G330" i="44" s="1"/>
  <c r="F331" i="44"/>
  <c r="G331" i="44" s="1"/>
  <c r="F332" i="44"/>
  <c r="G332" i="44" s="1"/>
  <c r="F333" i="44"/>
  <c r="G333" i="44" s="1"/>
  <c r="F334" i="44"/>
  <c r="G334" i="44" s="1"/>
  <c r="F335" i="44"/>
  <c r="G335" i="44" s="1"/>
  <c r="F336" i="44"/>
  <c r="G336" i="44" s="1"/>
  <c r="F337" i="44"/>
  <c r="G337" i="44" s="1"/>
  <c r="F338" i="44"/>
  <c r="G338" i="44" s="1"/>
  <c r="F339" i="44"/>
  <c r="G339" i="44" s="1"/>
  <c r="F340" i="44"/>
  <c r="F341" i="44"/>
  <c r="G341" i="44" s="1"/>
  <c r="F342" i="44"/>
  <c r="F343" i="44"/>
  <c r="G343" i="44" s="1"/>
  <c r="F344" i="44"/>
  <c r="G344" i="44" s="1"/>
  <c r="F345" i="44"/>
  <c r="F346" i="44"/>
  <c r="G346" i="44" s="1"/>
  <c r="F347" i="44"/>
  <c r="G347" i="44" s="1"/>
  <c r="F348" i="44"/>
  <c r="F349" i="44"/>
  <c r="G349" i="44" s="1"/>
  <c r="F350" i="44"/>
  <c r="G350" i="44" s="1"/>
  <c r="F351" i="44"/>
  <c r="G351" i="44" s="1"/>
  <c r="F352" i="44"/>
  <c r="G352" i="44" s="1"/>
  <c r="F353" i="44"/>
  <c r="G353" i="44" s="1"/>
  <c r="F354" i="44"/>
  <c r="F355" i="44"/>
  <c r="G355" i="44" s="1"/>
  <c r="F356" i="44"/>
  <c r="F357" i="44"/>
  <c r="G357" i="44" s="1"/>
  <c r="F358" i="44"/>
  <c r="G358" i="44" s="1"/>
  <c r="F359" i="44"/>
  <c r="G359" i="44" s="1"/>
  <c r="F360" i="44"/>
  <c r="G360" i="44" s="1"/>
  <c r="F361" i="44"/>
  <c r="F362" i="44"/>
  <c r="G362" i="44" s="1"/>
  <c r="F363" i="44"/>
  <c r="G363" i="44" s="1"/>
  <c r="F364" i="44"/>
  <c r="G364" i="44" s="1"/>
  <c r="F365" i="44"/>
  <c r="G365" i="44" s="1"/>
  <c r="F366" i="44"/>
  <c r="F367" i="44"/>
  <c r="G367" i="44" s="1"/>
  <c r="F368" i="44"/>
  <c r="G368" i="44" s="1"/>
  <c r="F369" i="44"/>
  <c r="G369" i="44" s="1"/>
  <c r="F370" i="44"/>
  <c r="F371" i="44"/>
  <c r="G371" i="44" s="1"/>
  <c r="F372" i="44"/>
  <c r="F373" i="44"/>
  <c r="G373" i="44" s="1"/>
  <c r="F374" i="44"/>
  <c r="G374" i="44" s="1"/>
  <c r="F375" i="44"/>
  <c r="G375" i="44" s="1"/>
  <c r="F376" i="44"/>
  <c r="G376" i="44" s="1"/>
  <c r="F377" i="44"/>
  <c r="F378" i="44"/>
  <c r="G378" i="44" s="1"/>
  <c r="F379" i="44"/>
  <c r="G379" i="44" s="1"/>
  <c r="F380" i="44"/>
  <c r="G380" i="44" s="1"/>
  <c r="F381" i="44"/>
  <c r="G381" i="44" s="1"/>
  <c r="F382" i="44"/>
  <c r="G382" i="44" s="1"/>
  <c r="F383" i="44"/>
  <c r="G383" i="44" s="1"/>
  <c r="F384" i="44"/>
  <c r="G384" i="44" s="1"/>
  <c r="F385" i="44"/>
  <c r="G385" i="44" s="1"/>
  <c r="F386" i="44"/>
  <c r="F387" i="44"/>
  <c r="G387" i="44" s="1"/>
  <c r="F388" i="44"/>
  <c r="F389" i="44"/>
  <c r="G389" i="44" s="1"/>
  <c r="F390" i="44"/>
  <c r="F391" i="44"/>
  <c r="G391" i="44" s="1"/>
  <c r="F392" i="44"/>
  <c r="F393" i="44"/>
  <c r="F394" i="44"/>
  <c r="G394" i="44" s="1"/>
  <c r="F395" i="44"/>
  <c r="G395" i="44" s="1"/>
  <c r="F396" i="44"/>
  <c r="G396" i="44" s="1"/>
  <c r="F397" i="44"/>
  <c r="F398" i="44"/>
  <c r="G398" i="44" s="1"/>
  <c r="F399" i="44"/>
  <c r="G399" i="44" s="1"/>
  <c r="F400" i="44"/>
  <c r="G400" i="44" s="1"/>
  <c r="F401" i="44"/>
  <c r="F402" i="44"/>
  <c r="F403" i="44"/>
  <c r="G403" i="44" s="1"/>
  <c r="F404" i="44"/>
  <c r="F405" i="44"/>
  <c r="G405" i="44" s="1"/>
  <c r="F406" i="44"/>
  <c r="G406" i="44" s="1"/>
  <c r="F407" i="44"/>
  <c r="G407" i="44" s="1"/>
  <c r="F408" i="44"/>
  <c r="G408" i="44" s="1"/>
  <c r="F409" i="44"/>
  <c r="F410" i="44"/>
  <c r="G410" i="44" s="1"/>
  <c r="F411" i="44"/>
  <c r="G411" i="44" s="1"/>
  <c r="F412" i="44"/>
  <c r="G412" i="44" s="1"/>
  <c r="F413" i="44"/>
  <c r="G413" i="44" s="1"/>
  <c r="F414" i="44"/>
  <c r="F415" i="44"/>
  <c r="G415" i="44" s="1"/>
  <c r="F416" i="44"/>
  <c r="G416" i="44" s="1"/>
  <c r="F417" i="44"/>
  <c r="G417" i="44" s="1"/>
  <c r="F418" i="44"/>
  <c r="F419" i="44"/>
  <c r="G419" i="44" s="1"/>
  <c r="F420" i="44"/>
  <c r="F421" i="44"/>
  <c r="G421" i="44" s="1"/>
  <c r="F422" i="44"/>
  <c r="F423" i="44"/>
  <c r="G423" i="44" s="1"/>
  <c r="F424" i="44"/>
  <c r="G424" i="44" s="1"/>
  <c r="F425" i="44"/>
  <c r="F426" i="44"/>
  <c r="G426" i="44" s="1"/>
  <c r="F427" i="44"/>
  <c r="G427" i="44" s="1"/>
  <c r="F428" i="44"/>
  <c r="G428" i="44" s="1"/>
  <c r="F429" i="44"/>
  <c r="G429" i="44" s="1"/>
  <c r="F430" i="44"/>
  <c r="G430" i="44" s="1"/>
  <c r="F431" i="44"/>
  <c r="G431" i="44" s="1"/>
  <c r="F432" i="44"/>
  <c r="G432" i="44" s="1"/>
  <c r="F433" i="44"/>
  <c r="G433" i="44" s="1"/>
  <c r="F434" i="44"/>
  <c r="F435" i="44"/>
  <c r="G435" i="44" s="1"/>
  <c r="F436" i="44"/>
  <c r="F437" i="44"/>
  <c r="G437" i="44" s="1"/>
  <c r="F438" i="44"/>
  <c r="F439" i="44"/>
  <c r="G439" i="44" s="1"/>
  <c r="F440" i="44"/>
  <c r="G440" i="44" s="1"/>
  <c r="F441" i="44"/>
  <c r="F442" i="44"/>
  <c r="G442" i="44" s="1"/>
  <c r="F443" i="44"/>
  <c r="G443" i="44" s="1"/>
  <c r="F444" i="44"/>
  <c r="F445" i="44"/>
  <c r="G445" i="44" s="1"/>
  <c r="F446" i="44"/>
  <c r="G446" i="44" s="1"/>
  <c r="F447" i="44"/>
  <c r="G447" i="44" s="1"/>
  <c r="F448" i="44"/>
  <c r="G448" i="44" s="1"/>
  <c r="F449" i="44"/>
  <c r="G449" i="44" s="1"/>
  <c r="F450" i="44"/>
  <c r="F451" i="44"/>
  <c r="G451" i="44" s="1"/>
  <c r="F452" i="44"/>
  <c r="F453" i="44"/>
  <c r="G453" i="44" s="1"/>
  <c r="F454" i="44"/>
  <c r="F455" i="44"/>
  <c r="G455" i="44" s="1"/>
  <c r="F456" i="44"/>
  <c r="G456" i="44" s="1"/>
  <c r="F457" i="44"/>
  <c r="F458" i="44"/>
  <c r="G458" i="44" s="1"/>
  <c r="F459" i="44"/>
  <c r="G459" i="44" s="1"/>
  <c r="F460" i="44"/>
  <c r="G460" i="44" s="1"/>
  <c r="F461" i="44"/>
  <c r="F462" i="44"/>
  <c r="G462" i="44" s="1"/>
  <c r="F463" i="44"/>
  <c r="G463" i="44" s="1"/>
  <c r="F464" i="44"/>
  <c r="G464" i="44" s="1"/>
  <c r="F465" i="44"/>
  <c r="G465" i="44" s="1"/>
  <c r="F466" i="44"/>
  <c r="F467" i="44"/>
  <c r="G467" i="44" s="1"/>
  <c r="F468" i="44"/>
  <c r="F469" i="44"/>
  <c r="G469" i="44" s="1"/>
  <c r="F470" i="44"/>
  <c r="G470" i="44" s="1"/>
  <c r="F471" i="44"/>
  <c r="G471" i="44" s="1"/>
  <c r="F472" i="44"/>
  <c r="G472" i="44" s="1"/>
  <c r="F473" i="44"/>
  <c r="F474" i="44"/>
  <c r="G474" i="44" s="1"/>
  <c r="F475" i="44"/>
  <c r="G475" i="44" s="1"/>
  <c r="F476" i="44"/>
  <c r="F477" i="44"/>
  <c r="F478" i="44"/>
  <c r="G478" i="44" s="1"/>
  <c r="F479" i="44"/>
  <c r="G479" i="44" s="1"/>
  <c r="F480" i="44"/>
  <c r="G480" i="44" s="1"/>
  <c r="F481" i="44"/>
  <c r="G481" i="44" s="1"/>
  <c r="F482" i="44"/>
  <c r="F483" i="44"/>
  <c r="G483" i="44" s="1"/>
  <c r="F484" i="44"/>
  <c r="F485" i="44"/>
  <c r="G485" i="44" s="1"/>
  <c r="F486" i="44"/>
  <c r="G486" i="44" s="1"/>
  <c r="F487" i="44"/>
  <c r="G487" i="44" s="1"/>
  <c r="F488" i="44"/>
  <c r="G488" i="44" s="1"/>
  <c r="F489" i="44"/>
  <c r="F490" i="44"/>
  <c r="G490" i="44" s="1"/>
  <c r="F491" i="44"/>
  <c r="G491" i="44" s="1"/>
  <c r="F492" i="44"/>
  <c r="G492" i="44" s="1"/>
  <c r="F493" i="44"/>
  <c r="G493" i="44" s="1"/>
  <c r="F494" i="44"/>
  <c r="G494" i="44" s="1"/>
  <c r="F495" i="44"/>
  <c r="G495" i="44" s="1"/>
  <c r="F496" i="44"/>
  <c r="G496" i="44" s="1"/>
  <c r="F497" i="44"/>
  <c r="G497" i="44" s="1"/>
  <c r="F498" i="44"/>
  <c r="F499" i="44"/>
  <c r="G499" i="44" s="1"/>
  <c r="F500" i="44"/>
  <c r="F501" i="44"/>
  <c r="G501" i="44" s="1"/>
  <c r="F502" i="44"/>
  <c r="F503" i="44"/>
  <c r="G503" i="44" s="1"/>
  <c r="F504" i="44"/>
  <c r="G504" i="44" s="1"/>
  <c r="F505" i="44"/>
  <c r="F506" i="44"/>
  <c r="G506" i="44" s="1"/>
  <c r="F507" i="44"/>
  <c r="G507" i="44" s="1"/>
  <c r="F508" i="44"/>
  <c r="G508" i="44" s="1"/>
  <c r="F509" i="44"/>
  <c r="G509" i="44" s="1"/>
  <c r="F510" i="44"/>
  <c r="G510" i="44" s="1"/>
  <c r="F511" i="44"/>
  <c r="G511" i="44" s="1"/>
  <c r="F512" i="44"/>
  <c r="G512" i="44" s="1"/>
  <c r="F513" i="44"/>
  <c r="G513" i="44" s="1"/>
  <c r="F514" i="44"/>
  <c r="G514" i="44" s="1"/>
  <c r="F515" i="44"/>
  <c r="G515" i="44" s="1"/>
  <c r="F516" i="44"/>
  <c r="G516" i="44" s="1"/>
  <c r="F517" i="44"/>
  <c r="F518" i="44"/>
  <c r="G518" i="44" s="1"/>
  <c r="F519" i="44"/>
  <c r="G519" i="44" s="1"/>
  <c r="F520" i="44"/>
  <c r="G520" i="44" s="1"/>
  <c r="F521" i="44"/>
  <c r="G521" i="44" s="1"/>
  <c r="F522" i="44"/>
  <c r="G522" i="44" s="1"/>
  <c r="F523" i="44"/>
  <c r="G523" i="44" s="1"/>
  <c r="F524" i="44"/>
  <c r="G524" i="44" s="1"/>
  <c r="F525" i="44"/>
  <c r="G525" i="44" s="1"/>
  <c r="F526" i="44"/>
  <c r="G526" i="44" s="1"/>
  <c r="F527" i="44"/>
  <c r="G527" i="44" s="1"/>
  <c r="F528" i="44"/>
  <c r="G528" i="44" s="1"/>
  <c r="F529" i="44"/>
  <c r="F530" i="44"/>
  <c r="G530" i="44" s="1"/>
  <c r="F531" i="44"/>
  <c r="G531" i="44" s="1"/>
  <c r="F532" i="44"/>
  <c r="G532" i="44" s="1"/>
  <c r="F533" i="44"/>
  <c r="F534" i="44"/>
  <c r="G534" i="44" s="1"/>
  <c r="F535" i="44"/>
  <c r="G535" i="44" s="1"/>
  <c r="F536" i="44"/>
  <c r="F537" i="44"/>
  <c r="G537" i="44" s="1"/>
  <c r="F538" i="44"/>
  <c r="G538" i="44" s="1"/>
  <c r="F539" i="44"/>
  <c r="G539" i="44" s="1"/>
  <c r="F540" i="44"/>
  <c r="G540" i="44" s="1"/>
  <c r="F541" i="44"/>
  <c r="G541" i="44" s="1"/>
  <c r="F542" i="44"/>
  <c r="G542" i="44" s="1"/>
  <c r="F543" i="44"/>
  <c r="G543" i="44" s="1"/>
  <c r="F544" i="44"/>
  <c r="G544" i="44" s="1"/>
  <c r="F545" i="44"/>
  <c r="G545" i="44" s="1"/>
  <c r="F546" i="44"/>
  <c r="G546" i="44" s="1"/>
  <c r="F547" i="44"/>
  <c r="G547" i="44" s="1"/>
  <c r="F548" i="44"/>
  <c r="G548" i="44" s="1"/>
  <c r="F549" i="44"/>
  <c r="G549" i="44" s="1"/>
  <c r="F550" i="44"/>
  <c r="G550" i="44" s="1"/>
  <c r="F551" i="44"/>
  <c r="G551" i="44" s="1"/>
  <c r="F552" i="44"/>
  <c r="G552" i="44" s="1"/>
  <c r="F553" i="44"/>
  <c r="F554" i="44"/>
  <c r="G554" i="44" s="1"/>
  <c r="F555" i="44"/>
  <c r="G555" i="44" s="1"/>
  <c r="F556" i="44"/>
  <c r="G556" i="44" s="1"/>
  <c r="F557" i="44"/>
  <c r="G557" i="44" s="1"/>
  <c r="F558" i="44"/>
  <c r="G558" i="44" s="1"/>
  <c r="F559" i="44"/>
  <c r="G559" i="44" s="1"/>
  <c r="F560" i="44"/>
  <c r="G560" i="44" s="1"/>
  <c r="F561" i="44"/>
  <c r="F562" i="44"/>
  <c r="G562" i="44" s="1"/>
  <c r="F563" i="44"/>
  <c r="G563" i="44" s="1"/>
  <c r="F564" i="44"/>
  <c r="G564" i="44" s="1"/>
  <c r="F565" i="44"/>
  <c r="G565" i="44" s="1"/>
  <c r="F566" i="44"/>
  <c r="G566" i="44" s="1"/>
  <c r="F567" i="44"/>
  <c r="G567" i="44" s="1"/>
  <c r="F568" i="44"/>
  <c r="F569" i="44"/>
  <c r="G569" i="44" s="1"/>
  <c r="F570" i="44"/>
  <c r="G570" i="44" s="1"/>
  <c r="F571" i="44"/>
  <c r="G571" i="44" s="1"/>
  <c r="F572" i="44"/>
  <c r="F573" i="44"/>
  <c r="G573" i="44" s="1"/>
  <c r="F574" i="44"/>
  <c r="G574" i="44" s="1"/>
  <c r="F575" i="44"/>
  <c r="G575" i="44" s="1"/>
  <c r="F576" i="44"/>
  <c r="G576" i="44" s="1"/>
  <c r="F577" i="44"/>
  <c r="G577" i="44" s="1"/>
  <c r="F578" i="44"/>
  <c r="G578" i="44" s="1"/>
  <c r="F579" i="44"/>
  <c r="G579" i="44" s="1"/>
  <c r="F580" i="44"/>
  <c r="G580" i="44" s="1"/>
  <c r="F581" i="44"/>
  <c r="G581" i="44" s="1"/>
  <c r="F582" i="44"/>
  <c r="G582" i="44" s="1"/>
  <c r="F583" i="44"/>
  <c r="G583" i="44" s="1"/>
  <c r="F584" i="44"/>
  <c r="G584" i="44" s="1"/>
  <c r="F585" i="44"/>
  <c r="F586" i="44"/>
  <c r="G586" i="44" s="1"/>
  <c r="F587" i="44"/>
  <c r="G587" i="44" s="1"/>
  <c r="F588" i="44"/>
  <c r="G588" i="44" s="1"/>
  <c r="F589" i="44"/>
  <c r="G589" i="44" s="1"/>
  <c r="F590" i="44"/>
  <c r="G590" i="44" s="1"/>
  <c r="F591" i="44"/>
  <c r="G591" i="44" s="1"/>
  <c r="F592" i="44"/>
  <c r="G592" i="44" s="1"/>
  <c r="F593" i="44"/>
  <c r="F594" i="44"/>
  <c r="G594" i="44" s="1"/>
  <c r="F595" i="44"/>
  <c r="G595" i="44" s="1"/>
  <c r="F596" i="44"/>
  <c r="G596" i="44" s="1"/>
  <c r="F597" i="44"/>
  <c r="G597" i="44" s="1"/>
  <c r="F598" i="44"/>
  <c r="G598" i="44" s="1"/>
  <c r="F599" i="44"/>
  <c r="G599" i="44" s="1"/>
  <c r="F600" i="44"/>
  <c r="F601" i="44"/>
  <c r="G601" i="44" s="1"/>
  <c r="F602" i="44"/>
  <c r="G602" i="44" s="1"/>
  <c r="F603" i="44"/>
  <c r="G603" i="44" s="1"/>
  <c r="F604" i="44"/>
  <c r="G604" i="44" s="1"/>
  <c r="F605" i="44"/>
  <c r="F606" i="44"/>
  <c r="G606" i="44" s="1"/>
  <c r="F607" i="44"/>
  <c r="G607" i="44" s="1"/>
  <c r="F608" i="44"/>
  <c r="G608" i="44" s="1"/>
  <c r="F609" i="44"/>
  <c r="G609" i="44" s="1"/>
  <c r="F610" i="44"/>
  <c r="G610" i="44" s="1"/>
  <c r="F611" i="44"/>
  <c r="G611" i="44" s="1"/>
  <c r="F612" i="44"/>
  <c r="G612" i="44" s="1"/>
  <c r="F613" i="44"/>
  <c r="G613" i="44" s="1"/>
  <c r="F614" i="44"/>
  <c r="G614" i="44" s="1"/>
  <c r="F615" i="44"/>
  <c r="G615" i="44" s="1"/>
  <c r="F616" i="44"/>
  <c r="G616" i="44" s="1"/>
  <c r="F617" i="44"/>
  <c r="F618" i="44"/>
  <c r="G618" i="44" s="1"/>
  <c r="F619" i="44"/>
  <c r="G619" i="44" s="1"/>
  <c r="F620" i="44"/>
  <c r="G620" i="44" s="1"/>
  <c r="F621" i="44"/>
  <c r="F622" i="44"/>
  <c r="G622" i="44" s="1"/>
  <c r="F623" i="44"/>
  <c r="G623" i="44" s="1"/>
  <c r="F624" i="44"/>
  <c r="G624" i="44" s="1"/>
  <c r="F625" i="44"/>
  <c r="F626" i="44"/>
  <c r="G626" i="44" s="1"/>
  <c r="F627" i="44"/>
  <c r="G627" i="44" s="1"/>
  <c r="F628" i="44"/>
  <c r="G628" i="44" s="1"/>
  <c r="F629" i="44"/>
  <c r="G629" i="44" s="1"/>
  <c r="F630" i="44"/>
  <c r="G630" i="44" s="1"/>
  <c r="F631" i="44"/>
  <c r="G631" i="44" s="1"/>
  <c r="F632" i="44"/>
  <c r="F633" i="44"/>
  <c r="G633" i="44" s="1"/>
  <c r="F634" i="44"/>
  <c r="F635" i="44"/>
  <c r="F636" i="44"/>
  <c r="F637" i="44"/>
  <c r="F638" i="44"/>
  <c r="F639" i="44"/>
  <c r="G639" i="44" s="1"/>
  <c r="F640" i="44"/>
  <c r="G640" i="44" s="1"/>
  <c r="F641" i="44"/>
  <c r="G641" i="44" s="1"/>
  <c r="F642" i="44"/>
  <c r="F643" i="44"/>
  <c r="G643" i="44" s="1"/>
  <c r="F644" i="44"/>
  <c r="G644" i="44" s="1"/>
  <c r="F645" i="44"/>
  <c r="G645" i="44" s="1"/>
  <c r="F646" i="44"/>
  <c r="F647" i="44"/>
  <c r="G647" i="44" s="1"/>
  <c r="F648" i="44"/>
  <c r="F649" i="44"/>
  <c r="G649" i="44" s="1"/>
  <c r="F650" i="44"/>
  <c r="F651" i="44"/>
  <c r="G651" i="44" s="1"/>
  <c r="F652" i="44"/>
  <c r="F653" i="44"/>
  <c r="G653" i="44" s="1"/>
  <c r="F654" i="44"/>
  <c r="G654" i="44" s="1"/>
  <c r="F655" i="44"/>
  <c r="G655" i="44" s="1"/>
  <c r="F656" i="44"/>
  <c r="G656" i="44" s="1"/>
  <c r="F657" i="44"/>
  <c r="F658" i="44"/>
  <c r="F659" i="44"/>
  <c r="F660" i="44"/>
  <c r="G660" i="44" s="1"/>
  <c r="F661" i="44"/>
  <c r="G661" i="44" s="1"/>
  <c r="F662" i="44"/>
  <c r="F663" i="44"/>
  <c r="G663" i="44" s="1"/>
  <c r="F664" i="44"/>
  <c r="F665" i="44"/>
  <c r="G665" i="44" s="1"/>
  <c r="F666" i="44"/>
  <c r="F667" i="44"/>
  <c r="G667" i="44" s="1"/>
  <c r="F668" i="44"/>
  <c r="F669" i="44"/>
  <c r="F670" i="44"/>
  <c r="G670" i="44" s="1"/>
  <c r="F671" i="44"/>
  <c r="G671" i="44" s="1"/>
  <c r="F672" i="44"/>
  <c r="G672" i="44" s="1"/>
  <c r="F673" i="44"/>
  <c r="F674" i="44"/>
  <c r="F675" i="44"/>
  <c r="G675" i="44" s="1"/>
  <c r="F676" i="44"/>
  <c r="G676" i="44" s="1"/>
  <c r="F677" i="44"/>
  <c r="G677" i="44" s="1"/>
  <c r="F678" i="44"/>
  <c r="F679" i="44"/>
  <c r="G679" i="44" s="1"/>
  <c r="F680" i="44"/>
  <c r="F681" i="44"/>
  <c r="G681" i="44" s="1"/>
  <c r="F682" i="44"/>
  <c r="F683" i="44"/>
  <c r="G683" i="44" s="1"/>
  <c r="F684" i="44"/>
  <c r="F685" i="44"/>
  <c r="F686" i="44"/>
  <c r="G686" i="44" s="1"/>
  <c r="F687" i="44"/>
  <c r="G687" i="44" s="1"/>
  <c r="F688" i="44"/>
  <c r="G688" i="44" s="1"/>
  <c r="F689" i="44"/>
  <c r="G689" i="44" s="1"/>
  <c r="F690" i="44"/>
  <c r="F691" i="44"/>
  <c r="G691" i="44" s="1"/>
  <c r="F692" i="44"/>
  <c r="G692" i="44" s="1"/>
  <c r="F693" i="44"/>
  <c r="F694" i="44"/>
  <c r="F695" i="44"/>
  <c r="G695" i="44" s="1"/>
  <c r="F696" i="44"/>
  <c r="F697" i="44"/>
  <c r="G697" i="44" s="1"/>
  <c r="F698" i="44"/>
  <c r="F699" i="44"/>
  <c r="G699" i="44" s="1"/>
  <c r="F700" i="44"/>
  <c r="F701" i="44"/>
  <c r="F702" i="44"/>
  <c r="F703" i="44"/>
  <c r="G703" i="44" s="1"/>
  <c r="F704" i="44"/>
  <c r="G704" i="44" s="1"/>
  <c r="F705" i="44"/>
  <c r="G705" i="44" s="1"/>
  <c r="F706" i="44"/>
  <c r="F707" i="44"/>
  <c r="G707" i="44" s="1"/>
  <c r="F708" i="44"/>
  <c r="G708" i="44" s="1"/>
  <c r="F709" i="44"/>
  <c r="G709" i="44" s="1"/>
  <c r="F710" i="44"/>
  <c r="F5" i="44"/>
  <c r="G5" i="44" s="1"/>
  <c r="F4" i="44"/>
  <c r="G4" i="44" s="1"/>
  <c r="F3" i="44"/>
  <c r="G3" i="44" s="1"/>
  <c r="T4" i="43"/>
  <c r="T5" i="43"/>
  <c r="T6" i="43"/>
  <c r="T7" i="43"/>
  <c r="T8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T62" i="43"/>
  <c r="T63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T142" i="43"/>
  <c r="T143" i="43"/>
  <c r="T144" i="43"/>
  <c r="T145" i="43"/>
  <c r="T146" i="43"/>
  <c r="T147" i="43"/>
  <c r="T148" i="43"/>
  <c r="T149" i="43"/>
  <c r="T150" i="43"/>
  <c r="T151" i="43"/>
  <c r="T152" i="43"/>
  <c r="T153" i="43"/>
  <c r="T154" i="43"/>
  <c r="T155" i="43"/>
  <c r="T156" i="43"/>
  <c r="T157" i="43"/>
  <c r="T158" i="43"/>
  <c r="T159" i="43"/>
  <c r="T160" i="43"/>
  <c r="T161" i="43"/>
  <c r="T162" i="43"/>
  <c r="T163" i="43"/>
  <c r="T164" i="43"/>
  <c r="T165" i="43"/>
  <c r="T166" i="43"/>
  <c r="T167" i="43"/>
  <c r="T168" i="43"/>
  <c r="T169" i="43"/>
  <c r="T170" i="43"/>
  <c r="T171" i="43"/>
  <c r="T172" i="43"/>
  <c r="T173" i="43"/>
  <c r="T174" i="43"/>
  <c r="T175" i="43"/>
  <c r="T176" i="43"/>
  <c r="T177" i="43"/>
  <c r="T178" i="43"/>
  <c r="T179" i="43"/>
  <c r="T180" i="43"/>
  <c r="T181" i="43"/>
  <c r="T182" i="43"/>
  <c r="T183" i="43"/>
  <c r="T184" i="43"/>
  <c r="T185" i="43"/>
  <c r="T186" i="43"/>
  <c r="T187" i="43"/>
  <c r="T188" i="43"/>
  <c r="T189" i="43"/>
  <c r="T190" i="43"/>
  <c r="T191" i="43"/>
  <c r="T192" i="43"/>
  <c r="T193" i="43"/>
  <c r="T194" i="43"/>
  <c r="T195" i="43"/>
  <c r="T196" i="43"/>
  <c r="T197" i="43"/>
  <c r="T198" i="43"/>
  <c r="T199" i="43"/>
  <c r="T200" i="43"/>
  <c r="T201" i="43"/>
  <c r="T202" i="43"/>
  <c r="T203" i="43"/>
  <c r="T204" i="43"/>
  <c r="T205" i="43"/>
  <c r="T206" i="43"/>
  <c r="T207" i="43"/>
  <c r="T208" i="43"/>
  <c r="T209" i="43"/>
  <c r="T210" i="43"/>
  <c r="T211" i="43"/>
  <c r="T212" i="43"/>
  <c r="T213" i="43"/>
  <c r="T214" i="43"/>
  <c r="T215" i="43"/>
  <c r="T216" i="43"/>
  <c r="T217" i="43"/>
  <c r="T218" i="43"/>
  <c r="T219" i="43"/>
  <c r="T220" i="43"/>
  <c r="T221" i="43"/>
  <c r="T222" i="43"/>
  <c r="T223" i="43"/>
  <c r="T224" i="43"/>
  <c r="T225" i="43"/>
  <c r="T226" i="43"/>
  <c r="T227" i="43"/>
  <c r="T228" i="43"/>
  <c r="T229" i="43"/>
  <c r="T230" i="43"/>
  <c r="T231" i="43"/>
  <c r="T232" i="43"/>
  <c r="T233" i="43"/>
  <c r="T234" i="43"/>
  <c r="T235" i="43"/>
  <c r="T236" i="43"/>
  <c r="T237" i="43"/>
  <c r="T238" i="43"/>
  <c r="T239" i="43"/>
  <c r="T240" i="43"/>
  <c r="T241" i="43"/>
  <c r="T242" i="43"/>
  <c r="T243" i="43"/>
  <c r="T244" i="43"/>
  <c r="T245" i="43"/>
  <c r="T246" i="43"/>
  <c r="T247" i="43"/>
  <c r="T248" i="43"/>
  <c r="T249" i="43"/>
  <c r="T250" i="43"/>
  <c r="T251" i="43"/>
  <c r="T252" i="43"/>
  <c r="T253" i="43"/>
  <c r="T254" i="43"/>
  <c r="T255" i="43"/>
  <c r="T256" i="43"/>
  <c r="T257" i="43"/>
  <c r="T258" i="43"/>
  <c r="T259" i="43"/>
  <c r="T260" i="43"/>
  <c r="T261" i="43"/>
  <c r="T262" i="43"/>
  <c r="T263" i="43"/>
  <c r="T264" i="43"/>
  <c r="T265" i="43"/>
  <c r="T266" i="43"/>
  <c r="T267" i="43"/>
  <c r="T268" i="43"/>
  <c r="T269" i="43"/>
  <c r="T270" i="43"/>
  <c r="T271" i="43"/>
  <c r="T272" i="43"/>
  <c r="T273" i="43"/>
  <c r="T274" i="43"/>
  <c r="T275" i="43"/>
  <c r="T276" i="43"/>
  <c r="T277" i="43"/>
  <c r="T278" i="43"/>
  <c r="T279" i="43"/>
  <c r="T280" i="43"/>
  <c r="T281" i="43"/>
  <c r="T282" i="43"/>
  <c r="T283" i="43"/>
  <c r="T284" i="43"/>
  <c r="T285" i="43"/>
  <c r="T286" i="43"/>
  <c r="T287" i="43"/>
  <c r="T288" i="43"/>
  <c r="T289" i="43"/>
  <c r="T290" i="43"/>
  <c r="T291" i="43"/>
  <c r="T292" i="43"/>
  <c r="T293" i="43"/>
  <c r="T294" i="43"/>
  <c r="T295" i="43"/>
  <c r="T296" i="43"/>
  <c r="T297" i="43"/>
  <c r="T298" i="43"/>
  <c r="T299" i="43"/>
  <c r="T300" i="43"/>
  <c r="T301" i="43"/>
  <c r="T302" i="43"/>
  <c r="T303" i="43"/>
  <c r="T304" i="43"/>
  <c r="T305" i="43"/>
  <c r="T306" i="43"/>
  <c r="T307" i="43"/>
  <c r="T308" i="43"/>
  <c r="T309" i="43"/>
  <c r="T310" i="43"/>
  <c r="T311" i="43"/>
  <c r="T312" i="43"/>
  <c r="T313" i="43"/>
  <c r="T314" i="43"/>
  <c r="T315" i="43"/>
  <c r="T316" i="43"/>
  <c r="T317" i="43"/>
  <c r="T318" i="43"/>
  <c r="T319" i="43"/>
  <c r="T320" i="43"/>
  <c r="T321" i="43"/>
  <c r="T322" i="43"/>
  <c r="T323" i="43"/>
  <c r="T324" i="43"/>
  <c r="T325" i="43"/>
  <c r="T326" i="43"/>
  <c r="T327" i="43"/>
  <c r="T328" i="43"/>
  <c r="T329" i="43"/>
  <c r="T330" i="43"/>
  <c r="T331" i="43"/>
  <c r="T332" i="43"/>
  <c r="T333" i="43"/>
  <c r="T334" i="43"/>
  <c r="T335" i="43"/>
  <c r="T336" i="43"/>
  <c r="T337" i="43"/>
  <c r="T338" i="43"/>
  <c r="T339" i="43"/>
  <c r="T340" i="43"/>
  <c r="T341" i="43"/>
  <c r="T342" i="43"/>
  <c r="T343" i="43"/>
  <c r="T344" i="43"/>
  <c r="T345" i="43"/>
  <c r="T346" i="43"/>
  <c r="T347" i="43"/>
  <c r="T348" i="43"/>
  <c r="T349" i="43"/>
  <c r="T350" i="43"/>
  <c r="T351" i="43"/>
  <c r="T352" i="43"/>
  <c r="T353" i="43"/>
  <c r="T354" i="43"/>
  <c r="T355" i="43"/>
  <c r="T356" i="43"/>
  <c r="T357" i="43"/>
  <c r="T358" i="43"/>
  <c r="T359" i="43"/>
  <c r="T360" i="43"/>
  <c r="T361" i="43"/>
  <c r="T362" i="43"/>
  <c r="T363" i="43"/>
  <c r="T364" i="43"/>
  <c r="T365" i="43"/>
  <c r="T366" i="43"/>
  <c r="T367" i="43"/>
  <c r="T368" i="43"/>
  <c r="T369" i="43"/>
  <c r="T370" i="43"/>
  <c r="T371" i="43"/>
  <c r="T372" i="43"/>
  <c r="T373" i="43"/>
  <c r="T374" i="43"/>
  <c r="T375" i="43"/>
  <c r="T376" i="43"/>
  <c r="T377" i="43"/>
  <c r="T378" i="43"/>
  <c r="T379" i="43"/>
  <c r="T380" i="43"/>
  <c r="T381" i="43"/>
  <c r="T382" i="43"/>
  <c r="T383" i="43"/>
  <c r="T384" i="43"/>
  <c r="T385" i="43"/>
  <c r="T386" i="43"/>
  <c r="T387" i="43"/>
  <c r="T388" i="43"/>
  <c r="T389" i="43"/>
  <c r="T390" i="43"/>
  <c r="T391" i="43"/>
  <c r="T392" i="43"/>
  <c r="T393" i="43"/>
  <c r="T394" i="43"/>
  <c r="T395" i="43"/>
  <c r="T396" i="43"/>
  <c r="T397" i="43"/>
  <c r="T398" i="43"/>
  <c r="T399" i="43"/>
  <c r="T400" i="43"/>
  <c r="T401" i="43"/>
  <c r="T402" i="43"/>
  <c r="T403" i="43"/>
  <c r="T404" i="43"/>
  <c r="T405" i="43"/>
  <c r="T406" i="43"/>
  <c r="T407" i="43"/>
  <c r="T408" i="43"/>
  <c r="T409" i="43"/>
  <c r="T410" i="43"/>
  <c r="T411" i="43"/>
  <c r="T412" i="43"/>
  <c r="T413" i="43"/>
  <c r="T414" i="43"/>
  <c r="T415" i="43"/>
  <c r="T416" i="43"/>
  <c r="T417" i="43"/>
  <c r="T418" i="43"/>
  <c r="T419" i="43"/>
  <c r="T420" i="43"/>
  <c r="T421" i="43"/>
  <c r="T422" i="43"/>
  <c r="T423" i="43"/>
  <c r="T424" i="43"/>
  <c r="T425" i="43"/>
  <c r="T426" i="43"/>
  <c r="T427" i="43"/>
  <c r="T428" i="43"/>
  <c r="T429" i="43"/>
  <c r="T430" i="43"/>
  <c r="T431" i="43"/>
  <c r="T432" i="43"/>
  <c r="T433" i="43"/>
  <c r="T434" i="43"/>
  <c r="T435" i="43"/>
  <c r="T436" i="43"/>
  <c r="T437" i="43"/>
  <c r="T438" i="43"/>
  <c r="T439" i="43"/>
  <c r="T440" i="43"/>
  <c r="T441" i="43"/>
  <c r="T442" i="43"/>
  <c r="T443" i="43"/>
  <c r="T444" i="43"/>
  <c r="T445" i="43"/>
  <c r="T446" i="43"/>
  <c r="T447" i="43"/>
  <c r="T448" i="43"/>
  <c r="T449" i="43"/>
  <c r="T450" i="43"/>
  <c r="T451" i="43"/>
  <c r="T452" i="43"/>
  <c r="T453" i="43"/>
  <c r="T454" i="43"/>
  <c r="T455" i="43"/>
  <c r="T456" i="43"/>
  <c r="T457" i="43"/>
  <c r="T458" i="43"/>
  <c r="T459" i="43"/>
  <c r="T460" i="43"/>
  <c r="T461" i="43"/>
  <c r="T462" i="43"/>
  <c r="T463" i="43"/>
  <c r="T464" i="43"/>
  <c r="T465" i="43"/>
  <c r="T466" i="43"/>
  <c r="T467" i="43"/>
  <c r="T468" i="43"/>
  <c r="T469" i="43"/>
  <c r="T470" i="43"/>
  <c r="T471" i="43"/>
  <c r="T472" i="43"/>
  <c r="T473" i="43"/>
  <c r="T474" i="43"/>
  <c r="T475" i="43"/>
  <c r="T476" i="43"/>
  <c r="T477" i="43"/>
  <c r="T478" i="43"/>
  <c r="T479" i="43"/>
  <c r="T480" i="43"/>
  <c r="T481" i="43"/>
  <c r="T482" i="43"/>
  <c r="T483" i="43"/>
  <c r="T484" i="43"/>
  <c r="T485" i="43"/>
  <c r="T486" i="43"/>
  <c r="T487" i="43"/>
  <c r="T488" i="43"/>
  <c r="T489" i="43"/>
  <c r="T490" i="43"/>
  <c r="T491" i="43"/>
  <c r="T492" i="43"/>
  <c r="T493" i="43"/>
  <c r="T494" i="43"/>
  <c r="T495" i="43"/>
  <c r="T496" i="43"/>
  <c r="T497" i="43"/>
  <c r="T498" i="43"/>
  <c r="T499" i="43"/>
  <c r="T500" i="43"/>
  <c r="T501" i="43"/>
  <c r="T502" i="43"/>
  <c r="T503" i="43"/>
  <c r="T504" i="43"/>
  <c r="T505" i="43"/>
  <c r="T506" i="43"/>
  <c r="T507" i="43"/>
  <c r="T508" i="43"/>
  <c r="T509" i="43"/>
  <c r="T510" i="43"/>
  <c r="T511" i="43"/>
  <c r="T512" i="43"/>
  <c r="T513" i="43"/>
  <c r="T514" i="43"/>
  <c r="T515" i="43"/>
  <c r="T516" i="43"/>
  <c r="T517" i="43"/>
  <c r="T518" i="43"/>
  <c r="T519" i="43"/>
  <c r="T520" i="43"/>
  <c r="T521" i="43"/>
  <c r="T522" i="43"/>
  <c r="T523" i="43"/>
  <c r="T524" i="43"/>
  <c r="T525" i="43"/>
  <c r="T526" i="43"/>
  <c r="T527" i="43"/>
  <c r="T528" i="43"/>
  <c r="T529" i="43"/>
  <c r="T530" i="43"/>
  <c r="T531" i="43"/>
  <c r="T532" i="43"/>
  <c r="T533" i="43"/>
  <c r="T534" i="43"/>
  <c r="T535" i="43"/>
  <c r="T536" i="43"/>
  <c r="T537" i="43"/>
  <c r="T538" i="43"/>
  <c r="T539" i="43"/>
  <c r="T540" i="43"/>
  <c r="T541" i="43"/>
  <c r="T542" i="43"/>
  <c r="T543" i="43"/>
  <c r="T544" i="43"/>
  <c r="T545" i="43"/>
  <c r="T546" i="43"/>
  <c r="T547" i="43"/>
  <c r="T548" i="43"/>
  <c r="T549" i="43"/>
  <c r="T550" i="43"/>
  <c r="T551" i="43"/>
  <c r="T552" i="43"/>
  <c r="T553" i="43"/>
  <c r="T554" i="43"/>
  <c r="T555" i="43"/>
  <c r="T556" i="43"/>
  <c r="T557" i="43"/>
  <c r="T558" i="43"/>
  <c r="T559" i="43"/>
  <c r="T560" i="43"/>
  <c r="T561" i="43"/>
  <c r="T562" i="43"/>
  <c r="T563" i="43"/>
  <c r="T564" i="43"/>
  <c r="T565" i="43"/>
  <c r="T566" i="43"/>
  <c r="T567" i="43"/>
  <c r="T568" i="43"/>
  <c r="T569" i="43"/>
  <c r="T570" i="43"/>
  <c r="T571" i="43"/>
  <c r="T572" i="43"/>
  <c r="T573" i="43"/>
  <c r="T574" i="43"/>
  <c r="T575" i="43"/>
  <c r="T576" i="43"/>
  <c r="T577" i="43"/>
  <c r="T578" i="43"/>
  <c r="T579" i="43"/>
  <c r="T580" i="43"/>
  <c r="T581" i="43"/>
  <c r="T582" i="43"/>
  <c r="T583" i="43"/>
  <c r="T584" i="43"/>
  <c r="T585" i="43"/>
  <c r="T586" i="43"/>
  <c r="T587" i="43"/>
  <c r="T588" i="43"/>
  <c r="T589" i="43"/>
  <c r="T590" i="43"/>
  <c r="T591" i="43"/>
  <c r="T592" i="43"/>
  <c r="T593" i="43"/>
  <c r="T594" i="43"/>
  <c r="T595" i="43"/>
  <c r="T596" i="43"/>
  <c r="T597" i="43"/>
  <c r="T598" i="43"/>
  <c r="T599" i="43"/>
  <c r="T600" i="43"/>
  <c r="T601" i="43"/>
  <c r="T602" i="43"/>
  <c r="T603" i="43"/>
  <c r="T604" i="43"/>
  <c r="T605" i="43"/>
  <c r="T606" i="43"/>
  <c r="T607" i="43"/>
  <c r="T608" i="43"/>
  <c r="T609" i="43"/>
  <c r="T610" i="43"/>
  <c r="T611" i="43"/>
  <c r="T612" i="43"/>
  <c r="T613" i="43"/>
  <c r="T614" i="43"/>
  <c r="T615" i="43"/>
  <c r="T616" i="43"/>
  <c r="T617" i="43"/>
  <c r="T618" i="43"/>
  <c r="T619" i="43"/>
  <c r="T620" i="43"/>
  <c r="T621" i="43"/>
  <c r="T622" i="43"/>
  <c r="T623" i="43"/>
  <c r="T624" i="43"/>
  <c r="T625" i="43"/>
  <c r="T626" i="43"/>
  <c r="T627" i="43"/>
  <c r="T628" i="43"/>
  <c r="T629" i="43"/>
  <c r="T630" i="43"/>
  <c r="T631" i="43"/>
  <c r="T632" i="43"/>
  <c r="T633" i="43"/>
  <c r="T634" i="43"/>
  <c r="T635" i="43"/>
  <c r="T636" i="43"/>
  <c r="T637" i="43"/>
  <c r="T638" i="43"/>
  <c r="T639" i="43"/>
  <c r="T640" i="43"/>
  <c r="T641" i="43"/>
  <c r="T642" i="43"/>
  <c r="T643" i="43"/>
  <c r="T644" i="43"/>
  <c r="T645" i="43"/>
  <c r="T646" i="43"/>
  <c r="T647" i="43"/>
  <c r="T648" i="43"/>
  <c r="T649" i="43"/>
  <c r="T650" i="43"/>
  <c r="T651" i="43"/>
  <c r="T652" i="43"/>
  <c r="T653" i="43"/>
  <c r="T654" i="43"/>
  <c r="T655" i="43"/>
  <c r="T656" i="43"/>
  <c r="T657" i="43"/>
  <c r="T658" i="43"/>
  <c r="T659" i="43"/>
  <c r="T660" i="43"/>
  <c r="T661" i="43"/>
  <c r="T662" i="43"/>
  <c r="T663" i="43"/>
  <c r="T664" i="43"/>
  <c r="T665" i="43"/>
  <c r="T666" i="43"/>
  <c r="T667" i="43"/>
  <c r="T668" i="43"/>
  <c r="T669" i="43"/>
  <c r="T670" i="43"/>
  <c r="T671" i="43"/>
  <c r="T672" i="43"/>
  <c r="T673" i="43"/>
  <c r="T674" i="43"/>
  <c r="T675" i="43"/>
  <c r="T676" i="43"/>
  <c r="T677" i="43"/>
  <c r="T678" i="43"/>
  <c r="T679" i="43"/>
  <c r="T680" i="43"/>
  <c r="T681" i="43"/>
  <c r="T682" i="43"/>
  <c r="T683" i="43"/>
  <c r="T684" i="43"/>
  <c r="T685" i="43"/>
  <c r="T686" i="43"/>
  <c r="T687" i="43"/>
  <c r="T688" i="43"/>
  <c r="T689" i="43"/>
  <c r="T690" i="43"/>
  <c r="T691" i="43"/>
  <c r="T692" i="43"/>
  <c r="T693" i="43"/>
  <c r="T694" i="43"/>
  <c r="T695" i="43"/>
  <c r="T696" i="43"/>
  <c r="T697" i="43"/>
  <c r="T698" i="43"/>
  <c r="T699" i="43"/>
  <c r="T700" i="43"/>
  <c r="T701" i="43"/>
  <c r="T702" i="43"/>
  <c r="T703" i="43"/>
  <c r="T704" i="43"/>
  <c r="T705" i="43"/>
  <c r="T706" i="43"/>
  <c r="T707" i="43"/>
  <c r="T708" i="43"/>
  <c r="T709" i="43"/>
  <c r="T710" i="43"/>
  <c r="T3" i="43"/>
  <c r="J710" i="43"/>
  <c r="J709" i="43"/>
  <c r="J708" i="43"/>
  <c r="J707" i="43"/>
  <c r="J706" i="43"/>
  <c r="J705" i="43"/>
  <c r="J704" i="43"/>
  <c r="J703" i="43"/>
  <c r="J702" i="43"/>
  <c r="J701" i="43"/>
  <c r="J700" i="43"/>
  <c r="J699" i="43"/>
  <c r="J698" i="43"/>
  <c r="J697" i="43"/>
  <c r="J696" i="43"/>
  <c r="J695" i="43"/>
  <c r="J694" i="43"/>
  <c r="J693" i="43"/>
  <c r="J692" i="43"/>
  <c r="J691" i="43"/>
  <c r="J690" i="43"/>
  <c r="J689" i="43"/>
  <c r="J688" i="43"/>
  <c r="J687" i="43"/>
  <c r="J686" i="43"/>
  <c r="J685" i="43"/>
  <c r="J684" i="43"/>
  <c r="J683" i="43"/>
  <c r="J682" i="43"/>
  <c r="J681" i="43"/>
  <c r="J680" i="43"/>
  <c r="J679" i="43"/>
  <c r="J678" i="43"/>
  <c r="J677" i="43"/>
  <c r="J676" i="43"/>
  <c r="J675" i="43"/>
  <c r="J674" i="43"/>
  <c r="J673" i="43"/>
  <c r="J672" i="43"/>
  <c r="J671" i="43"/>
  <c r="J670" i="43"/>
  <c r="J669" i="43"/>
  <c r="J668" i="43"/>
  <c r="J667" i="43"/>
  <c r="J666" i="43"/>
  <c r="J665" i="43"/>
  <c r="J664" i="43"/>
  <c r="J663" i="43"/>
  <c r="J662" i="43"/>
  <c r="J661" i="43"/>
  <c r="J660" i="43"/>
  <c r="J659" i="43"/>
  <c r="J658" i="43"/>
  <c r="J657" i="43"/>
  <c r="J656" i="43"/>
  <c r="J655" i="43"/>
  <c r="J654" i="43"/>
  <c r="J653" i="43"/>
  <c r="J652" i="43"/>
  <c r="J651" i="43"/>
  <c r="J650" i="43"/>
  <c r="J649" i="43"/>
  <c r="J648" i="43"/>
  <c r="J647" i="43"/>
  <c r="J646" i="43"/>
  <c r="J645" i="43"/>
  <c r="J644" i="43"/>
  <c r="J643" i="43"/>
  <c r="J642" i="43"/>
  <c r="J641" i="43"/>
  <c r="J640" i="43"/>
  <c r="J639" i="43"/>
  <c r="J638" i="43"/>
  <c r="J637" i="43"/>
  <c r="J636" i="43"/>
  <c r="J635" i="43"/>
  <c r="J634" i="43"/>
  <c r="J633" i="43"/>
  <c r="J632" i="43"/>
  <c r="J631" i="43"/>
  <c r="J630" i="43"/>
  <c r="J629" i="43"/>
  <c r="J628" i="43"/>
  <c r="J627" i="43"/>
  <c r="J626" i="43"/>
  <c r="J625" i="43"/>
  <c r="J624" i="43"/>
  <c r="J623" i="43"/>
  <c r="J622" i="43"/>
  <c r="J621" i="43"/>
  <c r="J620" i="43"/>
  <c r="J619" i="43"/>
  <c r="J618" i="43"/>
  <c r="J617" i="43"/>
  <c r="J616" i="43"/>
  <c r="J615" i="43"/>
  <c r="J614" i="43"/>
  <c r="J613" i="43"/>
  <c r="J612" i="43"/>
  <c r="J611" i="43"/>
  <c r="J610" i="43"/>
  <c r="J609" i="43"/>
  <c r="J608" i="43"/>
  <c r="J607" i="43"/>
  <c r="J606" i="43"/>
  <c r="J605" i="43"/>
  <c r="J604" i="43"/>
  <c r="J603" i="43"/>
  <c r="J602" i="43"/>
  <c r="J601" i="43"/>
  <c r="J600" i="43"/>
  <c r="J599" i="43"/>
  <c r="J598" i="43"/>
  <c r="J597" i="43"/>
  <c r="J596" i="43"/>
  <c r="J595" i="43"/>
  <c r="J594" i="43"/>
  <c r="J593" i="43"/>
  <c r="J592" i="43"/>
  <c r="J591" i="43"/>
  <c r="J590" i="43"/>
  <c r="J589" i="43"/>
  <c r="J588" i="43"/>
  <c r="J587" i="43"/>
  <c r="J586" i="43"/>
  <c r="J585" i="43"/>
  <c r="J584" i="43"/>
  <c r="J583" i="43"/>
  <c r="J582" i="43"/>
  <c r="J581" i="43"/>
  <c r="J580" i="43"/>
  <c r="J579" i="43"/>
  <c r="J578" i="43"/>
  <c r="J577" i="43"/>
  <c r="J576" i="43"/>
  <c r="J575" i="43"/>
  <c r="J574" i="43"/>
  <c r="J573" i="43"/>
  <c r="J572" i="43"/>
  <c r="J571" i="43"/>
  <c r="J570" i="43"/>
  <c r="J569" i="43"/>
  <c r="J568" i="43"/>
  <c r="J567" i="43"/>
  <c r="J566" i="43"/>
  <c r="J565" i="43"/>
  <c r="J564" i="43"/>
  <c r="J563" i="43"/>
  <c r="J562" i="43"/>
  <c r="J561" i="43"/>
  <c r="J560" i="43"/>
  <c r="J559" i="43"/>
  <c r="J558" i="43"/>
  <c r="J557" i="43"/>
  <c r="J556" i="43"/>
  <c r="J555" i="43"/>
  <c r="J554" i="43"/>
  <c r="J553" i="43"/>
  <c r="J552" i="43"/>
  <c r="J551" i="43"/>
  <c r="J550" i="43"/>
  <c r="J549" i="43"/>
  <c r="J548" i="43"/>
  <c r="J547" i="43"/>
  <c r="J546" i="43"/>
  <c r="J545" i="43"/>
  <c r="J544" i="43"/>
  <c r="J543" i="43"/>
  <c r="J542" i="43"/>
  <c r="J541" i="43"/>
  <c r="J540" i="43"/>
  <c r="J539" i="43"/>
  <c r="J538" i="43"/>
  <c r="J537" i="43"/>
  <c r="J536" i="43"/>
  <c r="J535" i="43"/>
  <c r="J534" i="43"/>
  <c r="J533" i="43"/>
  <c r="J532" i="43"/>
  <c r="J531" i="43"/>
  <c r="J530" i="43"/>
  <c r="J529" i="43"/>
  <c r="J528" i="43"/>
  <c r="J527" i="43"/>
  <c r="J526" i="43"/>
  <c r="J525" i="43"/>
  <c r="J524" i="43"/>
  <c r="J523" i="43"/>
  <c r="J522" i="43"/>
  <c r="J521" i="43"/>
  <c r="J520" i="43"/>
  <c r="J519" i="43"/>
  <c r="J518" i="43"/>
  <c r="J517" i="43"/>
  <c r="J516" i="43"/>
  <c r="J515" i="43"/>
  <c r="J514" i="43"/>
  <c r="J513" i="43"/>
  <c r="J512" i="43"/>
  <c r="J511" i="43"/>
  <c r="J510" i="43"/>
  <c r="J509" i="43"/>
  <c r="J508" i="43"/>
  <c r="J507" i="43"/>
  <c r="J506" i="43"/>
  <c r="J505" i="43"/>
  <c r="J504" i="43"/>
  <c r="J503" i="43"/>
  <c r="J502" i="43"/>
  <c r="J501" i="43"/>
  <c r="J500" i="43"/>
  <c r="J499" i="43"/>
  <c r="J498" i="43"/>
  <c r="J497" i="43"/>
  <c r="J496" i="43"/>
  <c r="J495" i="43"/>
  <c r="J494" i="43"/>
  <c r="J493" i="43"/>
  <c r="J492" i="43"/>
  <c r="J491" i="43"/>
  <c r="J490" i="43"/>
  <c r="J489" i="43"/>
  <c r="J488" i="43"/>
  <c r="J487" i="43"/>
  <c r="J486" i="43"/>
  <c r="J485" i="43"/>
  <c r="J484" i="43"/>
  <c r="J483" i="43"/>
  <c r="J482" i="43"/>
  <c r="J481" i="43"/>
  <c r="J480" i="43"/>
  <c r="J479" i="43"/>
  <c r="J478" i="43"/>
  <c r="J477" i="43"/>
  <c r="J476" i="43"/>
  <c r="J475" i="43"/>
  <c r="J474" i="43"/>
  <c r="J473" i="43"/>
  <c r="J472" i="43"/>
  <c r="J471" i="43"/>
  <c r="J470" i="43"/>
  <c r="J469" i="43"/>
  <c r="J468" i="43"/>
  <c r="J467" i="43"/>
  <c r="J466" i="43"/>
  <c r="J465" i="43"/>
  <c r="J464" i="43"/>
  <c r="J463" i="43"/>
  <c r="J462" i="43"/>
  <c r="J461" i="43"/>
  <c r="J460" i="43"/>
  <c r="J459" i="43"/>
  <c r="J458" i="43"/>
  <c r="J457" i="43"/>
  <c r="J456" i="43"/>
  <c r="J455" i="43"/>
  <c r="J454" i="43"/>
  <c r="J453" i="43"/>
  <c r="J452" i="43"/>
  <c r="J451" i="43"/>
  <c r="J450" i="43"/>
  <c r="J449" i="43"/>
  <c r="J448" i="43"/>
  <c r="J447" i="43"/>
  <c r="J446" i="43"/>
  <c r="J445" i="43"/>
  <c r="J444" i="43"/>
  <c r="J443" i="43"/>
  <c r="J442" i="43"/>
  <c r="J441" i="43"/>
  <c r="J440" i="43"/>
  <c r="J439" i="43"/>
  <c r="J438" i="43"/>
  <c r="J437" i="43"/>
  <c r="J436" i="43"/>
  <c r="J435" i="43"/>
  <c r="J434" i="43"/>
  <c r="J433" i="43"/>
  <c r="J432" i="43"/>
  <c r="J431" i="43"/>
  <c r="J430" i="43"/>
  <c r="J429" i="43"/>
  <c r="J428" i="43"/>
  <c r="J427" i="43"/>
  <c r="J426" i="43"/>
  <c r="J425" i="43"/>
  <c r="J424" i="43"/>
  <c r="J423" i="43"/>
  <c r="J422" i="43"/>
  <c r="J421" i="43"/>
  <c r="J420" i="43"/>
  <c r="J419" i="43"/>
  <c r="J418" i="43"/>
  <c r="J417" i="43"/>
  <c r="J416" i="43"/>
  <c r="J415" i="43"/>
  <c r="J414" i="43"/>
  <c r="J413" i="43"/>
  <c r="J412" i="43"/>
  <c r="J411" i="43"/>
  <c r="J410" i="43"/>
  <c r="J409" i="43"/>
  <c r="J408" i="43"/>
  <c r="J407" i="43"/>
  <c r="J406" i="43"/>
  <c r="J405" i="43"/>
  <c r="J404" i="43"/>
  <c r="J403" i="43"/>
  <c r="J402" i="43"/>
  <c r="J401" i="43"/>
  <c r="J400" i="43"/>
  <c r="J399" i="43"/>
  <c r="J398" i="43"/>
  <c r="J397" i="43"/>
  <c r="J396" i="43"/>
  <c r="J395" i="43"/>
  <c r="J394" i="43"/>
  <c r="J393" i="43"/>
  <c r="J392" i="43"/>
  <c r="J391" i="43"/>
  <c r="J390" i="43"/>
  <c r="J389" i="43"/>
  <c r="J388" i="43"/>
  <c r="J387" i="43"/>
  <c r="J386" i="43"/>
  <c r="J385" i="43"/>
  <c r="J384" i="43"/>
  <c r="J383" i="43"/>
  <c r="J382" i="43"/>
  <c r="J381" i="43"/>
  <c r="J380" i="43"/>
  <c r="J379" i="43"/>
  <c r="J378" i="43"/>
  <c r="J377" i="43"/>
  <c r="J376" i="43"/>
  <c r="J375" i="43"/>
  <c r="J374" i="43"/>
  <c r="J373" i="43"/>
  <c r="J372" i="43"/>
  <c r="J371" i="43"/>
  <c r="J370" i="43"/>
  <c r="J369" i="43"/>
  <c r="J368" i="43"/>
  <c r="J367" i="43"/>
  <c r="J366" i="43"/>
  <c r="J365" i="43"/>
  <c r="J364" i="43"/>
  <c r="J363" i="43"/>
  <c r="J362" i="43"/>
  <c r="J361" i="43"/>
  <c r="J360" i="43"/>
  <c r="J359" i="43"/>
  <c r="J358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J332" i="43"/>
  <c r="J331" i="43"/>
  <c r="J330" i="43"/>
  <c r="J329" i="43"/>
  <c r="J328" i="43"/>
  <c r="J327" i="43"/>
  <c r="J326" i="43"/>
  <c r="J325" i="43"/>
  <c r="J324" i="43"/>
  <c r="J323" i="43"/>
  <c r="J322" i="43"/>
  <c r="J321" i="43"/>
  <c r="J320" i="43"/>
  <c r="J319" i="43"/>
  <c r="J318" i="43"/>
  <c r="J317" i="43"/>
  <c r="J316" i="43"/>
  <c r="J315" i="43"/>
  <c r="J314" i="43"/>
  <c r="J313" i="43"/>
  <c r="J312" i="43"/>
  <c r="J311" i="43"/>
  <c r="J310" i="43"/>
  <c r="J309" i="43"/>
  <c r="J308" i="43"/>
  <c r="J307" i="43"/>
  <c r="J306" i="43"/>
  <c r="J305" i="43"/>
  <c r="J304" i="43"/>
  <c r="J303" i="43"/>
  <c r="J302" i="43"/>
  <c r="J301" i="43"/>
  <c r="J300" i="43"/>
  <c r="J299" i="43"/>
  <c r="J298" i="43"/>
  <c r="J297" i="43"/>
  <c r="J296" i="43"/>
  <c r="J295" i="43"/>
  <c r="J294" i="43"/>
  <c r="J293" i="43"/>
  <c r="J292" i="43"/>
  <c r="J291" i="43"/>
  <c r="J290" i="43"/>
  <c r="J289" i="43"/>
  <c r="J288" i="43"/>
  <c r="J287" i="43"/>
  <c r="J286" i="43"/>
  <c r="J285" i="43"/>
  <c r="J284" i="43"/>
  <c r="J283" i="43"/>
  <c r="J282" i="43"/>
  <c r="J281" i="43"/>
  <c r="J280" i="43"/>
  <c r="J279" i="43"/>
  <c r="J278" i="43"/>
  <c r="J277" i="43"/>
  <c r="J276" i="43"/>
  <c r="J275" i="43"/>
  <c r="J274" i="43"/>
  <c r="J273" i="43"/>
  <c r="J272" i="43"/>
  <c r="J271" i="43"/>
  <c r="J270" i="43"/>
  <c r="J269" i="43"/>
  <c r="J268" i="43"/>
  <c r="J267" i="43"/>
  <c r="J266" i="43"/>
  <c r="J265" i="43"/>
  <c r="J264" i="43"/>
  <c r="J263" i="43"/>
  <c r="J262" i="43"/>
  <c r="J261" i="43"/>
  <c r="J260" i="43"/>
  <c r="J259" i="43"/>
  <c r="J258" i="43"/>
  <c r="J257" i="43"/>
  <c r="J256" i="43"/>
  <c r="J255" i="43"/>
  <c r="J254" i="43"/>
  <c r="J253" i="43"/>
  <c r="J252" i="43"/>
  <c r="J251" i="43"/>
  <c r="J250" i="43"/>
  <c r="J249" i="43"/>
  <c r="J248" i="43"/>
  <c r="J247" i="43"/>
  <c r="J246" i="43"/>
  <c r="J245" i="43"/>
  <c r="J244" i="43"/>
  <c r="J243" i="43"/>
  <c r="J242" i="43"/>
  <c r="J241" i="43"/>
  <c r="J240" i="43"/>
  <c r="J239" i="43"/>
  <c r="J238" i="43"/>
  <c r="J237" i="43"/>
  <c r="J236" i="43"/>
  <c r="J235" i="43"/>
  <c r="J234" i="43"/>
  <c r="J233" i="43"/>
  <c r="J232" i="43"/>
  <c r="J231" i="43"/>
  <c r="J230" i="43"/>
  <c r="J229" i="43"/>
  <c r="J228" i="43"/>
  <c r="J227" i="43"/>
  <c r="J226" i="43"/>
  <c r="J225" i="43"/>
  <c r="J224" i="43"/>
  <c r="J223" i="43"/>
  <c r="J222" i="43"/>
  <c r="J221" i="43"/>
  <c r="J220" i="43"/>
  <c r="J219" i="43"/>
  <c r="J218" i="43"/>
  <c r="J217" i="43"/>
  <c r="J216" i="43"/>
  <c r="J215" i="43"/>
  <c r="J214" i="43"/>
  <c r="J213" i="43"/>
  <c r="J212" i="43"/>
  <c r="J211" i="43"/>
  <c r="J210" i="43"/>
  <c r="J209" i="43"/>
  <c r="J208" i="43"/>
  <c r="J207" i="43"/>
  <c r="J206" i="43"/>
  <c r="J205" i="43"/>
  <c r="J204" i="43"/>
  <c r="J203" i="43"/>
  <c r="J202" i="43"/>
  <c r="J201" i="43"/>
  <c r="J200" i="43"/>
  <c r="J199" i="43"/>
  <c r="J198" i="43"/>
  <c r="J197" i="43"/>
  <c r="J196" i="43"/>
  <c r="J195" i="43"/>
  <c r="J194" i="43"/>
  <c r="J193" i="43"/>
  <c r="J192" i="43"/>
  <c r="J191" i="43"/>
  <c r="J190" i="43"/>
  <c r="J189" i="43"/>
  <c r="J188" i="43"/>
  <c r="J187" i="43"/>
  <c r="J186" i="43"/>
  <c r="J185" i="43"/>
  <c r="J184" i="43"/>
  <c r="J183" i="43"/>
  <c r="J182" i="43"/>
  <c r="J181" i="43"/>
  <c r="J180" i="43"/>
  <c r="J179" i="43"/>
  <c r="J178" i="43"/>
  <c r="J177" i="43"/>
  <c r="J176" i="43"/>
  <c r="J175" i="43"/>
  <c r="J174" i="43"/>
  <c r="J173" i="43"/>
  <c r="J172" i="43"/>
  <c r="J171" i="43"/>
  <c r="J170" i="43"/>
  <c r="J169" i="43"/>
  <c r="J168" i="43"/>
  <c r="J167" i="43"/>
  <c r="J166" i="43"/>
  <c r="J165" i="43"/>
  <c r="J164" i="43"/>
  <c r="J163" i="43"/>
  <c r="J162" i="43"/>
  <c r="J161" i="43"/>
  <c r="J160" i="43"/>
  <c r="J159" i="43"/>
  <c r="J158" i="43"/>
  <c r="J157" i="43"/>
  <c r="J156" i="43"/>
  <c r="J155" i="43"/>
  <c r="J154" i="43"/>
  <c r="J153" i="43"/>
  <c r="J152" i="43"/>
  <c r="J151" i="43"/>
  <c r="J150" i="43"/>
  <c r="J149" i="43"/>
  <c r="J148" i="43"/>
  <c r="J147" i="43"/>
  <c r="J146" i="43"/>
  <c r="J145" i="43"/>
  <c r="J144" i="43"/>
  <c r="J143" i="43"/>
  <c r="J142" i="43"/>
  <c r="J141" i="43"/>
  <c r="J140" i="43"/>
  <c r="J139" i="43"/>
  <c r="J138" i="43"/>
  <c r="J137" i="43"/>
  <c r="J136" i="43"/>
  <c r="J135" i="43"/>
  <c r="J134" i="43"/>
  <c r="J133" i="43"/>
  <c r="J132" i="43"/>
  <c r="J131" i="43"/>
  <c r="J130" i="43"/>
  <c r="J129" i="43"/>
  <c r="J128" i="43"/>
  <c r="J127" i="43"/>
  <c r="J126" i="43"/>
  <c r="J125" i="43"/>
  <c r="J124" i="43"/>
  <c r="J123" i="43"/>
  <c r="J122" i="43"/>
  <c r="J121" i="43"/>
  <c r="J120" i="43"/>
  <c r="J119" i="43"/>
  <c r="J118" i="43"/>
  <c r="J117" i="43"/>
  <c r="J116" i="43"/>
  <c r="J115" i="43"/>
  <c r="J114" i="43"/>
  <c r="J113" i="43"/>
  <c r="J112" i="43"/>
  <c r="J111" i="43"/>
  <c r="J110" i="43"/>
  <c r="J109" i="43"/>
  <c r="J108" i="43"/>
  <c r="J107" i="43"/>
  <c r="J106" i="43"/>
  <c r="J105" i="43"/>
  <c r="J104" i="43"/>
  <c r="J103" i="43"/>
  <c r="J102" i="43"/>
  <c r="J101" i="43"/>
  <c r="J100" i="43"/>
  <c r="J99" i="43"/>
  <c r="J98" i="43"/>
  <c r="J97" i="43"/>
  <c r="J96" i="43"/>
  <c r="J95" i="43"/>
  <c r="J94" i="43"/>
  <c r="J93" i="43"/>
  <c r="J92" i="43"/>
  <c r="J91" i="43"/>
  <c r="J90" i="43"/>
  <c r="J89" i="43"/>
  <c r="J88" i="43"/>
  <c r="J87" i="43"/>
  <c r="J86" i="43"/>
  <c r="J85" i="43"/>
  <c r="J84" i="43"/>
  <c r="J83" i="43"/>
  <c r="J82" i="43"/>
  <c r="J81" i="43"/>
  <c r="J80" i="43"/>
  <c r="J79" i="43"/>
  <c r="J78" i="43"/>
  <c r="J77" i="43"/>
  <c r="J76" i="43"/>
  <c r="J75" i="43"/>
  <c r="J74" i="43"/>
  <c r="J73" i="43"/>
  <c r="J72" i="43"/>
  <c r="J71" i="43"/>
  <c r="J70" i="43"/>
  <c r="J69" i="43"/>
  <c r="J68" i="43"/>
  <c r="J67" i="43"/>
  <c r="J66" i="43"/>
  <c r="J65" i="43"/>
  <c r="J64" i="43"/>
  <c r="J63" i="43"/>
  <c r="J62" i="43"/>
  <c r="J61" i="43"/>
  <c r="J60" i="43"/>
  <c r="J59" i="43"/>
  <c r="J58" i="43"/>
  <c r="J57" i="43"/>
  <c r="J56" i="43"/>
  <c r="J55" i="43"/>
  <c r="J54" i="43"/>
  <c r="J53" i="43"/>
  <c r="J52" i="43"/>
  <c r="J51" i="43"/>
  <c r="J50" i="43"/>
  <c r="J49" i="43"/>
  <c r="J48" i="43"/>
  <c r="J47" i="43"/>
  <c r="J46" i="43"/>
  <c r="J45" i="43"/>
  <c r="J44" i="43"/>
  <c r="J43" i="43"/>
  <c r="J42" i="43"/>
  <c r="J41" i="43"/>
  <c r="J40" i="43"/>
  <c r="J39" i="43"/>
  <c r="J38" i="43"/>
  <c r="J37" i="43"/>
  <c r="J36" i="43"/>
  <c r="J35" i="43"/>
  <c r="J34" i="43"/>
  <c r="J33" i="43"/>
  <c r="J32" i="43"/>
  <c r="J31" i="43"/>
  <c r="J30" i="43"/>
  <c r="J29" i="43"/>
  <c r="J28" i="43"/>
  <c r="J27" i="43"/>
  <c r="J26" i="43"/>
  <c r="J25" i="43"/>
  <c r="J24" i="43"/>
  <c r="J23" i="43"/>
  <c r="J22" i="43"/>
  <c r="J21" i="43"/>
  <c r="J20" i="43"/>
  <c r="J19" i="43"/>
  <c r="J18" i="43"/>
  <c r="J17" i="43"/>
  <c r="J16" i="43"/>
  <c r="J15" i="43"/>
  <c r="J14" i="43"/>
  <c r="J13" i="43"/>
  <c r="J12" i="43"/>
  <c r="J11" i="43"/>
  <c r="J10" i="43"/>
  <c r="J9" i="43"/>
  <c r="J8" i="43"/>
  <c r="J7" i="43"/>
  <c r="J6" i="43"/>
  <c r="J5" i="43"/>
  <c r="J4" i="43"/>
  <c r="J3" i="43"/>
  <c r="F710" i="43"/>
  <c r="F709" i="43"/>
  <c r="F708" i="43"/>
  <c r="F707" i="43"/>
  <c r="F706" i="43"/>
  <c r="F705" i="43"/>
  <c r="F704" i="43"/>
  <c r="F703" i="43"/>
  <c r="F702" i="43"/>
  <c r="F701" i="43"/>
  <c r="F700" i="43"/>
  <c r="F699" i="43"/>
  <c r="F698" i="43"/>
  <c r="F697" i="43"/>
  <c r="F696" i="43"/>
  <c r="F695" i="43"/>
  <c r="F694" i="43"/>
  <c r="F693" i="43"/>
  <c r="F692" i="43"/>
  <c r="F691" i="43"/>
  <c r="F690" i="43"/>
  <c r="F689" i="43"/>
  <c r="F688" i="43"/>
  <c r="F687" i="43"/>
  <c r="F686" i="43"/>
  <c r="F685" i="43"/>
  <c r="F684" i="43"/>
  <c r="F683" i="43"/>
  <c r="F682" i="43"/>
  <c r="F681" i="43"/>
  <c r="F680" i="43"/>
  <c r="F679" i="43"/>
  <c r="F678" i="43"/>
  <c r="F677" i="43"/>
  <c r="F676" i="43"/>
  <c r="F675" i="43"/>
  <c r="F674" i="43"/>
  <c r="F673" i="43"/>
  <c r="F672" i="43"/>
  <c r="F671" i="43"/>
  <c r="F670" i="43"/>
  <c r="F669" i="43"/>
  <c r="F668" i="43"/>
  <c r="F667" i="43"/>
  <c r="F666" i="43"/>
  <c r="F665" i="43"/>
  <c r="F664" i="43"/>
  <c r="F663" i="43"/>
  <c r="F662" i="43"/>
  <c r="F661" i="43"/>
  <c r="F660" i="43"/>
  <c r="F659" i="43"/>
  <c r="F658" i="43"/>
  <c r="F657" i="43"/>
  <c r="F656" i="43"/>
  <c r="F655" i="43"/>
  <c r="F654" i="43"/>
  <c r="F653" i="43"/>
  <c r="F652" i="43"/>
  <c r="F651" i="43"/>
  <c r="F650" i="43"/>
  <c r="F649" i="43"/>
  <c r="I649" i="43" s="1"/>
  <c r="F648" i="43"/>
  <c r="F647" i="43"/>
  <c r="F646" i="43"/>
  <c r="F645" i="43"/>
  <c r="F644" i="43"/>
  <c r="F643" i="43"/>
  <c r="F642" i="43"/>
  <c r="F641" i="43"/>
  <c r="F640" i="43"/>
  <c r="F639" i="43"/>
  <c r="F638" i="43"/>
  <c r="F637" i="43"/>
  <c r="F636" i="43"/>
  <c r="F635" i="43"/>
  <c r="H635" i="43" s="1"/>
  <c r="F634" i="43"/>
  <c r="F633" i="43"/>
  <c r="F632" i="43"/>
  <c r="F631" i="43"/>
  <c r="F630" i="43"/>
  <c r="F629" i="43"/>
  <c r="F628" i="43"/>
  <c r="F627" i="43"/>
  <c r="F626" i="43"/>
  <c r="F625" i="43"/>
  <c r="F624" i="43"/>
  <c r="F623" i="43"/>
  <c r="F622" i="43"/>
  <c r="F621" i="43"/>
  <c r="F620" i="43"/>
  <c r="F619" i="43"/>
  <c r="F618" i="43"/>
  <c r="F617" i="43"/>
  <c r="F616" i="43"/>
  <c r="F615" i="43"/>
  <c r="H615" i="43" s="1"/>
  <c r="F614" i="43"/>
  <c r="F613" i="43"/>
  <c r="H613" i="43" s="1"/>
  <c r="F612" i="43"/>
  <c r="F611" i="43"/>
  <c r="F610" i="43"/>
  <c r="F609" i="43"/>
  <c r="F608" i="43"/>
  <c r="F607" i="43"/>
  <c r="F606" i="43"/>
  <c r="F605" i="43"/>
  <c r="F604" i="43"/>
  <c r="F603" i="43"/>
  <c r="F602" i="43"/>
  <c r="F601" i="43"/>
  <c r="F600" i="43"/>
  <c r="F599" i="43"/>
  <c r="H599" i="43" s="1"/>
  <c r="F598" i="43"/>
  <c r="F597" i="43"/>
  <c r="F596" i="43"/>
  <c r="F595" i="43"/>
  <c r="F594" i="43"/>
  <c r="F593" i="43"/>
  <c r="F592" i="43"/>
  <c r="F591" i="43"/>
  <c r="F590" i="43"/>
  <c r="F589" i="43"/>
  <c r="F588" i="43"/>
  <c r="F587" i="43"/>
  <c r="F586" i="43"/>
  <c r="F585" i="43"/>
  <c r="F584" i="43"/>
  <c r="F583" i="43"/>
  <c r="F582" i="43"/>
  <c r="H582" i="43" s="1"/>
  <c r="F581" i="43"/>
  <c r="F580" i="43"/>
  <c r="F579" i="43"/>
  <c r="F578" i="43"/>
  <c r="F577" i="43"/>
  <c r="F576" i="43"/>
  <c r="F575" i="43"/>
  <c r="H575" i="43" s="1"/>
  <c r="F574" i="43"/>
  <c r="H574" i="43" s="1"/>
  <c r="F573" i="43"/>
  <c r="F572" i="43"/>
  <c r="F571" i="43"/>
  <c r="I571" i="43" s="1"/>
  <c r="F570" i="43"/>
  <c r="I570" i="43" s="1"/>
  <c r="F569" i="43"/>
  <c r="F568" i="43"/>
  <c r="F567" i="43"/>
  <c r="H567" i="43" s="1"/>
  <c r="F566" i="43"/>
  <c r="H566" i="43" s="1"/>
  <c r="F565" i="43"/>
  <c r="F564" i="43"/>
  <c r="F563" i="43"/>
  <c r="I563" i="43" s="1"/>
  <c r="F562" i="43"/>
  <c r="F561" i="43"/>
  <c r="F560" i="43"/>
  <c r="F559" i="43"/>
  <c r="F558" i="43"/>
  <c r="H558" i="43" s="1"/>
  <c r="F557" i="43"/>
  <c r="F556" i="43"/>
  <c r="F555" i="43"/>
  <c r="H555" i="43" s="1"/>
  <c r="F554" i="43"/>
  <c r="F553" i="43"/>
  <c r="F552" i="43"/>
  <c r="F551" i="43"/>
  <c r="H551" i="43" s="1"/>
  <c r="F550" i="43"/>
  <c r="H550" i="43" s="1"/>
  <c r="F549" i="43"/>
  <c r="F548" i="43"/>
  <c r="F547" i="43"/>
  <c r="I547" i="43" s="1"/>
  <c r="F546" i="43"/>
  <c r="F545" i="43"/>
  <c r="F544" i="43"/>
  <c r="F543" i="43"/>
  <c r="H543" i="43" s="1"/>
  <c r="F542" i="43"/>
  <c r="H542" i="43" s="1"/>
  <c r="F541" i="43"/>
  <c r="F540" i="43"/>
  <c r="F539" i="43"/>
  <c r="F538" i="43"/>
  <c r="F537" i="43"/>
  <c r="F536" i="43"/>
  <c r="F535" i="43"/>
  <c r="F534" i="43"/>
  <c r="H534" i="43" s="1"/>
  <c r="F533" i="43"/>
  <c r="F532" i="43"/>
  <c r="F531" i="43"/>
  <c r="I531" i="43" s="1"/>
  <c r="F530" i="43"/>
  <c r="F529" i="43"/>
  <c r="F528" i="43"/>
  <c r="F527" i="43"/>
  <c r="H527" i="43" s="1"/>
  <c r="F526" i="43"/>
  <c r="H526" i="43" s="1"/>
  <c r="F525" i="43"/>
  <c r="F524" i="43"/>
  <c r="F523" i="43"/>
  <c r="I523" i="43" s="1"/>
  <c r="F522" i="43"/>
  <c r="F521" i="43"/>
  <c r="F520" i="43"/>
  <c r="F519" i="43"/>
  <c r="F518" i="43"/>
  <c r="H518" i="43" s="1"/>
  <c r="F517" i="43"/>
  <c r="F516" i="43"/>
  <c r="F515" i="43"/>
  <c r="F514" i="43"/>
  <c r="F513" i="43"/>
  <c r="F512" i="43"/>
  <c r="F511" i="43"/>
  <c r="H511" i="43" s="1"/>
  <c r="F510" i="43"/>
  <c r="H510" i="43" s="1"/>
  <c r="F509" i="43"/>
  <c r="F508" i="43"/>
  <c r="F507" i="43"/>
  <c r="I507" i="43" s="1"/>
  <c r="F506" i="43"/>
  <c r="F505" i="43"/>
  <c r="F504" i="43"/>
  <c r="F503" i="43"/>
  <c r="H503" i="43" s="1"/>
  <c r="F502" i="43"/>
  <c r="H502" i="43" s="1"/>
  <c r="F501" i="43"/>
  <c r="F500" i="43"/>
  <c r="F499" i="43"/>
  <c r="F498" i="43"/>
  <c r="F497" i="43"/>
  <c r="F496" i="43"/>
  <c r="F495" i="43"/>
  <c r="F494" i="43"/>
  <c r="H494" i="43" s="1"/>
  <c r="F493" i="43"/>
  <c r="F492" i="43"/>
  <c r="F491" i="43"/>
  <c r="I491" i="43" s="1"/>
  <c r="F490" i="43"/>
  <c r="F489" i="43"/>
  <c r="F488" i="43"/>
  <c r="L488" i="43" s="1"/>
  <c r="F487" i="43"/>
  <c r="H487" i="43" s="1"/>
  <c r="F486" i="43"/>
  <c r="H486" i="43" s="1"/>
  <c r="F485" i="43"/>
  <c r="F484" i="43"/>
  <c r="F483" i="43"/>
  <c r="I483" i="43" s="1"/>
  <c r="F482" i="43"/>
  <c r="F481" i="43"/>
  <c r="F480" i="43"/>
  <c r="F479" i="43"/>
  <c r="H479" i="43" s="1"/>
  <c r="F478" i="43"/>
  <c r="H478" i="43" s="1"/>
  <c r="F477" i="43"/>
  <c r="F476" i="43"/>
  <c r="F475" i="43"/>
  <c r="F474" i="43"/>
  <c r="F473" i="43"/>
  <c r="F472" i="43"/>
  <c r="F471" i="43"/>
  <c r="F470" i="43"/>
  <c r="H470" i="43" s="1"/>
  <c r="F469" i="43"/>
  <c r="F468" i="43"/>
  <c r="F467" i="43"/>
  <c r="F466" i="43"/>
  <c r="F465" i="43"/>
  <c r="F464" i="43"/>
  <c r="F463" i="43"/>
  <c r="H463" i="43" s="1"/>
  <c r="F462" i="43"/>
  <c r="H462" i="43" s="1"/>
  <c r="F461" i="43"/>
  <c r="F460" i="43"/>
  <c r="F459" i="43"/>
  <c r="F458" i="43"/>
  <c r="F457" i="43"/>
  <c r="F456" i="43"/>
  <c r="F455" i="43"/>
  <c r="F454" i="43"/>
  <c r="H454" i="43" s="1"/>
  <c r="F453" i="43"/>
  <c r="F452" i="43"/>
  <c r="F451" i="43"/>
  <c r="F450" i="43"/>
  <c r="F449" i="43"/>
  <c r="F448" i="43"/>
  <c r="F447" i="43"/>
  <c r="H447" i="43" s="1"/>
  <c r="F446" i="43"/>
  <c r="H446" i="43" s="1"/>
  <c r="F445" i="43"/>
  <c r="F444" i="43"/>
  <c r="F443" i="43"/>
  <c r="I443" i="43" s="1"/>
  <c r="F442" i="43"/>
  <c r="F441" i="43"/>
  <c r="F440" i="43"/>
  <c r="F439" i="43"/>
  <c r="I439" i="43" s="1"/>
  <c r="F438" i="43"/>
  <c r="H438" i="43" s="1"/>
  <c r="F437" i="43"/>
  <c r="F436" i="43"/>
  <c r="F435" i="43"/>
  <c r="F434" i="43"/>
  <c r="F433" i="43"/>
  <c r="F432" i="43"/>
  <c r="I432" i="43" s="1"/>
  <c r="F431" i="43"/>
  <c r="L431" i="43" s="1"/>
  <c r="F430" i="43"/>
  <c r="F429" i="43"/>
  <c r="F428" i="43"/>
  <c r="F427" i="43"/>
  <c r="F426" i="43"/>
  <c r="F425" i="43"/>
  <c r="F424" i="43"/>
  <c r="I424" i="43" s="1"/>
  <c r="F423" i="43"/>
  <c r="F422" i="43"/>
  <c r="F421" i="43"/>
  <c r="F420" i="43"/>
  <c r="I420" i="43" s="1"/>
  <c r="F419" i="43"/>
  <c r="F418" i="43"/>
  <c r="F417" i="43"/>
  <c r="F416" i="43"/>
  <c r="L416" i="43" s="1"/>
  <c r="F415" i="43"/>
  <c r="F414" i="43"/>
  <c r="H414" i="43" s="1"/>
  <c r="F413" i="43"/>
  <c r="F412" i="43"/>
  <c r="F411" i="43"/>
  <c r="H411" i="43" s="1"/>
  <c r="F410" i="43"/>
  <c r="F409" i="43"/>
  <c r="F408" i="43"/>
  <c r="F407" i="43"/>
  <c r="F406" i="43"/>
  <c r="H406" i="43" s="1"/>
  <c r="F405" i="43"/>
  <c r="F404" i="43"/>
  <c r="F403" i="43"/>
  <c r="F402" i="43"/>
  <c r="F401" i="43"/>
  <c r="F400" i="43"/>
  <c r="I400" i="43" s="1"/>
  <c r="F399" i="43"/>
  <c r="L399" i="43" s="1"/>
  <c r="F398" i="43"/>
  <c r="F397" i="43"/>
  <c r="F396" i="43"/>
  <c r="F395" i="43"/>
  <c r="I395" i="43" s="1"/>
  <c r="F394" i="43"/>
  <c r="F393" i="43"/>
  <c r="F392" i="43"/>
  <c r="F391" i="43"/>
  <c r="F390" i="43"/>
  <c r="F389" i="43"/>
  <c r="F388" i="43"/>
  <c r="F387" i="43"/>
  <c r="F386" i="43"/>
  <c r="F385" i="43"/>
  <c r="F384" i="43"/>
  <c r="F383" i="43"/>
  <c r="F382" i="43"/>
  <c r="H382" i="43" s="1"/>
  <c r="F381" i="43"/>
  <c r="H381" i="43" s="1"/>
  <c r="F380" i="43"/>
  <c r="F379" i="43"/>
  <c r="F378" i="43"/>
  <c r="F377" i="43"/>
  <c r="F376" i="43"/>
  <c r="F375" i="43"/>
  <c r="F374" i="43"/>
  <c r="H374" i="43" s="1"/>
  <c r="F373" i="43"/>
  <c r="F372" i="43"/>
  <c r="F371" i="43"/>
  <c r="F370" i="43"/>
  <c r="F369" i="43"/>
  <c r="F368" i="43"/>
  <c r="I368" i="43" s="1"/>
  <c r="F367" i="43"/>
  <c r="L367" i="43" s="1"/>
  <c r="F366" i="43"/>
  <c r="F365" i="43"/>
  <c r="F364" i="43"/>
  <c r="F363" i="43"/>
  <c r="F362" i="43"/>
  <c r="F361" i="43"/>
  <c r="F360" i="43"/>
  <c r="I360" i="43" s="1"/>
  <c r="F359" i="43"/>
  <c r="F358" i="43"/>
  <c r="F357" i="43"/>
  <c r="F356" i="43"/>
  <c r="F355" i="43"/>
  <c r="F354" i="43"/>
  <c r="F353" i="43"/>
  <c r="I353" i="43" s="1"/>
  <c r="F352" i="43"/>
  <c r="L352" i="43" s="1"/>
  <c r="F351" i="43"/>
  <c r="H351" i="43" s="1"/>
  <c r="F350" i="43"/>
  <c r="H350" i="43" s="1"/>
  <c r="F349" i="43"/>
  <c r="F348" i="43"/>
  <c r="F347" i="43"/>
  <c r="F346" i="43"/>
  <c r="F345" i="43"/>
  <c r="I345" i="43" s="1"/>
  <c r="F344" i="43"/>
  <c r="F343" i="43"/>
  <c r="I343" i="43" s="1"/>
  <c r="F342" i="43"/>
  <c r="F341" i="43"/>
  <c r="F340" i="43"/>
  <c r="L340" i="43" s="1"/>
  <c r="F339" i="43"/>
  <c r="F338" i="43"/>
  <c r="I338" i="43" s="1"/>
  <c r="F337" i="43"/>
  <c r="I337" i="43" s="1"/>
  <c r="F336" i="43"/>
  <c r="F335" i="43"/>
  <c r="H335" i="43" s="1"/>
  <c r="F334" i="43"/>
  <c r="H334" i="43" s="1"/>
  <c r="F333" i="43"/>
  <c r="F332" i="43"/>
  <c r="F331" i="43"/>
  <c r="F330" i="43"/>
  <c r="F329" i="43"/>
  <c r="I329" i="43" s="1"/>
  <c r="F328" i="43"/>
  <c r="F327" i="43"/>
  <c r="I327" i="43" s="1"/>
  <c r="F326" i="43"/>
  <c r="F325" i="43"/>
  <c r="F324" i="43"/>
  <c r="L324" i="43" s="1"/>
  <c r="F323" i="43"/>
  <c r="F322" i="43"/>
  <c r="F321" i="43"/>
  <c r="I321" i="43" s="1"/>
  <c r="F320" i="43"/>
  <c r="F319" i="43"/>
  <c r="H319" i="43" s="1"/>
  <c r="F318" i="43"/>
  <c r="H318" i="43" s="1"/>
  <c r="F317" i="43"/>
  <c r="F316" i="43"/>
  <c r="F315" i="43"/>
  <c r="F314" i="43"/>
  <c r="F313" i="43"/>
  <c r="I313" i="43" s="1"/>
  <c r="F312" i="43"/>
  <c r="F311" i="43"/>
  <c r="F310" i="43"/>
  <c r="F309" i="43"/>
  <c r="F308" i="43"/>
  <c r="L308" i="43" s="1"/>
  <c r="F307" i="43"/>
  <c r="F306" i="43"/>
  <c r="F305" i="43"/>
  <c r="I305" i="43" s="1"/>
  <c r="F304" i="43"/>
  <c r="F303" i="43"/>
  <c r="H303" i="43" s="1"/>
  <c r="F302" i="43"/>
  <c r="H302" i="43" s="1"/>
  <c r="F301" i="43"/>
  <c r="F300" i="43"/>
  <c r="F299" i="43"/>
  <c r="H299" i="43" s="1"/>
  <c r="F298" i="43"/>
  <c r="F297" i="43"/>
  <c r="I297" i="43" s="1"/>
  <c r="F296" i="43"/>
  <c r="F295" i="43"/>
  <c r="F294" i="43"/>
  <c r="F293" i="43"/>
  <c r="F292" i="43"/>
  <c r="L292" i="43" s="1"/>
  <c r="F291" i="43"/>
  <c r="F290" i="43"/>
  <c r="F289" i="43"/>
  <c r="I289" i="43" s="1"/>
  <c r="F288" i="43"/>
  <c r="F287" i="43"/>
  <c r="H287" i="43" s="1"/>
  <c r="F286" i="43"/>
  <c r="H286" i="43" s="1"/>
  <c r="F285" i="43"/>
  <c r="F284" i="43"/>
  <c r="F283" i="43"/>
  <c r="H283" i="43" s="1"/>
  <c r="F282" i="43"/>
  <c r="F281" i="43"/>
  <c r="I281" i="43" s="1"/>
  <c r="F280" i="43"/>
  <c r="F279" i="43"/>
  <c r="F278" i="43"/>
  <c r="F277" i="43"/>
  <c r="H277" i="43" s="1"/>
  <c r="F276" i="43"/>
  <c r="L276" i="43" s="1"/>
  <c r="F275" i="43"/>
  <c r="F274" i="43"/>
  <c r="F273" i="43"/>
  <c r="I273" i="43" s="1"/>
  <c r="F272" i="43"/>
  <c r="F271" i="43"/>
  <c r="F270" i="43"/>
  <c r="H270" i="43" s="1"/>
  <c r="F269" i="43"/>
  <c r="F268" i="43"/>
  <c r="F267" i="43"/>
  <c r="F266" i="43"/>
  <c r="F265" i="43"/>
  <c r="I265" i="43" s="1"/>
  <c r="F264" i="43"/>
  <c r="F263" i="43"/>
  <c r="I263" i="43" s="1"/>
  <c r="F262" i="43"/>
  <c r="F261" i="43"/>
  <c r="H261" i="43" s="1"/>
  <c r="F260" i="43"/>
  <c r="L260" i="43" s="1"/>
  <c r="F259" i="43"/>
  <c r="F258" i="43"/>
  <c r="F257" i="43"/>
  <c r="L257" i="43" s="1"/>
  <c r="F256" i="43"/>
  <c r="F255" i="43"/>
  <c r="F254" i="43"/>
  <c r="L254" i="43" s="1"/>
  <c r="F253" i="43"/>
  <c r="H253" i="43" s="1"/>
  <c r="F252" i="43"/>
  <c r="L252" i="43" s="1"/>
  <c r="F251" i="43"/>
  <c r="F250" i="43"/>
  <c r="F249" i="43"/>
  <c r="L249" i="43" s="1"/>
  <c r="F248" i="43"/>
  <c r="F247" i="43"/>
  <c r="F246" i="43"/>
  <c r="L246" i="43" s="1"/>
  <c r="F245" i="43"/>
  <c r="F244" i="43"/>
  <c r="L244" i="43" s="1"/>
  <c r="F243" i="43"/>
  <c r="F242" i="43"/>
  <c r="F241" i="43"/>
  <c r="L241" i="43" s="1"/>
  <c r="F240" i="43"/>
  <c r="F239" i="43"/>
  <c r="H239" i="43" s="1"/>
  <c r="F238" i="43"/>
  <c r="L238" i="43" s="1"/>
  <c r="F237" i="43"/>
  <c r="F236" i="43"/>
  <c r="L236" i="43" s="1"/>
  <c r="F235" i="43"/>
  <c r="F234" i="43"/>
  <c r="F233" i="43"/>
  <c r="L233" i="43" s="1"/>
  <c r="F232" i="43"/>
  <c r="L232" i="43" s="1"/>
  <c r="F231" i="43"/>
  <c r="H231" i="43" s="1"/>
  <c r="F230" i="43"/>
  <c r="L230" i="43" s="1"/>
  <c r="F229" i="43"/>
  <c r="F228" i="43"/>
  <c r="L228" i="43" s="1"/>
  <c r="F227" i="43"/>
  <c r="F226" i="43"/>
  <c r="F225" i="43"/>
  <c r="L225" i="43" s="1"/>
  <c r="F224" i="43"/>
  <c r="F223" i="43"/>
  <c r="H223" i="43" s="1"/>
  <c r="F222" i="43"/>
  <c r="L222" i="43" s="1"/>
  <c r="F221" i="43"/>
  <c r="F220" i="43"/>
  <c r="L220" i="43" s="1"/>
  <c r="F219" i="43"/>
  <c r="F218" i="43"/>
  <c r="F217" i="43"/>
  <c r="L217" i="43" s="1"/>
  <c r="F216" i="43"/>
  <c r="F215" i="43"/>
  <c r="H215" i="43" s="1"/>
  <c r="F214" i="43"/>
  <c r="L214" i="43" s="1"/>
  <c r="F213" i="43"/>
  <c r="F212" i="43"/>
  <c r="L212" i="43" s="1"/>
  <c r="F211" i="43"/>
  <c r="F210" i="43"/>
  <c r="F209" i="43"/>
  <c r="L209" i="43" s="1"/>
  <c r="F208" i="43"/>
  <c r="F207" i="43"/>
  <c r="H207" i="43" s="1"/>
  <c r="F206" i="43"/>
  <c r="L206" i="43" s="1"/>
  <c r="F205" i="43"/>
  <c r="H205" i="43" s="1"/>
  <c r="F204" i="43"/>
  <c r="L204" i="43" s="1"/>
  <c r="F203" i="43"/>
  <c r="F202" i="43"/>
  <c r="F201" i="43"/>
  <c r="L201" i="43" s="1"/>
  <c r="F200" i="43"/>
  <c r="F199" i="43"/>
  <c r="F198" i="43"/>
  <c r="L198" i="43" s="1"/>
  <c r="F197" i="43"/>
  <c r="H197" i="43" s="1"/>
  <c r="F196" i="43"/>
  <c r="L196" i="43" s="1"/>
  <c r="F195" i="43"/>
  <c r="F194" i="43"/>
  <c r="F193" i="43"/>
  <c r="L193" i="43" s="1"/>
  <c r="F192" i="43"/>
  <c r="F191" i="43"/>
  <c r="F190" i="43"/>
  <c r="L190" i="43" s="1"/>
  <c r="F189" i="43"/>
  <c r="H189" i="43" s="1"/>
  <c r="F188" i="43"/>
  <c r="L188" i="43" s="1"/>
  <c r="F187" i="43"/>
  <c r="F186" i="43"/>
  <c r="F185" i="43"/>
  <c r="L185" i="43" s="1"/>
  <c r="F184" i="43"/>
  <c r="F183" i="43"/>
  <c r="F182" i="43"/>
  <c r="L182" i="43" s="1"/>
  <c r="F181" i="43"/>
  <c r="F180" i="43"/>
  <c r="L180" i="43" s="1"/>
  <c r="F179" i="43"/>
  <c r="F178" i="43"/>
  <c r="F177" i="43"/>
  <c r="L177" i="43" s="1"/>
  <c r="F176" i="43"/>
  <c r="F175" i="43"/>
  <c r="F174" i="43"/>
  <c r="L174" i="43" s="1"/>
  <c r="F173" i="43"/>
  <c r="F172" i="43"/>
  <c r="L172" i="43" s="1"/>
  <c r="F171" i="43"/>
  <c r="F170" i="43"/>
  <c r="F169" i="43"/>
  <c r="L169" i="43" s="1"/>
  <c r="F168" i="43"/>
  <c r="F167" i="43"/>
  <c r="F166" i="43"/>
  <c r="L166" i="43" s="1"/>
  <c r="F165" i="43"/>
  <c r="F164" i="43"/>
  <c r="L164" i="43" s="1"/>
  <c r="F163" i="43"/>
  <c r="F162" i="43"/>
  <c r="F161" i="43"/>
  <c r="L161" i="43" s="1"/>
  <c r="F160" i="43"/>
  <c r="L160" i="43" s="1"/>
  <c r="F159" i="43"/>
  <c r="F158" i="43"/>
  <c r="L158" i="43" s="1"/>
  <c r="F157" i="43"/>
  <c r="F156" i="43"/>
  <c r="L156" i="43" s="1"/>
  <c r="F155" i="43"/>
  <c r="F154" i="43"/>
  <c r="F153" i="43"/>
  <c r="L153" i="43" s="1"/>
  <c r="F152" i="43"/>
  <c r="F151" i="43"/>
  <c r="F150" i="43"/>
  <c r="L150" i="43" s="1"/>
  <c r="F149" i="43"/>
  <c r="F148" i="43"/>
  <c r="L148" i="43" s="1"/>
  <c r="F147" i="43"/>
  <c r="F146" i="43"/>
  <c r="F145" i="43"/>
  <c r="L145" i="43" s="1"/>
  <c r="F144" i="43"/>
  <c r="F143" i="43"/>
  <c r="F142" i="43"/>
  <c r="L142" i="43" s="1"/>
  <c r="F141" i="43"/>
  <c r="F140" i="43"/>
  <c r="L140" i="43" s="1"/>
  <c r="F139" i="43"/>
  <c r="F138" i="43"/>
  <c r="F137" i="43"/>
  <c r="I137" i="43" s="1"/>
  <c r="F136" i="43"/>
  <c r="F135" i="43"/>
  <c r="F134" i="43"/>
  <c r="L134" i="43" s="1"/>
  <c r="F133" i="43"/>
  <c r="F132" i="43"/>
  <c r="L132" i="43" s="1"/>
  <c r="F131" i="43"/>
  <c r="F130" i="43"/>
  <c r="F129" i="43"/>
  <c r="I129" i="43" s="1"/>
  <c r="F128" i="43"/>
  <c r="F127" i="43"/>
  <c r="F126" i="43"/>
  <c r="L126" i="43" s="1"/>
  <c r="F125" i="43"/>
  <c r="F124" i="43"/>
  <c r="L124" i="43" s="1"/>
  <c r="F123" i="43"/>
  <c r="F122" i="43"/>
  <c r="F121" i="43"/>
  <c r="I121" i="43" s="1"/>
  <c r="F120" i="43"/>
  <c r="F119" i="43"/>
  <c r="F118" i="43"/>
  <c r="F117" i="43"/>
  <c r="F116" i="43"/>
  <c r="L116" i="43" s="1"/>
  <c r="F115" i="43"/>
  <c r="F114" i="43"/>
  <c r="F113" i="43"/>
  <c r="I113" i="43" s="1"/>
  <c r="F112" i="43"/>
  <c r="F111" i="43"/>
  <c r="F110" i="43"/>
  <c r="F109" i="43"/>
  <c r="F108" i="43"/>
  <c r="L108" i="43" s="1"/>
  <c r="F107" i="43"/>
  <c r="F106" i="43"/>
  <c r="F105" i="43"/>
  <c r="I105" i="43" s="1"/>
  <c r="F104" i="43"/>
  <c r="F103" i="43"/>
  <c r="L103" i="43" s="1"/>
  <c r="F102" i="43"/>
  <c r="F101" i="43"/>
  <c r="H101" i="43" s="1"/>
  <c r="F100" i="43"/>
  <c r="L100" i="43" s="1"/>
  <c r="F99" i="43"/>
  <c r="F98" i="43"/>
  <c r="F97" i="43"/>
  <c r="I97" i="43" s="1"/>
  <c r="F96" i="43"/>
  <c r="F95" i="43"/>
  <c r="L95" i="43" s="1"/>
  <c r="F94" i="43"/>
  <c r="H94" i="43" s="1"/>
  <c r="F93" i="43"/>
  <c r="H93" i="43" s="1"/>
  <c r="F92" i="43"/>
  <c r="L92" i="43" s="1"/>
  <c r="F91" i="43"/>
  <c r="F90" i="43"/>
  <c r="F89" i="43"/>
  <c r="I89" i="43" s="1"/>
  <c r="F88" i="43"/>
  <c r="F87" i="43"/>
  <c r="L87" i="43" s="1"/>
  <c r="F86" i="43"/>
  <c r="H86" i="43" s="1"/>
  <c r="F85" i="43"/>
  <c r="F84" i="43"/>
  <c r="L84" i="43" s="1"/>
  <c r="F83" i="43"/>
  <c r="F82" i="43"/>
  <c r="F81" i="43"/>
  <c r="I81" i="43" s="1"/>
  <c r="F80" i="43"/>
  <c r="F79" i="43"/>
  <c r="L79" i="43" s="1"/>
  <c r="F78" i="43"/>
  <c r="F77" i="43"/>
  <c r="F76" i="43"/>
  <c r="L76" i="43" s="1"/>
  <c r="F75" i="43"/>
  <c r="F74" i="43"/>
  <c r="F73" i="43"/>
  <c r="I73" i="43" s="1"/>
  <c r="F72" i="43"/>
  <c r="F71" i="43"/>
  <c r="L71" i="43" s="1"/>
  <c r="F70" i="43"/>
  <c r="F69" i="43"/>
  <c r="H69" i="43" s="1"/>
  <c r="F68" i="43"/>
  <c r="L68" i="43" s="1"/>
  <c r="F67" i="43"/>
  <c r="F66" i="43"/>
  <c r="F65" i="43"/>
  <c r="I65" i="43" s="1"/>
  <c r="F64" i="43"/>
  <c r="F63" i="43"/>
  <c r="L63" i="43" s="1"/>
  <c r="F62" i="43"/>
  <c r="H62" i="43" s="1"/>
  <c r="F61" i="43"/>
  <c r="H61" i="43" s="1"/>
  <c r="F60" i="43"/>
  <c r="I60" i="43" s="1"/>
  <c r="F59" i="43"/>
  <c r="F58" i="43"/>
  <c r="F57" i="43"/>
  <c r="I57" i="43" s="1"/>
  <c r="F56" i="43"/>
  <c r="F55" i="43"/>
  <c r="L55" i="43" s="1"/>
  <c r="F54" i="43"/>
  <c r="H54" i="43" s="1"/>
  <c r="F53" i="43"/>
  <c r="F52" i="43"/>
  <c r="L52" i="43" s="1"/>
  <c r="F51" i="43"/>
  <c r="F50" i="43"/>
  <c r="F49" i="43"/>
  <c r="I49" i="43" s="1"/>
  <c r="F48" i="43"/>
  <c r="F47" i="43"/>
  <c r="L47" i="43" s="1"/>
  <c r="F46" i="43"/>
  <c r="F45" i="43"/>
  <c r="F44" i="43"/>
  <c r="L44" i="43" s="1"/>
  <c r="F43" i="43"/>
  <c r="F42" i="43"/>
  <c r="F41" i="43"/>
  <c r="I41" i="43" s="1"/>
  <c r="F40" i="43"/>
  <c r="F39" i="43"/>
  <c r="L39" i="43" s="1"/>
  <c r="F38" i="43"/>
  <c r="F37" i="43"/>
  <c r="H37" i="43" s="1"/>
  <c r="F36" i="43"/>
  <c r="L36" i="43" s="1"/>
  <c r="F35" i="43"/>
  <c r="F34" i="43"/>
  <c r="F33" i="43"/>
  <c r="I33" i="43" s="1"/>
  <c r="F32" i="43"/>
  <c r="F31" i="43"/>
  <c r="L31" i="43" s="1"/>
  <c r="F30" i="43"/>
  <c r="H30" i="43" s="1"/>
  <c r="F29" i="43"/>
  <c r="H29" i="43" s="1"/>
  <c r="F28" i="43"/>
  <c r="L28" i="43" s="1"/>
  <c r="F27" i="43"/>
  <c r="F26" i="43"/>
  <c r="H26" i="43" s="1"/>
  <c r="F25" i="43"/>
  <c r="I25" i="43" s="1"/>
  <c r="F24" i="43"/>
  <c r="F23" i="43"/>
  <c r="L23" i="43" s="1"/>
  <c r="F22" i="43"/>
  <c r="H22" i="43" s="1"/>
  <c r="F21" i="43"/>
  <c r="F20" i="43"/>
  <c r="L20" i="43" s="1"/>
  <c r="F19" i="43"/>
  <c r="F18" i="43"/>
  <c r="F17" i="43"/>
  <c r="I17" i="43" s="1"/>
  <c r="F16" i="43"/>
  <c r="L16" i="43" s="1"/>
  <c r="F15" i="43"/>
  <c r="L15" i="43" s="1"/>
  <c r="F14" i="43"/>
  <c r="F13" i="43"/>
  <c r="F12" i="43"/>
  <c r="L12" i="43" s="1"/>
  <c r="F11" i="43"/>
  <c r="F10" i="43"/>
  <c r="F9" i="43"/>
  <c r="I9" i="43" s="1"/>
  <c r="F8" i="43"/>
  <c r="F7" i="43"/>
  <c r="L7" i="43" s="1"/>
  <c r="F6" i="43"/>
  <c r="F5" i="43"/>
  <c r="H5" i="43" s="1"/>
  <c r="F4" i="43"/>
  <c r="L4" i="43" s="1"/>
  <c r="F3" i="43"/>
  <c r="T4" i="42"/>
  <c r="T5" i="42"/>
  <c r="T6" i="42"/>
  <c r="T7" i="42"/>
  <c r="T8" i="42"/>
  <c r="T9" i="42"/>
  <c r="T10" i="42"/>
  <c r="T11" i="42"/>
  <c r="T12" i="42"/>
  <c r="T13" i="42"/>
  <c r="T14" i="42"/>
  <c r="T15" i="42"/>
  <c r="T16" i="42"/>
  <c r="T17" i="42"/>
  <c r="T18" i="42"/>
  <c r="T19" i="42"/>
  <c r="T20" i="42"/>
  <c r="T21" i="42"/>
  <c r="T22" i="42"/>
  <c r="T23" i="42"/>
  <c r="T24" i="42"/>
  <c r="T25" i="42"/>
  <c r="T26" i="42"/>
  <c r="T27" i="42"/>
  <c r="T28" i="42"/>
  <c r="T29" i="42"/>
  <c r="T30" i="42"/>
  <c r="T31" i="42"/>
  <c r="T32" i="42"/>
  <c r="T33" i="42"/>
  <c r="T34" i="42"/>
  <c r="T35" i="42"/>
  <c r="T36" i="42"/>
  <c r="T37" i="42"/>
  <c r="T38" i="42"/>
  <c r="T39" i="42"/>
  <c r="T40" i="42"/>
  <c r="T41" i="42"/>
  <c r="T42" i="42"/>
  <c r="T43" i="42"/>
  <c r="T44" i="42"/>
  <c r="T45" i="42"/>
  <c r="T46" i="42"/>
  <c r="T47" i="42"/>
  <c r="T48" i="42"/>
  <c r="T49" i="42"/>
  <c r="T50" i="42"/>
  <c r="T51" i="42"/>
  <c r="T52" i="42"/>
  <c r="T53" i="42"/>
  <c r="T54" i="42"/>
  <c r="T55" i="42"/>
  <c r="T56" i="42"/>
  <c r="T57" i="42"/>
  <c r="T58" i="42"/>
  <c r="T59" i="42"/>
  <c r="T60" i="42"/>
  <c r="T61" i="42"/>
  <c r="T62" i="42"/>
  <c r="T63" i="42"/>
  <c r="T64" i="42"/>
  <c r="T65" i="42"/>
  <c r="T66" i="42"/>
  <c r="T67" i="42"/>
  <c r="T68" i="42"/>
  <c r="T69" i="42"/>
  <c r="T70" i="42"/>
  <c r="T71" i="42"/>
  <c r="T72" i="42"/>
  <c r="T73" i="42"/>
  <c r="T74" i="42"/>
  <c r="T75" i="42"/>
  <c r="T76" i="42"/>
  <c r="T77" i="42"/>
  <c r="T78" i="42"/>
  <c r="T79" i="42"/>
  <c r="T80" i="42"/>
  <c r="T81" i="42"/>
  <c r="T82" i="42"/>
  <c r="T83" i="42"/>
  <c r="T84" i="42"/>
  <c r="T85" i="42"/>
  <c r="T86" i="42"/>
  <c r="T87" i="42"/>
  <c r="T88" i="42"/>
  <c r="T89" i="42"/>
  <c r="T90" i="42"/>
  <c r="T91" i="42"/>
  <c r="T92" i="42"/>
  <c r="T93" i="42"/>
  <c r="T94" i="42"/>
  <c r="T95" i="42"/>
  <c r="T96" i="42"/>
  <c r="T97" i="42"/>
  <c r="T98" i="42"/>
  <c r="T99" i="42"/>
  <c r="T100" i="42"/>
  <c r="T101" i="42"/>
  <c r="T102" i="42"/>
  <c r="T103" i="42"/>
  <c r="T104" i="42"/>
  <c r="T105" i="42"/>
  <c r="T106" i="42"/>
  <c r="T107" i="42"/>
  <c r="T108" i="42"/>
  <c r="T109" i="42"/>
  <c r="T110" i="42"/>
  <c r="T111" i="42"/>
  <c r="T112" i="42"/>
  <c r="T113" i="42"/>
  <c r="T114" i="42"/>
  <c r="T115" i="42"/>
  <c r="T116" i="42"/>
  <c r="T117" i="42"/>
  <c r="T118" i="42"/>
  <c r="T119" i="42"/>
  <c r="T120" i="42"/>
  <c r="T121" i="42"/>
  <c r="T122" i="42"/>
  <c r="T123" i="42"/>
  <c r="T124" i="42"/>
  <c r="T125" i="42"/>
  <c r="T126" i="42"/>
  <c r="T127" i="42"/>
  <c r="T128" i="42"/>
  <c r="T129" i="42"/>
  <c r="T130" i="42"/>
  <c r="T131" i="42"/>
  <c r="T132" i="42"/>
  <c r="T133" i="42"/>
  <c r="T134" i="42"/>
  <c r="T135" i="42"/>
  <c r="T136" i="42"/>
  <c r="T137" i="42"/>
  <c r="T138" i="42"/>
  <c r="T139" i="42"/>
  <c r="T140" i="42"/>
  <c r="T141" i="42"/>
  <c r="T142" i="42"/>
  <c r="T143" i="42"/>
  <c r="T144" i="42"/>
  <c r="T145" i="42"/>
  <c r="T146" i="42"/>
  <c r="T147" i="42"/>
  <c r="T148" i="42"/>
  <c r="T149" i="42"/>
  <c r="T150" i="42"/>
  <c r="T151" i="42"/>
  <c r="T152" i="42"/>
  <c r="T153" i="42"/>
  <c r="T154" i="42"/>
  <c r="T155" i="42"/>
  <c r="T156" i="42"/>
  <c r="T157" i="42"/>
  <c r="T158" i="42"/>
  <c r="T159" i="42"/>
  <c r="T160" i="42"/>
  <c r="T161" i="42"/>
  <c r="T162" i="42"/>
  <c r="T163" i="42"/>
  <c r="T164" i="42"/>
  <c r="T165" i="42"/>
  <c r="T166" i="42"/>
  <c r="T167" i="42"/>
  <c r="T168" i="42"/>
  <c r="T169" i="42"/>
  <c r="T170" i="42"/>
  <c r="T171" i="42"/>
  <c r="T172" i="42"/>
  <c r="T173" i="42"/>
  <c r="T174" i="42"/>
  <c r="T175" i="42"/>
  <c r="T176" i="42"/>
  <c r="T177" i="42"/>
  <c r="T178" i="42"/>
  <c r="T179" i="42"/>
  <c r="T180" i="42"/>
  <c r="T181" i="42"/>
  <c r="T182" i="42"/>
  <c r="T183" i="42"/>
  <c r="T184" i="42"/>
  <c r="T185" i="42"/>
  <c r="T186" i="42"/>
  <c r="T187" i="42"/>
  <c r="T188" i="42"/>
  <c r="T189" i="42"/>
  <c r="T190" i="42"/>
  <c r="T191" i="42"/>
  <c r="T192" i="42"/>
  <c r="T193" i="42"/>
  <c r="T194" i="42"/>
  <c r="T195" i="42"/>
  <c r="T196" i="42"/>
  <c r="T197" i="42"/>
  <c r="T198" i="42"/>
  <c r="T199" i="42"/>
  <c r="T200" i="42"/>
  <c r="T201" i="42"/>
  <c r="T202" i="42"/>
  <c r="T203" i="42"/>
  <c r="T204" i="42"/>
  <c r="T205" i="42"/>
  <c r="T206" i="42"/>
  <c r="T207" i="42"/>
  <c r="T208" i="42"/>
  <c r="T209" i="42"/>
  <c r="T210" i="42"/>
  <c r="T211" i="42"/>
  <c r="T212" i="42"/>
  <c r="T213" i="42"/>
  <c r="T214" i="42"/>
  <c r="T215" i="42"/>
  <c r="T216" i="42"/>
  <c r="T217" i="42"/>
  <c r="T218" i="42"/>
  <c r="T219" i="42"/>
  <c r="T220" i="42"/>
  <c r="T221" i="42"/>
  <c r="T222" i="42"/>
  <c r="T223" i="42"/>
  <c r="T224" i="42"/>
  <c r="T225" i="42"/>
  <c r="T226" i="42"/>
  <c r="T227" i="42"/>
  <c r="T228" i="42"/>
  <c r="T229" i="42"/>
  <c r="T230" i="42"/>
  <c r="T231" i="42"/>
  <c r="T232" i="42"/>
  <c r="T233" i="42"/>
  <c r="T234" i="42"/>
  <c r="T235" i="42"/>
  <c r="T236" i="42"/>
  <c r="T237" i="42"/>
  <c r="T238" i="42"/>
  <c r="T239" i="42"/>
  <c r="T240" i="42"/>
  <c r="T241" i="42"/>
  <c r="T242" i="42"/>
  <c r="T243" i="42"/>
  <c r="T244" i="42"/>
  <c r="T245" i="42"/>
  <c r="T246" i="42"/>
  <c r="T247" i="42"/>
  <c r="T248" i="42"/>
  <c r="T249" i="42"/>
  <c r="T250" i="42"/>
  <c r="T251" i="42"/>
  <c r="T252" i="42"/>
  <c r="T253" i="42"/>
  <c r="T254" i="42"/>
  <c r="T255" i="42"/>
  <c r="T256" i="42"/>
  <c r="T257" i="42"/>
  <c r="T258" i="42"/>
  <c r="T259" i="42"/>
  <c r="T260" i="42"/>
  <c r="T261" i="42"/>
  <c r="T262" i="42"/>
  <c r="T263" i="42"/>
  <c r="T264" i="42"/>
  <c r="T265" i="42"/>
  <c r="T266" i="42"/>
  <c r="T267" i="42"/>
  <c r="T268" i="42"/>
  <c r="T269" i="42"/>
  <c r="T270" i="42"/>
  <c r="T271" i="42"/>
  <c r="T272" i="42"/>
  <c r="T273" i="42"/>
  <c r="T274" i="42"/>
  <c r="T275" i="42"/>
  <c r="T276" i="42"/>
  <c r="T277" i="42"/>
  <c r="T278" i="42"/>
  <c r="T279" i="42"/>
  <c r="T280" i="42"/>
  <c r="T281" i="42"/>
  <c r="T282" i="42"/>
  <c r="T283" i="42"/>
  <c r="T284" i="42"/>
  <c r="T285" i="42"/>
  <c r="T286" i="42"/>
  <c r="T287" i="42"/>
  <c r="T288" i="42"/>
  <c r="T289" i="42"/>
  <c r="T290" i="42"/>
  <c r="T291" i="42"/>
  <c r="T292" i="42"/>
  <c r="T293" i="42"/>
  <c r="T294" i="42"/>
  <c r="T295" i="42"/>
  <c r="T296" i="42"/>
  <c r="T297" i="42"/>
  <c r="T298" i="42"/>
  <c r="T299" i="42"/>
  <c r="T300" i="42"/>
  <c r="T301" i="42"/>
  <c r="T302" i="42"/>
  <c r="T303" i="42"/>
  <c r="T304" i="42"/>
  <c r="T305" i="42"/>
  <c r="T306" i="42"/>
  <c r="T307" i="42"/>
  <c r="T308" i="42"/>
  <c r="T309" i="42"/>
  <c r="T310" i="42"/>
  <c r="T311" i="42"/>
  <c r="T312" i="42"/>
  <c r="T313" i="42"/>
  <c r="T314" i="42"/>
  <c r="T315" i="42"/>
  <c r="T316" i="42"/>
  <c r="T317" i="42"/>
  <c r="T318" i="42"/>
  <c r="T319" i="42"/>
  <c r="T320" i="42"/>
  <c r="T321" i="42"/>
  <c r="T322" i="42"/>
  <c r="T323" i="42"/>
  <c r="T324" i="42"/>
  <c r="T325" i="42"/>
  <c r="T326" i="42"/>
  <c r="T327" i="42"/>
  <c r="T328" i="42"/>
  <c r="T329" i="42"/>
  <c r="T330" i="42"/>
  <c r="T331" i="42"/>
  <c r="T332" i="42"/>
  <c r="T333" i="42"/>
  <c r="T334" i="42"/>
  <c r="T335" i="42"/>
  <c r="T336" i="42"/>
  <c r="T337" i="42"/>
  <c r="T338" i="42"/>
  <c r="T339" i="42"/>
  <c r="T340" i="42"/>
  <c r="T341" i="42"/>
  <c r="T342" i="42"/>
  <c r="T343" i="42"/>
  <c r="T344" i="42"/>
  <c r="T345" i="42"/>
  <c r="T346" i="42"/>
  <c r="T347" i="42"/>
  <c r="T348" i="42"/>
  <c r="T349" i="42"/>
  <c r="T350" i="42"/>
  <c r="T351" i="42"/>
  <c r="T352" i="42"/>
  <c r="T353" i="42"/>
  <c r="T354" i="42"/>
  <c r="T355" i="42"/>
  <c r="T356" i="42"/>
  <c r="T357" i="42"/>
  <c r="T358" i="42"/>
  <c r="T359" i="42"/>
  <c r="T360" i="42"/>
  <c r="T361" i="42"/>
  <c r="T362" i="42"/>
  <c r="T363" i="42"/>
  <c r="T364" i="42"/>
  <c r="T365" i="42"/>
  <c r="T366" i="42"/>
  <c r="T367" i="42"/>
  <c r="T368" i="42"/>
  <c r="T369" i="42"/>
  <c r="T370" i="42"/>
  <c r="T371" i="42"/>
  <c r="T372" i="42"/>
  <c r="T373" i="42"/>
  <c r="T374" i="42"/>
  <c r="T375" i="42"/>
  <c r="T376" i="42"/>
  <c r="T377" i="42"/>
  <c r="T378" i="42"/>
  <c r="T379" i="42"/>
  <c r="T380" i="42"/>
  <c r="T381" i="42"/>
  <c r="T382" i="42"/>
  <c r="T383" i="42"/>
  <c r="T384" i="42"/>
  <c r="T385" i="42"/>
  <c r="T386" i="42"/>
  <c r="T387" i="42"/>
  <c r="T388" i="42"/>
  <c r="T389" i="42"/>
  <c r="T390" i="42"/>
  <c r="T391" i="42"/>
  <c r="T392" i="42"/>
  <c r="T393" i="42"/>
  <c r="T394" i="42"/>
  <c r="T395" i="42"/>
  <c r="T396" i="42"/>
  <c r="T397" i="42"/>
  <c r="T398" i="42"/>
  <c r="T399" i="42"/>
  <c r="T400" i="42"/>
  <c r="T401" i="42"/>
  <c r="T402" i="42"/>
  <c r="T403" i="42"/>
  <c r="T404" i="42"/>
  <c r="T405" i="42"/>
  <c r="T406" i="42"/>
  <c r="T407" i="42"/>
  <c r="T408" i="42"/>
  <c r="T409" i="42"/>
  <c r="T410" i="42"/>
  <c r="T411" i="42"/>
  <c r="T412" i="42"/>
  <c r="T413" i="42"/>
  <c r="T414" i="42"/>
  <c r="T415" i="42"/>
  <c r="T416" i="42"/>
  <c r="T417" i="42"/>
  <c r="T418" i="42"/>
  <c r="T419" i="42"/>
  <c r="T420" i="42"/>
  <c r="T421" i="42"/>
  <c r="T422" i="42"/>
  <c r="T423" i="42"/>
  <c r="T424" i="42"/>
  <c r="T425" i="42"/>
  <c r="T426" i="42"/>
  <c r="T427" i="42"/>
  <c r="T428" i="42"/>
  <c r="T429" i="42"/>
  <c r="T430" i="42"/>
  <c r="T431" i="42"/>
  <c r="T432" i="42"/>
  <c r="T433" i="42"/>
  <c r="T434" i="42"/>
  <c r="T435" i="42"/>
  <c r="T436" i="42"/>
  <c r="T437" i="42"/>
  <c r="T438" i="42"/>
  <c r="T439" i="42"/>
  <c r="T440" i="42"/>
  <c r="T441" i="42"/>
  <c r="T442" i="42"/>
  <c r="T443" i="42"/>
  <c r="T444" i="42"/>
  <c r="T445" i="42"/>
  <c r="T446" i="42"/>
  <c r="T447" i="42"/>
  <c r="T448" i="42"/>
  <c r="T449" i="42"/>
  <c r="T450" i="42"/>
  <c r="T451" i="42"/>
  <c r="T452" i="42"/>
  <c r="T453" i="42"/>
  <c r="T454" i="42"/>
  <c r="T455" i="42"/>
  <c r="T456" i="42"/>
  <c r="T457" i="42"/>
  <c r="T458" i="42"/>
  <c r="T459" i="42"/>
  <c r="T460" i="42"/>
  <c r="T461" i="42"/>
  <c r="T462" i="42"/>
  <c r="T463" i="42"/>
  <c r="T464" i="42"/>
  <c r="T465" i="42"/>
  <c r="T466" i="42"/>
  <c r="T467" i="42"/>
  <c r="T468" i="42"/>
  <c r="T469" i="42"/>
  <c r="T470" i="42"/>
  <c r="T471" i="42"/>
  <c r="T472" i="42"/>
  <c r="T473" i="42"/>
  <c r="T474" i="42"/>
  <c r="T475" i="42"/>
  <c r="T476" i="42"/>
  <c r="T477" i="42"/>
  <c r="T478" i="42"/>
  <c r="T479" i="42"/>
  <c r="T480" i="42"/>
  <c r="T481" i="42"/>
  <c r="T482" i="42"/>
  <c r="T483" i="42"/>
  <c r="T484" i="42"/>
  <c r="T485" i="42"/>
  <c r="T486" i="42"/>
  <c r="T487" i="42"/>
  <c r="T488" i="42"/>
  <c r="T489" i="42"/>
  <c r="T490" i="42"/>
  <c r="T491" i="42"/>
  <c r="T492" i="42"/>
  <c r="T493" i="42"/>
  <c r="T494" i="42"/>
  <c r="T495" i="42"/>
  <c r="T496" i="42"/>
  <c r="T497" i="42"/>
  <c r="T498" i="42"/>
  <c r="T499" i="42"/>
  <c r="T500" i="42"/>
  <c r="T501" i="42"/>
  <c r="T502" i="42"/>
  <c r="T503" i="42"/>
  <c r="T504" i="42"/>
  <c r="T505" i="42"/>
  <c r="T506" i="42"/>
  <c r="T507" i="42"/>
  <c r="T508" i="42"/>
  <c r="T509" i="42"/>
  <c r="T510" i="42"/>
  <c r="T511" i="42"/>
  <c r="T512" i="42"/>
  <c r="T513" i="42"/>
  <c r="T514" i="42"/>
  <c r="T515" i="42"/>
  <c r="T516" i="42"/>
  <c r="T517" i="42"/>
  <c r="T518" i="42"/>
  <c r="T519" i="42"/>
  <c r="T520" i="42"/>
  <c r="T521" i="42"/>
  <c r="T522" i="42"/>
  <c r="T523" i="42"/>
  <c r="T524" i="42"/>
  <c r="T525" i="42"/>
  <c r="T526" i="42"/>
  <c r="T527" i="42"/>
  <c r="T528" i="42"/>
  <c r="T529" i="42"/>
  <c r="T530" i="42"/>
  <c r="T531" i="42"/>
  <c r="T532" i="42"/>
  <c r="T533" i="42"/>
  <c r="T534" i="42"/>
  <c r="T535" i="42"/>
  <c r="T536" i="42"/>
  <c r="T537" i="42"/>
  <c r="T538" i="42"/>
  <c r="T539" i="42"/>
  <c r="T540" i="42"/>
  <c r="T541" i="42"/>
  <c r="T542" i="42"/>
  <c r="T543" i="42"/>
  <c r="T544" i="42"/>
  <c r="T545" i="42"/>
  <c r="T546" i="42"/>
  <c r="T547" i="42"/>
  <c r="T548" i="42"/>
  <c r="T549" i="42"/>
  <c r="T550" i="42"/>
  <c r="T551" i="42"/>
  <c r="T552" i="42"/>
  <c r="T553" i="42"/>
  <c r="T554" i="42"/>
  <c r="T555" i="42"/>
  <c r="T556" i="42"/>
  <c r="T557" i="42"/>
  <c r="T558" i="42"/>
  <c r="T559" i="42"/>
  <c r="T560" i="42"/>
  <c r="T561" i="42"/>
  <c r="T562" i="42"/>
  <c r="T563" i="42"/>
  <c r="T564" i="42"/>
  <c r="T565" i="42"/>
  <c r="T566" i="42"/>
  <c r="T567" i="42"/>
  <c r="T568" i="42"/>
  <c r="T569" i="42"/>
  <c r="T570" i="42"/>
  <c r="T571" i="42"/>
  <c r="T572" i="42"/>
  <c r="T573" i="42"/>
  <c r="T574" i="42"/>
  <c r="T575" i="42"/>
  <c r="T576" i="42"/>
  <c r="T577" i="42"/>
  <c r="T578" i="42"/>
  <c r="T579" i="42"/>
  <c r="T580" i="42"/>
  <c r="T581" i="42"/>
  <c r="T582" i="42"/>
  <c r="T583" i="42"/>
  <c r="T584" i="42"/>
  <c r="T585" i="42"/>
  <c r="T586" i="42"/>
  <c r="T587" i="42"/>
  <c r="T588" i="42"/>
  <c r="T589" i="42"/>
  <c r="T590" i="42"/>
  <c r="T591" i="42"/>
  <c r="T592" i="42"/>
  <c r="T593" i="42"/>
  <c r="T594" i="42"/>
  <c r="T595" i="42"/>
  <c r="T596" i="42"/>
  <c r="T597" i="42"/>
  <c r="T598" i="42"/>
  <c r="T599" i="42"/>
  <c r="T600" i="42"/>
  <c r="T601" i="42"/>
  <c r="T602" i="42"/>
  <c r="T603" i="42"/>
  <c r="T604" i="42"/>
  <c r="T605" i="42"/>
  <c r="T606" i="42"/>
  <c r="T607" i="42"/>
  <c r="T608" i="42"/>
  <c r="T609" i="42"/>
  <c r="T610" i="42"/>
  <c r="T611" i="42"/>
  <c r="T612" i="42"/>
  <c r="T613" i="42"/>
  <c r="T614" i="42"/>
  <c r="T615" i="42"/>
  <c r="T616" i="42"/>
  <c r="T617" i="42"/>
  <c r="T618" i="42"/>
  <c r="T619" i="42"/>
  <c r="T620" i="42"/>
  <c r="T621" i="42"/>
  <c r="T622" i="42"/>
  <c r="T623" i="42"/>
  <c r="T624" i="42"/>
  <c r="T625" i="42"/>
  <c r="T626" i="42"/>
  <c r="T627" i="42"/>
  <c r="T628" i="42"/>
  <c r="T629" i="42"/>
  <c r="T630" i="42"/>
  <c r="T631" i="42"/>
  <c r="T632" i="42"/>
  <c r="T633" i="42"/>
  <c r="T634" i="42"/>
  <c r="T635" i="42"/>
  <c r="T636" i="42"/>
  <c r="T637" i="42"/>
  <c r="T638" i="42"/>
  <c r="T639" i="42"/>
  <c r="T640" i="42"/>
  <c r="T641" i="42"/>
  <c r="T642" i="42"/>
  <c r="T643" i="42"/>
  <c r="T644" i="42"/>
  <c r="T645" i="42"/>
  <c r="T646" i="42"/>
  <c r="T647" i="42"/>
  <c r="T648" i="42"/>
  <c r="T649" i="42"/>
  <c r="T650" i="42"/>
  <c r="T651" i="42"/>
  <c r="T652" i="42"/>
  <c r="T653" i="42"/>
  <c r="T654" i="42"/>
  <c r="T655" i="42"/>
  <c r="T656" i="42"/>
  <c r="T657" i="42"/>
  <c r="T658" i="42"/>
  <c r="T659" i="42"/>
  <c r="T660" i="42"/>
  <c r="T661" i="42"/>
  <c r="T662" i="42"/>
  <c r="T663" i="42"/>
  <c r="T664" i="42"/>
  <c r="T665" i="42"/>
  <c r="T666" i="42"/>
  <c r="T667" i="42"/>
  <c r="T668" i="42"/>
  <c r="T669" i="42"/>
  <c r="T670" i="42"/>
  <c r="T671" i="42"/>
  <c r="T672" i="42"/>
  <c r="T673" i="42"/>
  <c r="T674" i="42"/>
  <c r="T675" i="42"/>
  <c r="T676" i="42"/>
  <c r="T677" i="42"/>
  <c r="T678" i="42"/>
  <c r="T679" i="42"/>
  <c r="T680" i="42"/>
  <c r="T681" i="42"/>
  <c r="T682" i="42"/>
  <c r="T683" i="42"/>
  <c r="T684" i="42"/>
  <c r="T685" i="42"/>
  <c r="T686" i="42"/>
  <c r="T687" i="42"/>
  <c r="T688" i="42"/>
  <c r="T689" i="42"/>
  <c r="T690" i="42"/>
  <c r="T691" i="42"/>
  <c r="T692" i="42"/>
  <c r="T693" i="42"/>
  <c r="T694" i="42"/>
  <c r="T695" i="42"/>
  <c r="T696" i="42"/>
  <c r="T697" i="42"/>
  <c r="T698" i="42"/>
  <c r="T699" i="42"/>
  <c r="T700" i="42"/>
  <c r="T701" i="42"/>
  <c r="T702" i="42"/>
  <c r="T703" i="42"/>
  <c r="T704" i="42"/>
  <c r="T705" i="42"/>
  <c r="T706" i="42"/>
  <c r="T707" i="42"/>
  <c r="T708" i="42"/>
  <c r="T709" i="42"/>
  <c r="T710" i="42"/>
  <c r="S4" i="42"/>
  <c r="S5" i="42"/>
  <c r="S6" i="42"/>
  <c r="S7" i="42"/>
  <c r="S8" i="42"/>
  <c r="S9" i="42"/>
  <c r="S10" i="42"/>
  <c r="S11" i="42"/>
  <c r="S12" i="42"/>
  <c r="S13" i="42"/>
  <c r="S14" i="42"/>
  <c r="S15" i="42"/>
  <c r="S16" i="42"/>
  <c r="S17" i="42"/>
  <c r="S18" i="42"/>
  <c r="S19" i="42"/>
  <c r="S20" i="42"/>
  <c r="S21" i="42"/>
  <c r="S22" i="42"/>
  <c r="S23" i="42"/>
  <c r="S24" i="42"/>
  <c r="S25" i="42"/>
  <c r="S26" i="42"/>
  <c r="S27" i="42"/>
  <c r="S28" i="42"/>
  <c r="S29" i="42"/>
  <c r="S30" i="42"/>
  <c r="S31" i="42"/>
  <c r="S32" i="42"/>
  <c r="S33" i="42"/>
  <c r="S34" i="42"/>
  <c r="S35" i="42"/>
  <c r="S36" i="42"/>
  <c r="S37" i="42"/>
  <c r="S38" i="42"/>
  <c r="S39" i="42"/>
  <c r="S40" i="42"/>
  <c r="S41" i="42"/>
  <c r="S42" i="42"/>
  <c r="S43" i="42"/>
  <c r="S44" i="42"/>
  <c r="S45" i="42"/>
  <c r="S46" i="42"/>
  <c r="S47" i="42"/>
  <c r="S48" i="42"/>
  <c r="S49" i="42"/>
  <c r="S50" i="42"/>
  <c r="S51" i="42"/>
  <c r="S52" i="42"/>
  <c r="S53" i="42"/>
  <c r="S54" i="42"/>
  <c r="S55" i="42"/>
  <c r="S56" i="42"/>
  <c r="S57" i="42"/>
  <c r="S58" i="42"/>
  <c r="S59" i="42"/>
  <c r="S60" i="42"/>
  <c r="S61" i="42"/>
  <c r="S62" i="42"/>
  <c r="S63" i="42"/>
  <c r="S64" i="42"/>
  <c r="S65" i="42"/>
  <c r="S66" i="42"/>
  <c r="S67" i="42"/>
  <c r="S68" i="42"/>
  <c r="S69" i="42"/>
  <c r="S70" i="42"/>
  <c r="S71" i="42"/>
  <c r="S72" i="42"/>
  <c r="S73" i="42"/>
  <c r="S74" i="42"/>
  <c r="S75" i="42"/>
  <c r="S76" i="42"/>
  <c r="S77" i="42"/>
  <c r="S78" i="42"/>
  <c r="S79" i="42"/>
  <c r="S80" i="42"/>
  <c r="S81" i="42"/>
  <c r="S82" i="42"/>
  <c r="S83" i="42"/>
  <c r="S84" i="42"/>
  <c r="S85" i="42"/>
  <c r="S86" i="42"/>
  <c r="S87" i="42"/>
  <c r="S88" i="42"/>
  <c r="S89" i="42"/>
  <c r="S90" i="42"/>
  <c r="S91" i="42"/>
  <c r="S92" i="42"/>
  <c r="S93" i="42"/>
  <c r="S94" i="42"/>
  <c r="S95" i="42"/>
  <c r="S96" i="42"/>
  <c r="S97" i="42"/>
  <c r="S98" i="42"/>
  <c r="S99" i="42"/>
  <c r="S100" i="42"/>
  <c r="S101" i="42"/>
  <c r="S102" i="42"/>
  <c r="S103" i="42"/>
  <c r="S104" i="42"/>
  <c r="S105" i="42"/>
  <c r="S106" i="42"/>
  <c r="S107" i="42"/>
  <c r="S108" i="42"/>
  <c r="S109" i="42"/>
  <c r="S110" i="42"/>
  <c r="S111" i="42"/>
  <c r="S112" i="42"/>
  <c r="S113" i="42"/>
  <c r="S114" i="42"/>
  <c r="S115" i="42"/>
  <c r="S116" i="42"/>
  <c r="S117" i="42"/>
  <c r="S118" i="42"/>
  <c r="S119" i="42"/>
  <c r="S120" i="42"/>
  <c r="S121" i="42"/>
  <c r="S122" i="42"/>
  <c r="S123" i="42"/>
  <c r="S124" i="42"/>
  <c r="S125" i="42"/>
  <c r="S126" i="42"/>
  <c r="S127" i="42"/>
  <c r="S128" i="42"/>
  <c r="S129" i="42"/>
  <c r="S130" i="42"/>
  <c r="S131" i="42"/>
  <c r="S132" i="42"/>
  <c r="S133" i="42"/>
  <c r="S134" i="42"/>
  <c r="S135" i="42"/>
  <c r="S136" i="42"/>
  <c r="S137" i="42"/>
  <c r="S138" i="42"/>
  <c r="S139" i="42"/>
  <c r="S140" i="42"/>
  <c r="S141" i="42"/>
  <c r="S142" i="42"/>
  <c r="S143" i="42"/>
  <c r="S144" i="42"/>
  <c r="S145" i="42"/>
  <c r="S146" i="42"/>
  <c r="S147" i="42"/>
  <c r="S148" i="42"/>
  <c r="S149" i="42"/>
  <c r="S150" i="42"/>
  <c r="S151" i="42"/>
  <c r="S152" i="42"/>
  <c r="S153" i="42"/>
  <c r="S154" i="42"/>
  <c r="S155" i="42"/>
  <c r="S156" i="42"/>
  <c r="S157" i="42"/>
  <c r="S158" i="42"/>
  <c r="S159" i="42"/>
  <c r="S160" i="42"/>
  <c r="S161" i="42"/>
  <c r="S162" i="42"/>
  <c r="S163" i="42"/>
  <c r="S164" i="42"/>
  <c r="S165" i="42"/>
  <c r="S166" i="42"/>
  <c r="S167" i="42"/>
  <c r="S168" i="42"/>
  <c r="S169" i="42"/>
  <c r="S170" i="42"/>
  <c r="S171" i="42"/>
  <c r="S172" i="42"/>
  <c r="S173" i="42"/>
  <c r="S174" i="42"/>
  <c r="S175" i="42"/>
  <c r="S176" i="42"/>
  <c r="S177" i="42"/>
  <c r="S178" i="42"/>
  <c r="S179" i="42"/>
  <c r="S180" i="42"/>
  <c r="S181" i="42"/>
  <c r="S182" i="42"/>
  <c r="S183" i="42"/>
  <c r="S184" i="42"/>
  <c r="S185" i="42"/>
  <c r="S186" i="42"/>
  <c r="S187" i="42"/>
  <c r="S188" i="42"/>
  <c r="S189" i="42"/>
  <c r="S190" i="42"/>
  <c r="S191" i="42"/>
  <c r="S192" i="42"/>
  <c r="S193" i="42"/>
  <c r="S194" i="42"/>
  <c r="S195" i="42"/>
  <c r="S196" i="42"/>
  <c r="S197" i="42"/>
  <c r="S198" i="42"/>
  <c r="S199" i="42"/>
  <c r="S200" i="42"/>
  <c r="S201" i="42"/>
  <c r="S202" i="42"/>
  <c r="S203" i="42"/>
  <c r="S204" i="42"/>
  <c r="S205" i="42"/>
  <c r="S206" i="42"/>
  <c r="S207" i="42"/>
  <c r="S208" i="42"/>
  <c r="S209" i="42"/>
  <c r="S210" i="42"/>
  <c r="S211" i="42"/>
  <c r="S212" i="42"/>
  <c r="S213" i="42"/>
  <c r="S214" i="42"/>
  <c r="S215" i="42"/>
  <c r="S216" i="42"/>
  <c r="S217" i="42"/>
  <c r="S218" i="42"/>
  <c r="S219" i="42"/>
  <c r="S220" i="42"/>
  <c r="S221" i="42"/>
  <c r="S222" i="42"/>
  <c r="S223" i="42"/>
  <c r="S224" i="42"/>
  <c r="S225" i="42"/>
  <c r="S226" i="42"/>
  <c r="S227" i="42"/>
  <c r="S228" i="42"/>
  <c r="S229" i="42"/>
  <c r="S230" i="42"/>
  <c r="S231" i="42"/>
  <c r="S232" i="42"/>
  <c r="S233" i="42"/>
  <c r="S234" i="42"/>
  <c r="S235" i="42"/>
  <c r="S236" i="42"/>
  <c r="S237" i="42"/>
  <c r="S238" i="42"/>
  <c r="S239" i="42"/>
  <c r="S240" i="42"/>
  <c r="S241" i="42"/>
  <c r="S242" i="42"/>
  <c r="S243" i="42"/>
  <c r="S244" i="42"/>
  <c r="S245" i="42"/>
  <c r="S246" i="42"/>
  <c r="S247" i="42"/>
  <c r="S248" i="42"/>
  <c r="S249" i="42"/>
  <c r="S250" i="42"/>
  <c r="S251" i="42"/>
  <c r="S252" i="42"/>
  <c r="S253" i="42"/>
  <c r="S254" i="42"/>
  <c r="S255" i="42"/>
  <c r="S256" i="42"/>
  <c r="S257" i="42"/>
  <c r="S258" i="42"/>
  <c r="S259" i="42"/>
  <c r="S260" i="42"/>
  <c r="S261" i="42"/>
  <c r="S262" i="42"/>
  <c r="S263" i="42"/>
  <c r="S264" i="42"/>
  <c r="S265" i="42"/>
  <c r="S266" i="42"/>
  <c r="S267" i="42"/>
  <c r="S268" i="42"/>
  <c r="S269" i="42"/>
  <c r="S270" i="42"/>
  <c r="S271" i="42"/>
  <c r="S272" i="42"/>
  <c r="S273" i="42"/>
  <c r="S274" i="42"/>
  <c r="S275" i="42"/>
  <c r="S276" i="42"/>
  <c r="S277" i="42"/>
  <c r="S278" i="42"/>
  <c r="S279" i="42"/>
  <c r="S280" i="42"/>
  <c r="S281" i="42"/>
  <c r="S282" i="42"/>
  <c r="S283" i="42"/>
  <c r="S284" i="42"/>
  <c r="S285" i="42"/>
  <c r="S286" i="42"/>
  <c r="S287" i="42"/>
  <c r="S288" i="42"/>
  <c r="S289" i="42"/>
  <c r="S290" i="42"/>
  <c r="S291" i="42"/>
  <c r="S292" i="42"/>
  <c r="S293" i="42"/>
  <c r="S294" i="42"/>
  <c r="S295" i="42"/>
  <c r="S296" i="42"/>
  <c r="S297" i="42"/>
  <c r="S298" i="42"/>
  <c r="S299" i="42"/>
  <c r="S300" i="42"/>
  <c r="S301" i="42"/>
  <c r="S302" i="42"/>
  <c r="S303" i="42"/>
  <c r="S304" i="42"/>
  <c r="S305" i="42"/>
  <c r="S306" i="42"/>
  <c r="S307" i="42"/>
  <c r="S308" i="42"/>
  <c r="S309" i="42"/>
  <c r="S310" i="42"/>
  <c r="S311" i="42"/>
  <c r="S312" i="42"/>
  <c r="S313" i="42"/>
  <c r="S314" i="42"/>
  <c r="S315" i="42"/>
  <c r="S316" i="42"/>
  <c r="S317" i="42"/>
  <c r="S318" i="42"/>
  <c r="S319" i="42"/>
  <c r="S320" i="42"/>
  <c r="S321" i="42"/>
  <c r="S322" i="42"/>
  <c r="S323" i="42"/>
  <c r="S324" i="42"/>
  <c r="S325" i="42"/>
  <c r="S326" i="42"/>
  <c r="S327" i="42"/>
  <c r="S328" i="42"/>
  <c r="S329" i="42"/>
  <c r="S330" i="42"/>
  <c r="S331" i="42"/>
  <c r="S332" i="42"/>
  <c r="S333" i="42"/>
  <c r="S334" i="42"/>
  <c r="S335" i="42"/>
  <c r="S336" i="42"/>
  <c r="S337" i="42"/>
  <c r="S338" i="42"/>
  <c r="S339" i="42"/>
  <c r="S340" i="42"/>
  <c r="S341" i="42"/>
  <c r="S342" i="42"/>
  <c r="S343" i="42"/>
  <c r="S344" i="42"/>
  <c r="S345" i="42"/>
  <c r="S346" i="42"/>
  <c r="S347" i="42"/>
  <c r="S348" i="42"/>
  <c r="S349" i="42"/>
  <c r="S350" i="42"/>
  <c r="S351" i="42"/>
  <c r="S352" i="42"/>
  <c r="S353" i="42"/>
  <c r="S354" i="42"/>
  <c r="S355" i="42"/>
  <c r="S356" i="42"/>
  <c r="S357" i="42"/>
  <c r="S358" i="42"/>
  <c r="S359" i="42"/>
  <c r="S360" i="42"/>
  <c r="S361" i="42"/>
  <c r="S362" i="42"/>
  <c r="S363" i="42"/>
  <c r="S364" i="42"/>
  <c r="S365" i="42"/>
  <c r="S366" i="42"/>
  <c r="S367" i="42"/>
  <c r="S368" i="42"/>
  <c r="S369" i="42"/>
  <c r="S370" i="42"/>
  <c r="S371" i="42"/>
  <c r="S372" i="42"/>
  <c r="S373" i="42"/>
  <c r="S374" i="42"/>
  <c r="S375" i="42"/>
  <c r="S376" i="42"/>
  <c r="S377" i="42"/>
  <c r="S378" i="42"/>
  <c r="S379" i="42"/>
  <c r="S380" i="42"/>
  <c r="S381" i="42"/>
  <c r="S382" i="42"/>
  <c r="S383" i="42"/>
  <c r="S384" i="42"/>
  <c r="S385" i="42"/>
  <c r="S386" i="42"/>
  <c r="S387" i="42"/>
  <c r="S388" i="42"/>
  <c r="S389" i="42"/>
  <c r="S390" i="42"/>
  <c r="S391" i="42"/>
  <c r="S392" i="42"/>
  <c r="S393" i="42"/>
  <c r="S394" i="42"/>
  <c r="S395" i="42"/>
  <c r="S396" i="42"/>
  <c r="S397" i="42"/>
  <c r="S398" i="42"/>
  <c r="S399" i="42"/>
  <c r="S400" i="42"/>
  <c r="S401" i="42"/>
  <c r="S402" i="42"/>
  <c r="S403" i="42"/>
  <c r="S404" i="42"/>
  <c r="S405" i="42"/>
  <c r="S406" i="42"/>
  <c r="S407" i="42"/>
  <c r="S408" i="42"/>
  <c r="S409" i="42"/>
  <c r="S410" i="42"/>
  <c r="S411" i="42"/>
  <c r="S412" i="42"/>
  <c r="S413" i="42"/>
  <c r="S414" i="42"/>
  <c r="S415" i="42"/>
  <c r="S416" i="42"/>
  <c r="S417" i="42"/>
  <c r="S418" i="42"/>
  <c r="S419" i="42"/>
  <c r="S420" i="42"/>
  <c r="S421" i="42"/>
  <c r="S422" i="42"/>
  <c r="S423" i="42"/>
  <c r="S424" i="42"/>
  <c r="S425" i="42"/>
  <c r="S426" i="42"/>
  <c r="S427" i="42"/>
  <c r="S428" i="42"/>
  <c r="S429" i="42"/>
  <c r="S430" i="42"/>
  <c r="S431" i="42"/>
  <c r="S432" i="42"/>
  <c r="S433" i="42"/>
  <c r="S434" i="42"/>
  <c r="S435" i="42"/>
  <c r="S436" i="42"/>
  <c r="S437" i="42"/>
  <c r="S438" i="42"/>
  <c r="S439" i="42"/>
  <c r="S440" i="42"/>
  <c r="S441" i="42"/>
  <c r="S442" i="42"/>
  <c r="S443" i="42"/>
  <c r="S444" i="42"/>
  <c r="S445" i="42"/>
  <c r="S446" i="42"/>
  <c r="S447" i="42"/>
  <c r="S448" i="42"/>
  <c r="S449" i="42"/>
  <c r="S450" i="42"/>
  <c r="S451" i="42"/>
  <c r="S452" i="42"/>
  <c r="S453" i="42"/>
  <c r="S454" i="42"/>
  <c r="S455" i="42"/>
  <c r="S456" i="42"/>
  <c r="S457" i="42"/>
  <c r="S458" i="42"/>
  <c r="S459" i="42"/>
  <c r="S460" i="42"/>
  <c r="S461" i="42"/>
  <c r="S462" i="42"/>
  <c r="S463" i="42"/>
  <c r="S464" i="42"/>
  <c r="S465" i="42"/>
  <c r="S466" i="42"/>
  <c r="S467" i="42"/>
  <c r="S468" i="42"/>
  <c r="S469" i="42"/>
  <c r="S470" i="42"/>
  <c r="S471" i="42"/>
  <c r="S472" i="42"/>
  <c r="S473" i="42"/>
  <c r="S474" i="42"/>
  <c r="S475" i="42"/>
  <c r="S476" i="42"/>
  <c r="S477" i="42"/>
  <c r="S478" i="42"/>
  <c r="S479" i="42"/>
  <c r="S480" i="42"/>
  <c r="S481" i="42"/>
  <c r="S482" i="42"/>
  <c r="S483" i="42"/>
  <c r="S484" i="42"/>
  <c r="S485" i="42"/>
  <c r="S486" i="42"/>
  <c r="S487" i="42"/>
  <c r="S488" i="42"/>
  <c r="S489" i="42"/>
  <c r="S490" i="42"/>
  <c r="S491" i="42"/>
  <c r="S492" i="42"/>
  <c r="S493" i="42"/>
  <c r="S494" i="42"/>
  <c r="S495" i="42"/>
  <c r="S496" i="42"/>
  <c r="S497" i="42"/>
  <c r="S498" i="42"/>
  <c r="S499" i="42"/>
  <c r="S500" i="42"/>
  <c r="S501" i="42"/>
  <c r="S502" i="42"/>
  <c r="S503" i="42"/>
  <c r="S504" i="42"/>
  <c r="S505" i="42"/>
  <c r="S506" i="42"/>
  <c r="S507" i="42"/>
  <c r="S508" i="42"/>
  <c r="S509" i="42"/>
  <c r="S510" i="42"/>
  <c r="S511" i="42"/>
  <c r="S512" i="42"/>
  <c r="S513" i="42"/>
  <c r="S514" i="42"/>
  <c r="S515" i="42"/>
  <c r="S516" i="42"/>
  <c r="S517" i="42"/>
  <c r="S518" i="42"/>
  <c r="S519" i="42"/>
  <c r="S520" i="42"/>
  <c r="S521" i="42"/>
  <c r="S522" i="42"/>
  <c r="S523" i="42"/>
  <c r="S524" i="42"/>
  <c r="S525" i="42"/>
  <c r="S526" i="42"/>
  <c r="S527" i="42"/>
  <c r="S528" i="42"/>
  <c r="S529" i="42"/>
  <c r="S530" i="42"/>
  <c r="S531" i="42"/>
  <c r="S532" i="42"/>
  <c r="S533" i="42"/>
  <c r="S534" i="42"/>
  <c r="S535" i="42"/>
  <c r="S536" i="42"/>
  <c r="S537" i="42"/>
  <c r="S538" i="42"/>
  <c r="S539" i="42"/>
  <c r="S540" i="42"/>
  <c r="S541" i="42"/>
  <c r="S542" i="42"/>
  <c r="S543" i="42"/>
  <c r="S544" i="42"/>
  <c r="S545" i="42"/>
  <c r="S546" i="42"/>
  <c r="S547" i="42"/>
  <c r="S548" i="42"/>
  <c r="S549" i="42"/>
  <c r="S550" i="42"/>
  <c r="S551" i="42"/>
  <c r="S552" i="42"/>
  <c r="S553" i="42"/>
  <c r="S554" i="42"/>
  <c r="S555" i="42"/>
  <c r="S556" i="42"/>
  <c r="S557" i="42"/>
  <c r="S558" i="42"/>
  <c r="S559" i="42"/>
  <c r="S560" i="42"/>
  <c r="S561" i="42"/>
  <c r="S562" i="42"/>
  <c r="S563" i="42"/>
  <c r="S564" i="42"/>
  <c r="S565" i="42"/>
  <c r="S566" i="42"/>
  <c r="S567" i="42"/>
  <c r="S568" i="42"/>
  <c r="S569" i="42"/>
  <c r="S570" i="42"/>
  <c r="S571" i="42"/>
  <c r="S572" i="42"/>
  <c r="S573" i="42"/>
  <c r="S574" i="42"/>
  <c r="S575" i="42"/>
  <c r="S576" i="42"/>
  <c r="S577" i="42"/>
  <c r="S578" i="42"/>
  <c r="S579" i="42"/>
  <c r="S580" i="42"/>
  <c r="S581" i="42"/>
  <c r="S582" i="42"/>
  <c r="S583" i="42"/>
  <c r="S584" i="42"/>
  <c r="S585" i="42"/>
  <c r="S586" i="42"/>
  <c r="S587" i="42"/>
  <c r="S588" i="42"/>
  <c r="S589" i="42"/>
  <c r="S590" i="42"/>
  <c r="S591" i="42"/>
  <c r="S592" i="42"/>
  <c r="S593" i="42"/>
  <c r="S594" i="42"/>
  <c r="S595" i="42"/>
  <c r="S596" i="42"/>
  <c r="S597" i="42"/>
  <c r="S598" i="42"/>
  <c r="S599" i="42"/>
  <c r="S600" i="42"/>
  <c r="S601" i="42"/>
  <c r="S602" i="42"/>
  <c r="S603" i="42"/>
  <c r="S604" i="42"/>
  <c r="S605" i="42"/>
  <c r="S606" i="42"/>
  <c r="S607" i="42"/>
  <c r="S608" i="42"/>
  <c r="S609" i="42"/>
  <c r="S610" i="42"/>
  <c r="S611" i="42"/>
  <c r="S612" i="42"/>
  <c r="S613" i="42"/>
  <c r="S614" i="42"/>
  <c r="S615" i="42"/>
  <c r="S616" i="42"/>
  <c r="S617" i="42"/>
  <c r="S618" i="42"/>
  <c r="S619" i="42"/>
  <c r="S620" i="42"/>
  <c r="S621" i="42"/>
  <c r="S622" i="42"/>
  <c r="S623" i="42"/>
  <c r="S624" i="42"/>
  <c r="S625" i="42"/>
  <c r="S626" i="42"/>
  <c r="S627" i="42"/>
  <c r="S628" i="42"/>
  <c r="S629" i="42"/>
  <c r="S630" i="42"/>
  <c r="S631" i="42"/>
  <c r="S632" i="42"/>
  <c r="S633" i="42"/>
  <c r="S634" i="42"/>
  <c r="S635" i="42"/>
  <c r="S636" i="42"/>
  <c r="S637" i="42"/>
  <c r="S638" i="42"/>
  <c r="S639" i="42"/>
  <c r="S640" i="42"/>
  <c r="S641" i="42"/>
  <c r="S642" i="42"/>
  <c r="S643" i="42"/>
  <c r="S644" i="42"/>
  <c r="S645" i="42"/>
  <c r="S646" i="42"/>
  <c r="S647" i="42"/>
  <c r="S648" i="42"/>
  <c r="S649" i="42"/>
  <c r="S650" i="42"/>
  <c r="S651" i="42"/>
  <c r="S652" i="42"/>
  <c r="S653" i="42"/>
  <c r="S654" i="42"/>
  <c r="S655" i="42"/>
  <c r="S656" i="42"/>
  <c r="S657" i="42"/>
  <c r="S658" i="42"/>
  <c r="S659" i="42"/>
  <c r="S660" i="42"/>
  <c r="S661" i="42"/>
  <c r="S662" i="42"/>
  <c r="S663" i="42"/>
  <c r="S664" i="42"/>
  <c r="S665" i="42"/>
  <c r="S666" i="42"/>
  <c r="S667" i="42"/>
  <c r="S668" i="42"/>
  <c r="S669" i="42"/>
  <c r="S670" i="42"/>
  <c r="S671" i="42"/>
  <c r="S672" i="42"/>
  <c r="S673" i="42"/>
  <c r="S674" i="42"/>
  <c r="S675" i="42"/>
  <c r="S676" i="42"/>
  <c r="S677" i="42"/>
  <c r="S678" i="42"/>
  <c r="S679" i="42"/>
  <c r="S680" i="42"/>
  <c r="S681" i="42"/>
  <c r="S682" i="42"/>
  <c r="S683" i="42"/>
  <c r="S684" i="42"/>
  <c r="S685" i="42"/>
  <c r="S686" i="42"/>
  <c r="S687" i="42"/>
  <c r="S688" i="42"/>
  <c r="S689" i="42"/>
  <c r="S690" i="42"/>
  <c r="S691" i="42"/>
  <c r="S692" i="42"/>
  <c r="S693" i="42"/>
  <c r="S694" i="42"/>
  <c r="S695" i="42"/>
  <c r="S696" i="42"/>
  <c r="S697" i="42"/>
  <c r="S698" i="42"/>
  <c r="S699" i="42"/>
  <c r="S700" i="42"/>
  <c r="S701" i="42"/>
  <c r="S702" i="42"/>
  <c r="S703" i="42"/>
  <c r="S704" i="42"/>
  <c r="S705" i="42"/>
  <c r="S706" i="42"/>
  <c r="S707" i="42"/>
  <c r="S708" i="42"/>
  <c r="S709" i="42"/>
  <c r="S710" i="42"/>
  <c r="R4" i="42"/>
  <c r="R5" i="42"/>
  <c r="R6" i="42"/>
  <c r="R7" i="42"/>
  <c r="R8" i="42"/>
  <c r="R9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R37" i="42"/>
  <c r="R38" i="42"/>
  <c r="R39" i="42"/>
  <c r="R40" i="42"/>
  <c r="R41" i="42"/>
  <c r="R42" i="42"/>
  <c r="R43" i="42"/>
  <c r="R44" i="42"/>
  <c r="R45" i="42"/>
  <c r="R46" i="42"/>
  <c r="R47" i="42"/>
  <c r="R48" i="42"/>
  <c r="R49" i="42"/>
  <c r="R50" i="42"/>
  <c r="R51" i="42"/>
  <c r="R52" i="42"/>
  <c r="R53" i="42"/>
  <c r="R54" i="42"/>
  <c r="R55" i="42"/>
  <c r="R56" i="42"/>
  <c r="R57" i="42"/>
  <c r="R58" i="42"/>
  <c r="R59" i="42"/>
  <c r="R60" i="42"/>
  <c r="R61" i="42"/>
  <c r="R62" i="42"/>
  <c r="R63" i="42"/>
  <c r="R64" i="42"/>
  <c r="R65" i="42"/>
  <c r="R66" i="42"/>
  <c r="R67" i="42"/>
  <c r="R68" i="42"/>
  <c r="R69" i="42"/>
  <c r="R70" i="42"/>
  <c r="R71" i="42"/>
  <c r="R72" i="42"/>
  <c r="R73" i="42"/>
  <c r="R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R89" i="42"/>
  <c r="R90" i="42"/>
  <c r="R91" i="42"/>
  <c r="R92" i="42"/>
  <c r="R93" i="42"/>
  <c r="R94" i="42"/>
  <c r="R95" i="42"/>
  <c r="R96" i="42"/>
  <c r="R97" i="42"/>
  <c r="R98" i="42"/>
  <c r="R99" i="42"/>
  <c r="R100" i="42"/>
  <c r="R101" i="42"/>
  <c r="R102" i="42"/>
  <c r="R103" i="42"/>
  <c r="R104" i="42"/>
  <c r="R105" i="42"/>
  <c r="R106" i="42"/>
  <c r="R107" i="42"/>
  <c r="R108" i="42"/>
  <c r="R109" i="42"/>
  <c r="R110" i="42"/>
  <c r="R111" i="42"/>
  <c r="R112" i="42"/>
  <c r="R113" i="42"/>
  <c r="R114" i="42"/>
  <c r="R115" i="42"/>
  <c r="R116" i="42"/>
  <c r="R117" i="42"/>
  <c r="R118" i="42"/>
  <c r="R119" i="42"/>
  <c r="R120" i="42"/>
  <c r="R121" i="42"/>
  <c r="R122" i="42"/>
  <c r="R123" i="42"/>
  <c r="R124" i="42"/>
  <c r="R125" i="42"/>
  <c r="R126" i="42"/>
  <c r="R127" i="42"/>
  <c r="R128" i="42"/>
  <c r="R129" i="42"/>
  <c r="R130" i="42"/>
  <c r="R131" i="42"/>
  <c r="R132" i="42"/>
  <c r="R133" i="42"/>
  <c r="R134" i="42"/>
  <c r="R135" i="42"/>
  <c r="R136" i="42"/>
  <c r="R137" i="42"/>
  <c r="R138" i="42"/>
  <c r="R139" i="42"/>
  <c r="R140" i="42"/>
  <c r="R141" i="42"/>
  <c r="R142" i="42"/>
  <c r="R143" i="42"/>
  <c r="R144" i="42"/>
  <c r="R145" i="42"/>
  <c r="R146" i="42"/>
  <c r="R147" i="42"/>
  <c r="R148" i="42"/>
  <c r="R149" i="42"/>
  <c r="R150" i="42"/>
  <c r="R151" i="42"/>
  <c r="R152" i="42"/>
  <c r="R153" i="42"/>
  <c r="R154" i="42"/>
  <c r="R155" i="42"/>
  <c r="R156" i="42"/>
  <c r="R157" i="42"/>
  <c r="R158" i="42"/>
  <c r="R159" i="42"/>
  <c r="R160" i="42"/>
  <c r="R161" i="42"/>
  <c r="R162" i="42"/>
  <c r="R163" i="42"/>
  <c r="R164" i="42"/>
  <c r="R165" i="42"/>
  <c r="R166" i="42"/>
  <c r="R167" i="42"/>
  <c r="R168" i="42"/>
  <c r="R169" i="42"/>
  <c r="R170" i="42"/>
  <c r="R171" i="42"/>
  <c r="R172" i="42"/>
  <c r="R173" i="42"/>
  <c r="R174" i="42"/>
  <c r="R175" i="42"/>
  <c r="R176" i="42"/>
  <c r="R177" i="42"/>
  <c r="R178" i="42"/>
  <c r="R179" i="42"/>
  <c r="R180" i="42"/>
  <c r="R181" i="42"/>
  <c r="R182" i="42"/>
  <c r="R183" i="42"/>
  <c r="R184" i="42"/>
  <c r="R185" i="42"/>
  <c r="R186" i="42"/>
  <c r="R187" i="42"/>
  <c r="R188" i="42"/>
  <c r="R189" i="42"/>
  <c r="R190" i="42"/>
  <c r="R191" i="42"/>
  <c r="R192" i="42"/>
  <c r="R193" i="42"/>
  <c r="R194" i="42"/>
  <c r="R195" i="42"/>
  <c r="R196" i="42"/>
  <c r="R197" i="42"/>
  <c r="R198" i="42"/>
  <c r="R199" i="42"/>
  <c r="R200" i="42"/>
  <c r="R201" i="42"/>
  <c r="R202" i="42"/>
  <c r="R203" i="42"/>
  <c r="R204" i="42"/>
  <c r="R205" i="42"/>
  <c r="R206" i="42"/>
  <c r="R207" i="42"/>
  <c r="R208" i="42"/>
  <c r="R209" i="42"/>
  <c r="R210" i="42"/>
  <c r="R211" i="42"/>
  <c r="R212" i="42"/>
  <c r="R213" i="42"/>
  <c r="R214" i="42"/>
  <c r="R215" i="42"/>
  <c r="R216" i="42"/>
  <c r="R217" i="42"/>
  <c r="R218" i="42"/>
  <c r="R219" i="42"/>
  <c r="R220" i="42"/>
  <c r="R221" i="42"/>
  <c r="R222" i="42"/>
  <c r="R223" i="42"/>
  <c r="R224" i="42"/>
  <c r="R225" i="42"/>
  <c r="R226" i="42"/>
  <c r="R227" i="42"/>
  <c r="R228" i="42"/>
  <c r="R229" i="42"/>
  <c r="R230" i="42"/>
  <c r="R231" i="42"/>
  <c r="R232" i="42"/>
  <c r="R233" i="42"/>
  <c r="R234" i="42"/>
  <c r="R235" i="42"/>
  <c r="R236" i="42"/>
  <c r="R237" i="42"/>
  <c r="R238" i="42"/>
  <c r="R239" i="42"/>
  <c r="R240" i="42"/>
  <c r="R241" i="42"/>
  <c r="R242" i="42"/>
  <c r="R243" i="42"/>
  <c r="R244" i="42"/>
  <c r="R245" i="42"/>
  <c r="R246" i="42"/>
  <c r="R247" i="42"/>
  <c r="R248" i="42"/>
  <c r="R249" i="42"/>
  <c r="R250" i="42"/>
  <c r="R251" i="42"/>
  <c r="R252" i="42"/>
  <c r="R253" i="42"/>
  <c r="R254" i="42"/>
  <c r="R255" i="42"/>
  <c r="R256" i="42"/>
  <c r="R257" i="42"/>
  <c r="R258" i="42"/>
  <c r="R259" i="42"/>
  <c r="R260" i="42"/>
  <c r="R261" i="42"/>
  <c r="R262" i="42"/>
  <c r="R263" i="42"/>
  <c r="R264" i="42"/>
  <c r="R265" i="42"/>
  <c r="R266" i="42"/>
  <c r="R267" i="42"/>
  <c r="R268" i="42"/>
  <c r="R269" i="42"/>
  <c r="R270" i="42"/>
  <c r="R271" i="42"/>
  <c r="R272" i="42"/>
  <c r="R273" i="42"/>
  <c r="R274" i="42"/>
  <c r="R275" i="42"/>
  <c r="R276" i="42"/>
  <c r="R277" i="42"/>
  <c r="R278" i="42"/>
  <c r="R279" i="42"/>
  <c r="R280" i="42"/>
  <c r="R281" i="42"/>
  <c r="R282" i="42"/>
  <c r="R283" i="42"/>
  <c r="R284" i="42"/>
  <c r="R285" i="42"/>
  <c r="R286" i="42"/>
  <c r="R287" i="42"/>
  <c r="R288" i="42"/>
  <c r="R289" i="42"/>
  <c r="R290" i="42"/>
  <c r="R291" i="42"/>
  <c r="R292" i="42"/>
  <c r="R293" i="42"/>
  <c r="R294" i="42"/>
  <c r="R295" i="42"/>
  <c r="R296" i="42"/>
  <c r="R297" i="42"/>
  <c r="R298" i="42"/>
  <c r="R299" i="42"/>
  <c r="R300" i="42"/>
  <c r="R301" i="42"/>
  <c r="R302" i="42"/>
  <c r="R303" i="42"/>
  <c r="R304" i="42"/>
  <c r="R305" i="42"/>
  <c r="R306" i="42"/>
  <c r="R307" i="42"/>
  <c r="R308" i="42"/>
  <c r="R309" i="42"/>
  <c r="R310" i="42"/>
  <c r="R311" i="42"/>
  <c r="R312" i="42"/>
  <c r="R313" i="42"/>
  <c r="R314" i="42"/>
  <c r="R315" i="42"/>
  <c r="R316" i="42"/>
  <c r="R317" i="42"/>
  <c r="R318" i="42"/>
  <c r="R319" i="42"/>
  <c r="R320" i="42"/>
  <c r="R321" i="42"/>
  <c r="R322" i="42"/>
  <c r="R323" i="42"/>
  <c r="R324" i="42"/>
  <c r="R325" i="42"/>
  <c r="R326" i="42"/>
  <c r="R327" i="42"/>
  <c r="R328" i="42"/>
  <c r="R329" i="42"/>
  <c r="R330" i="42"/>
  <c r="R331" i="42"/>
  <c r="R332" i="42"/>
  <c r="R333" i="42"/>
  <c r="R334" i="42"/>
  <c r="R335" i="42"/>
  <c r="R336" i="42"/>
  <c r="R337" i="42"/>
  <c r="R338" i="42"/>
  <c r="R339" i="42"/>
  <c r="R340" i="42"/>
  <c r="R341" i="42"/>
  <c r="R342" i="42"/>
  <c r="R343" i="42"/>
  <c r="R344" i="42"/>
  <c r="R345" i="42"/>
  <c r="R346" i="42"/>
  <c r="R347" i="42"/>
  <c r="R348" i="42"/>
  <c r="R349" i="42"/>
  <c r="R350" i="42"/>
  <c r="R351" i="42"/>
  <c r="R352" i="42"/>
  <c r="R353" i="42"/>
  <c r="R354" i="42"/>
  <c r="R355" i="42"/>
  <c r="R356" i="42"/>
  <c r="R357" i="42"/>
  <c r="R358" i="42"/>
  <c r="R359" i="42"/>
  <c r="R360" i="42"/>
  <c r="R361" i="42"/>
  <c r="R362" i="42"/>
  <c r="R363" i="42"/>
  <c r="R364" i="42"/>
  <c r="R365" i="42"/>
  <c r="R366" i="42"/>
  <c r="R367" i="42"/>
  <c r="R368" i="42"/>
  <c r="R369" i="42"/>
  <c r="R370" i="42"/>
  <c r="R371" i="42"/>
  <c r="R372" i="42"/>
  <c r="R373" i="42"/>
  <c r="R374" i="42"/>
  <c r="R375" i="42"/>
  <c r="R376" i="42"/>
  <c r="R377" i="42"/>
  <c r="R378" i="42"/>
  <c r="R379" i="42"/>
  <c r="R380" i="42"/>
  <c r="R381" i="42"/>
  <c r="R382" i="42"/>
  <c r="R383" i="42"/>
  <c r="R384" i="42"/>
  <c r="R385" i="42"/>
  <c r="R386" i="42"/>
  <c r="R387" i="42"/>
  <c r="R388" i="42"/>
  <c r="R389" i="42"/>
  <c r="R390" i="42"/>
  <c r="R391" i="42"/>
  <c r="R392" i="42"/>
  <c r="R393" i="42"/>
  <c r="R394" i="42"/>
  <c r="R395" i="42"/>
  <c r="R396" i="42"/>
  <c r="R397" i="42"/>
  <c r="R398" i="42"/>
  <c r="R399" i="42"/>
  <c r="R400" i="42"/>
  <c r="R401" i="42"/>
  <c r="R402" i="42"/>
  <c r="R403" i="42"/>
  <c r="R404" i="42"/>
  <c r="R405" i="42"/>
  <c r="R406" i="42"/>
  <c r="R407" i="42"/>
  <c r="R408" i="42"/>
  <c r="R409" i="42"/>
  <c r="R410" i="42"/>
  <c r="R411" i="42"/>
  <c r="R412" i="42"/>
  <c r="R413" i="42"/>
  <c r="R414" i="42"/>
  <c r="R415" i="42"/>
  <c r="R416" i="42"/>
  <c r="R417" i="42"/>
  <c r="R418" i="42"/>
  <c r="R419" i="42"/>
  <c r="R420" i="42"/>
  <c r="R421" i="42"/>
  <c r="R422" i="42"/>
  <c r="R423" i="42"/>
  <c r="R424" i="42"/>
  <c r="R425" i="42"/>
  <c r="R426" i="42"/>
  <c r="R427" i="42"/>
  <c r="R428" i="42"/>
  <c r="R429" i="42"/>
  <c r="R430" i="42"/>
  <c r="R431" i="42"/>
  <c r="R432" i="42"/>
  <c r="R433" i="42"/>
  <c r="R434" i="42"/>
  <c r="R435" i="42"/>
  <c r="R436" i="42"/>
  <c r="R437" i="42"/>
  <c r="R438" i="42"/>
  <c r="R439" i="42"/>
  <c r="R440" i="42"/>
  <c r="R441" i="42"/>
  <c r="R442" i="42"/>
  <c r="R443" i="42"/>
  <c r="R444" i="42"/>
  <c r="R445" i="42"/>
  <c r="R446" i="42"/>
  <c r="R447" i="42"/>
  <c r="R448" i="42"/>
  <c r="R449" i="42"/>
  <c r="R450" i="42"/>
  <c r="R451" i="42"/>
  <c r="R452" i="42"/>
  <c r="R453" i="42"/>
  <c r="R454" i="42"/>
  <c r="R455" i="42"/>
  <c r="R456" i="42"/>
  <c r="R457" i="42"/>
  <c r="R458" i="42"/>
  <c r="R459" i="42"/>
  <c r="R460" i="42"/>
  <c r="R461" i="42"/>
  <c r="R462" i="42"/>
  <c r="R463" i="42"/>
  <c r="R464" i="42"/>
  <c r="R465" i="42"/>
  <c r="R466" i="42"/>
  <c r="R467" i="42"/>
  <c r="R468" i="42"/>
  <c r="R469" i="42"/>
  <c r="R470" i="42"/>
  <c r="R471" i="42"/>
  <c r="R472" i="42"/>
  <c r="R473" i="42"/>
  <c r="R474" i="42"/>
  <c r="R475" i="42"/>
  <c r="R476" i="42"/>
  <c r="R477" i="42"/>
  <c r="R478" i="42"/>
  <c r="R479" i="42"/>
  <c r="R480" i="42"/>
  <c r="R481" i="42"/>
  <c r="R482" i="42"/>
  <c r="R483" i="42"/>
  <c r="R484" i="42"/>
  <c r="R485" i="42"/>
  <c r="R486" i="42"/>
  <c r="R487" i="42"/>
  <c r="R488" i="42"/>
  <c r="R489" i="42"/>
  <c r="R490" i="42"/>
  <c r="R491" i="42"/>
  <c r="R492" i="42"/>
  <c r="R493" i="42"/>
  <c r="R494" i="42"/>
  <c r="R495" i="42"/>
  <c r="R496" i="42"/>
  <c r="R497" i="42"/>
  <c r="R498" i="42"/>
  <c r="R499" i="42"/>
  <c r="R500" i="42"/>
  <c r="R501" i="42"/>
  <c r="R502" i="42"/>
  <c r="R503" i="42"/>
  <c r="R504" i="42"/>
  <c r="R505" i="42"/>
  <c r="R506" i="42"/>
  <c r="R507" i="42"/>
  <c r="R508" i="42"/>
  <c r="R509" i="42"/>
  <c r="R510" i="42"/>
  <c r="R511" i="42"/>
  <c r="R512" i="42"/>
  <c r="R513" i="42"/>
  <c r="R514" i="42"/>
  <c r="R515" i="42"/>
  <c r="R516" i="42"/>
  <c r="R517" i="42"/>
  <c r="R518" i="42"/>
  <c r="R519" i="42"/>
  <c r="R520" i="42"/>
  <c r="R521" i="42"/>
  <c r="R522" i="42"/>
  <c r="R523" i="42"/>
  <c r="R524" i="42"/>
  <c r="R525" i="42"/>
  <c r="R526" i="42"/>
  <c r="R527" i="42"/>
  <c r="R528" i="42"/>
  <c r="R529" i="42"/>
  <c r="R530" i="42"/>
  <c r="R531" i="42"/>
  <c r="R532" i="42"/>
  <c r="R533" i="42"/>
  <c r="R534" i="42"/>
  <c r="R535" i="42"/>
  <c r="R536" i="42"/>
  <c r="R537" i="42"/>
  <c r="R538" i="42"/>
  <c r="R539" i="42"/>
  <c r="R540" i="42"/>
  <c r="R541" i="42"/>
  <c r="R542" i="42"/>
  <c r="R543" i="42"/>
  <c r="R544" i="42"/>
  <c r="R545" i="42"/>
  <c r="R546" i="42"/>
  <c r="R547" i="42"/>
  <c r="R548" i="42"/>
  <c r="R549" i="42"/>
  <c r="R550" i="42"/>
  <c r="R551" i="42"/>
  <c r="R552" i="42"/>
  <c r="R553" i="42"/>
  <c r="R554" i="42"/>
  <c r="R555" i="42"/>
  <c r="R556" i="42"/>
  <c r="R557" i="42"/>
  <c r="R558" i="42"/>
  <c r="R559" i="42"/>
  <c r="R560" i="42"/>
  <c r="R561" i="42"/>
  <c r="R562" i="42"/>
  <c r="R563" i="42"/>
  <c r="R564" i="42"/>
  <c r="R565" i="42"/>
  <c r="R566" i="42"/>
  <c r="R567" i="42"/>
  <c r="R568" i="42"/>
  <c r="R569" i="42"/>
  <c r="R570" i="42"/>
  <c r="R571" i="42"/>
  <c r="R572" i="42"/>
  <c r="R573" i="42"/>
  <c r="R574" i="42"/>
  <c r="R575" i="42"/>
  <c r="R576" i="42"/>
  <c r="R577" i="42"/>
  <c r="R578" i="42"/>
  <c r="R579" i="42"/>
  <c r="R580" i="42"/>
  <c r="R581" i="42"/>
  <c r="R582" i="42"/>
  <c r="R583" i="42"/>
  <c r="R584" i="42"/>
  <c r="R585" i="42"/>
  <c r="R586" i="42"/>
  <c r="R587" i="42"/>
  <c r="R588" i="42"/>
  <c r="R589" i="42"/>
  <c r="R590" i="42"/>
  <c r="R591" i="42"/>
  <c r="R592" i="42"/>
  <c r="R593" i="42"/>
  <c r="R594" i="42"/>
  <c r="R595" i="42"/>
  <c r="R596" i="42"/>
  <c r="R597" i="42"/>
  <c r="R598" i="42"/>
  <c r="R599" i="42"/>
  <c r="R600" i="42"/>
  <c r="R601" i="42"/>
  <c r="R602" i="42"/>
  <c r="R603" i="42"/>
  <c r="R604" i="42"/>
  <c r="R605" i="42"/>
  <c r="R606" i="42"/>
  <c r="R607" i="42"/>
  <c r="R608" i="42"/>
  <c r="R609" i="42"/>
  <c r="R610" i="42"/>
  <c r="R611" i="42"/>
  <c r="R612" i="42"/>
  <c r="R613" i="42"/>
  <c r="R614" i="42"/>
  <c r="R615" i="42"/>
  <c r="R616" i="42"/>
  <c r="R617" i="42"/>
  <c r="R618" i="42"/>
  <c r="R619" i="42"/>
  <c r="R620" i="42"/>
  <c r="R621" i="42"/>
  <c r="R622" i="42"/>
  <c r="R623" i="42"/>
  <c r="R624" i="42"/>
  <c r="R625" i="42"/>
  <c r="R626" i="42"/>
  <c r="R627" i="42"/>
  <c r="R628" i="42"/>
  <c r="R629" i="42"/>
  <c r="R630" i="42"/>
  <c r="R631" i="42"/>
  <c r="R632" i="42"/>
  <c r="R633" i="42"/>
  <c r="R634" i="42"/>
  <c r="R635" i="42"/>
  <c r="R636" i="42"/>
  <c r="R637" i="42"/>
  <c r="R638" i="42"/>
  <c r="R639" i="42"/>
  <c r="R640" i="42"/>
  <c r="R641" i="42"/>
  <c r="R642" i="42"/>
  <c r="R643" i="42"/>
  <c r="R644" i="42"/>
  <c r="R645" i="42"/>
  <c r="R646" i="42"/>
  <c r="R647" i="42"/>
  <c r="R648" i="42"/>
  <c r="R649" i="42"/>
  <c r="R650" i="42"/>
  <c r="R651" i="42"/>
  <c r="R652" i="42"/>
  <c r="R653" i="42"/>
  <c r="R654" i="42"/>
  <c r="R655" i="42"/>
  <c r="R656" i="42"/>
  <c r="R657" i="42"/>
  <c r="R658" i="42"/>
  <c r="R659" i="42"/>
  <c r="R660" i="42"/>
  <c r="R661" i="42"/>
  <c r="R662" i="42"/>
  <c r="R663" i="42"/>
  <c r="R664" i="42"/>
  <c r="R665" i="42"/>
  <c r="R666" i="42"/>
  <c r="R667" i="42"/>
  <c r="R668" i="42"/>
  <c r="R669" i="42"/>
  <c r="R670" i="42"/>
  <c r="R671" i="42"/>
  <c r="R672" i="42"/>
  <c r="R673" i="42"/>
  <c r="R674" i="42"/>
  <c r="R675" i="42"/>
  <c r="R676" i="42"/>
  <c r="R677" i="42"/>
  <c r="R678" i="42"/>
  <c r="R679" i="42"/>
  <c r="R680" i="42"/>
  <c r="R681" i="42"/>
  <c r="R682" i="42"/>
  <c r="R683" i="42"/>
  <c r="R684" i="42"/>
  <c r="R685" i="42"/>
  <c r="R686" i="42"/>
  <c r="R687" i="42"/>
  <c r="R688" i="42"/>
  <c r="R689" i="42"/>
  <c r="R690" i="42"/>
  <c r="R691" i="42"/>
  <c r="R692" i="42"/>
  <c r="R693" i="42"/>
  <c r="R694" i="42"/>
  <c r="R695" i="42"/>
  <c r="R696" i="42"/>
  <c r="R697" i="42"/>
  <c r="R698" i="42"/>
  <c r="R699" i="42"/>
  <c r="R700" i="42"/>
  <c r="R701" i="42"/>
  <c r="R702" i="42"/>
  <c r="R703" i="42"/>
  <c r="R704" i="42"/>
  <c r="R705" i="42"/>
  <c r="R706" i="42"/>
  <c r="R707" i="42"/>
  <c r="R708" i="42"/>
  <c r="R709" i="42"/>
  <c r="R710" i="42"/>
  <c r="Q4" i="42"/>
  <c r="Q5" i="42"/>
  <c r="Q6" i="42"/>
  <c r="Q7" i="42"/>
  <c r="Q8" i="42"/>
  <c r="Q9" i="42"/>
  <c r="Q10" i="42"/>
  <c r="Q11" i="42"/>
  <c r="Q12" i="42"/>
  <c r="Q13" i="42"/>
  <c r="Q14" i="42"/>
  <c r="Q15" i="42"/>
  <c r="Q16" i="42"/>
  <c r="Q17" i="42"/>
  <c r="Q18" i="42"/>
  <c r="Q19" i="42"/>
  <c r="Q20" i="42"/>
  <c r="Q21" i="42"/>
  <c r="Q22" i="42"/>
  <c r="Q23" i="42"/>
  <c r="Q24" i="42"/>
  <c r="Q25" i="42"/>
  <c r="Q26" i="42"/>
  <c r="Q27" i="42"/>
  <c r="Q28" i="42"/>
  <c r="Q29" i="42"/>
  <c r="Q30" i="42"/>
  <c r="Q31" i="42"/>
  <c r="Q32" i="42"/>
  <c r="Q33" i="42"/>
  <c r="Q34" i="42"/>
  <c r="Q35" i="42"/>
  <c r="Q36" i="42"/>
  <c r="Q37" i="42"/>
  <c r="Q38" i="42"/>
  <c r="Q39" i="42"/>
  <c r="Q40" i="42"/>
  <c r="Q41" i="42"/>
  <c r="Q42" i="42"/>
  <c r="Q43" i="42"/>
  <c r="Q44" i="42"/>
  <c r="Q45" i="42"/>
  <c r="Q46" i="42"/>
  <c r="Q47" i="42"/>
  <c r="Q48" i="42"/>
  <c r="Q49" i="42"/>
  <c r="Q50" i="42"/>
  <c r="Q51" i="42"/>
  <c r="Q52" i="42"/>
  <c r="Q53" i="42"/>
  <c r="Q54" i="42"/>
  <c r="Q55" i="42"/>
  <c r="Q56" i="42"/>
  <c r="Q57" i="42"/>
  <c r="Q58" i="42"/>
  <c r="Q59" i="42"/>
  <c r="Q60" i="42"/>
  <c r="Q61" i="42"/>
  <c r="Q62" i="42"/>
  <c r="Q63" i="42"/>
  <c r="Q64" i="42"/>
  <c r="Q65" i="42"/>
  <c r="Q66" i="42"/>
  <c r="Q67" i="42"/>
  <c r="Q68" i="42"/>
  <c r="Q69" i="42"/>
  <c r="Q70" i="42"/>
  <c r="Q71" i="42"/>
  <c r="Q72" i="42"/>
  <c r="Q73" i="42"/>
  <c r="Q74" i="42"/>
  <c r="Q75" i="42"/>
  <c r="Q76" i="42"/>
  <c r="Q77" i="42"/>
  <c r="Q78" i="42"/>
  <c r="Q79" i="42"/>
  <c r="Q80" i="42"/>
  <c r="Q81" i="42"/>
  <c r="Q82" i="42"/>
  <c r="Q83" i="42"/>
  <c r="Q84" i="42"/>
  <c r="Q85" i="42"/>
  <c r="Q86" i="42"/>
  <c r="Q87" i="42"/>
  <c r="Q88" i="42"/>
  <c r="Q89" i="42"/>
  <c r="Q90" i="42"/>
  <c r="Q91" i="42"/>
  <c r="Q92" i="42"/>
  <c r="Q93" i="42"/>
  <c r="Q94" i="42"/>
  <c r="Q95" i="42"/>
  <c r="Q96" i="42"/>
  <c r="Q97" i="42"/>
  <c r="Q98" i="42"/>
  <c r="Q99" i="42"/>
  <c r="Q100" i="42"/>
  <c r="Q101" i="42"/>
  <c r="Q102" i="42"/>
  <c r="Q103" i="42"/>
  <c r="Q104" i="42"/>
  <c r="Q105" i="42"/>
  <c r="Q106" i="42"/>
  <c r="Q107" i="42"/>
  <c r="Q108" i="42"/>
  <c r="Q109" i="42"/>
  <c r="Q110" i="42"/>
  <c r="Q111" i="42"/>
  <c r="Q112" i="42"/>
  <c r="Q113" i="42"/>
  <c r="Q114" i="42"/>
  <c r="Q115" i="42"/>
  <c r="Q116" i="42"/>
  <c r="Q117" i="42"/>
  <c r="Q118" i="42"/>
  <c r="Q119" i="42"/>
  <c r="Q120" i="42"/>
  <c r="Q121" i="42"/>
  <c r="Q122" i="42"/>
  <c r="Q123" i="42"/>
  <c r="Q124" i="42"/>
  <c r="Q125" i="42"/>
  <c r="Q126" i="42"/>
  <c r="Q127" i="42"/>
  <c r="Q128" i="42"/>
  <c r="Q129" i="42"/>
  <c r="Q130" i="42"/>
  <c r="Q131" i="42"/>
  <c r="Q132" i="42"/>
  <c r="Q133" i="42"/>
  <c r="Q134" i="42"/>
  <c r="Q135" i="42"/>
  <c r="Q136" i="42"/>
  <c r="Q137" i="42"/>
  <c r="Q138" i="42"/>
  <c r="Q139" i="42"/>
  <c r="Q140" i="42"/>
  <c r="Q141" i="42"/>
  <c r="Q142" i="42"/>
  <c r="Q143" i="42"/>
  <c r="Q144" i="42"/>
  <c r="Q145" i="42"/>
  <c r="Q146" i="42"/>
  <c r="Q147" i="42"/>
  <c r="Q148" i="42"/>
  <c r="Q149" i="42"/>
  <c r="Q150" i="42"/>
  <c r="Q151" i="42"/>
  <c r="Q152" i="42"/>
  <c r="Q153" i="42"/>
  <c r="Q154" i="42"/>
  <c r="Q155" i="42"/>
  <c r="Q156" i="42"/>
  <c r="Q157" i="42"/>
  <c r="Q158" i="42"/>
  <c r="Q159" i="42"/>
  <c r="Q160" i="42"/>
  <c r="Q161" i="42"/>
  <c r="Q162" i="42"/>
  <c r="Q163" i="42"/>
  <c r="Q164" i="42"/>
  <c r="Q165" i="42"/>
  <c r="Q166" i="42"/>
  <c r="Q167" i="42"/>
  <c r="Q168" i="42"/>
  <c r="Q169" i="42"/>
  <c r="Q170" i="42"/>
  <c r="Q171" i="42"/>
  <c r="Q172" i="42"/>
  <c r="Q173" i="42"/>
  <c r="Q174" i="42"/>
  <c r="Q175" i="42"/>
  <c r="Q176" i="42"/>
  <c r="Q177" i="42"/>
  <c r="Q178" i="42"/>
  <c r="Q179" i="42"/>
  <c r="Q180" i="42"/>
  <c r="Q181" i="42"/>
  <c r="Q182" i="42"/>
  <c r="Q183" i="42"/>
  <c r="Q184" i="42"/>
  <c r="Q185" i="42"/>
  <c r="Q186" i="42"/>
  <c r="Q187" i="42"/>
  <c r="Q188" i="42"/>
  <c r="Q189" i="42"/>
  <c r="Q190" i="42"/>
  <c r="Q191" i="42"/>
  <c r="Q192" i="42"/>
  <c r="Q193" i="42"/>
  <c r="Q194" i="42"/>
  <c r="Q195" i="42"/>
  <c r="Q196" i="42"/>
  <c r="Q197" i="42"/>
  <c r="Q198" i="42"/>
  <c r="Q199" i="42"/>
  <c r="Q200" i="42"/>
  <c r="Q201" i="42"/>
  <c r="Q202" i="42"/>
  <c r="Q203" i="42"/>
  <c r="Q204" i="42"/>
  <c r="Q205" i="42"/>
  <c r="Q206" i="42"/>
  <c r="Q207" i="42"/>
  <c r="Q208" i="42"/>
  <c r="Q209" i="42"/>
  <c r="Q210" i="42"/>
  <c r="Q211" i="42"/>
  <c r="Q212" i="42"/>
  <c r="Q213" i="42"/>
  <c r="Q214" i="42"/>
  <c r="Q215" i="42"/>
  <c r="Q216" i="42"/>
  <c r="Q217" i="42"/>
  <c r="Q218" i="42"/>
  <c r="Q219" i="42"/>
  <c r="Q220" i="42"/>
  <c r="Q221" i="42"/>
  <c r="Q222" i="42"/>
  <c r="Q223" i="42"/>
  <c r="Q224" i="42"/>
  <c r="Q225" i="42"/>
  <c r="Q226" i="42"/>
  <c r="Q227" i="42"/>
  <c r="Q228" i="42"/>
  <c r="Q229" i="42"/>
  <c r="Q230" i="42"/>
  <c r="Q231" i="42"/>
  <c r="Q232" i="42"/>
  <c r="Q233" i="42"/>
  <c r="Q234" i="42"/>
  <c r="Q235" i="42"/>
  <c r="Q236" i="42"/>
  <c r="Q237" i="42"/>
  <c r="Q238" i="42"/>
  <c r="Q239" i="42"/>
  <c r="Q240" i="42"/>
  <c r="Q241" i="42"/>
  <c r="Q242" i="42"/>
  <c r="Q243" i="42"/>
  <c r="Q244" i="42"/>
  <c r="Q245" i="42"/>
  <c r="Q246" i="42"/>
  <c r="Q247" i="42"/>
  <c r="Q248" i="42"/>
  <c r="Q249" i="42"/>
  <c r="Q250" i="42"/>
  <c r="Q251" i="42"/>
  <c r="Q252" i="42"/>
  <c r="Q253" i="42"/>
  <c r="Q254" i="42"/>
  <c r="Q255" i="42"/>
  <c r="Q256" i="42"/>
  <c r="Q257" i="42"/>
  <c r="Q258" i="42"/>
  <c r="Q259" i="42"/>
  <c r="Q260" i="42"/>
  <c r="Q261" i="42"/>
  <c r="Q262" i="42"/>
  <c r="Q263" i="42"/>
  <c r="Q264" i="42"/>
  <c r="Q265" i="42"/>
  <c r="Q266" i="42"/>
  <c r="Q267" i="42"/>
  <c r="Q268" i="42"/>
  <c r="Q269" i="42"/>
  <c r="Q270" i="42"/>
  <c r="Q271" i="42"/>
  <c r="Q272" i="42"/>
  <c r="Q273" i="42"/>
  <c r="Q274" i="42"/>
  <c r="Q275" i="42"/>
  <c r="Q276" i="42"/>
  <c r="Q277" i="42"/>
  <c r="Q278" i="42"/>
  <c r="Q279" i="42"/>
  <c r="Q280" i="42"/>
  <c r="Q281" i="42"/>
  <c r="Q282" i="42"/>
  <c r="Q283" i="42"/>
  <c r="Q284" i="42"/>
  <c r="Q285" i="42"/>
  <c r="Q286" i="42"/>
  <c r="Q287" i="42"/>
  <c r="Q288" i="42"/>
  <c r="Q289" i="42"/>
  <c r="Q290" i="42"/>
  <c r="Q291" i="42"/>
  <c r="Q292" i="42"/>
  <c r="Q293" i="42"/>
  <c r="Q294" i="42"/>
  <c r="Q295" i="42"/>
  <c r="Q296" i="42"/>
  <c r="Q297" i="42"/>
  <c r="Q298" i="42"/>
  <c r="Q299" i="42"/>
  <c r="Q300" i="42"/>
  <c r="Q301" i="42"/>
  <c r="Q302" i="42"/>
  <c r="Q303" i="42"/>
  <c r="Q304" i="42"/>
  <c r="Q305" i="42"/>
  <c r="Q306" i="42"/>
  <c r="Q307" i="42"/>
  <c r="Q308" i="42"/>
  <c r="Q309" i="42"/>
  <c r="Q310" i="42"/>
  <c r="Q311" i="42"/>
  <c r="Q312" i="42"/>
  <c r="Q313" i="42"/>
  <c r="Q314" i="42"/>
  <c r="Q315" i="42"/>
  <c r="Q316" i="42"/>
  <c r="Q317" i="42"/>
  <c r="Q318" i="42"/>
  <c r="Q319" i="42"/>
  <c r="Q320" i="42"/>
  <c r="Q321" i="42"/>
  <c r="Q322" i="42"/>
  <c r="Q323" i="42"/>
  <c r="Q324" i="42"/>
  <c r="Q325" i="42"/>
  <c r="Q326" i="42"/>
  <c r="Q327" i="42"/>
  <c r="Q328" i="42"/>
  <c r="Q329" i="42"/>
  <c r="Q330" i="42"/>
  <c r="Q331" i="42"/>
  <c r="Q332" i="42"/>
  <c r="Q333" i="42"/>
  <c r="Q334" i="42"/>
  <c r="Q335" i="42"/>
  <c r="Q336" i="42"/>
  <c r="Q337" i="42"/>
  <c r="Q338" i="42"/>
  <c r="Q339" i="42"/>
  <c r="Q340" i="42"/>
  <c r="Q341" i="42"/>
  <c r="Q342" i="42"/>
  <c r="Q343" i="42"/>
  <c r="Q344" i="42"/>
  <c r="Q345" i="42"/>
  <c r="Q346" i="42"/>
  <c r="Q347" i="42"/>
  <c r="Q348" i="42"/>
  <c r="Q349" i="42"/>
  <c r="Q350" i="42"/>
  <c r="Q351" i="42"/>
  <c r="Q352" i="42"/>
  <c r="Q353" i="42"/>
  <c r="Q354" i="42"/>
  <c r="Q355" i="42"/>
  <c r="Q356" i="42"/>
  <c r="Q357" i="42"/>
  <c r="Q358" i="42"/>
  <c r="Q359" i="42"/>
  <c r="Q360" i="42"/>
  <c r="Q361" i="42"/>
  <c r="Q362" i="42"/>
  <c r="Q363" i="42"/>
  <c r="Q364" i="42"/>
  <c r="Q365" i="42"/>
  <c r="Q366" i="42"/>
  <c r="Q367" i="42"/>
  <c r="Q368" i="42"/>
  <c r="Q369" i="42"/>
  <c r="Q370" i="42"/>
  <c r="Q371" i="42"/>
  <c r="Q372" i="42"/>
  <c r="Q373" i="42"/>
  <c r="Q374" i="42"/>
  <c r="Q375" i="42"/>
  <c r="Q376" i="42"/>
  <c r="Q377" i="42"/>
  <c r="Q378" i="42"/>
  <c r="Q379" i="42"/>
  <c r="Q380" i="42"/>
  <c r="Q381" i="42"/>
  <c r="Q382" i="42"/>
  <c r="Q383" i="42"/>
  <c r="Q384" i="42"/>
  <c r="Q385" i="42"/>
  <c r="Q386" i="42"/>
  <c r="Q387" i="42"/>
  <c r="Q388" i="42"/>
  <c r="Q389" i="42"/>
  <c r="Q390" i="42"/>
  <c r="Q391" i="42"/>
  <c r="Q392" i="42"/>
  <c r="Q393" i="42"/>
  <c r="Q394" i="42"/>
  <c r="Q395" i="42"/>
  <c r="Q396" i="42"/>
  <c r="Q397" i="42"/>
  <c r="Q398" i="42"/>
  <c r="Q399" i="42"/>
  <c r="Q400" i="42"/>
  <c r="Q401" i="42"/>
  <c r="Q402" i="42"/>
  <c r="Q403" i="42"/>
  <c r="Q404" i="42"/>
  <c r="Q405" i="42"/>
  <c r="Q406" i="42"/>
  <c r="Q407" i="42"/>
  <c r="Q408" i="42"/>
  <c r="Q409" i="42"/>
  <c r="Q410" i="42"/>
  <c r="Q411" i="42"/>
  <c r="Q412" i="42"/>
  <c r="Q413" i="42"/>
  <c r="Q414" i="42"/>
  <c r="Q415" i="42"/>
  <c r="Q416" i="42"/>
  <c r="Q417" i="42"/>
  <c r="Q418" i="42"/>
  <c r="Q419" i="42"/>
  <c r="Q420" i="42"/>
  <c r="Q421" i="42"/>
  <c r="Q422" i="42"/>
  <c r="Q423" i="42"/>
  <c r="Q424" i="42"/>
  <c r="Q425" i="42"/>
  <c r="Q426" i="42"/>
  <c r="Q427" i="42"/>
  <c r="Q428" i="42"/>
  <c r="Q429" i="42"/>
  <c r="Q430" i="42"/>
  <c r="Q431" i="42"/>
  <c r="Q432" i="42"/>
  <c r="Q433" i="42"/>
  <c r="Q434" i="42"/>
  <c r="Q435" i="42"/>
  <c r="Q436" i="42"/>
  <c r="Q437" i="42"/>
  <c r="Q438" i="42"/>
  <c r="Q439" i="42"/>
  <c r="Q440" i="42"/>
  <c r="Q441" i="42"/>
  <c r="Q442" i="42"/>
  <c r="Q443" i="42"/>
  <c r="Q444" i="42"/>
  <c r="Q445" i="42"/>
  <c r="Q446" i="42"/>
  <c r="Q447" i="42"/>
  <c r="Q448" i="42"/>
  <c r="Q449" i="42"/>
  <c r="Q450" i="42"/>
  <c r="Q451" i="42"/>
  <c r="Q452" i="42"/>
  <c r="Q453" i="42"/>
  <c r="Q454" i="42"/>
  <c r="Q455" i="42"/>
  <c r="Q456" i="42"/>
  <c r="Q457" i="42"/>
  <c r="Q458" i="42"/>
  <c r="Q459" i="42"/>
  <c r="Q460" i="42"/>
  <c r="Q461" i="42"/>
  <c r="Q462" i="42"/>
  <c r="Q463" i="42"/>
  <c r="Q464" i="42"/>
  <c r="Q465" i="42"/>
  <c r="Q466" i="42"/>
  <c r="Q467" i="42"/>
  <c r="Q468" i="42"/>
  <c r="Q469" i="42"/>
  <c r="Q470" i="42"/>
  <c r="Q471" i="42"/>
  <c r="Q472" i="42"/>
  <c r="Q473" i="42"/>
  <c r="Q474" i="42"/>
  <c r="Q475" i="42"/>
  <c r="Q476" i="42"/>
  <c r="Q477" i="42"/>
  <c r="Q478" i="42"/>
  <c r="Q479" i="42"/>
  <c r="Q480" i="42"/>
  <c r="Q481" i="42"/>
  <c r="Q482" i="42"/>
  <c r="Q483" i="42"/>
  <c r="Q484" i="42"/>
  <c r="Q485" i="42"/>
  <c r="Q486" i="42"/>
  <c r="Q487" i="42"/>
  <c r="Q488" i="42"/>
  <c r="Q489" i="42"/>
  <c r="Q490" i="42"/>
  <c r="Q491" i="42"/>
  <c r="Q492" i="42"/>
  <c r="Q493" i="42"/>
  <c r="Q494" i="42"/>
  <c r="Q495" i="42"/>
  <c r="Q496" i="42"/>
  <c r="Q497" i="42"/>
  <c r="Q498" i="42"/>
  <c r="Q499" i="42"/>
  <c r="Q500" i="42"/>
  <c r="Q501" i="42"/>
  <c r="Q502" i="42"/>
  <c r="Q503" i="42"/>
  <c r="Q504" i="42"/>
  <c r="Q505" i="42"/>
  <c r="Q506" i="42"/>
  <c r="Q507" i="42"/>
  <c r="Q508" i="42"/>
  <c r="Q509" i="42"/>
  <c r="Q510" i="42"/>
  <c r="Q511" i="42"/>
  <c r="Q512" i="42"/>
  <c r="Q513" i="42"/>
  <c r="Q514" i="42"/>
  <c r="Q515" i="42"/>
  <c r="Q516" i="42"/>
  <c r="Q517" i="42"/>
  <c r="Q518" i="42"/>
  <c r="Q519" i="42"/>
  <c r="Q520" i="42"/>
  <c r="Q521" i="42"/>
  <c r="Q522" i="42"/>
  <c r="Q523" i="42"/>
  <c r="Q524" i="42"/>
  <c r="Q525" i="42"/>
  <c r="Q526" i="42"/>
  <c r="Q527" i="42"/>
  <c r="Q528" i="42"/>
  <c r="Q529" i="42"/>
  <c r="Q530" i="42"/>
  <c r="Q531" i="42"/>
  <c r="Q532" i="42"/>
  <c r="Q533" i="42"/>
  <c r="Q534" i="42"/>
  <c r="Q535" i="42"/>
  <c r="Q536" i="42"/>
  <c r="Q537" i="42"/>
  <c r="Q538" i="42"/>
  <c r="Q539" i="42"/>
  <c r="Q540" i="42"/>
  <c r="Q541" i="42"/>
  <c r="Q542" i="42"/>
  <c r="Q543" i="42"/>
  <c r="Q544" i="42"/>
  <c r="Q545" i="42"/>
  <c r="Q546" i="42"/>
  <c r="Q547" i="42"/>
  <c r="Q548" i="42"/>
  <c r="Q549" i="42"/>
  <c r="Q550" i="42"/>
  <c r="Q551" i="42"/>
  <c r="Q552" i="42"/>
  <c r="Q553" i="42"/>
  <c r="Q554" i="42"/>
  <c r="Q555" i="42"/>
  <c r="Q556" i="42"/>
  <c r="Q557" i="42"/>
  <c r="Q558" i="42"/>
  <c r="Q559" i="42"/>
  <c r="Q560" i="42"/>
  <c r="Q561" i="42"/>
  <c r="Q562" i="42"/>
  <c r="Q563" i="42"/>
  <c r="Q564" i="42"/>
  <c r="Q565" i="42"/>
  <c r="Q566" i="42"/>
  <c r="Q567" i="42"/>
  <c r="Q568" i="42"/>
  <c r="Q569" i="42"/>
  <c r="Q570" i="42"/>
  <c r="Q571" i="42"/>
  <c r="Q572" i="42"/>
  <c r="Q573" i="42"/>
  <c r="Q574" i="42"/>
  <c r="Q575" i="42"/>
  <c r="Q576" i="42"/>
  <c r="Q577" i="42"/>
  <c r="Q578" i="42"/>
  <c r="Q579" i="42"/>
  <c r="Q580" i="42"/>
  <c r="Q581" i="42"/>
  <c r="Q582" i="42"/>
  <c r="Q583" i="42"/>
  <c r="Q584" i="42"/>
  <c r="Q585" i="42"/>
  <c r="Q586" i="42"/>
  <c r="Q587" i="42"/>
  <c r="Q588" i="42"/>
  <c r="Q589" i="42"/>
  <c r="Q590" i="42"/>
  <c r="Q591" i="42"/>
  <c r="Q592" i="42"/>
  <c r="Q593" i="42"/>
  <c r="Q594" i="42"/>
  <c r="Q595" i="42"/>
  <c r="Q596" i="42"/>
  <c r="Q597" i="42"/>
  <c r="Q598" i="42"/>
  <c r="Q599" i="42"/>
  <c r="Q600" i="42"/>
  <c r="Q601" i="42"/>
  <c r="Q602" i="42"/>
  <c r="Q603" i="42"/>
  <c r="Q604" i="42"/>
  <c r="Q605" i="42"/>
  <c r="Q606" i="42"/>
  <c r="Q607" i="42"/>
  <c r="Q608" i="42"/>
  <c r="Q609" i="42"/>
  <c r="Q610" i="42"/>
  <c r="Q611" i="42"/>
  <c r="Q612" i="42"/>
  <c r="Q613" i="42"/>
  <c r="Q614" i="42"/>
  <c r="Q615" i="42"/>
  <c r="Q616" i="42"/>
  <c r="Q617" i="42"/>
  <c r="Q618" i="42"/>
  <c r="Q619" i="42"/>
  <c r="Q620" i="42"/>
  <c r="Q621" i="42"/>
  <c r="Q622" i="42"/>
  <c r="Q623" i="42"/>
  <c r="Q624" i="42"/>
  <c r="Q625" i="42"/>
  <c r="Q626" i="42"/>
  <c r="Q627" i="42"/>
  <c r="Q628" i="42"/>
  <c r="Q629" i="42"/>
  <c r="Q630" i="42"/>
  <c r="Q631" i="42"/>
  <c r="Q632" i="42"/>
  <c r="Q633" i="42"/>
  <c r="Q634" i="42"/>
  <c r="Q635" i="42"/>
  <c r="Q636" i="42"/>
  <c r="Q637" i="42"/>
  <c r="Q638" i="42"/>
  <c r="Q639" i="42"/>
  <c r="Q640" i="42"/>
  <c r="Q641" i="42"/>
  <c r="Q642" i="42"/>
  <c r="Q643" i="42"/>
  <c r="Q644" i="42"/>
  <c r="Q645" i="42"/>
  <c r="Q646" i="42"/>
  <c r="Q647" i="42"/>
  <c r="Q648" i="42"/>
  <c r="Q649" i="42"/>
  <c r="Q650" i="42"/>
  <c r="Q651" i="42"/>
  <c r="Q652" i="42"/>
  <c r="Q653" i="42"/>
  <c r="Q654" i="42"/>
  <c r="Q655" i="42"/>
  <c r="Q656" i="42"/>
  <c r="Q657" i="42"/>
  <c r="Q658" i="42"/>
  <c r="Q659" i="42"/>
  <c r="Q660" i="42"/>
  <c r="Q661" i="42"/>
  <c r="Q662" i="42"/>
  <c r="Q663" i="42"/>
  <c r="Q664" i="42"/>
  <c r="Q665" i="42"/>
  <c r="Q666" i="42"/>
  <c r="Q667" i="42"/>
  <c r="Q668" i="42"/>
  <c r="Q669" i="42"/>
  <c r="Q670" i="42"/>
  <c r="Q671" i="42"/>
  <c r="Q672" i="42"/>
  <c r="Q673" i="42"/>
  <c r="Q674" i="42"/>
  <c r="Q675" i="42"/>
  <c r="Q676" i="42"/>
  <c r="Q677" i="42"/>
  <c r="Q678" i="42"/>
  <c r="Q679" i="42"/>
  <c r="Q680" i="42"/>
  <c r="Q681" i="42"/>
  <c r="Q682" i="42"/>
  <c r="Q683" i="42"/>
  <c r="Q684" i="42"/>
  <c r="Q685" i="42"/>
  <c r="Q686" i="42"/>
  <c r="Q687" i="42"/>
  <c r="Q688" i="42"/>
  <c r="Q689" i="42"/>
  <c r="Q690" i="42"/>
  <c r="Q691" i="42"/>
  <c r="Q692" i="42"/>
  <c r="Q693" i="42"/>
  <c r="Q694" i="42"/>
  <c r="Q695" i="42"/>
  <c r="Q696" i="42"/>
  <c r="Q697" i="42"/>
  <c r="Q698" i="42"/>
  <c r="Q699" i="42"/>
  <c r="Q700" i="42"/>
  <c r="Q701" i="42"/>
  <c r="Q702" i="42"/>
  <c r="Q703" i="42"/>
  <c r="Q704" i="42"/>
  <c r="Q705" i="42"/>
  <c r="Q706" i="42"/>
  <c r="Q707" i="42"/>
  <c r="Q708" i="42"/>
  <c r="Q709" i="42"/>
  <c r="Q710" i="42"/>
  <c r="P4" i="42"/>
  <c r="P5" i="42"/>
  <c r="P6" i="42"/>
  <c r="P7" i="42"/>
  <c r="P8" i="42"/>
  <c r="P9" i="42"/>
  <c r="P10" i="42"/>
  <c r="P11" i="42"/>
  <c r="P12" i="42"/>
  <c r="P13" i="42"/>
  <c r="P14" i="42"/>
  <c r="P15" i="42"/>
  <c r="P16" i="42"/>
  <c r="P17" i="42"/>
  <c r="P18" i="42"/>
  <c r="P19" i="42"/>
  <c r="P20" i="42"/>
  <c r="P21" i="42"/>
  <c r="P22" i="42"/>
  <c r="P23" i="42"/>
  <c r="P24" i="42"/>
  <c r="P25" i="42"/>
  <c r="P26" i="42"/>
  <c r="P27" i="42"/>
  <c r="P28" i="42"/>
  <c r="P29" i="42"/>
  <c r="P30" i="42"/>
  <c r="P31" i="42"/>
  <c r="P32" i="42"/>
  <c r="P33" i="42"/>
  <c r="P34" i="42"/>
  <c r="P35" i="42"/>
  <c r="P36" i="42"/>
  <c r="P37" i="42"/>
  <c r="P38" i="42"/>
  <c r="P39" i="42"/>
  <c r="P40" i="42"/>
  <c r="P41" i="42"/>
  <c r="P42" i="42"/>
  <c r="P43" i="42"/>
  <c r="P44" i="42"/>
  <c r="P45" i="42"/>
  <c r="P46" i="42"/>
  <c r="P47" i="42"/>
  <c r="P48" i="42"/>
  <c r="P49" i="42"/>
  <c r="P50" i="42"/>
  <c r="P51" i="42"/>
  <c r="P52" i="42"/>
  <c r="P53" i="42"/>
  <c r="P54" i="42"/>
  <c r="P55" i="42"/>
  <c r="P56" i="42"/>
  <c r="P57" i="42"/>
  <c r="P58" i="42"/>
  <c r="P59" i="42"/>
  <c r="P60" i="42"/>
  <c r="P61" i="42"/>
  <c r="P62" i="42"/>
  <c r="P63" i="42"/>
  <c r="P64" i="42"/>
  <c r="P65" i="42"/>
  <c r="P66" i="42"/>
  <c r="P67" i="42"/>
  <c r="P68" i="42"/>
  <c r="P69" i="42"/>
  <c r="P70" i="42"/>
  <c r="P71" i="42"/>
  <c r="P72" i="42"/>
  <c r="P73" i="42"/>
  <c r="P74" i="42"/>
  <c r="P75" i="42"/>
  <c r="P76" i="42"/>
  <c r="P77" i="42"/>
  <c r="P78" i="42"/>
  <c r="P79" i="42"/>
  <c r="P80" i="42"/>
  <c r="P81" i="42"/>
  <c r="P82" i="42"/>
  <c r="P83" i="42"/>
  <c r="P84" i="42"/>
  <c r="P85" i="42"/>
  <c r="P86" i="42"/>
  <c r="P87" i="42"/>
  <c r="P88" i="42"/>
  <c r="P89" i="42"/>
  <c r="P90" i="42"/>
  <c r="P91" i="42"/>
  <c r="P92" i="42"/>
  <c r="P93" i="42"/>
  <c r="P94" i="42"/>
  <c r="P95" i="42"/>
  <c r="P96" i="42"/>
  <c r="P97" i="42"/>
  <c r="P98" i="42"/>
  <c r="P99" i="42"/>
  <c r="P100" i="42"/>
  <c r="P101" i="42"/>
  <c r="P102" i="42"/>
  <c r="P103" i="42"/>
  <c r="P104" i="42"/>
  <c r="P105" i="42"/>
  <c r="P106" i="42"/>
  <c r="P107" i="42"/>
  <c r="P108" i="42"/>
  <c r="P109" i="42"/>
  <c r="P110" i="42"/>
  <c r="P111" i="42"/>
  <c r="P112" i="42"/>
  <c r="P113" i="42"/>
  <c r="P114" i="42"/>
  <c r="P115" i="42"/>
  <c r="P116" i="42"/>
  <c r="P117" i="42"/>
  <c r="P118" i="42"/>
  <c r="P119" i="42"/>
  <c r="P120" i="42"/>
  <c r="P121" i="42"/>
  <c r="P122" i="42"/>
  <c r="P123" i="42"/>
  <c r="P124" i="42"/>
  <c r="P125" i="42"/>
  <c r="P126" i="42"/>
  <c r="P127" i="42"/>
  <c r="P128" i="42"/>
  <c r="P129" i="42"/>
  <c r="P130" i="42"/>
  <c r="P131" i="42"/>
  <c r="P132" i="42"/>
  <c r="P133" i="42"/>
  <c r="P134" i="42"/>
  <c r="P135" i="42"/>
  <c r="P136" i="42"/>
  <c r="P137" i="42"/>
  <c r="P138" i="42"/>
  <c r="P139" i="42"/>
  <c r="P140" i="42"/>
  <c r="P141" i="42"/>
  <c r="P142" i="42"/>
  <c r="P143" i="42"/>
  <c r="P144" i="42"/>
  <c r="P145" i="42"/>
  <c r="P146" i="42"/>
  <c r="P147" i="42"/>
  <c r="P148" i="42"/>
  <c r="P149" i="42"/>
  <c r="P150" i="42"/>
  <c r="P151" i="42"/>
  <c r="P152" i="42"/>
  <c r="P153" i="42"/>
  <c r="P154" i="42"/>
  <c r="P155" i="42"/>
  <c r="P156" i="42"/>
  <c r="P157" i="42"/>
  <c r="P158" i="42"/>
  <c r="P159" i="42"/>
  <c r="P160" i="42"/>
  <c r="P161" i="42"/>
  <c r="P162" i="42"/>
  <c r="P163" i="42"/>
  <c r="P164" i="42"/>
  <c r="P165" i="42"/>
  <c r="P166" i="42"/>
  <c r="P167" i="42"/>
  <c r="P168" i="42"/>
  <c r="P169" i="42"/>
  <c r="P170" i="42"/>
  <c r="P171" i="42"/>
  <c r="P172" i="42"/>
  <c r="P173" i="42"/>
  <c r="P174" i="42"/>
  <c r="P175" i="42"/>
  <c r="P176" i="42"/>
  <c r="P177" i="42"/>
  <c r="P178" i="42"/>
  <c r="P179" i="42"/>
  <c r="P180" i="42"/>
  <c r="P181" i="42"/>
  <c r="P182" i="42"/>
  <c r="P183" i="42"/>
  <c r="P184" i="42"/>
  <c r="P185" i="42"/>
  <c r="P186" i="42"/>
  <c r="P187" i="42"/>
  <c r="P188" i="42"/>
  <c r="P189" i="42"/>
  <c r="P190" i="42"/>
  <c r="P191" i="42"/>
  <c r="P192" i="42"/>
  <c r="P193" i="42"/>
  <c r="P194" i="42"/>
  <c r="P195" i="42"/>
  <c r="P196" i="42"/>
  <c r="P197" i="42"/>
  <c r="P198" i="42"/>
  <c r="P199" i="42"/>
  <c r="P200" i="42"/>
  <c r="P201" i="42"/>
  <c r="P202" i="42"/>
  <c r="P203" i="42"/>
  <c r="P204" i="42"/>
  <c r="P205" i="42"/>
  <c r="P206" i="42"/>
  <c r="P207" i="42"/>
  <c r="P208" i="42"/>
  <c r="P209" i="42"/>
  <c r="P210" i="42"/>
  <c r="P211" i="42"/>
  <c r="P212" i="42"/>
  <c r="P213" i="42"/>
  <c r="P214" i="42"/>
  <c r="P215" i="42"/>
  <c r="P216" i="42"/>
  <c r="P217" i="42"/>
  <c r="P218" i="42"/>
  <c r="P219" i="42"/>
  <c r="P220" i="42"/>
  <c r="P221" i="42"/>
  <c r="P222" i="42"/>
  <c r="P223" i="42"/>
  <c r="P224" i="42"/>
  <c r="P225" i="42"/>
  <c r="P226" i="42"/>
  <c r="P227" i="42"/>
  <c r="P228" i="42"/>
  <c r="P229" i="42"/>
  <c r="P230" i="42"/>
  <c r="P231" i="42"/>
  <c r="P232" i="42"/>
  <c r="P233" i="42"/>
  <c r="P234" i="42"/>
  <c r="P235" i="42"/>
  <c r="P236" i="42"/>
  <c r="P237" i="42"/>
  <c r="P238" i="42"/>
  <c r="P239" i="42"/>
  <c r="P240" i="42"/>
  <c r="P241" i="42"/>
  <c r="P242" i="42"/>
  <c r="P243" i="42"/>
  <c r="P244" i="42"/>
  <c r="P245" i="42"/>
  <c r="P246" i="42"/>
  <c r="P247" i="42"/>
  <c r="P248" i="42"/>
  <c r="P249" i="42"/>
  <c r="P250" i="42"/>
  <c r="P251" i="42"/>
  <c r="P252" i="42"/>
  <c r="P253" i="42"/>
  <c r="P254" i="42"/>
  <c r="P255" i="42"/>
  <c r="P256" i="42"/>
  <c r="P257" i="42"/>
  <c r="P258" i="42"/>
  <c r="P259" i="42"/>
  <c r="P260" i="42"/>
  <c r="P261" i="42"/>
  <c r="P262" i="42"/>
  <c r="P263" i="42"/>
  <c r="P264" i="42"/>
  <c r="P265" i="42"/>
  <c r="P266" i="42"/>
  <c r="P267" i="42"/>
  <c r="P268" i="42"/>
  <c r="P269" i="42"/>
  <c r="P270" i="42"/>
  <c r="P271" i="42"/>
  <c r="P272" i="42"/>
  <c r="P273" i="42"/>
  <c r="P274" i="42"/>
  <c r="P275" i="42"/>
  <c r="P276" i="42"/>
  <c r="P277" i="42"/>
  <c r="P278" i="42"/>
  <c r="P279" i="42"/>
  <c r="P280" i="42"/>
  <c r="P281" i="42"/>
  <c r="P282" i="42"/>
  <c r="P283" i="42"/>
  <c r="P284" i="42"/>
  <c r="P285" i="42"/>
  <c r="P286" i="42"/>
  <c r="P287" i="42"/>
  <c r="P288" i="42"/>
  <c r="P289" i="42"/>
  <c r="P290" i="42"/>
  <c r="P291" i="42"/>
  <c r="P292" i="42"/>
  <c r="P293" i="42"/>
  <c r="P294" i="42"/>
  <c r="P295" i="42"/>
  <c r="P296" i="42"/>
  <c r="P297" i="42"/>
  <c r="P298" i="42"/>
  <c r="P299" i="42"/>
  <c r="P300" i="42"/>
  <c r="P301" i="42"/>
  <c r="P302" i="42"/>
  <c r="P303" i="42"/>
  <c r="P304" i="42"/>
  <c r="P305" i="42"/>
  <c r="P306" i="42"/>
  <c r="P307" i="42"/>
  <c r="P308" i="42"/>
  <c r="P309" i="42"/>
  <c r="P310" i="42"/>
  <c r="P311" i="42"/>
  <c r="P312" i="42"/>
  <c r="P313" i="42"/>
  <c r="P314" i="42"/>
  <c r="P315" i="42"/>
  <c r="P316" i="42"/>
  <c r="P317" i="42"/>
  <c r="P318" i="42"/>
  <c r="P319" i="42"/>
  <c r="P320" i="42"/>
  <c r="P321" i="42"/>
  <c r="P322" i="42"/>
  <c r="P323" i="42"/>
  <c r="P324" i="42"/>
  <c r="P325" i="42"/>
  <c r="P326" i="42"/>
  <c r="P327" i="42"/>
  <c r="P328" i="42"/>
  <c r="P329" i="42"/>
  <c r="P330" i="42"/>
  <c r="P331" i="42"/>
  <c r="P332" i="42"/>
  <c r="P333" i="42"/>
  <c r="P334" i="42"/>
  <c r="P335" i="42"/>
  <c r="P336" i="42"/>
  <c r="P337" i="42"/>
  <c r="P338" i="42"/>
  <c r="P339" i="42"/>
  <c r="P340" i="42"/>
  <c r="P341" i="42"/>
  <c r="P342" i="42"/>
  <c r="P343" i="42"/>
  <c r="P344" i="42"/>
  <c r="P345" i="42"/>
  <c r="P346" i="42"/>
  <c r="P347" i="42"/>
  <c r="P348" i="42"/>
  <c r="P349" i="42"/>
  <c r="P350" i="42"/>
  <c r="P351" i="42"/>
  <c r="P352" i="42"/>
  <c r="P353" i="42"/>
  <c r="P354" i="42"/>
  <c r="P355" i="42"/>
  <c r="P356" i="42"/>
  <c r="P357" i="42"/>
  <c r="P358" i="42"/>
  <c r="P359" i="42"/>
  <c r="P360" i="42"/>
  <c r="P361" i="42"/>
  <c r="P362" i="42"/>
  <c r="P363" i="42"/>
  <c r="P364" i="42"/>
  <c r="P365" i="42"/>
  <c r="P366" i="42"/>
  <c r="P367" i="42"/>
  <c r="P368" i="42"/>
  <c r="P369" i="42"/>
  <c r="P370" i="42"/>
  <c r="P371" i="42"/>
  <c r="P372" i="42"/>
  <c r="P373" i="42"/>
  <c r="P374" i="42"/>
  <c r="P375" i="42"/>
  <c r="P376" i="42"/>
  <c r="P377" i="42"/>
  <c r="P378" i="42"/>
  <c r="P379" i="42"/>
  <c r="P380" i="42"/>
  <c r="P381" i="42"/>
  <c r="P382" i="42"/>
  <c r="P383" i="42"/>
  <c r="P384" i="42"/>
  <c r="P385" i="42"/>
  <c r="P386" i="42"/>
  <c r="P387" i="42"/>
  <c r="P388" i="42"/>
  <c r="P389" i="42"/>
  <c r="P390" i="42"/>
  <c r="P391" i="42"/>
  <c r="P392" i="42"/>
  <c r="P393" i="42"/>
  <c r="P394" i="42"/>
  <c r="P395" i="42"/>
  <c r="P396" i="42"/>
  <c r="P397" i="42"/>
  <c r="P398" i="42"/>
  <c r="P399" i="42"/>
  <c r="P400" i="42"/>
  <c r="P401" i="42"/>
  <c r="P402" i="42"/>
  <c r="P403" i="42"/>
  <c r="P404" i="42"/>
  <c r="P405" i="42"/>
  <c r="P406" i="42"/>
  <c r="P407" i="42"/>
  <c r="P408" i="42"/>
  <c r="P409" i="42"/>
  <c r="P410" i="42"/>
  <c r="P411" i="42"/>
  <c r="P412" i="42"/>
  <c r="P413" i="42"/>
  <c r="P414" i="42"/>
  <c r="P415" i="42"/>
  <c r="P416" i="42"/>
  <c r="P417" i="42"/>
  <c r="P418" i="42"/>
  <c r="P419" i="42"/>
  <c r="P420" i="42"/>
  <c r="P421" i="42"/>
  <c r="P422" i="42"/>
  <c r="P423" i="42"/>
  <c r="P424" i="42"/>
  <c r="P425" i="42"/>
  <c r="P426" i="42"/>
  <c r="P427" i="42"/>
  <c r="P428" i="42"/>
  <c r="P429" i="42"/>
  <c r="P430" i="42"/>
  <c r="P431" i="42"/>
  <c r="P432" i="42"/>
  <c r="P433" i="42"/>
  <c r="P434" i="42"/>
  <c r="P435" i="42"/>
  <c r="P436" i="42"/>
  <c r="P437" i="42"/>
  <c r="P438" i="42"/>
  <c r="P439" i="42"/>
  <c r="P440" i="42"/>
  <c r="P441" i="42"/>
  <c r="P442" i="42"/>
  <c r="P443" i="42"/>
  <c r="P444" i="42"/>
  <c r="P445" i="42"/>
  <c r="P446" i="42"/>
  <c r="P447" i="42"/>
  <c r="P448" i="42"/>
  <c r="P449" i="42"/>
  <c r="P450" i="42"/>
  <c r="P451" i="42"/>
  <c r="P452" i="42"/>
  <c r="P453" i="42"/>
  <c r="P454" i="42"/>
  <c r="P455" i="42"/>
  <c r="P456" i="42"/>
  <c r="P457" i="42"/>
  <c r="P458" i="42"/>
  <c r="P459" i="42"/>
  <c r="P460" i="42"/>
  <c r="P461" i="42"/>
  <c r="P462" i="42"/>
  <c r="P463" i="42"/>
  <c r="P464" i="42"/>
  <c r="P465" i="42"/>
  <c r="P466" i="42"/>
  <c r="P467" i="42"/>
  <c r="P468" i="42"/>
  <c r="P469" i="42"/>
  <c r="P470" i="42"/>
  <c r="P471" i="42"/>
  <c r="P472" i="42"/>
  <c r="P473" i="42"/>
  <c r="P474" i="42"/>
  <c r="P475" i="42"/>
  <c r="P476" i="42"/>
  <c r="P477" i="42"/>
  <c r="P478" i="42"/>
  <c r="P479" i="42"/>
  <c r="P480" i="42"/>
  <c r="P481" i="42"/>
  <c r="P482" i="42"/>
  <c r="P483" i="42"/>
  <c r="P484" i="42"/>
  <c r="P485" i="42"/>
  <c r="P486" i="42"/>
  <c r="P487" i="42"/>
  <c r="P488" i="42"/>
  <c r="P489" i="42"/>
  <c r="P490" i="42"/>
  <c r="P491" i="42"/>
  <c r="P492" i="42"/>
  <c r="P493" i="42"/>
  <c r="P494" i="42"/>
  <c r="P495" i="42"/>
  <c r="P496" i="42"/>
  <c r="P497" i="42"/>
  <c r="P498" i="42"/>
  <c r="P499" i="42"/>
  <c r="P500" i="42"/>
  <c r="P501" i="42"/>
  <c r="P502" i="42"/>
  <c r="P503" i="42"/>
  <c r="P504" i="42"/>
  <c r="P505" i="42"/>
  <c r="P506" i="42"/>
  <c r="P507" i="42"/>
  <c r="P508" i="42"/>
  <c r="P509" i="42"/>
  <c r="P510" i="42"/>
  <c r="P511" i="42"/>
  <c r="P512" i="42"/>
  <c r="P513" i="42"/>
  <c r="P514" i="42"/>
  <c r="P515" i="42"/>
  <c r="P516" i="42"/>
  <c r="P517" i="42"/>
  <c r="P518" i="42"/>
  <c r="P519" i="42"/>
  <c r="P520" i="42"/>
  <c r="P521" i="42"/>
  <c r="P522" i="42"/>
  <c r="P523" i="42"/>
  <c r="P524" i="42"/>
  <c r="P525" i="42"/>
  <c r="P526" i="42"/>
  <c r="P527" i="42"/>
  <c r="P528" i="42"/>
  <c r="P529" i="42"/>
  <c r="P530" i="42"/>
  <c r="P531" i="42"/>
  <c r="P532" i="42"/>
  <c r="P533" i="42"/>
  <c r="P534" i="42"/>
  <c r="P535" i="42"/>
  <c r="P536" i="42"/>
  <c r="P537" i="42"/>
  <c r="P538" i="42"/>
  <c r="P539" i="42"/>
  <c r="P540" i="42"/>
  <c r="P541" i="42"/>
  <c r="P542" i="42"/>
  <c r="P543" i="42"/>
  <c r="P544" i="42"/>
  <c r="P545" i="42"/>
  <c r="P546" i="42"/>
  <c r="P547" i="42"/>
  <c r="P548" i="42"/>
  <c r="P549" i="42"/>
  <c r="P550" i="42"/>
  <c r="P551" i="42"/>
  <c r="P552" i="42"/>
  <c r="P553" i="42"/>
  <c r="P554" i="42"/>
  <c r="P555" i="42"/>
  <c r="P556" i="42"/>
  <c r="P557" i="42"/>
  <c r="P558" i="42"/>
  <c r="P559" i="42"/>
  <c r="P560" i="42"/>
  <c r="P561" i="42"/>
  <c r="P562" i="42"/>
  <c r="P563" i="42"/>
  <c r="P564" i="42"/>
  <c r="P565" i="42"/>
  <c r="P566" i="42"/>
  <c r="P567" i="42"/>
  <c r="P568" i="42"/>
  <c r="P569" i="42"/>
  <c r="P570" i="42"/>
  <c r="P571" i="42"/>
  <c r="P572" i="42"/>
  <c r="P573" i="42"/>
  <c r="P574" i="42"/>
  <c r="P575" i="42"/>
  <c r="P576" i="42"/>
  <c r="P577" i="42"/>
  <c r="P578" i="42"/>
  <c r="P579" i="42"/>
  <c r="P580" i="42"/>
  <c r="P581" i="42"/>
  <c r="P582" i="42"/>
  <c r="P583" i="42"/>
  <c r="P584" i="42"/>
  <c r="P585" i="42"/>
  <c r="P586" i="42"/>
  <c r="P587" i="42"/>
  <c r="P588" i="42"/>
  <c r="P589" i="42"/>
  <c r="P590" i="42"/>
  <c r="P591" i="42"/>
  <c r="P592" i="42"/>
  <c r="P593" i="42"/>
  <c r="P594" i="42"/>
  <c r="P595" i="42"/>
  <c r="P596" i="42"/>
  <c r="P597" i="42"/>
  <c r="P598" i="42"/>
  <c r="P599" i="42"/>
  <c r="P600" i="42"/>
  <c r="P601" i="42"/>
  <c r="P602" i="42"/>
  <c r="P603" i="42"/>
  <c r="P604" i="42"/>
  <c r="P605" i="42"/>
  <c r="P606" i="42"/>
  <c r="P607" i="42"/>
  <c r="P608" i="42"/>
  <c r="P609" i="42"/>
  <c r="P610" i="42"/>
  <c r="P611" i="42"/>
  <c r="P612" i="42"/>
  <c r="P613" i="42"/>
  <c r="P614" i="42"/>
  <c r="P615" i="42"/>
  <c r="P616" i="42"/>
  <c r="P617" i="42"/>
  <c r="P618" i="42"/>
  <c r="P619" i="42"/>
  <c r="P620" i="42"/>
  <c r="P621" i="42"/>
  <c r="P622" i="42"/>
  <c r="P623" i="42"/>
  <c r="P624" i="42"/>
  <c r="P625" i="42"/>
  <c r="P626" i="42"/>
  <c r="P627" i="42"/>
  <c r="P628" i="42"/>
  <c r="P629" i="42"/>
  <c r="P630" i="42"/>
  <c r="P631" i="42"/>
  <c r="P632" i="42"/>
  <c r="P633" i="42"/>
  <c r="P634" i="42"/>
  <c r="P635" i="42"/>
  <c r="P636" i="42"/>
  <c r="P637" i="42"/>
  <c r="P638" i="42"/>
  <c r="P639" i="42"/>
  <c r="P640" i="42"/>
  <c r="P641" i="42"/>
  <c r="P642" i="42"/>
  <c r="P643" i="42"/>
  <c r="P644" i="42"/>
  <c r="P645" i="42"/>
  <c r="P646" i="42"/>
  <c r="P647" i="42"/>
  <c r="P648" i="42"/>
  <c r="P649" i="42"/>
  <c r="P650" i="42"/>
  <c r="P651" i="42"/>
  <c r="P652" i="42"/>
  <c r="P653" i="42"/>
  <c r="P654" i="42"/>
  <c r="P655" i="42"/>
  <c r="P656" i="42"/>
  <c r="P657" i="42"/>
  <c r="P658" i="42"/>
  <c r="P659" i="42"/>
  <c r="P660" i="42"/>
  <c r="P661" i="42"/>
  <c r="P662" i="42"/>
  <c r="P663" i="42"/>
  <c r="P664" i="42"/>
  <c r="P665" i="42"/>
  <c r="P666" i="42"/>
  <c r="P667" i="42"/>
  <c r="P668" i="42"/>
  <c r="P669" i="42"/>
  <c r="P670" i="42"/>
  <c r="P671" i="42"/>
  <c r="P672" i="42"/>
  <c r="P673" i="42"/>
  <c r="P674" i="42"/>
  <c r="P675" i="42"/>
  <c r="P676" i="42"/>
  <c r="P677" i="42"/>
  <c r="P678" i="42"/>
  <c r="P679" i="42"/>
  <c r="P680" i="42"/>
  <c r="P681" i="42"/>
  <c r="P682" i="42"/>
  <c r="P683" i="42"/>
  <c r="P684" i="42"/>
  <c r="P685" i="42"/>
  <c r="P686" i="42"/>
  <c r="P687" i="42"/>
  <c r="P688" i="42"/>
  <c r="P689" i="42"/>
  <c r="P690" i="42"/>
  <c r="P691" i="42"/>
  <c r="P692" i="42"/>
  <c r="P693" i="42"/>
  <c r="P694" i="42"/>
  <c r="P695" i="42"/>
  <c r="P696" i="42"/>
  <c r="P697" i="42"/>
  <c r="P698" i="42"/>
  <c r="P699" i="42"/>
  <c r="P700" i="42"/>
  <c r="P701" i="42"/>
  <c r="P702" i="42"/>
  <c r="P703" i="42"/>
  <c r="P704" i="42"/>
  <c r="P705" i="42"/>
  <c r="P706" i="42"/>
  <c r="P707" i="42"/>
  <c r="P708" i="42"/>
  <c r="P709" i="42"/>
  <c r="P710" i="42"/>
  <c r="T3" i="42"/>
  <c r="S3" i="42"/>
  <c r="R3" i="42"/>
  <c r="Q3" i="42"/>
  <c r="P3" i="42"/>
  <c r="R4" i="41"/>
  <c r="R5" i="41"/>
  <c r="R6" i="41"/>
  <c r="R7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52" i="41"/>
  <c r="R153" i="41"/>
  <c r="R154" i="41"/>
  <c r="R155" i="41"/>
  <c r="R156" i="41"/>
  <c r="R157" i="41"/>
  <c r="R158" i="41"/>
  <c r="R159" i="41"/>
  <c r="R160" i="41"/>
  <c r="R161" i="41"/>
  <c r="R162" i="41"/>
  <c r="R163" i="41"/>
  <c r="R164" i="41"/>
  <c r="R165" i="41"/>
  <c r="R166" i="41"/>
  <c r="R167" i="41"/>
  <c r="R168" i="41"/>
  <c r="R169" i="41"/>
  <c r="R170" i="41"/>
  <c r="R171" i="41"/>
  <c r="R172" i="41"/>
  <c r="R173" i="41"/>
  <c r="R174" i="41"/>
  <c r="R175" i="41"/>
  <c r="R176" i="41"/>
  <c r="R177" i="41"/>
  <c r="R178" i="41"/>
  <c r="R179" i="41"/>
  <c r="R180" i="41"/>
  <c r="R181" i="41"/>
  <c r="R182" i="41"/>
  <c r="R183" i="41"/>
  <c r="R184" i="41"/>
  <c r="R185" i="41"/>
  <c r="R186" i="41"/>
  <c r="R187" i="41"/>
  <c r="R18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1" i="41"/>
  <c r="R212" i="41"/>
  <c r="R213" i="4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R253" i="41"/>
  <c r="R254" i="41"/>
  <c r="R255" i="41"/>
  <c r="R256" i="41"/>
  <c r="R257" i="41"/>
  <c r="R258" i="41"/>
  <c r="R259" i="41"/>
  <c r="R260" i="41"/>
  <c r="R261" i="41"/>
  <c r="R262" i="41"/>
  <c r="R263" i="41"/>
  <c r="R264" i="41"/>
  <c r="R265" i="41"/>
  <c r="R266" i="41"/>
  <c r="R267" i="41"/>
  <c r="R268" i="41"/>
  <c r="R269" i="41"/>
  <c r="R270" i="41"/>
  <c r="R271" i="41"/>
  <c r="R272" i="41"/>
  <c r="R273" i="41"/>
  <c r="R274" i="41"/>
  <c r="R275" i="41"/>
  <c r="R276" i="41"/>
  <c r="R277" i="41"/>
  <c r="R278" i="41"/>
  <c r="R279" i="41"/>
  <c r="R280" i="41"/>
  <c r="R281" i="41"/>
  <c r="R282" i="41"/>
  <c r="R283" i="41"/>
  <c r="R284" i="41"/>
  <c r="R285" i="41"/>
  <c r="R286" i="41"/>
  <c r="R287" i="41"/>
  <c r="R288" i="41"/>
  <c r="R289" i="41"/>
  <c r="R290" i="41"/>
  <c r="R291" i="41"/>
  <c r="R292" i="41"/>
  <c r="R293" i="41"/>
  <c r="R294" i="41"/>
  <c r="R295" i="41"/>
  <c r="R296" i="41"/>
  <c r="R297" i="41"/>
  <c r="R298" i="41"/>
  <c r="R299" i="41"/>
  <c r="R300" i="41"/>
  <c r="R301" i="41"/>
  <c r="R302" i="41"/>
  <c r="R303" i="41"/>
  <c r="R304" i="41"/>
  <c r="R305" i="41"/>
  <c r="R306" i="41"/>
  <c r="R307" i="41"/>
  <c r="R308" i="41"/>
  <c r="R309" i="41"/>
  <c r="R310" i="41"/>
  <c r="R311" i="41"/>
  <c r="R312" i="41"/>
  <c r="R313" i="41"/>
  <c r="R314" i="41"/>
  <c r="R315" i="41"/>
  <c r="R316" i="41"/>
  <c r="R317" i="41"/>
  <c r="R318" i="41"/>
  <c r="R319" i="41"/>
  <c r="R320" i="41"/>
  <c r="R321" i="41"/>
  <c r="R322" i="41"/>
  <c r="R323" i="41"/>
  <c r="R324" i="41"/>
  <c r="R325" i="41"/>
  <c r="R326" i="41"/>
  <c r="R327" i="41"/>
  <c r="R328" i="41"/>
  <c r="R329" i="41"/>
  <c r="R330" i="41"/>
  <c r="R331" i="41"/>
  <c r="R332" i="41"/>
  <c r="R333" i="41"/>
  <c r="R334" i="41"/>
  <c r="R335" i="41"/>
  <c r="R336" i="41"/>
  <c r="R337" i="41"/>
  <c r="R338" i="41"/>
  <c r="R339" i="41"/>
  <c r="R340" i="41"/>
  <c r="R341" i="41"/>
  <c r="R342" i="41"/>
  <c r="R343" i="41"/>
  <c r="R344" i="41"/>
  <c r="R345" i="41"/>
  <c r="R346" i="41"/>
  <c r="R347" i="41"/>
  <c r="R348" i="41"/>
  <c r="R349" i="41"/>
  <c r="R350" i="41"/>
  <c r="R351" i="41"/>
  <c r="R352" i="41"/>
  <c r="R353" i="41"/>
  <c r="R354" i="41"/>
  <c r="R355" i="41"/>
  <c r="R356" i="41"/>
  <c r="R357" i="41"/>
  <c r="R358" i="41"/>
  <c r="R359" i="41"/>
  <c r="R360" i="41"/>
  <c r="R361" i="41"/>
  <c r="R362" i="41"/>
  <c r="R363" i="41"/>
  <c r="R364" i="41"/>
  <c r="R365" i="41"/>
  <c r="R366" i="41"/>
  <c r="R367" i="41"/>
  <c r="R368" i="41"/>
  <c r="R369" i="41"/>
  <c r="R370" i="41"/>
  <c r="R371" i="41"/>
  <c r="R372" i="41"/>
  <c r="R373" i="41"/>
  <c r="R374" i="41"/>
  <c r="R375" i="41"/>
  <c r="R376" i="41"/>
  <c r="R377" i="41"/>
  <c r="R378" i="41"/>
  <c r="R379" i="41"/>
  <c r="R380" i="41"/>
  <c r="R381" i="41"/>
  <c r="R382" i="41"/>
  <c r="R383" i="41"/>
  <c r="R384" i="41"/>
  <c r="R385" i="41"/>
  <c r="R386" i="41"/>
  <c r="R387" i="41"/>
  <c r="R388" i="41"/>
  <c r="R389" i="41"/>
  <c r="R390" i="41"/>
  <c r="R391" i="41"/>
  <c r="R392" i="41"/>
  <c r="R393" i="41"/>
  <c r="R394" i="41"/>
  <c r="R395" i="41"/>
  <c r="R396" i="41"/>
  <c r="R397" i="41"/>
  <c r="R398" i="41"/>
  <c r="R399" i="41"/>
  <c r="R400" i="41"/>
  <c r="R401" i="41"/>
  <c r="R402" i="41"/>
  <c r="R403" i="41"/>
  <c r="R404" i="41"/>
  <c r="R405" i="41"/>
  <c r="R406" i="41"/>
  <c r="R407" i="41"/>
  <c r="R408" i="41"/>
  <c r="R409" i="41"/>
  <c r="R410" i="41"/>
  <c r="R411" i="41"/>
  <c r="R412" i="41"/>
  <c r="R413" i="41"/>
  <c r="R414" i="41"/>
  <c r="R415" i="41"/>
  <c r="R416" i="41"/>
  <c r="R417" i="41"/>
  <c r="R418" i="41"/>
  <c r="R419" i="41"/>
  <c r="R420" i="41"/>
  <c r="R421" i="41"/>
  <c r="R422" i="41"/>
  <c r="R423" i="41"/>
  <c r="R424" i="41"/>
  <c r="R425" i="41"/>
  <c r="R426" i="41"/>
  <c r="R427" i="41"/>
  <c r="R428" i="41"/>
  <c r="R429" i="41"/>
  <c r="R430" i="41"/>
  <c r="R431" i="41"/>
  <c r="R432" i="41"/>
  <c r="R433" i="41"/>
  <c r="R434" i="41"/>
  <c r="R435" i="41"/>
  <c r="R436" i="41"/>
  <c r="R437" i="41"/>
  <c r="R438" i="41"/>
  <c r="R439" i="41"/>
  <c r="R440" i="41"/>
  <c r="R441" i="41"/>
  <c r="R442" i="41"/>
  <c r="R443" i="41"/>
  <c r="R444" i="41"/>
  <c r="R445" i="41"/>
  <c r="R446" i="41"/>
  <c r="R447" i="41"/>
  <c r="R448" i="41"/>
  <c r="R449" i="41"/>
  <c r="R450" i="41"/>
  <c r="R451" i="41"/>
  <c r="R452" i="41"/>
  <c r="R453" i="41"/>
  <c r="R454" i="41"/>
  <c r="R455" i="41"/>
  <c r="R456" i="41"/>
  <c r="R457" i="41"/>
  <c r="R458" i="41"/>
  <c r="R459" i="41"/>
  <c r="R460" i="41"/>
  <c r="R461" i="41"/>
  <c r="R462" i="41"/>
  <c r="R463" i="41"/>
  <c r="R464" i="41"/>
  <c r="R465" i="41"/>
  <c r="R466" i="41"/>
  <c r="R467" i="41"/>
  <c r="R468" i="41"/>
  <c r="R469" i="41"/>
  <c r="R470" i="41"/>
  <c r="R471" i="41"/>
  <c r="R472" i="41"/>
  <c r="R473" i="41"/>
  <c r="R474" i="41"/>
  <c r="R475" i="41"/>
  <c r="R476" i="41"/>
  <c r="R477" i="41"/>
  <c r="R478" i="41"/>
  <c r="R479" i="41"/>
  <c r="R480" i="41"/>
  <c r="R481" i="41"/>
  <c r="R482" i="41"/>
  <c r="R483" i="41"/>
  <c r="R484" i="41"/>
  <c r="R485" i="41"/>
  <c r="R486" i="41"/>
  <c r="R487" i="41"/>
  <c r="R488" i="41"/>
  <c r="R489" i="41"/>
  <c r="R490" i="41"/>
  <c r="R491" i="41"/>
  <c r="R492" i="41"/>
  <c r="R493" i="41"/>
  <c r="R494" i="41"/>
  <c r="R495" i="41"/>
  <c r="R496" i="41"/>
  <c r="R497" i="41"/>
  <c r="R498" i="41"/>
  <c r="R499" i="41"/>
  <c r="R500" i="41"/>
  <c r="R501" i="41"/>
  <c r="R502" i="41"/>
  <c r="R503" i="41"/>
  <c r="R504" i="41"/>
  <c r="R505" i="41"/>
  <c r="R506" i="41"/>
  <c r="R507" i="41"/>
  <c r="R508" i="41"/>
  <c r="R509" i="41"/>
  <c r="R510" i="41"/>
  <c r="R511" i="41"/>
  <c r="R512" i="41"/>
  <c r="R513" i="41"/>
  <c r="R514" i="41"/>
  <c r="R515" i="41"/>
  <c r="R516" i="41"/>
  <c r="R517" i="41"/>
  <c r="R518" i="41"/>
  <c r="R519" i="41"/>
  <c r="R520" i="41"/>
  <c r="R521" i="41"/>
  <c r="R522" i="41"/>
  <c r="R523" i="41"/>
  <c r="R524" i="41"/>
  <c r="R525" i="41"/>
  <c r="R526" i="41"/>
  <c r="R527" i="41"/>
  <c r="R528" i="41"/>
  <c r="R529" i="41"/>
  <c r="R530" i="41"/>
  <c r="R531" i="41"/>
  <c r="R532" i="41"/>
  <c r="R533" i="41"/>
  <c r="R534" i="41"/>
  <c r="R535" i="41"/>
  <c r="R536" i="41"/>
  <c r="R537" i="41"/>
  <c r="R538" i="41"/>
  <c r="R539" i="41"/>
  <c r="R540" i="41"/>
  <c r="R541" i="41"/>
  <c r="R542" i="41"/>
  <c r="R543" i="41"/>
  <c r="R544" i="41"/>
  <c r="R545" i="41"/>
  <c r="R546" i="41"/>
  <c r="R547" i="41"/>
  <c r="R548" i="41"/>
  <c r="R549" i="41"/>
  <c r="R550" i="41"/>
  <c r="R551" i="41"/>
  <c r="R552" i="41"/>
  <c r="R553" i="41"/>
  <c r="R554" i="41"/>
  <c r="R555" i="41"/>
  <c r="R556" i="41"/>
  <c r="R557" i="41"/>
  <c r="R558" i="41"/>
  <c r="R559" i="41"/>
  <c r="R560" i="41"/>
  <c r="R561" i="41"/>
  <c r="R562" i="41"/>
  <c r="R563" i="41"/>
  <c r="R564" i="41"/>
  <c r="R565" i="41"/>
  <c r="R566" i="41"/>
  <c r="R567" i="41"/>
  <c r="R568" i="41"/>
  <c r="R569" i="41"/>
  <c r="R570" i="41"/>
  <c r="R571" i="41"/>
  <c r="R572" i="41"/>
  <c r="R573" i="41"/>
  <c r="R574" i="41"/>
  <c r="R575" i="41"/>
  <c r="R576" i="41"/>
  <c r="R577" i="41"/>
  <c r="R578" i="41"/>
  <c r="R579" i="41"/>
  <c r="R580" i="41"/>
  <c r="R581" i="41"/>
  <c r="R582" i="41"/>
  <c r="R583" i="41"/>
  <c r="R584" i="41"/>
  <c r="R585" i="41"/>
  <c r="R586" i="41"/>
  <c r="R587" i="41"/>
  <c r="R588" i="41"/>
  <c r="R589" i="41"/>
  <c r="R590" i="41"/>
  <c r="R591" i="41"/>
  <c r="R592" i="41"/>
  <c r="R593" i="41"/>
  <c r="R594" i="41"/>
  <c r="R595" i="41"/>
  <c r="R596" i="41"/>
  <c r="R597" i="41"/>
  <c r="R598" i="41"/>
  <c r="R599" i="41"/>
  <c r="R600" i="41"/>
  <c r="R601" i="41"/>
  <c r="R602" i="41"/>
  <c r="R603" i="41"/>
  <c r="R604" i="41"/>
  <c r="R605" i="41"/>
  <c r="R606" i="41"/>
  <c r="R607" i="41"/>
  <c r="R608" i="41"/>
  <c r="R609" i="41"/>
  <c r="R610" i="41"/>
  <c r="R611" i="41"/>
  <c r="R612" i="41"/>
  <c r="R613" i="41"/>
  <c r="R614" i="41"/>
  <c r="R615" i="41"/>
  <c r="R616" i="41"/>
  <c r="R617" i="41"/>
  <c r="R618" i="41"/>
  <c r="R619" i="41"/>
  <c r="R620" i="41"/>
  <c r="R621" i="41"/>
  <c r="R622" i="41"/>
  <c r="R623" i="41"/>
  <c r="R624" i="41"/>
  <c r="R625" i="41"/>
  <c r="R626" i="41"/>
  <c r="R627" i="41"/>
  <c r="R628" i="41"/>
  <c r="R629" i="41"/>
  <c r="R630" i="41"/>
  <c r="R631" i="41"/>
  <c r="R632" i="41"/>
  <c r="R633" i="41"/>
  <c r="R634" i="41"/>
  <c r="R635" i="41"/>
  <c r="R636" i="41"/>
  <c r="R637" i="41"/>
  <c r="R638" i="41"/>
  <c r="R639" i="41"/>
  <c r="R640" i="41"/>
  <c r="R641" i="41"/>
  <c r="R642" i="41"/>
  <c r="R643" i="41"/>
  <c r="R644" i="41"/>
  <c r="R645" i="41"/>
  <c r="R646" i="41"/>
  <c r="R647" i="41"/>
  <c r="R648" i="41"/>
  <c r="R649" i="41"/>
  <c r="R650" i="41"/>
  <c r="R651" i="41"/>
  <c r="R652" i="41"/>
  <c r="R653" i="41"/>
  <c r="R654" i="41"/>
  <c r="R655" i="41"/>
  <c r="R656" i="41"/>
  <c r="R657" i="41"/>
  <c r="R658" i="41"/>
  <c r="R659" i="41"/>
  <c r="R660" i="41"/>
  <c r="R661" i="41"/>
  <c r="R662" i="41"/>
  <c r="R663" i="41"/>
  <c r="R664" i="41"/>
  <c r="R665" i="41"/>
  <c r="R666" i="41"/>
  <c r="R667" i="41"/>
  <c r="R668" i="41"/>
  <c r="R669" i="41"/>
  <c r="R670" i="41"/>
  <c r="R671" i="41"/>
  <c r="R672" i="41"/>
  <c r="R673" i="41"/>
  <c r="R674" i="41"/>
  <c r="R675" i="41"/>
  <c r="R676" i="41"/>
  <c r="R677" i="41"/>
  <c r="R678" i="41"/>
  <c r="R679" i="41"/>
  <c r="R680" i="41"/>
  <c r="R681" i="41"/>
  <c r="R682" i="41"/>
  <c r="R683" i="41"/>
  <c r="R684" i="41"/>
  <c r="R685" i="41"/>
  <c r="R686" i="41"/>
  <c r="R687" i="41"/>
  <c r="R688" i="41"/>
  <c r="R689" i="41"/>
  <c r="R690" i="41"/>
  <c r="R691" i="41"/>
  <c r="R692" i="41"/>
  <c r="R693" i="41"/>
  <c r="R694" i="41"/>
  <c r="R695" i="41"/>
  <c r="R696" i="41"/>
  <c r="R697" i="41"/>
  <c r="R698" i="41"/>
  <c r="R699" i="41"/>
  <c r="R700" i="41"/>
  <c r="R701" i="41"/>
  <c r="R702" i="41"/>
  <c r="R703" i="41"/>
  <c r="R704" i="41"/>
  <c r="R705" i="41"/>
  <c r="R706" i="41"/>
  <c r="R707" i="41"/>
  <c r="R708" i="41"/>
  <c r="R709" i="41"/>
  <c r="R710" i="41"/>
  <c r="R3" i="41"/>
  <c r="Q4" i="41"/>
  <c r="Q5" i="41"/>
  <c r="Q6" i="41"/>
  <c r="Q7" i="41"/>
  <c r="Q8" i="41"/>
  <c r="Q9" i="41"/>
  <c r="Q10" i="41"/>
  <c r="Q11" i="41"/>
  <c r="Q12" i="41"/>
  <c r="Q13" i="41"/>
  <c r="Q14" i="41"/>
  <c r="Q15" i="41"/>
  <c r="Q16" i="41"/>
  <c r="Q17" i="41"/>
  <c r="Q18" i="41"/>
  <c r="Q19" i="41"/>
  <c r="Q20" i="41"/>
  <c r="Q21" i="41"/>
  <c r="Q22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7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3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2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3" i="41"/>
  <c r="H44" i="43" l="1"/>
  <c r="H292" i="43"/>
  <c r="H108" i="43"/>
  <c r="I108" i="43"/>
  <c r="H79" i="43"/>
  <c r="I399" i="43"/>
  <c r="H678" i="44"/>
  <c r="G678" i="44"/>
  <c r="H326" i="44"/>
  <c r="G326" i="44"/>
  <c r="H696" i="44"/>
  <c r="G696" i="44"/>
  <c r="H680" i="44"/>
  <c r="G680" i="44"/>
  <c r="H664" i="44"/>
  <c r="G664" i="44"/>
  <c r="H648" i="44"/>
  <c r="G648" i="44"/>
  <c r="H632" i="44"/>
  <c r="G632" i="44"/>
  <c r="H600" i="44"/>
  <c r="G600" i="44"/>
  <c r="H568" i="44"/>
  <c r="G568" i="44"/>
  <c r="H536" i="44"/>
  <c r="G536" i="44"/>
  <c r="H392" i="44"/>
  <c r="G392" i="44"/>
  <c r="H312" i="44"/>
  <c r="G312" i="44"/>
  <c r="H342" i="44"/>
  <c r="G342" i="44"/>
  <c r="H286" i="44"/>
  <c r="G286" i="44"/>
  <c r="H701" i="44"/>
  <c r="G701" i="44"/>
  <c r="H693" i="44"/>
  <c r="G693" i="44"/>
  <c r="H685" i="44"/>
  <c r="G685" i="44"/>
  <c r="H669" i="44"/>
  <c r="G669" i="44"/>
  <c r="H637" i="44"/>
  <c r="G637" i="44"/>
  <c r="H621" i="44"/>
  <c r="G621" i="44"/>
  <c r="H605" i="44"/>
  <c r="G605" i="44"/>
  <c r="H533" i="44"/>
  <c r="G533" i="44"/>
  <c r="H517" i="44"/>
  <c r="G517" i="44"/>
  <c r="H477" i="44"/>
  <c r="G477" i="44"/>
  <c r="H461" i="44"/>
  <c r="G461" i="44"/>
  <c r="H397" i="44"/>
  <c r="G397" i="44"/>
  <c r="H117" i="44"/>
  <c r="G117" i="44"/>
  <c r="H61" i="44"/>
  <c r="G61" i="44"/>
  <c r="H53" i="44"/>
  <c r="G53" i="44"/>
  <c r="H29" i="44"/>
  <c r="G29" i="44"/>
  <c r="H694" i="44"/>
  <c r="G694" i="44"/>
  <c r="H438" i="44"/>
  <c r="G438" i="44"/>
  <c r="H700" i="44"/>
  <c r="G700" i="44"/>
  <c r="H684" i="44"/>
  <c r="G684" i="44"/>
  <c r="H668" i="44"/>
  <c r="G668" i="44"/>
  <c r="H652" i="44"/>
  <c r="G652" i="44"/>
  <c r="H636" i="44"/>
  <c r="G636" i="44"/>
  <c r="H572" i="44"/>
  <c r="G572" i="44"/>
  <c r="H500" i="44"/>
  <c r="G500" i="44"/>
  <c r="H484" i="44"/>
  <c r="G484" i="44"/>
  <c r="H476" i="44"/>
  <c r="G476" i="44"/>
  <c r="H468" i="44"/>
  <c r="G468" i="44"/>
  <c r="H452" i="44"/>
  <c r="G452" i="44"/>
  <c r="H444" i="44"/>
  <c r="G444" i="44"/>
  <c r="H436" i="44"/>
  <c r="G436" i="44"/>
  <c r="H420" i="44"/>
  <c r="G420" i="44"/>
  <c r="H404" i="44"/>
  <c r="G404" i="44"/>
  <c r="H388" i="44"/>
  <c r="G388" i="44"/>
  <c r="H372" i="44"/>
  <c r="G372" i="44"/>
  <c r="H356" i="44"/>
  <c r="G356" i="44"/>
  <c r="H348" i="44"/>
  <c r="G348" i="44"/>
  <c r="H340" i="44"/>
  <c r="G340" i="44"/>
  <c r="H324" i="44"/>
  <c r="G324" i="44"/>
  <c r="H308" i="44"/>
  <c r="G308" i="44"/>
  <c r="H300" i="44"/>
  <c r="G300" i="44"/>
  <c r="H276" i="44"/>
  <c r="G276" i="44"/>
  <c r="H422" i="44"/>
  <c r="G422" i="44"/>
  <c r="H659" i="44"/>
  <c r="G659" i="44"/>
  <c r="H635" i="44"/>
  <c r="G635" i="44"/>
  <c r="H702" i="44"/>
  <c r="G702" i="44"/>
  <c r="H662" i="44"/>
  <c r="G662" i="44"/>
  <c r="H638" i="44"/>
  <c r="G638" i="44"/>
  <c r="H502" i="44"/>
  <c r="G502" i="44"/>
  <c r="H454" i="44"/>
  <c r="G454" i="44"/>
  <c r="H390" i="44"/>
  <c r="G390" i="44"/>
  <c r="H706" i="44"/>
  <c r="G706" i="44"/>
  <c r="H698" i="44"/>
  <c r="G698" i="44"/>
  <c r="H690" i="44"/>
  <c r="G690" i="44"/>
  <c r="H682" i="44"/>
  <c r="G682" i="44"/>
  <c r="H674" i="44"/>
  <c r="G674" i="44"/>
  <c r="H666" i="44"/>
  <c r="G666" i="44"/>
  <c r="H658" i="44"/>
  <c r="G658" i="44"/>
  <c r="H650" i="44"/>
  <c r="G650" i="44"/>
  <c r="H642" i="44"/>
  <c r="G642" i="44"/>
  <c r="H634" i="44"/>
  <c r="G634" i="44"/>
  <c r="H498" i="44"/>
  <c r="G498" i="44"/>
  <c r="H482" i="44"/>
  <c r="G482" i="44"/>
  <c r="H466" i="44"/>
  <c r="G466" i="44"/>
  <c r="H450" i="44"/>
  <c r="G450" i="44"/>
  <c r="H434" i="44"/>
  <c r="G434" i="44"/>
  <c r="H418" i="44"/>
  <c r="G418" i="44"/>
  <c r="H402" i="44"/>
  <c r="G402" i="44"/>
  <c r="H386" i="44"/>
  <c r="G386" i="44"/>
  <c r="H370" i="44"/>
  <c r="G370" i="44"/>
  <c r="H354" i="44"/>
  <c r="G354" i="44"/>
  <c r="H314" i="44"/>
  <c r="G314" i="44"/>
  <c r="H282" i="44"/>
  <c r="G282" i="44"/>
  <c r="H710" i="44"/>
  <c r="G710" i="44"/>
  <c r="H646" i="44"/>
  <c r="G646" i="44"/>
  <c r="H414" i="44"/>
  <c r="G414" i="44"/>
  <c r="H366" i="44"/>
  <c r="G366" i="44"/>
  <c r="H294" i="44"/>
  <c r="G294" i="44"/>
  <c r="H673" i="44"/>
  <c r="G673" i="44"/>
  <c r="H657" i="44"/>
  <c r="G657" i="44"/>
  <c r="H625" i="44"/>
  <c r="G625" i="44"/>
  <c r="H617" i="44"/>
  <c r="G617" i="44"/>
  <c r="H593" i="44"/>
  <c r="G593" i="44"/>
  <c r="H585" i="44"/>
  <c r="G585" i="44"/>
  <c r="H561" i="44"/>
  <c r="G561" i="44"/>
  <c r="H553" i="44"/>
  <c r="G553" i="44"/>
  <c r="H529" i="44"/>
  <c r="G529" i="44"/>
  <c r="H505" i="44"/>
  <c r="G505" i="44"/>
  <c r="H489" i="44"/>
  <c r="G489" i="44"/>
  <c r="H473" i="44"/>
  <c r="G473" i="44"/>
  <c r="H457" i="44"/>
  <c r="G457" i="44"/>
  <c r="H441" i="44"/>
  <c r="G441" i="44"/>
  <c r="H425" i="44"/>
  <c r="G425" i="44"/>
  <c r="H409" i="44"/>
  <c r="G409" i="44"/>
  <c r="H401" i="44"/>
  <c r="G401" i="44"/>
  <c r="H393" i="44"/>
  <c r="G393" i="44"/>
  <c r="H377" i="44"/>
  <c r="G377" i="44"/>
  <c r="H361" i="44"/>
  <c r="G361" i="44"/>
  <c r="H345" i="44"/>
  <c r="G345" i="44"/>
  <c r="H321" i="44"/>
  <c r="G321" i="44"/>
  <c r="H257" i="44"/>
  <c r="G257" i="44"/>
  <c r="H233" i="44"/>
  <c r="G233" i="44"/>
  <c r="H217" i="44"/>
  <c r="G217" i="44"/>
  <c r="S6" i="44"/>
  <c r="H667" i="44"/>
  <c r="H589" i="44"/>
  <c r="H359" i="44"/>
  <c r="H285" i="44"/>
  <c r="H699" i="44"/>
  <c r="H349" i="44"/>
  <c r="H284" i="44"/>
  <c r="H691" i="44"/>
  <c r="H623" i="44"/>
  <c r="H440" i="44"/>
  <c r="H251" i="44"/>
  <c r="H651" i="44"/>
  <c r="H552" i="44"/>
  <c r="H499" i="44"/>
  <c r="H371" i="44"/>
  <c r="H325" i="44"/>
  <c r="H232" i="44"/>
  <c r="H683" i="44"/>
  <c r="H645" i="44"/>
  <c r="H611" i="44"/>
  <c r="H549" i="44"/>
  <c r="H493" i="44"/>
  <c r="H435" i="44"/>
  <c r="H318" i="44"/>
  <c r="H231" i="44"/>
  <c r="H675" i="44"/>
  <c r="H492" i="44"/>
  <c r="H365" i="44"/>
  <c r="H125" i="44"/>
  <c r="H604" i="44"/>
  <c r="H540" i="44"/>
  <c r="H364" i="44"/>
  <c r="H307" i="44"/>
  <c r="H115" i="44"/>
  <c r="H565" i="44"/>
  <c r="H527" i="44"/>
  <c r="H456" i="44"/>
  <c r="H705" i="44"/>
  <c r="H641" i="44"/>
  <c r="H449" i="44"/>
  <c r="H704" i="44"/>
  <c r="H688" i="44"/>
  <c r="H672" i="44"/>
  <c r="H656" i="44"/>
  <c r="H640" i="44"/>
  <c r="H624" i="44"/>
  <c r="H616" i="44"/>
  <c r="H592" i="44"/>
  <c r="H560" i="44"/>
  <c r="H528" i="44"/>
  <c r="H520" i="44"/>
  <c r="H424" i="44"/>
  <c r="H296" i="44"/>
  <c r="H208" i="44"/>
  <c r="H192" i="44"/>
  <c r="H513" i="44"/>
  <c r="H215" i="44"/>
  <c r="T3" i="44"/>
  <c r="H689" i="44"/>
  <c r="H577" i="44"/>
  <c r="H545" i="44"/>
  <c r="H521" i="44"/>
  <c r="H465" i="44"/>
  <c r="H433" i="44"/>
  <c r="H337" i="44"/>
  <c r="H305" i="44"/>
  <c r="H113" i="44"/>
  <c r="H591" i="44"/>
  <c r="H575" i="44"/>
  <c r="H559" i="44"/>
  <c r="H543" i="44"/>
  <c r="H487" i="44"/>
  <c r="H407" i="44"/>
  <c r="H327" i="44"/>
  <c r="H271" i="44"/>
  <c r="H255" i="44"/>
  <c r="H191" i="44"/>
  <c r="H609" i="44"/>
  <c r="H584" i="44"/>
  <c r="H511" i="44"/>
  <c r="H686" i="44"/>
  <c r="H670" i="44"/>
  <c r="H654" i="44"/>
  <c r="H494" i="44"/>
  <c r="H486" i="44"/>
  <c r="H478" i="44"/>
  <c r="H470" i="44"/>
  <c r="H462" i="44"/>
  <c r="H446" i="44"/>
  <c r="H430" i="44"/>
  <c r="H406" i="44"/>
  <c r="H398" i="44"/>
  <c r="H382" i="44"/>
  <c r="H374" i="44"/>
  <c r="H358" i="44"/>
  <c r="H350" i="44"/>
  <c r="H270" i="44"/>
  <c r="H607" i="44"/>
  <c r="H573" i="44"/>
  <c r="H381" i="44"/>
  <c r="H653" i="44"/>
  <c r="H629" i="44"/>
  <c r="H613" i="44"/>
  <c r="H597" i="44"/>
  <c r="H581" i="44"/>
  <c r="H557" i="44"/>
  <c r="H541" i="44"/>
  <c r="H525" i="44"/>
  <c r="H509" i="44"/>
  <c r="H445" i="44"/>
  <c r="H429" i="44"/>
  <c r="H413" i="44"/>
  <c r="H333" i="44"/>
  <c r="H293" i="44"/>
  <c r="H277" i="44"/>
  <c r="H157" i="44"/>
  <c r="H149" i="44"/>
  <c r="H93" i="44"/>
  <c r="H85" i="44"/>
  <c r="H21" i="44"/>
  <c r="H423" i="44"/>
  <c r="H707" i="44"/>
  <c r="H643" i="44"/>
  <c r="H355" i="44"/>
  <c r="H579" i="44"/>
  <c r="H547" i="44"/>
  <c r="H515" i="44"/>
  <c r="H508" i="44"/>
  <c r="H483" i="44"/>
  <c r="H299" i="44"/>
  <c r="H292" i="44"/>
  <c r="H5" i="44"/>
  <c r="H495" i="44"/>
  <c r="H479" i="44"/>
  <c r="H463" i="44"/>
  <c r="H447" i="44"/>
  <c r="H431" i="44"/>
  <c r="H415" i="44"/>
  <c r="H399" i="44"/>
  <c r="H383" i="44"/>
  <c r="H367" i="44"/>
  <c r="H351" i="44"/>
  <c r="H335" i="44"/>
  <c r="H311" i="44"/>
  <c r="H303" i="44"/>
  <c r="H295" i="44"/>
  <c r="H287" i="44"/>
  <c r="H279" i="44"/>
  <c r="H263" i="44"/>
  <c r="H239" i="44"/>
  <c r="H223" i="44"/>
  <c r="H199" i="44"/>
  <c r="H183" i="44"/>
  <c r="H175" i="44"/>
  <c r="H167" i="44"/>
  <c r="H159" i="44"/>
  <c r="H151" i="44"/>
  <c r="H143" i="44"/>
  <c r="H135" i="44"/>
  <c r="H127" i="44"/>
  <c r="H119" i="44"/>
  <c r="H111" i="44"/>
  <c r="H103" i="44"/>
  <c r="H87" i="44"/>
  <c r="H79" i="44"/>
  <c r="H71" i="44"/>
  <c r="H55" i="44"/>
  <c r="H47" i="44"/>
  <c r="H39" i="44"/>
  <c r="H23" i="44"/>
  <c r="H15" i="44"/>
  <c r="H7" i="44"/>
  <c r="H619" i="44"/>
  <c r="H612" i="44"/>
  <c r="H587" i="44"/>
  <c r="H580" i="44"/>
  <c r="H555" i="44"/>
  <c r="H548" i="44"/>
  <c r="H523" i="44"/>
  <c r="H516" i="44"/>
  <c r="H503" i="44"/>
  <c r="H460" i="44"/>
  <c r="H451" i="44"/>
  <c r="H417" i="44"/>
  <c r="H408" i="44"/>
  <c r="H375" i="44"/>
  <c r="H331" i="44"/>
  <c r="H298" i="44"/>
  <c r="H240" i="44"/>
  <c r="H193" i="44"/>
  <c r="H169" i="44"/>
  <c r="H83" i="44"/>
  <c r="H630" i="44"/>
  <c r="H622" i="44"/>
  <c r="H614" i="44"/>
  <c r="H606" i="44"/>
  <c r="H598" i="44"/>
  <c r="H590" i="44"/>
  <c r="H582" i="44"/>
  <c r="H574" i="44"/>
  <c r="H566" i="44"/>
  <c r="H558" i="44"/>
  <c r="H550" i="44"/>
  <c r="H542" i="44"/>
  <c r="H534" i="44"/>
  <c r="H526" i="44"/>
  <c r="H518" i="44"/>
  <c r="H510" i="44"/>
  <c r="H695" i="44"/>
  <c r="H679" i="44"/>
  <c r="H663" i="44"/>
  <c r="H647" i="44"/>
  <c r="H631" i="44"/>
  <c r="H599" i="44"/>
  <c r="H567" i="44"/>
  <c r="H535" i="44"/>
  <c r="H467" i="44"/>
  <c r="H391" i="44"/>
  <c r="H339" i="44"/>
  <c r="H330" i="44"/>
  <c r="H319" i="44"/>
  <c r="H275" i="44"/>
  <c r="H256" i="44"/>
  <c r="H216" i="44"/>
  <c r="H63" i="44"/>
  <c r="H268" i="44"/>
  <c r="H260" i="44"/>
  <c r="H252" i="44"/>
  <c r="H244" i="44"/>
  <c r="H236" i="44"/>
  <c r="H228" i="44"/>
  <c r="H220" i="44"/>
  <c r="H212" i="44"/>
  <c r="H204" i="44"/>
  <c r="H196" i="44"/>
  <c r="H188" i="44"/>
  <c r="H180" i="44"/>
  <c r="H172" i="44"/>
  <c r="H164" i="44"/>
  <c r="H156" i="44"/>
  <c r="H148" i="44"/>
  <c r="H140" i="44"/>
  <c r="H132" i="44"/>
  <c r="H124" i="44"/>
  <c r="H116" i="44"/>
  <c r="H108" i="44"/>
  <c r="H100" i="44"/>
  <c r="H92" i="44"/>
  <c r="H84" i="44"/>
  <c r="H76" i="44"/>
  <c r="H68" i="44"/>
  <c r="H60" i="44"/>
  <c r="H44" i="44"/>
  <c r="H36" i="44"/>
  <c r="H28" i="44"/>
  <c r="H20" i="44"/>
  <c r="H12" i="44"/>
  <c r="H709" i="44"/>
  <c r="H677" i="44"/>
  <c r="H661" i="44"/>
  <c r="H380" i="44"/>
  <c r="H52" i="44"/>
  <c r="H491" i="44"/>
  <c r="H475" i="44"/>
  <c r="H459" i="44"/>
  <c r="H443" i="44"/>
  <c r="H427" i="44"/>
  <c r="H411" i="44"/>
  <c r="H395" i="44"/>
  <c r="H379" i="44"/>
  <c r="H363" i="44"/>
  <c r="H347" i="44"/>
  <c r="H323" i="44"/>
  <c r="H315" i="44"/>
  <c r="H283" i="44"/>
  <c r="H259" i="44"/>
  <c r="H235" i="44"/>
  <c r="H211" i="44"/>
  <c r="H195" i="44"/>
  <c r="H179" i="44"/>
  <c r="H171" i="44"/>
  <c r="H163" i="44"/>
  <c r="H155" i="44"/>
  <c r="H139" i="44"/>
  <c r="H131" i="44"/>
  <c r="H123" i="44"/>
  <c r="H107" i="44"/>
  <c r="H99" i="44"/>
  <c r="H91" i="44"/>
  <c r="H75" i="44"/>
  <c r="H67" i="44"/>
  <c r="H59" i="44"/>
  <c r="H51" i="44"/>
  <c r="H43" i="44"/>
  <c r="H35" i="44"/>
  <c r="H27" i="44"/>
  <c r="H19" i="44"/>
  <c r="H11" i="44"/>
  <c r="H628" i="44"/>
  <c r="H603" i="44"/>
  <c r="H596" i="44"/>
  <c r="H571" i="44"/>
  <c r="H564" i="44"/>
  <c r="H539" i="44"/>
  <c r="H532" i="44"/>
  <c r="H507" i="44"/>
  <c r="H481" i="44"/>
  <c r="H472" i="44"/>
  <c r="H439" i="44"/>
  <c r="H396" i="44"/>
  <c r="H387" i="44"/>
  <c r="H353" i="44"/>
  <c r="H344" i="44"/>
  <c r="H336" i="44"/>
  <c r="H304" i="44"/>
  <c r="H291" i="44"/>
  <c r="H281" i="44"/>
  <c r="H267" i="44"/>
  <c r="H247" i="44"/>
  <c r="H227" i="44"/>
  <c r="H207" i="44"/>
  <c r="H187" i="44"/>
  <c r="H147" i="44"/>
  <c r="H95" i="44"/>
  <c r="H626" i="44"/>
  <c r="H618" i="44"/>
  <c r="H610" i="44"/>
  <c r="H602" i="44"/>
  <c r="H594" i="44"/>
  <c r="H586" i="44"/>
  <c r="H578" i="44"/>
  <c r="H570" i="44"/>
  <c r="H562" i="44"/>
  <c r="H554" i="44"/>
  <c r="H546" i="44"/>
  <c r="H538" i="44"/>
  <c r="H530" i="44"/>
  <c r="H522" i="44"/>
  <c r="H514" i="44"/>
  <c r="H506" i="44"/>
  <c r="H490" i="44"/>
  <c r="H474" i="44"/>
  <c r="H458" i="44"/>
  <c r="H442" i="44"/>
  <c r="H426" i="44"/>
  <c r="H410" i="44"/>
  <c r="H394" i="44"/>
  <c r="H378" i="44"/>
  <c r="H362" i="44"/>
  <c r="H346" i="44"/>
  <c r="H338" i="44"/>
  <c r="H322" i="44"/>
  <c r="H306" i="44"/>
  <c r="H274" i="44"/>
  <c r="H266" i="44"/>
  <c r="H258" i="44"/>
  <c r="H250" i="44"/>
  <c r="H242" i="44"/>
  <c r="H234" i="44"/>
  <c r="H226" i="44"/>
  <c r="H218" i="44"/>
  <c r="H210" i="44"/>
  <c r="H202" i="44"/>
  <c r="H194" i="44"/>
  <c r="H186" i="44"/>
  <c r="H178" i="44"/>
  <c r="H170" i="44"/>
  <c r="H162" i="44"/>
  <c r="H154" i="44"/>
  <c r="H146" i="44"/>
  <c r="H138" i="44"/>
  <c r="H130" i="44"/>
  <c r="H122" i="44"/>
  <c r="H114" i="44"/>
  <c r="H106" i="44"/>
  <c r="H98" i="44"/>
  <c r="H90" i="44"/>
  <c r="H82" i="44"/>
  <c r="H74" i="44"/>
  <c r="H66" i="44"/>
  <c r="H58" i="44"/>
  <c r="H50" i="44"/>
  <c r="H42" i="44"/>
  <c r="H34" i="44"/>
  <c r="H26" i="44"/>
  <c r="H18" i="44"/>
  <c r="H10" i="44"/>
  <c r="H708" i="44"/>
  <c r="H703" i="44"/>
  <c r="H697" i="44"/>
  <c r="H692" i="44"/>
  <c r="H687" i="44"/>
  <c r="H681" i="44"/>
  <c r="H676" i="44"/>
  <c r="H671" i="44"/>
  <c r="H665" i="44"/>
  <c r="H660" i="44"/>
  <c r="H655" i="44"/>
  <c r="H649" i="44"/>
  <c r="H644" i="44"/>
  <c r="H639" i="44"/>
  <c r="H633" i="44"/>
  <c r="H615" i="44"/>
  <c r="H608" i="44"/>
  <c r="H601" i="44"/>
  <c r="H583" i="44"/>
  <c r="H576" i="44"/>
  <c r="H569" i="44"/>
  <c r="H551" i="44"/>
  <c r="H544" i="44"/>
  <c r="H537" i="44"/>
  <c r="H519" i="44"/>
  <c r="H512" i="44"/>
  <c r="H497" i="44"/>
  <c r="H488" i="44"/>
  <c r="H455" i="44"/>
  <c r="H412" i="44"/>
  <c r="H403" i="44"/>
  <c r="H369" i="44"/>
  <c r="H360" i="44"/>
  <c r="H313" i="44"/>
  <c r="H290" i="44"/>
  <c r="H265" i="44"/>
  <c r="H243" i="44"/>
  <c r="H225" i="44"/>
  <c r="H203" i="44"/>
  <c r="H177" i="44"/>
  <c r="H145" i="44"/>
  <c r="H31" i="44"/>
  <c r="H316" i="44"/>
  <c r="H3" i="44"/>
  <c r="H329" i="44"/>
  <c r="H297" i="44"/>
  <c r="H273" i="44"/>
  <c r="H249" i="44"/>
  <c r="H209" i="44"/>
  <c r="H185" i="44"/>
  <c r="H161" i="44"/>
  <c r="H153" i="44"/>
  <c r="H129" i="44"/>
  <c r="H121" i="44"/>
  <c r="H105" i="44"/>
  <c r="H97" i="44"/>
  <c r="H89" i="44"/>
  <c r="H81" i="44"/>
  <c r="H73" i="44"/>
  <c r="H65" i="44"/>
  <c r="H57" i="44"/>
  <c r="H49" i="44"/>
  <c r="H41" i="44"/>
  <c r="H33" i="44"/>
  <c r="H25" i="44"/>
  <c r="H17" i="44"/>
  <c r="H9" i="44"/>
  <c r="H627" i="44"/>
  <c r="H620" i="44"/>
  <c r="H595" i="44"/>
  <c r="H588" i="44"/>
  <c r="H563" i="44"/>
  <c r="H556" i="44"/>
  <c r="H531" i="44"/>
  <c r="H524" i="44"/>
  <c r="H504" i="44"/>
  <c r="H471" i="44"/>
  <c r="H428" i="44"/>
  <c r="H419" i="44"/>
  <c r="H385" i="44"/>
  <c r="H376" i="44"/>
  <c r="H343" i="44"/>
  <c r="H332" i="44"/>
  <c r="H241" i="44"/>
  <c r="H219" i="44"/>
  <c r="H201" i="44"/>
  <c r="H137" i="44"/>
  <c r="H4" i="44"/>
  <c r="H496" i="44"/>
  <c r="H480" i="44"/>
  <c r="H464" i="44"/>
  <c r="H448" i="44"/>
  <c r="H432" i="44"/>
  <c r="H416" i="44"/>
  <c r="H400" i="44"/>
  <c r="H384" i="44"/>
  <c r="H368" i="44"/>
  <c r="H352" i="44"/>
  <c r="H328" i="44"/>
  <c r="H320" i="44"/>
  <c r="H288" i="44"/>
  <c r="H280" i="44"/>
  <c r="H272" i="44"/>
  <c r="H264" i="44"/>
  <c r="H248" i="44"/>
  <c r="H224" i="44"/>
  <c r="H200" i="44"/>
  <c r="H184" i="44"/>
  <c r="H168" i="44"/>
  <c r="H160" i="44"/>
  <c r="H152" i="44"/>
  <c r="H144" i="44"/>
  <c r="H136" i="44"/>
  <c r="H128" i="44"/>
  <c r="H120" i="44"/>
  <c r="H112" i="44"/>
  <c r="H104" i="44"/>
  <c r="H96" i="44"/>
  <c r="H88" i="44"/>
  <c r="H80" i="44"/>
  <c r="H72" i="44"/>
  <c r="H64" i="44"/>
  <c r="H56" i="44"/>
  <c r="H48" i="44"/>
  <c r="H40" i="44"/>
  <c r="H32" i="44"/>
  <c r="H24" i="44"/>
  <c r="H16" i="44"/>
  <c r="H8" i="44"/>
  <c r="H289" i="44"/>
  <c r="H176" i="44"/>
  <c r="H334" i="44"/>
  <c r="H310" i="44"/>
  <c r="H278" i="44"/>
  <c r="H262" i="44"/>
  <c r="H254" i="44"/>
  <c r="H246" i="44"/>
  <c r="H238" i="44"/>
  <c r="H230" i="44"/>
  <c r="H222" i="44"/>
  <c r="H214" i="44"/>
  <c r="H206" i="44"/>
  <c r="H198" i="44"/>
  <c r="H190" i="44"/>
  <c r="H182" i="44"/>
  <c r="H174" i="44"/>
  <c r="H166" i="44"/>
  <c r="H158" i="44"/>
  <c r="H150" i="44"/>
  <c r="H142" i="44"/>
  <c r="H134" i="44"/>
  <c r="H126" i="44"/>
  <c r="H118" i="44"/>
  <c r="H110" i="44"/>
  <c r="H102" i="44"/>
  <c r="H94" i="44"/>
  <c r="H86" i="44"/>
  <c r="H78" i="44"/>
  <c r="H70" i="44"/>
  <c r="H62" i="44"/>
  <c r="H54" i="44"/>
  <c r="H46" i="44"/>
  <c r="H38" i="44"/>
  <c r="H30" i="44"/>
  <c r="H22" i="44"/>
  <c r="H14" i="44"/>
  <c r="H6" i="44"/>
  <c r="H501" i="44"/>
  <c r="H485" i="44"/>
  <c r="H469" i="44"/>
  <c r="H453" i="44"/>
  <c r="H437" i="44"/>
  <c r="H421" i="44"/>
  <c r="H405" i="44"/>
  <c r="H389" i="44"/>
  <c r="H373" i="44"/>
  <c r="H357" i="44"/>
  <c r="H341" i="44"/>
  <c r="H317" i="44"/>
  <c r="H309" i="44"/>
  <c r="H301" i="44"/>
  <c r="H269" i="44"/>
  <c r="H261" i="44"/>
  <c r="H253" i="44"/>
  <c r="H245" i="44"/>
  <c r="H237" i="44"/>
  <c r="H229" i="44"/>
  <c r="H221" i="44"/>
  <c r="H213" i="44"/>
  <c r="H205" i="44"/>
  <c r="H197" i="44"/>
  <c r="H189" i="44"/>
  <c r="H181" i="44"/>
  <c r="H173" i="44"/>
  <c r="H165" i="44"/>
  <c r="H141" i="44"/>
  <c r="H133" i="44"/>
  <c r="H109" i="44"/>
  <c r="H101" i="44"/>
  <c r="H77" i="44"/>
  <c r="H69" i="44"/>
  <c r="H45" i="44"/>
  <c r="H37" i="44"/>
  <c r="H13" i="44"/>
  <c r="H302" i="44"/>
  <c r="H55" i="43"/>
  <c r="H399" i="43"/>
  <c r="I79" i="43"/>
  <c r="H190" i="43"/>
  <c r="I47" i="43"/>
  <c r="H214" i="43"/>
  <c r="H12" i="43"/>
  <c r="H23" i="43"/>
  <c r="I68" i="43"/>
  <c r="H126" i="43"/>
  <c r="H132" i="43"/>
  <c r="H142" i="43"/>
  <c r="H148" i="43"/>
  <c r="I153" i="43"/>
  <c r="H158" i="43"/>
  <c r="H164" i="43"/>
  <c r="I169" i="43"/>
  <c r="H174" i="43"/>
  <c r="H180" i="43"/>
  <c r="I185" i="43"/>
  <c r="H238" i="43"/>
  <c r="H254" i="43"/>
  <c r="I292" i="43"/>
  <c r="H116" i="43"/>
  <c r="I132" i="43"/>
  <c r="I148" i="43"/>
  <c r="I164" i="43"/>
  <c r="I180" i="43"/>
  <c r="I209" i="43"/>
  <c r="H222" i="43"/>
  <c r="I233" i="43"/>
  <c r="H244" i="43"/>
  <c r="I249" i="43"/>
  <c r="H47" i="43"/>
  <c r="H76" i="43"/>
  <c r="H87" i="43"/>
  <c r="I116" i="43"/>
  <c r="H198" i="43"/>
  <c r="I244" i="43"/>
  <c r="I36" i="43"/>
  <c r="I193" i="43"/>
  <c r="I217" i="43"/>
  <c r="I276" i="43"/>
  <c r="H367" i="43"/>
  <c r="H15" i="43"/>
  <c r="I100" i="43"/>
  <c r="H124" i="43"/>
  <c r="H134" i="43"/>
  <c r="H140" i="43"/>
  <c r="I145" i="43"/>
  <c r="H150" i="43"/>
  <c r="H156" i="43"/>
  <c r="I161" i="43"/>
  <c r="H166" i="43"/>
  <c r="H172" i="43"/>
  <c r="I177" i="43"/>
  <c r="H182" i="43"/>
  <c r="I188" i="43"/>
  <c r="H230" i="43"/>
  <c r="I257" i="43"/>
  <c r="H308" i="43"/>
  <c r="I555" i="43"/>
  <c r="I201" i="43"/>
  <c r="I225" i="43"/>
  <c r="I4" i="43"/>
  <c r="I15" i="43"/>
  <c r="I124" i="43"/>
  <c r="I140" i="43"/>
  <c r="I156" i="43"/>
  <c r="I172" i="43"/>
  <c r="H206" i="43"/>
  <c r="H236" i="43"/>
  <c r="I241" i="43"/>
  <c r="H246" i="43"/>
  <c r="I252" i="43"/>
  <c r="L10" i="43"/>
  <c r="I10" i="43"/>
  <c r="H10" i="43"/>
  <c r="L18" i="43"/>
  <c r="I18" i="43"/>
  <c r="H18" i="43"/>
  <c r="L26" i="43"/>
  <c r="I26" i="43"/>
  <c r="L34" i="43"/>
  <c r="I34" i="43"/>
  <c r="H34" i="43"/>
  <c r="L42" i="43"/>
  <c r="I42" i="43"/>
  <c r="H42" i="43"/>
  <c r="L50" i="43"/>
  <c r="I50" i="43"/>
  <c r="H50" i="43"/>
  <c r="L58" i="43"/>
  <c r="I58" i="43"/>
  <c r="L66" i="43"/>
  <c r="I66" i="43"/>
  <c r="H66" i="43"/>
  <c r="L74" i="43"/>
  <c r="I74" i="43"/>
  <c r="H74" i="43"/>
  <c r="L82" i="43"/>
  <c r="I82" i="43"/>
  <c r="H82" i="43"/>
  <c r="L90" i="43"/>
  <c r="I90" i="43"/>
  <c r="L98" i="43"/>
  <c r="I98" i="43"/>
  <c r="H98" i="43"/>
  <c r="L106" i="43"/>
  <c r="H106" i="43"/>
  <c r="I106" i="43"/>
  <c r="L114" i="43"/>
  <c r="H114" i="43"/>
  <c r="I114" i="43"/>
  <c r="L122" i="43"/>
  <c r="H122" i="43"/>
  <c r="I122" i="43"/>
  <c r="L130" i="43"/>
  <c r="H130" i="43"/>
  <c r="I130" i="43"/>
  <c r="L138" i="43"/>
  <c r="H138" i="43"/>
  <c r="I138" i="43"/>
  <c r="H146" i="43"/>
  <c r="I146" i="43"/>
  <c r="L154" i="43"/>
  <c r="H154" i="43"/>
  <c r="I154" i="43"/>
  <c r="L162" i="43"/>
  <c r="H162" i="43"/>
  <c r="I162" i="43"/>
  <c r="L170" i="43"/>
  <c r="H170" i="43"/>
  <c r="I170" i="43"/>
  <c r="L178" i="43"/>
  <c r="H178" i="43"/>
  <c r="I178" i="43"/>
  <c r="L186" i="43"/>
  <c r="H186" i="43"/>
  <c r="I186" i="43"/>
  <c r="L194" i="43"/>
  <c r="H194" i="43"/>
  <c r="I194" i="43"/>
  <c r="L202" i="43"/>
  <c r="H202" i="43"/>
  <c r="I202" i="43"/>
  <c r="L210" i="43"/>
  <c r="H210" i="43"/>
  <c r="I210" i="43"/>
  <c r="L218" i="43"/>
  <c r="H218" i="43"/>
  <c r="L226" i="43"/>
  <c r="H226" i="43"/>
  <c r="I226" i="43"/>
  <c r="L234" i="43"/>
  <c r="H234" i="43"/>
  <c r="I234" i="43"/>
  <c r="L242" i="43"/>
  <c r="H242" i="43"/>
  <c r="I242" i="43"/>
  <c r="L250" i="43"/>
  <c r="H250" i="43"/>
  <c r="I250" i="43"/>
  <c r="L258" i="43"/>
  <c r="H258" i="43"/>
  <c r="I258" i="43"/>
  <c r="I266" i="43"/>
  <c r="H266" i="43"/>
  <c r="L266" i="43"/>
  <c r="L274" i="43"/>
  <c r="H274" i="43"/>
  <c r="I274" i="43"/>
  <c r="L282" i="43"/>
  <c r="I282" i="43"/>
  <c r="H282" i="43"/>
  <c r="L290" i="43"/>
  <c r="H290" i="43"/>
  <c r="I290" i="43"/>
  <c r="L298" i="43"/>
  <c r="I298" i="43"/>
  <c r="H298" i="43"/>
  <c r="L306" i="43"/>
  <c r="H306" i="43"/>
  <c r="I306" i="43"/>
  <c r="L314" i="43"/>
  <c r="I314" i="43"/>
  <c r="H314" i="43"/>
  <c r="L322" i="43"/>
  <c r="H322" i="43"/>
  <c r="I322" i="43"/>
  <c r="I330" i="43"/>
  <c r="H330" i="43"/>
  <c r="L330" i="43"/>
  <c r="L338" i="43"/>
  <c r="H338" i="43"/>
  <c r="L346" i="43"/>
  <c r="I346" i="43"/>
  <c r="H346" i="43"/>
  <c r="L354" i="43"/>
  <c r="H354" i="43"/>
  <c r="I354" i="43"/>
  <c r="L362" i="43"/>
  <c r="I362" i="43"/>
  <c r="H362" i="43"/>
  <c r="L370" i="43"/>
  <c r="I370" i="43"/>
  <c r="H370" i="43"/>
  <c r="L378" i="43"/>
  <c r="I378" i="43"/>
  <c r="H378" i="43"/>
  <c r="L386" i="43"/>
  <c r="H386" i="43"/>
  <c r="I386" i="43"/>
  <c r="L394" i="43"/>
  <c r="I394" i="43"/>
  <c r="H394" i="43"/>
  <c r="I402" i="43"/>
  <c r="H402" i="43"/>
  <c r="L402" i="43"/>
  <c r="L410" i="43"/>
  <c r="H410" i="43"/>
  <c r="I410" i="43"/>
  <c r="L418" i="43"/>
  <c r="H418" i="43"/>
  <c r="I418" i="43"/>
  <c r="L426" i="43"/>
  <c r="I426" i="43"/>
  <c r="H426" i="43"/>
  <c r="L434" i="43"/>
  <c r="I434" i="43"/>
  <c r="H434" i="43"/>
  <c r="L442" i="43"/>
  <c r="H442" i="43"/>
  <c r="L450" i="43"/>
  <c r="I450" i="43"/>
  <c r="H450" i="43"/>
  <c r="L458" i="43"/>
  <c r="H458" i="43"/>
  <c r="I458" i="43"/>
  <c r="L466" i="43"/>
  <c r="I466" i="43"/>
  <c r="H466" i="43"/>
  <c r="L474" i="43"/>
  <c r="I474" i="43"/>
  <c r="H474" i="43"/>
  <c r="L482" i="43"/>
  <c r="I482" i="43"/>
  <c r="L490" i="43"/>
  <c r="I490" i="43"/>
  <c r="H490" i="43"/>
  <c r="L498" i="43"/>
  <c r="I498" i="43"/>
  <c r="H498" i="43"/>
  <c r="L506" i="43"/>
  <c r="H506" i="43"/>
  <c r="L514" i="43"/>
  <c r="I514" i="43"/>
  <c r="H514" i="43"/>
  <c r="L522" i="43"/>
  <c r="H522" i="43"/>
  <c r="I522" i="43"/>
  <c r="L530" i="43"/>
  <c r="I530" i="43"/>
  <c r="H530" i="43"/>
  <c r="L538" i="43"/>
  <c r="I538" i="43"/>
  <c r="H538" i="43"/>
  <c r="L546" i="43"/>
  <c r="I546" i="43"/>
  <c r="L554" i="43"/>
  <c r="I554" i="43"/>
  <c r="H554" i="43"/>
  <c r="L562" i="43"/>
  <c r="I562" i="43"/>
  <c r="H562" i="43"/>
  <c r="L570" i="43"/>
  <c r="H570" i="43"/>
  <c r="L578" i="43"/>
  <c r="I578" i="43"/>
  <c r="H578" i="43"/>
  <c r="L586" i="43"/>
  <c r="H586" i="43"/>
  <c r="I586" i="43"/>
  <c r="L594" i="43"/>
  <c r="H594" i="43"/>
  <c r="I594" i="43"/>
  <c r="L602" i="43"/>
  <c r="H602" i="43"/>
  <c r="I602" i="43"/>
  <c r="L610" i="43"/>
  <c r="H610" i="43"/>
  <c r="I610" i="43"/>
  <c r="L634" i="43"/>
  <c r="H634" i="43"/>
  <c r="I634" i="43"/>
  <c r="L642" i="43"/>
  <c r="I642" i="43"/>
  <c r="H642" i="43"/>
  <c r="L650" i="43"/>
  <c r="I650" i="43"/>
  <c r="H650" i="43"/>
  <c r="L658" i="43"/>
  <c r="I658" i="43"/>
  <c r="H658" i="43"/>
  <c r="L666" i="43"/>
  <c r="I666" i="43"/>
  <c r="H666" i="43"/>
  <c r="L674" i="43"/>
  <c r="I674" i="43"/>
  <c r="H674" i="43"/>
  <c r="L682" i="43"/>
  <c r="I682" i="43"/>
  <c r="H682" i="43"/>
  <c r="L690" i="43"/>
  <c r="I690" i="43"/>
  <c r="H690" i="43"/>
  <c r="L698" i="43"/>
  <c r="I698" i="43"/>
  <c r="H698" i="43"/>
  <c r="L706" i="43"/>
  <c r="I706" i="43"/>
  <c r="H706" i="43"/>
  <c r="I218" i="43"/>
  <c r="H546" i="43"/>
  <c r="L3" i="43"/>
  <c r="H3" i="43"/>
  <c r="I3" i="43"/>
  <c r="L11" i="43"/>
  <c r="H11" i="43"/>
  <c r="I11" i="43"/>
  <c r="L19" i="43"/>
  <c r="H19" i="43"/>
  <c r="I19" i="43"/>
  <c r="L27" i="43"/>
  <c r="H27" i="43"/>
  <c r="I27" i="43"/>
  <c r="L35" i="43"/>
  <c r="H35" i="43"/>
  <c r="I35" i="43"/>
  <c r="L43" i="43"/>
  <c r="H43" i="43"/>
  <c r="I43" i="43"/>
  <c r="L51" i="43"/>
  <c r="H51" i="43"/>
  <c r="I51" i="43"/>
  <c r="L59" i="43"/>
  <c r="H59" i="43"/>
  <c r="I59" i="43"/>
  <c r="L67" i="43"/>
  <c r="H67" i="43"/>
  <c r="I67" i="43"/>
  <c r="L75" i="43"/>
  <c r="H75" i="43"/>
  <c r="I75" i="43"/>
  <c r="L83" i="43"/>
  <c r="H83" i="43"/>
  <c r="I83" i="43"/>
  <c r="L91" i="43"/>
  <c r="H91" i="43"/>
  <c r="I91" i="43"/>
  <c r="L99" i="43"/>
  <c r="H99" i="43"/>
  <c r="I99" i="43"/>
  <c r="L107" i="43"/>
  <c r="H107" i="43"/>
  <c r="I107" i="43"/>
  <c r="L115" i="43"/>
  <c r="H115" i="43"/>
  <c r="I115" i="43"/>
  <c r="L123" i="43"/>
  <c r="H123" i="43"/>
  <c r="I123" i="43"/>
  <c r="L131" i="43"/>
  <c r="H131" i="43"/>
  <c r="I131" i="43"/>
  <c r="L139" i="43"/>
  <c r="H139" i="43"/>
  <c r="I139" i="43"/>
  <c r="L147" i="43"/>
  <c r="H147" i="43"/>
  <c r="I147" i="43"/>
  <c r="L155" i="43"/>
  <c r="H155" i="43"/>
  <c r="I155" i="43"/>
  <c r="L163" i="43"/>
  <c r="H163" i="43"/>
  <c r="I163" i="43"/>
  <c r="L171" i="43"/>
  <c r="H171" i="43"/>
  <c r="I171" i="43"/>
  <c r="L179" i="43"/>
  <c r="H179" i="43"/>
  <c r="I179" i="43"/>
  <c r="L187" i="43"/>
  <c r="I187" i="43"/>
  <c r="H187" i="43"/>
  <c r="L195" i="43"/>
  <c r="I195" i="43"/>
  <c r="H195" i="43"/>
  <c r="L203" i="43"/>
  <c r="I203" i="43"/>
  <c r="H203" i="43"/>
  <c r="L235" i="43"/>
  <c r="I235" i="43"/>
  <c r="H235" i="43"/>
  <c r="L307" i="43"/>
  <c r="I307" i="43"/>
  <c r="H307" i="43"/>
  <c r="L315" i="43"/>
  <c r="I315" i="43"/>
  <c r="H315" i="43"/>
  <c r="H90" i="43"/>
  <c r="I506" i="43"/>
  <c r="L146" i="43"/>
  <c r="L626" i="43"/>
  <c r="H626" i="43"/>
  <c r="I626" i="43"/>
  <c r="I442" i="43"/>
  <c r="H482" i="43"/>
  <c r="L618" i="43"/>
  <c r="H618" i="43"/>
  <c r="I618" i="43"/>
  <c r="H58" i="43"/>
  <c r="L267" i="43"/>
  <c r="I267" i="43"/>
  <c r="L363" i="43"/>
  <c r="H363" i="43"/>
  <c r="L459" i="43"/>
  <c r="H459" i="43"/>
  <c r="L587" i="43"/>
  <c r="I587" i="43"/>
  <c r="H587" i="43"/>
  <c r="L268" i="43"/>
  <c r="I268" i="43"/>
  <c r="H268" i="43"/>
  <c r="L284" i="43"/>
  <c r="I284" i="43"/>
  <c r="H284" i="43"/>
  <c r="L300" i="43"/>
  <c r="I300" i="43"/>
  <c r="H300" i="43"/>
  <c r="I316" i="43"/>
  <c r="H316" i="43"/>
  <c r="L332" i="43"/>
  <c r="I332" i="43"/>
  <c r="H332" i="43"/>
  <c r="L348" i="43"/>
  <c r="I348" i="43"/>
  <c r="H348" i="43"/>
  <c r="L356" i="43"/>
  <c r="H356" i="43"/>
  <c r="L364" i="43"/>
  <c r="H364" i="43"/>
  <c r="I364" i="43"/>
  <c r="H372" i="43"/>
  <c r="L372" i="43"/>
  <c r="I372" i="43"/>
  <c r="H380" i="43"/>
  <c r="L380" i="43"/>
  <c r="I380" i="43"/>
  <c r="L388" i="43"/>
  <c r="H388" i="43"/>
  <c r="L396" i="43"/>
  <c r="H396" i="43"/>
  <c r="I396" i="43"/>
  <c r="H404" i="43"/>
  <c r="L404" i="43"/>
  <c r="I404" i="43"/>
  <c r="H412" i="43"/>
  <c r="L412" i="43"/>
  <c r="I412" i="43"/>
  <c r="L420" i="43"/>
  <c r="H420" i="43"/>
  <c r="L428" i="43"/>
  <c r="H428" i="43"/>
  <c r="I428" i="43"/>
  <c r="H436" i="43"/>
  <c r="I436" i="43"/>
  <c r="H444" i="43"/>
  <c r="I444" i="43"/>
  <c r="L444" i="43"/>
  <c r="L452" i="43"/>
  <c r="H452" i="43"/>
  <c r="I452" i="43"/>
  <c r="L460" i="43"/>
  <c r="H460" i="43"/>
  <c r="I460" i="43"/>
  <c r="H468" i="43"/>
  <c r="L468" i="43"/>
  <c r="I468" i="43"/>
  <c r="H476" i="43"/>
  <c r="L476" i="43"/>
  <c r="I476" i="43"/>
  <c r="L484" i="43"/>
  <c r="H484" i="43"/>
  <c r="I484" i="43"/>
  <c r="L492" i="43"/>
  <c r="H492" i="43"/>
  <c r="I492" i="43"/>
  <c r="L500" i="43"/>
  <c r="H500" i="43"/>
  <c r="I500" i="43"/>
  <c r="H508" i="43"/>
  <c r="I508" i="43"/>
  <c r="L516" i="43"/>
  <c r="H516" i="43"/>
  <c r="I516" i="43"/>
  <c r="L524" i="43"/>
  <c r="H524" i="43"/>
  <c r="I524" i="43"/>
  <c r="H532" i="43"/>
  <c r="L532" i="43"/>
  <c r="I532" i="43"/>
  <c r="L540" i="43"/>
  <c r="H540" i="43"/>
  <c r="I540" i="43"/>
  <c r="L548" i="43"/>
  <c r="H548" i="43"/>
  <c r="I548" i="43"/>
  <c r="L556" i="43"/>
  <c r="H556" i="43"/>
  <c r="I556" i="43"/>
  <c r="L564" i="43"/>
  <c r="H564" i="43"/>
  <c r="I564" i="43"/>
  <c r="L572" i="43"/>
  <c r="H572" i="43"/>
  <c r="I572" i="43"/>
  <c r="H580" i="43"/>
  <c r="L580" i="43"/>
  <c r="I580" i="43"/>
  <c r="L588" i="43"/>
  <c r="H588" i="43"/>
  <c r="I588" i="43"/>
  <c r="L596" i="43"/>
  <c r="H596" i="43"/>
  <c r="I596" i="43"/>
  <c r="L604" i="43"/>
  <c r="H604" i="43"/>
  <c r="I604" i="43"/>
  <c r="L612" i="43"/>
  <c r="H612" i="43"/>
  <c r="I612" i="43"/>
  <c r="L620" i="43"/>
  <c r="H620" i="43"/>
  <c r="I620" i="43"/>
  <c r="L628" i="43"/>
  <c r="H628" i="43"/>
  <c r="I628" i="43"/>
  <c r="L636" i="43"/>
  <c r="I636" i="43"/>
  <c r="H636" i="43"/>
  <c r="I644" i="43"/>
  <c r="L644" i="43"/>
  <c r="H644" i="43"/>
  <c r="L652" i="43"/>
  <c r="I652" i="43"/>
  <c r="H652" i="43"/>
  <c r="I660" i="43"/>
  <c r="L660" i="43"/>
  <c r="L668" i="43"/>
  <c r="H668" i="43"/>
  <c r="I668" i="43"/>
  <c r="L676" i="43"/>
  <c r="H676" i="43"/>
  <c r="I676" i="43"/>
  <c r="H684" i="43"/>
  <c r="L684" i="43"/>
  <c r="I684" i="43"/>
  <c r="L692" i="43"/>
  <c r="H692" i="43"/>
  <c r="I692" i="43"/>
  <c r="H700" i="43"/>
  <c r="L700" i="43"/>
  <c r="I700" i="43"/>
  <c r="L708" i="43"/>
  <c r="H708" i="43"/>
  <c r="I708" i="43"/>
  <c r="I12" i="43"/>
  <c r="I44" i="43"/>
  <c r="I76" i="43"/>
  <c r="H228" i="43"/>
  <c r="I236" i="43"/>
  <c r="I308" i="43"/>
  <c r="H324" i="43"/>
  <c r="I388" i="43"/>
  <c r="L5" i="43"/>
  <c r="I5" i="43"/>
  <c r="L13" i="43"/>
  <c r="I13" i="43"/>
  <c r="L21" i="43"/>
  <c r="I21" i="43"/>
  <c r="L29" i="43"/>
  <c r="I29" i="43"/>
  <c r="L37" i="43"/>
  <c r="I37" i="43"/>
  <c r="L45" i="43"/>
  <c r="I45" i="43"/>
  <c r="L53" i="43"/>
  <c r="I53" i="43"/>
  <c r="L61" i="43"/>
  <c r="I61" i="43"/>
  <c r="L69" i="43"/>
  <c r="I69" i="43"/>
  <c r="L77" i="43"/>
  <c r="I77" i="43"/>
  <c r="L85" i="43"/>
  <c r="I85" i="43"/>
  <c r="L93" i="43"/>
  <c r="I93" i="43"/>
  <c r="L101" i="43"/>
  <c r="I101" i="43"/>
  <c r="L109" i="43"/>
  <c r="I109" i="43"/>
  <c r="L117" i="43"/>
  <c r="I117" i="43"/>
  <c r="L125" i="43"/>
  <c r="I125" i="43"/>
  <c r="L133" i="43"/>
  <c r="I133" i="43"/>
  <c r="L141" i="43"/>
  <c r="I141" i="43"/>
  <c r="L149" i="43"/>
  <c r="I149" i="43"/>
  <c r="L157" i="43"/>
  <c r="I157" i="43"/>
  <c r="L165" i="43"/>
  <c r="I165" i="43"/>
  <c r="L173" i="43"/>
  <c r="I173" i="43"/>
  <c r="L181" i="43"/>
  <c r="I181" i="43"/>
  <c r="L189" i="43"/>
  <c r="I189" i="43"/>
  <c r="L197" i="43"/>
  <c r="I197" i="43"/>
  <c r="L205" i="43"/>
  <c r="I205" i="43"/>
  <c r="L213" i="43"/>
  <c r="I213" i="43"/>
  <c r="L221" i="43"/>
  <c r="I221" i="43"/>
  <c r="L229" i="43"/>
  <c r="I229" i="43"/>
  <c r="L237" i="43"/>
  <c r="I237" i="43"/>
  <c r="L245" i="43"/>
  <c r="I245" i="43"/>
  <c r="L253" i="43"/>
  <c r="I253" i="43"/>
  <c r="L261" i="43"/>
  <c r="I261" i="43"/>
  <c r="L269" i="43"/>
  <c r="I269" i="43"/>
  <c r="H269" i="43"/>
  <c r="L277" i="43"/>
  <c r="I277" i="43"/>
  <c r="L285" i="43"/>
  <c r="I285" i="43"/>
  <c r="H285" i="43"/>
  <c r="L293" i="43"/>
  <c r="I293" i="43"/>
  <c r="L301" i="43"/>
  <c r="I301" i="43"/>
  <c r="H301" i="43"/>
  <c r="L309" i="43"/>
  <c r="I309" i="43"/>
  <c r="L317" i="43"/>
  <c r="I317" i="43"/>
  <c r="H317" i="43"/>
  <c r="L325" i="43"/>
  <c r="I325" i="43"/>
  <c r="L333" i="43"/>
  <c r="I333" i="43"/>
  <c r="H333" i="43"/>
  <c r="L341" i="43"/>
  <c r="I341" i="43"/>
  <c r="L349" i="43"/>
  <c r="I349" i="43"/>
  <c r="H349" i="43"/>
  <c r="L357" i="43"/>
  <c r="I357" i="43"/>
  <c r="H357" i="43"/>
  <c r="L365" i="43"/>
  <c r="I365" i="43"/>
  <c r="H365" i="43"/>
  <c r="L373" i="43"/>
  <c r="I373" i="43"/>
  <c r="H373" i="43"/>
  <c r="L381" i="43"/>
  <c r="I381" i="43"/>
  <c r="L389" i="43"/>
  <c r="I389" i="43"/>
  <c r="H389" i="43"/>
  <c r="L397" i="43"/>
  <c r="I397" i="43"/>
  <c r="H397" i="43"/>
  <c r="L405" i="43"/>
  <c r="I405" i="43"/>
  <c r="H405" i="43"/>
  <c r="L413" i="43"/>
  <c r="I413" i="43"/>
  <c r="L421" i="43"/>
  <c r="I421" i="43"/>
  <c r="H421" i="43"/>
  <c r="L429" i="43"/>
  <c r="I429" i="43"/>
  <c r="H429" i="43"/>
  <c r="L437" i="43"/>
  <c r="I437" i="43"/>
  <c r="H437" i="43"/>
  <c r="L445" i="43"/>
  <c r="I445" i="43"/>
  <c r="H445" i="43"/>
  <c r="L453" i="43"/>
  <c r="I453" i="43"/>
  <c r="H453" i="43"/>
  <c r="L461" i="43"/>
  <c r="I461" i="43"/>
  <c r="H461" i="43"/>
  <c r="L469" i="43"/>
  <c r="I469" i="43"/>
  <c r="H469" i="43"/>
  <c r="L477" i="43"/>
  <c r="I477" i="43"/>
  <c r="H477" i="43"/>
  <c r="L485" i="43"/>
  <c r="I485" i="43"/>
  <c r="H485" i="43"/>
  <c r="L493" i="43"/>
  <c r="I493" i="43"/>
  <c r="H493" i="43"/>
  <c r="L501" i="43"/>
  <c r="I501" i="43"/>
  <c r="H501" i="43"/>
  <c r="L509" i="43"/>
  <c r="I509" i="43"/>
  <c r="H509" i="43"/>
  <c r="L517" i="43"/>
  <c r="I517" i="43"/>
  <c r="H517" i="43"/>
  <c r="L525" i="43"/>
  <c r="I525" i="43"/>
  <c r="H525" i="43"/>
  <c r="L533" i="43"/>
  <c r="I533" i="43"/>
  <c r="H533" i="43"/>
  <c r="L541" i="43"/>
  <c r="I541" i="43"/>
  <c r="H541" i="43"/>
  <c r="L549" i="43"/>
  <c r="I549" i="43"/>
  <c r="H549" i="43"/>
  <c r="L557" i="43"/>
  <c r="I557" i="43"/>
  <c r="H557" i="43"/>
  <c r="L565" i="43"/>
  <c r="I565" i="43"/>
  <c r="H565" i="43"/>
  <c r="L573" i="43"/>
  <c r="I573" i="43"/>
  <c r="H573" i="43"/>
  <c r="L581" i="43"/>
  <c r="I581" i="43"/>
  <c r="H581" i="43"/>
  <c r="L589" i="43"/>
  <c r="I589" i="43"/>
  <c r="H589" i="43"/>
  <c r="L597" i="43"/>
  <c r="I597" i="43"/>
  <c r="L605" i="43"/>
  <c r="I605" i="43"/>
  <c r="H605" i="43"/>
  <c r="L613" i="43"/>
  <c r="I613" i="43"/>
  <c r="L621" i="43"/>
  <c r="I621" i="43"/>
  <c r="H621" i="43"/>
  <c r="L629" i="43"/>
  <c r="I629" i="43"/>
  <c r="L637" i="43"/>
  <c r="I637" i="43"/>
  <c r="H637" i="43"/>
  <c r="L645" i="43"/>
  <c r="H645" i="43"/>
  <c r="I645" i="43"/>
  <c r="L653" i="43"/>
  <c r="H653" i="43"/>
  <c r="I653" i="43"/>
  <c r="L661" i="43"/>
  <c r="H661" i="43"/>
  <c r="I661" i="43"/>
  <c r="L669" i="43"/>
  <c r="H669" i="43"/>
  <c r="I669" i="43"/>
  <c r="L677" i="43"/>
  <c r="H677" i="43"/>
  <c r="I677" i="43"/>
  <c r="L685" i="43"/>
  <c r="H685" i="43"/>
  <c r="I685" i="43"/>
  <c r="L693" i="43"/>
  <c r="H693" i="43"/>
  <c r="I693" i="43"/>
  <c r="L701" i="43"/>
  <c r="H701" i="43"/>
  <c r="I701" i="43"/>
  <c r="L709" i="43"/>
  <c r="H709" i="43"/>
  <c r="I709" i="43"/>
  <c r="H20" i="43"/>
  <c r="I23" i="43"/>
  <c r="H52" i="43"/>
  <c r="I55" i="43"/>
  <c r="H84" i="43"/>
  <c r="I87" i="43"/>
  <c r="H109" i="43"/>
  <c r="H117" i="43"/>
  <c r="H125" i="43"/>
  <c r="H133" i="43"/>
  <c r="H141" i="43"/>
  <c r="H149" i="43"/>
  <c r="H157" i="43"/>
  <c r="H165" i="43"/>
  <c r="H173" i="43"/>
  <c r="H181" i="43"/>
  <c r="H220" i="43"/>
  <c r="I228" i="43"/>
  <c r="H245" i="43"/>
  <c r="H293" i="43"/>
  <c r="I324" i="43"/>
  <c r="H340" i="43"/>
  <c r="I367" i="43"/>
  <c r="H629" i="43"/>
  <c r="L436" i="43"/>
  <c r="L211" i="43"/>
  <c r="I211" i="43"/>
  <c r="H211" i="43"/>
  <c r="L227" i="43"/>
  <c r="I227" i="43"/>
  <c r="H227" i="43"/>
  <c r="L251" i="43"/>
  <c r="I251" i="43"/>
  <c r="H251" i="43"/>
  <c r="L275" i="43"/>
  <c r="I275" i="43"/>
  <c r="H275" i="43"/>
  <c r="L299" i="43"/>
  <c r="I299" i="43"/>
  <c r="L323" i="43"/>
  <c r="I323" i="43"/>
  <c r="H323" i="43"/>
  <c r="L347" i="43"/>
  <c r="I347" i="43"/>
  <c r="L371" i="43"/>
  <c r="I371" i="43"/>
  <c r="L387" i="43"/>
  <c r="I387" i="43"/>
  <c r="H387" i="43"/>
  <c r="L403" i="43"/>
  <c r="I403" i="43"/>
  <c r="L435" i="43"/>
  <c r="I435" i="43"/>
  <c r="H467" i="43"/>
  <c r="L467" i="43"/>
  <c r="L491" i="43"/>
  <c r="H491" i="43"/>
  <c r="L515" i="43"/>
  <c r="H515" i="43"/>
  <c r="H571" i="43"/>
  <c r="L571" i="43"/>
  <c r="L595" i="43"/>
  <c r="I595" i="43"/>
  <c r="H595" i="43"/>
  <c r="I619" i="43"/>
  <c r="H619" i="43"/>
  <c r="L619" i="43"/>
  <c r="L643" i="43"/>
  <c r="I643" i="43"/>
  <c r="H643" i="43"/>
  <c r="L667" i="43"/>
  <c r="I667" i="43"/>
  <c r="L683" i="43"/>
  <c r="I683" i="43"/>
  <c r="H683" i="43"/>
  <c r="L707" i="43"/>
  <c r="I707" i="43"/>
  <c r="H707" i="43"/>
  <c r="H267" i="43"/>
  <c r="I6" i="43"/>
  <c r="L6" i="43"/>
  <c r="L14" i="43"/>
  <c r="I14" i="43"/>
  <c r="I22" i="43"/>
  <c r="L22" i="43"/>
  <c r="L30" i="43"/>
  <c r="I30" i="43"/>
  <c r="L38" i="43"/>
  <c r="I38" i="43"/>
  <c r="L46" i="43"/>
  <c r="I46" i="43"/>
  <c r="L54" i="43"/>
  <c r="I54" i="43"/>
  <c r="L62" i="43"/>
  <c r="I62" i="43"/>
  <c r="L70" i="43"/>
  <c r="I70" i="43"/>
  <c r="L78" i="43"/>
  <c r="I78" i="43"/>
  <c r="L86" i="43"/>
  <c r="I86" i="43"/>
  <c r="L94" i="43"/>
  <c r="I94" i="43"/>
  <c r="L102" i="43"/>
  <c r="I102" i="43"/>
  <c r="L110" i="43"/>
  <c r="I110" i="43"/>
  <c r="L118" i="43"/>
  <c r="I118" i="43"/>
  <c r="H6" i="43"/>
  <c r="H13" i="43"/>
  <c r="I20" i="43"/>
  <c r="H31" i="43"/>
  <c r="H38" i="43"/>
  <c r="H45" i="43"/>
  <c r="I52" i="43"/>
  <c r="H63" i="43"/>
  <c r="H70" i="43"/>
  <c r="H77" i="43"/>
  <c r="I84" i="43"/>
  <c r="H95" i="43"/>
  <c r="H102" i="43"/>
  <c r="H212" i="43"/>
  <c r="I220" i="43"/>
  <c r="H237" i="43"/>
  <c r="H309" i="43"/>
  <c r="I340" i="43"/>
  <c r="I356" i="43"/>
  <c r="I459" i="43"/>
  <c r="L259" i="43"/>
  <c r="I259" i="43"/>
  <c r="H259" i="43"/>
  <c r="L291" i="43"/>
  <c r="I291" i="43"/>
  <c r="H291" i="43"/>
  <c r="L331" i="43"/>
  <c r="I331" i="43"/>
  <c r="L355" i="43"/>
  <c r="I355" i="43"/>
  <c r="H355" i="43"/>
  <c r="L395" i="43"/>
  <c r="H395" i="43"/>
  <c r="L411" i="43"/>
  <c r="I411" i="43"/>
  <c r="L427" i="43"/>
  <c r="H427" i="43"/>
  <c r="L451" i="43"/>
  <c r="H451" i="43"/>
  <c r="L475" i="43"/>
  <c r="H475" i="43"/>
  <c r="L499" i="43"/>
  <c r="H499" i="43"/>
  <c r="L523" i="43"/>
  <c r="H523" i="43"/>
  <c r="L539" i="43"/>
  <c r="H539" i="43"/>
  <c r="L547" i="43"/>
  <c r="H547" i="43"/>
  <c r="L579" i="43"/>
  <c r="H579" i="43"/>
  <c r="L603" i="43"/>
  <c r="I603" i="43"/>
  <c r="H603" i="43"/>
  <c r="L627" i="43"/>
  <c r="I627" i="43"/>
  <c r="H627" i="43"/>
  <c r="L635" i="43"/>
  <c r="I635" i="43"/>
  <c r="L659" i="43"/>
  <c r="H659" i="43"/>
  <c r="I659" i="43"/>
  <c r="L675" i="43"/>
  <c r="I675" i="43"/>
  <c r="L691" i="43"/>
  <c r="I691" i="43"/>
  <c r="H371" i="43"/>
  <c r="I427" i="43"/>
  <c r="I467" i="43"/>
  <c r="L111" i="43"/>
  <c r="I111" i="43"/>
  <c r="L119" i="43"/>
  <c r="I119" i="43"/>
  <c r="L127" i="43"/>
  <c r="I127" i="43"/>
  <c r="L135" i="43"/>
  <c r="I135" i="43"/>
  <c r="L143" i="43"/>
  <c r="I143" i="43"/>
  <c r="L151" i="43"/>
  <c r="I151" i="43"/>
  <c r="L159" i="43"/>
  <c r="I159" i="43"/>
  <c r="L167" i="43"/>
  <c r="I167" i="43"/>
  <c r="L175" i="43"/>
  <c r="I175" i="43"/>
  <c r="L183" i="43"/>
  <c r="I183" i="43"/>
  <c r="L191" i="43"/>
  <c r="I191" i="43"/>
  <c r="L199" i="43"/>
  <c r="I199" i="43"/>
  <c r="L207" i="43"/>
  <c r="I207" i="43"/>
  <c r="L215" i="43"/>
  <c r="I215" i="43"/>
  <c r="L223" i="43"/>
  <c r="I223" i="43"/>
  <c r="L231" i="43"/>
  <c r="I231" i="43"/>
  <c r="L239" i="43"/>
  <c r="I239" i="43"/>
  <c r="L247" i="43"/>
  <c r="I247" i="43"/>
  <c r="L255" i="43"/>
  <c r="I255" i="43"/>
  <c r="L263" i="43"/>
  <c r="H263" i="43"/>
  <c r="L271" i="43"/>
  <c r="I271" i="43"/>
  <c r="L279" i="43"/>
  <c r="H279" i="43"/>
  <c r="L287" i="43"/>
  <c r="I287" i="43"/>
  <c r="L295" i="43"/>
  <c r="H295" i="43"/>
  <c r="L303" i="43"/>
  <c r="I303" i="43"/>
  <c r="L311" i="43"/>
  <c r="H311" i="43"/>
  <c r="L319" i="43"/>
  <c r="I319" i="43"/>
  <c r="L327" i="43"/>
  <c r="H327" i="43"/>
  <c r="L335" i="43"/>
  <c r="I335" i="43"/>
  <c r="L343" i="43"/>
  <c r="H343" i="43"/>
  <c r="L351" i="43"/>
  <c r="I351" i="43"/>
  <c r="L359" i="43"/>
  <c r="I359" i="43"/>
  <c r="H359" i="43"/>
  <c r="L375" i="43"/>
  <c r="H375" i="43"/>
  <c r="L383" i="43"/>
  <c r="I383" i="43"/>
  <c r="H383" i="43"/>
  <c r="L391" i="43"/>
  <c r="I391" i="43"/>
  <c r="H391" i="43"/>
  <c r="L407" i="43"/>
  <c r="H407" i="43"/>
  <c r="L415" i="43"/>
  <c r="I415" i="43"/>
  <c r="H415" i="43"/>
  <c r="L423" i="43"/>
  <c r="I423" i="43"/>
  <c r="H423" i="43"/>
  <c r="L439" i="43"/>
  <c r="H439" i="43"/>
  <c r="L447" i="43"/>
  <c r="I447" i="43"/>
  <c r="L455" i="43"/>
  <c r="I455" i="43"/>
  <c r="L463" i="43"/>
  <c r="I463" i="43"/>
  <c r="L471" i="43"/>
  <c r="I471" i="43"/>
  <c r="L479" i="43"/>
  <c r="I479" i="43"/>
  <c r="L487" i="43"/>
  <c r="I487" i="43"/>
  <c r="L495" i="43"/>
  <c r="I495" i="43"/>
  <c r="L503" i="43"/>
  <c r="I503" i="43"/>
  <c r="L511" i="43"/>
  <c r="I511" i="43"/>
  <c r="L519" i="43"/>
  <c r="I519" i="43"/>
  <c r="L527" i="43"/>
  <c r="I527" i="43"/>
  <c r="L535" i="43"/>
  <c r="I535" i="43"/>
  <c r="L543" i="43"/>
  <c r="I543" i="43"/>
  <c r="L551" i="43"/>
  <c r="I551" i="43"/>
  <c r="L559" i="43"/>
  <c r="I559" i="43"/>
  <c r="L567" i="43"/>
  <c r="I567" i="43"/>
  <c r="L575" i="43"/>
  <c r="I575" i="43"/>
  <c r="L583" i="43"/>
  <c r="I583" i="43"/>
  <c r="L591" i="43"/>
  <c r="I591" i="43"/>
  <c r="H591" i="43"/>
  <c r="L599" i="43"/>
  <c r="I599" i="43"/>
  <c r="I607" i="43"/>
  <c r="H607" i="43"/>
  <c r="L607" i="43"/>
  <c r="L615" i="43"/>
  <c r="I615" i="43"/>
  <c r="L623" i="43"/>
  <c r="I623" i="43"/>
  <c r="H623" i="43"/>
  <c r="L631" i="43"/>
  <c r="I631" i="43"/>
  <c r="H631" i="43"/>
  <c r="I639" i="43"/>
  <c r="L639" i="43"/>
  <c r="H639" i="43"/>
  <c r="I647" i="43"/>
  <c r="L647" i="43"/>
  <c r="H647" i="43"/>
  <c r="L655" i="43"/>
  <c r="I655" i="43"/>
  <c r="H655" i="43"/>
  <c r="I663" i="43"/>
  <c r="L663" i="43"/>
  <c r="H663" i="43"/>
  <c r="I671" i="43"/>
  <c r="H671" i="43"/>
  <c r="I679" i="43"/>
  <c r="L679" i="43"/>
  <c r="H679" i="43"/>
  <c r="H28" i="43"/>
  <c r="I31" i="43"/>
  <c r="H60" i="43"/>
  <c r="I63" i="43"/>
  <c r="H92" i="43"/>
  <c r="I95" i="43"/>
  <c r="H110" i="43"/>
  <c r="H118" i="43"/>
  <c r="H199" i="43"/>
  <c r="H204" i="43"/>
  <c r="I212" i="43"/>
  <c r="H229" i="43"/>
  <c r="I279" i="43"/>
  <c r="H325" i="43"/>
  <c r="H331" i="43"/>
  <c r="I363" i="43"/>
  <c r="I407" i="43"/>
  <c r="H435" i="43"/>
  <c r="H455" i="43"/>
  <c r="I499" i="43"/>
  <c r="H519" i="43"/>
  <c r="H583" i="43"/>
  <c r="H597" i="43"/>
  <c r="H660" i="43"/>
  <c r="H667" i="43"/>
  <c r="L60" i="43"/>
  <c r="L508" i="43"/>
  <c r="L219" i="43"/>
  <c r="I219" i="43"/>
  <c r="H219" i="43"/>
  <c r="L243" i="43"/>
  <c r="I243" i="43"/>
  <c r="H243" i="43"/>
  <c r="L283" i="43"/>
  <c r="I283" i="43"/>
  <c r="L339" i="43"/>
  <c r="I339" i="43"/>
  <c r="H339" i="43"/>
  <c r="L379" i="43"/>
  <c r="I379" i="43"/>
  <c r="L419" i="43"/>
  <c r="I419" i="43"/>
  <c r="H419" i="43"/>
  <c r="L443" i="43"/>
  <c r="H443" i="43"/>
  <c r="H483" i="43"/>
  <c r="L483" i="43"/>
  <c r="L507" i="43"/>
  <c r="H507" i="43"/>
  <c r="L531" i="43"/>
  <c r="H531" i="43"/>
  <c r="L563" i="43"/>
  <c r="H563" i="43"/>
  <c r="L611" i="43"/>
  <c r="I611" i="43"/>
  <c r="H611" i="43"/>
  <c r="L651" i="43"/>
  <c r="I651" i="43"/>
  <c r="H651" i="43"/>
  <c r="L699" i="43"/>
  <c r="I699" i="43"/>
  <c r="H699" i="43"/>
  <c r="L8" i="43"/>
  <c r="I8" i="43"/>
  <c r="H8" i="43"/>
  <c r="I16" i="43"/>
  <c r="H16" i="43"/>
  <c r="L24" i="43"/>
  <c r="I24" i="43"/>
  <c r="H24" i="43"/>
  <c r="L32" i="43"/>
  <c r="I32" i="43"/>
  <c r="H32" i="43"/>
  <c r="L40" i="43"/>
  <c r="I40" i="43"/>
  <c r="H40" i="43"/>
  <c r="L48" i="43"/>
  <c r="I48" i="43"/>
  <c r="H48" i="43"/>
  <c r="L56" i="43"/>
  <c r="I56" i="43"/>
  <c r="H56" i="43"/>
  <c r="L64" i="43"/>
  <c r="I64" i="43"/>
  <c r="H64" i="43"/>
  <c r="L72" i="43"/>
  <c r="I72" i="43"/>
  <c r="H72" i="43"/>
  <c r="L80" i="43"/>
  <c r="I80" i="43"/>
  <c r="H80" i="43"/>
  <c r="L88" i="43"/>
  <c r="I88" i="43"/>
  <c r="H88" i="43"/>
  <c r="I96" i="43"/>
  <c r="H96" i="43"/>
  <c r="I104" i="43"/>
  <c r="L104" i="43"/>
  <c r="H104" i="43"/>
  <c r="L112" i="43"/>
  <c r="I112" i="43"/>
  <c r="H112" i="43"/>
  <c r="L120" i="43"/>
  <c r="I120" i="43"/>
  <c r="H120" i="43"/>
  <c r="L128" i="43"/>
  <c r="I128" i="43"/>
  <c r="H128" i="43"/>
  <c r="L136" i="43"/>
  <c r="I136" i="43"/>
  <c r="H136" i="43"/>
  <c r="L144" i="43"/>
  <c r="I144" i="43"/>
  <c r="H144" i="43"/>
  <c r="L152" i="43"/>
  <c r="I152" i="43"/>
  <c r="H152" i="43"/>
  <c r="I160" i="43"/>
  <c r="H160" i="43"/>
  <c r="I168" i="43"/>
  <c r="H168" i="43"/>
  <c r="L168" i="43"/>
  <c r="L176" i="43"/>
  <c r="I176" i="43"/>
  <c r="H176" i="43"/>
  <c r="L184" i="43"/>
  <c r="I184" i="43"/>
  <c r="H184" i="43"/>
  <c r="L192" i="43"/>
  <c r="I192" i="43"/>
  <c r="H192" i="43"/>
  <c r="L200" i="43"/>
  <c r="I200" i="43"/>
  <c r="H200" i="43"/>
  <c r="L208" i="43"/>
  <c r="I208" i="43"/>
  <c r="H208" i="43"/>
  <c r="L216" i="43"/>
  <c r="I216" i="43"/>
  <c r="H216" i="43"/>
  <c r="L224" i="43"/>
  <c r="I224" i="43"/>
  <c r="H224" i="43"/>
  <c r="I232" i="43"/>
  <c r="H232" i="43"/>
  <c r="L240" i="43"/>
  <c r="I240" i="43"/>
  <c r="H240" i="43"/>
  <c r="L248" i="43"/>
  <c r="I248" i="43"/>
  <c r="H248" i="43"/>
  <c r="L256" i="43"/>
  <c r="I256" i="43"/>
  <c r="H256" i="43"/>
  <c r="L264" i="43"/>
  <c r="H264" i="43"/>
  <c r="I264" i="43"/>
  <c r="L272" i="43"/>
  <c r="H272" i="43"/>
  <c r="I272" i="43"/>
  <c r="L280" i="43"/>
  <c r="H280" i="43"/>
  <c r="I280" i="43"/>
  <c r="H288" i="43"/>
  <c r="I288" i="43"/>
  <c r="L288" i="43"/>
  <c r="H296" i="43"/>
  <c r="L296" i="43"/>
  <c r="I296" i="43"/>
  <c r="L304" i="43"/>
  <c r="H304" i="43"/>
  <c r="I304" i="43"/>
  <c r="L312" i="43"/>
  <c r="H312" i="43"/>
  <c r="I312" i="43"/>
  <c r="L320" i="43"/>
  <c r="H320" i="43"/>
  <c r="I320" i="43"/>
  <c r="L328" i="43"/>
  <c r="H328" i="43"/>
  <c r="I328" i="43"/>
  <c r="L336" i="43"/>
  <c r="H336" i="43"/>
  <c r="I336" i="43"/>
  <c r="L344" i="43"/>
  <c r="H344" i="43"/>
  <c r="I344" i="43"/>
  <c r="H352" i="43"/>
  <c r="I352" i="43"/>
  <c r="H360" i="43"/>
  <c r="L360" i="43"/>
  <c r="L368" i="43"/>
  <c r="H368" i="43"/>
  <c r="L376" i="43"/>
  <c r="H376" i="43"/>
  <c r="I376" i="43"/>
  <c r="L384" i="43"/>
  <c r="H384" i="43"/>
  <c r="I384" i="43"/>
  <c r="L392" i="43"/>
  <c r="H392" i="43"/>
  <c r="L400" i="43"/>
  <c r="H400" i="43"/>
  <c r="L408" i="43"/>
  <c r="H408" i="43"/>
  <c r="I408" i="43"/>
  <c r="H416" i="43"/>
  <c r="I416" i="43"/>
  <c r="H424" i="43"/>
  <c r="L424" i="43"/>
  <c r="L432" i="43"/>
  <c r="H432" i="43"/>
  <c r="L440" i="43"/>
  <c r="H440" i="43"/>
  <c r="I440" i="43"/>
  <c r="L448" i="43"/>
  <c r="I448" i="43"/>
  <c r="H448" i="43"/>
  <c r="L456" i="43"/>
  <c r="I456" i="43"/>
  <c r="H456" i="43"/>
  <c r="L464" i="43"/>
  <c r="I464" i="43"/>
  <c r="H464" i="43"/>
  <c r="L472" i="43"/>
  <c r="I472" i="43"/>
  <c r="H472" i="43"/>
  <c r="I480" i="43"/>
  <c r="H480" i="43"/>
  <c r="L480" i="43"/>
  <c r="I488" i="43"/>
  <c r="H488" i="43"/>
  <c r="L496" i="43"/>
  <c r="I496" i="43"/>
  <c r="H496" i="43"/>
  <c r="L504" i="43"/>
  <c r="I504" i="43"/>
  <c r="H504" i="43"/>
  <c r="I512" i="43"/>
  <c r="H512" i="43"/>
  <c r="L512" i="43"/>
  <c r="I520" i="43"/>
  <c r="H520" i="43"/>
  <c r="L520" i="43"/>
  <c r="L528" i="43"/>
  <c r="I528" i="43"/>
  <c r="H528" i="43"/>
  <c r="L536" i="43"/>
  <c r="I536" i="43"/>
  <c r="H536" i="43"/>
  <c r="L544" i="43"/>
  <c r="I544" i="43"/>
  <c r="H544" i="43"/>
  <c r="L552" i="43"/>
  <c r="I552" i="43"/>
  <c r="H552" i="43"/>
  <c r="L560" i="43"/>
  <c r="I560" i="43"/>
  <c r="H560" i="43"/>
  <c r="I568" i="43"/>
  <c r="H568" i="43"/>
  <c r="L568" i="43"/>
  <c r="L576" i="43"/>
  <c r="I576" i="43"/>
  <c r="H576" i="43"/>
  <c r="L584" i="43"/>
  <c r="I584" i="43"/>
  <c r="H584" i="43"/>
  <c r="L592" i="43"/>
  <c r="I592" i="43"/>
  <c r="H592" i="43"/>
  <c r="L600" i="43"/>
  <c r="I600" i="43"/>
  <c r="H600" i="43"/>
  <c r="L608" i="43"/>
  <c r="I608" i="43"/>
  <c r="H608" i="43"/>
  <c r="L616" i="43"/>
  <c r="I616" i="43"/>
  <c r="H616" i="43"/>
  <c r="L624" i="43"/>
  <c r="I624" i="43"/>
  <c r="H624" i="43"/>
  <c r="L632" i="43"/>
  <c r="H632" i="43"/>
  <c r="I632" i="43"/>
  <c r="L640" i="43"/>
  <c r="I640" i="43"/>
  <c r="H640" i="43"/>
  <c r="L648" i="43"/>
  <c r="H648" i="43"/>
  <c r="I648" i="43"/>
  <c r="L656" i="43"/>
  <c r="H656" i="43"/>
  <c r="I656" i="43"/>
  <c r="L664" i="43"/>
  <c r="I664" i="43"/>
  <c r="H664" i="43"/>
  <c r="L672" i="43"/>
  <c r="I672" i="43"/>
  <c r="H672" i="43"/>
  <c r="L680" i="43"/>
  <c r="I680" i="43"/>
  <c r="H680" i="43"/>
  <c r="L688" i="43"/>
  <c r="I688" i="43"/>
  <c r="H688" i="43"/>
  <c r="L696" i="43"/>
  <c r="I696" i="43"/>
  <c r="H696" i="43"/>
  <c r="L704" i="43"/>
  <c r="I704" i="43"/>
  <c r="H704" i="43"/>
  <c r="H7" i="43"/>
  <c r="H14" i="43"/>
  <c r="H21" i="43"/>
  <c r="I28" i="43"/>
  <c r="H39" i="43"/>
  <c r="H46" i="43"/>
  <c r="H53" i="43"/>
  <c r="H71" i="43"/>
  <c r="H78" i="43"/>
  <c r="H85" i="43"/>
  <c r="I92" i="43"/>
  <c r="H103" i="43"/>
  <c r="H191" i="43"/>
  <c r="H196" i="43"/>
  <c r="I204" i="43"/>
  <c r="H221" i="43"/>
  <c r="H255" i="43"/>
  <c r="H260" i="43"/>
  <c r="I295" i="43"/>
  <c r="H341" i="43"/>
  <c r="H347" i="43"/>
  <c r="H379" i="43"/>
  <c r="H431" i="43"/>
  <c r="I475" i="43"/>
  <c r="H495" i="43"/>
  <c r="I539" i="43"/>
  <c r="H559" i="43"/>
  <c r="H675" i="43"/>
  <c r="L316" i="43"/>
  <c r="L555" i="43"/>
  <c r="L9" i="43"/>
  <c r="H9" i="43"/>
  <c r="L17" i="43"/>
  <c r="H17" i="43"/>
  <c r="L25" i="43"/>
  <c r="H25" i="43"/>
  <c r="L33" i="43"/>
  <c r="H33" i="43"/>
  <c r="L41" i="43"/>
  <c r="H41" i="43"/>
  <c r="L49" i="43"/>
  <c r="H49" i="43"/>
  <c r="L57" i="43"/>
  <c r="H57" i="43"/>
  <c r="L65" i="43"/>
  <c r="H65" i="43"/>
  <c r="L73" i="43"/>
  <c r="H73" i="43"/>
  <c r="L81" i="43"/>
  <c r="H81" i="43"/>
  <c r="L89" i="43"/>
  <c r="H89" i="43"/>
  <c r="L97" i="43"/>
  <c r="H97" i="43"/>
  <c r="L105" i="43"/>
  <c r="H105" i="43"/>
  <c r="L113" i="43"/>
  <c r="H113" i="43"/>
  <c r="L121" i="43"/>
  <c r="H121" i="43"/>
  <c r="L129" i="43"/>
  <c r="H129" i="43"/>
  <c r="L137" i="43"/>
  <c r="H137" i="43"/>
  <c r="H4" i="43"/>
  <c r="I7" i="43"/>
  <c r="H36" i="43"/>
  <c r="I39" i="43"/>
  <c r="H68" i="43"/>
  <c r="I71" i="43"/>
  <c r="H100" i="43"/>
  <c r="I103" i="43"/>
  <c r="H111" i="43"/>
  <c r="H119" i="43"/>
  <c r="H127" i="43"/>
  <c r="H135" i="43"/>
  <c r="H143" i="43"/>
  <c r="H151" i="43"/>
  <c r="H159" i="43"/>
  <c r="H167" i="43"/>
  <c r="H175" i="43"/>
  <c r="H183" i="43"/>
  <c r="H188" i="43"/>
  <c r="I196" i="43"/>
  <c r="H213" i="43"/>
  <c r="H247" i="43"/>
  <c r="H252" i="43"/>
  <c r="I260" i="43"/>
  <c r="H271" i="43"/>
  <c r="H276" i="43"/>
  <c r="I311" i="43"/>
  <c r="I375" i="43"/>
  <c r="I392" i="43"/>
  <c r="H403" i="43"/>
  <c r="H413" i="43"/>
  <c r="I431" i="43"/>
  <c r="I451" i="43"/>
  <c r="H471" i="43"/>
  <c r="I515" i="43"/>
  <c r="H535" i="43"/>
  <c r="I579" i="43"/>
  <c r="H691" i="43"/>
  <c r="L96" i="43"/>
  <c r="L671" i="43"/>
  <c r="L262" i="43"/>
  <c r="I262" i="43"/>
  <c r="L270" i="43"/>
  <c r="I270" i="43"/>
  <c r="L278" i="43"/>
  <c r="I278" i="43"/>
  <c r="L286" i="43"/>
  <c r="I286" i="43"/>
  <c r="L294" i="43"/>
  <c r="I294" i="43"/>
  <c r="L302" i="43"/>
  <c r="I302" i="43"/>
  <c r="L310" i="43"/>
  <c r="I310" i="43"/>
  <c r="L318" i="43"/>
  <c r="I318" i="43"/>
  <c r="L326" i="43"/>
  <c r="I326" i="43"/>
  <c r="L334" i="43"/>
  <c r="I334" i="43"/>
  <c r="L342" i="43"/>
  <c r="I342" i="43"/>
  <c r="L350" i="43"/>
  <c r="I350" i="43"/>
  <c r="L358" i="43"/>
  <c r="I358" i="43"/>
  <c r="L366" i="43"/>
  <c r="I366" i="43"/>
  <c r="L374" i="43"/>
  <c r="I374" i="43"/>
  <c r="L382" i="43"/>
  <c r="I382" i="43"/>
  <c r="L390" i="43"/>
  <c r="I390" i="43"/>
  <c r="L398" i="43"/>
  <c r="I398" i="43"/>
  <c r="L406" i="43"/>
  <c r="I406" i="43"/>
  <c r="L414" i="43"/>
  <c r="I414" i="43"/>
  <c r="L422" i="43"/>
  <c r="I422" i="43"/>
  <c r="L430" i="43"/>
  <c r="I430" i="43"/>
  <c r="L438" i="43"/>
  <c r="I438" i="43"/>
  <c r="L446" i="43"/>
  <c r="I446" i="43"/>
  <c r="L454" i="43"/>
  <c r="I454" i="43"/>
  <c r="L462" i="43"/>
  <c r="I462" i="43"/>
  <c r="L470" i="43"/>
  <c r="I470" i="43"/>
  <c r="L478" i="43"/>
  <c r="I478" i="43"/>
  <c r="L486" i="43"/>
  <c r="I486" i="43"/>
  <c r="L494" i="43"/>
  <c r="I494" i="43"/>
  <c r="L502" i="43"/>
  <c r="I502" i="43"/>
  <c r="L510" i="43"/>
  <c r="I510" i="43"/>
  <c r="L518" i="43"/>
  <c r="I518" i="43"/>
  <c r="L526" i="43"/>
  <c r="I526" i="43"/>
  <c r="L534" i="43"/>
  <c r="I534" i="43"/>
  <c r="L542" i="43"/>
  <c r="I542" i="43"/>
  <c r="L550" i="43"/>
  <c r="I550" i="43"/>
  <c r="L558" i="43"/>
  <c r="I558" i="43"/>
  <c r="L566" i="43"/>
  <c r="I566" i="43"/>
  <c r="L574" i="43"/>
  <c r="I574" i="43"/>
  <c r="L582" i="43"/>
  <c r="I582" i="43"/>
  <c r="L590" i="43"/>
  <c r="I590" i="43"/>
  <c r="H590" i="43"/>
  <c r="L598" i="43"/>
  <c r="I598" i="43"/>
  <c r="H598" i="43"/>
  <c r="L606" i="43"/>
  <c r="I606" i="43"/>
  <c r="H606" i="43"/>
  <c r="L614" i="43"/>
  <c r="I614" i="43"/>
  <c r="H614" i="43"/>
  <c r="L622" i="43"/>
  <c r="I622" i="43"/>
  <c r="H622" i="43"/>
  <c r="L630" i="43"/>
  <c r="I630" i="43"/>
  <c r="H630" i="43"/>
  <c r="L638" i="43"/>
  <c r="I638" i="43"/>
  <c r="H638" i="43"/>
  <c r="L646" i="43"/>
  <c r="I646" i="43"/>
  <c r="H646" i="43"/>
  <c r="L654" i="43"/>
  <c r="I654" i="43"/>
  <c r="H654" i="43"/>
  <c r="L662" i="43"/>
  <c r="I662" i="43"/>
  <c r="H662" i="43"/>
  <c r="L670" i="43"/>
  <c r="I670" i="43"/>
  <c r="H670" i="43"/>
  <c r="L678" i="43"/>
  <c r="I678" i="43"/>
  <c r="H678" i="43"/>
  <c r="L686" i="43"/>
  <c r="I686" i="43"/>
  <c r="H686" i="43"/>
  <c r="L694" i="43"/>
  <c r="I694" i="43"/>
  <c r="H694" i="43"/>
  <c r="L702" i="43"/>
  <c r="I702" i="43"/>
  <c r="H702" i="43"/>
  <c r="L710" i="43"/>
  <c r="I710" i="43"/>
  <c r="H710" i="43"/>
  <c r="H358" i="43"/>
  <c r="H390" i="43"/>
  <c r="H422" i="43"/>
  <c r="I687" i="43"/>
  <c r="L687" i="43"/>
  <c r="H687" i="43"/>
  <c r="L695" i="43"/>
  <c r="I695" i="43"/>
  <c r="H695" i="43"/>
  <c r="I703" i="43"/>
  <c r="L703" i="43"/>
  <c r="H703" i="43"/>
  <c r="H262" i="43"/>
  <c r="H278" i="43"/>
  <c r="H294" i="43"/>
  <c r="H310" i="43"/>
  <c r="H326" i="43"/>
  <c r="H342" i="43"/>
  <c r="H366" i="43"/>
  <c r="H398" i="43"/>
  <c r="H430" i="43"/>
  <c r="L265" i="43"/>
  <c r="H265" i="43"/>
  <c r="L273" i="43"/>
  <c r="H273" i="43"/>
  <c r="H281" i="43"/>
  <c r="L281" i="43"/>
  <c r="L289" i="43"/>
  <c r="H289" i="43"/>
  <c r="H297" i="43"/>
  <c r="L297" i="43"/>
  <c r="L305" i="43"/>
  <c r="H305" i="43"/>
  <c r="H313" i="43"/>
  <c r="L313" i="43"/>
  <c r="L321" i="43"/>
  <c r="H321" i="43"/>
  <c r="L329" i="43"/>
  <c r="H329" i="43"/>
  <c r="L337" i="43"/>
  <c r="H337" i="43"/>
  <c r="H345" i="43"/>
  <c r="L345" i="43"/>
  <c r="L353" i="43"/>
  <c r="H353" i="43"/>
  <c r="I361" i="43"/>
  <c r="H361" i="43"/>
  <c r="L361" i="43"/>
  <c r="L369" i="43"/>
  <c r="I369" i="43"/>
  <c r="H369" i="43"/>
  <c r="I377" i="43"/>
  <c r="H377" i="43"/>
  <c r="L377" i="43"/>
  <c r="L385" i="43"/>
  <c r="I385" i="43"/>
  <c r="H385" i="43"/>
  <c r="L393" i="43"/>
  <c r="I393" i="43"/>
  <c r="H393" i="43"/>
  <c r="L401" i="43"/>
  <c r="I401" i="43"/>
  <c r="H401" i="43"/>
  <c r="I409" i="43"/>
  <c r="H409" i="43"/>
  <c r="L409" i="43"/>
  <c r="L417" i="43"/>
  <c r="I417" i="43"/>
  <c r="H417" i="43"/>
  <c r="I425" i="43"/>
  <c r="H425" i="43"/>
  <c r="L425" i="43"/>
  <c r="L433" i="43"/>
  <c r="I433" i="43"/>
  <c r="H433" i="43"/>
  <c r="I441" i="43"/>
  <c r="H441" i="43"/>
  <c r="L441" i="43"/>
  <c r="L449" i="43"/>
  <c r="I449" i="43"/>
  <c r="H449" i="43"/>
  <c r="L457" i="43"/>
  <c r="I457" i="43"/>
  <c r="H457" i="43"/>
  <c r="L465" i="43"/>
  <c r="I465" i="43"/>
  <c r="H465" i="43"/>
  <c r="I473" i="43"/>
  <c r="H473" i="43"/>
  <c r="L473" i="43"/>
  <c r="L481" i="43"/>
  <c r="I481" i="43"/>
  <c r="H481" i="43"/>
  <c r="I489" i="43"/>
  <c r="H489" i="43"/>
  <c r="L489" i="43"/>
  <c r="L497" i="43"/>
  <c r="I497" i="43"/>
  <c r="H497" i="43"/>
  <c r="L505" i="43"/>
  <c r="I505" i="43"/>
  <c r="H505" i="43"/>
  <c r="L513" i="43"/>
  <c r="I513" i="43"/>
  <c r="H513" i="43"/>
  <c r="L521" i="43"/>
  <c r="I521" i="43"/>
  <c r="H521" i="43"/>
  <c r="L529" i="43"/>
  <c r="I529" i="43"/>
  <c r="H529" i="43"/>
  <c r="L537" i="43"/>
  <c r="I537" i="43"/>
  <c r="H537" i="43"/>
  <c r="L545" i="43"/>
  <c r="I545" i="43"/>
  <c r="H545" i="43"/>
  <c r="L553" i="43"/>
  <c r="I553" i="43"/>
  <c r="H553" i="43"/>
  <c r="L561" i="43"/>
  <c r="I561" i="43"/>
  <c r="H561" i="43"/>
  <c r="L569" i="43"/>
  <c r="I569" i="43"/>
  <c r="H569" i="43"/>
  <c r="L577" i="43"/>
  <c r="I577" i="43"/>
  <c r="H577" i="43"/>
  <c r="L585" i="43"/>
  <c r="I585" i="43"/>
  <c r="H585" i="43"/>
  <c r="I593" i="43"/>
  <c r="L593" i="43"/>
  <c r="H593" i="43"/>
  <c r="L601" i="43"/>
  <c r="I601" i="43"/>
  <c r="H601" i="43"/>
  <c r="I609" i="43"/>
  <c r="H609" i="43"/>
  <c r="L609" i="43"/>
  <c r="L617" i="43"/>
  <c r="I617" i="43"/>
  <c r="H617" i="43"/>
  <c r="L625" i="43"/>
  <c r="I625" i="43"/>
  <c r="H625" i="43"/>
  <c r="H633" i="43"/>
  <c r="L633" i="43"/>
  <c r="I633" i="43"/>
  <c r="L641" i="43"/>
  <c r="H641" i="43"/>
  <c r="L649" i="43"/>
  <c r="H649" i="43"/>
  <c r="H657" i="43"/>
  <c r="I657" i="43"/>
  <c r="L665" i="43"/>
  <c r="I665" i="43"/>
  <c r="H665" i="43"/>
  <c r="I673" i="43"/>
  <c r="H673" i="43"/>
  <c r="L673" i="43"/>
  <c r="L681" i="43"/>
  <c r="I681" i="43"/>
  <c r="H681" i="43"/>
  <c r="L689" i="43"/>
  <c r="I689" i="43"/>
  <c r="H689" i="43"/>
  <c r="I697" i="43"/>
  <c r="H697" i="43"/>
  <c r="L697" i="43"/>
  <c r="L705" i="43"/>
  <c r="I705" i="43"/>
  <c r="H705" i="43"/>
  <c r="I126" i="43"/>
  <c r="I134" i="43"/>
  <c r="I142" i="43"/>
  <c r="H145" i="43"/>
  <c r="I150" i="43"/>
  <c r="H153" i="43"/>
  <c r="I158" i="43"/>
  <c r="H161" i="43"/>
  <c r="I166" i="43"/>
  <c r="H169" i="43"/>
  <c r="I174" i="43"/>
  <c r="H177" i="43"/>
  <c r="I182" i="43"/>
  <c r="H185" i="43"/>
  <c r="I190" i="43"/>
  <c r="H193" i="43"/>
  <c r="I198" i="43"/>
  <c r="H201" i="43"/>
  <c r="I206" i="43"/>
  <c r="H209" i="43"/>
  <c r="I214" i="43"/>
  <c r="H217" i="43"/>
  <c r="I222" i="43"/>
  <c r="H225" i="43"/>
  <c r="I230" i="43"/>
  <c r="H233" i="43"/>
  <c r="I238" i="43"/>
  <c r="H241" i="43"/>
  <c r="I246" i="43"/>
  <c r="H249" i="43"/>
  <c r="I254" i="43"/>
  <c r="H257" i="43"/>
  <c r="I641" i="43"/>
  <c r="L657" i="43"/>
  <c r="S7" i="44" l="1"/>
  <c r="T4" i="44"/>
  <c r="S8" i="44" l="1"/>
  <c r="T5" i="44"/>
  <c r="S9" i="44" l="1"/>
  <c r="T6" i="44"/>
  <c r="S10" i="44" l="1"/>
  <c r="T7" i="44"/>
  <c r="S11" i="44" l="1"/>
  <c r="T8" i="44"/>
  <c r="S12" i="44" l="1"/>
  <c r="T9" i="44"/>
  <c r="S13" i="44" l="1"/>
  <c r="T10" i="44"/>
  <c r="S14" i="44" l="1"/>
  <c r="T11" i="44"/>
  <c r="S15" i="44" l="1"/>
  <c r="T12" i="44"/>
  <c r="S16" i="44" l="1"/>
  <c r="T13" i="44"/>
  <c r="S17" i="44" l="1"/>
  <c r="T14" i="44"/>
  <c r="S18" i="44" l="1"/>
  <c r="T15" i="44"/>
  <c r="S19" i="44" l="1"/>
  <c r="T16" i="44"/>
  <c r="S20" i="44" l="1"/>
  <c r="T17" i="44"/>
  <c r="S21" i="44" l="1"/>
  <c r="T18" i="44"/>
  <c r="S22" i="44" l="1"/>
  <c r="T19" i="44"/>
  <c r="S23" i="44" l="1"/>
  <c r="T20" i="44"/>
  <c r="S24" i="44" l="1"/>
  <c r="T21" i="44"/>
  <c r="S25" i="44" l="1"/>
  <c r="T22" i="44"/>
  <c r="S26" i="44" l="1"/>
  <c r="T23" i="44"/>
  <c r="S27" i="44" l="1"/>
  <c r="T24" i="44"/>
  <c r="S28" i="44" l="1"/>
  <c r="T25" i="44"/>
  <c r="S29" i="44" l="1"/>
  <c r="T26" i="44"/>
  <c r="S30" i="44" l="1"/>
  <c r="T27" i="44"/>
  <c r="S31" i="44" l="1"/>
  <c r="T28" i="44"/>
  <c r="S32" i="44" l="1"/>
  <c r="T29" i="44"/>
  <c r="S33" i="44" l="1"/>
  <c r="T30" i="44"/>
  <c r="S34" i="44" l="1"/>
  <c r="T31" i="44"/>
  <c r="S35" i="44" l="1"/>
  <c r="T32" i="44"/>
  <c r="S36" i="44" l="1"/>
  <c r="T33" i="44"/>
  <c r="S37" i="44" l="1"/>
  <c r="T34" i="44"/>
  <c r="S38" i="44" l="1"/>
  <c r="T35" i="44"/>
  <c r="S39" i="44" l="1"/>
  <c r="T36" i="44"/>
  <c r="S40" i="44" l="1"/>
  <c r="T37" i="44"/>
  <c r="S41" i="44" l="1"/>
  <c r="T38" i="44"/>
  <c r="S42" i="44" l="1"/>
  <c r="T39" i="44"/>
  <c r="S43" i="44" l="1"/>
  <c r="T40" i="44"/>
  <c r="S44" i="44" l="1"/>
  <c r="T41" i="44"/>
  <c r="S45" i="44" l="1"/>
  <c r="T42" i="44"/>
  <c r="S46" i="44" l="1"/>
  <c r="T43" i="44"/>
  <c r="S47" i="44" l="1"/>
  <c r="T44" i="44"/>
  <c r="S48" i="44" l="1"/>
  <c r="T45" i="44"/>
  <c r="S49" i="44" l="1"/>
  <c r="T46" i="44"/>
  <c r="S50" i="44" l="1"/>
  <c r="T47" i="44"/>
  <c r="S51" i="44" l="1"/>
  <c r="T48" i="44"/>
  <c r="S52" i="44" l="1"/>
  <c r="T49" i="44"/>
  <c r="S53" i="44" l="1"/>
  <c r="T50" i="44"/>
  <c r="S54" i="44" l="1"/>
  <c r="T51" i="44"/>
  <c r="S55" i="44" l="1"/>
  <c r="T52" i="44"/>
  <c r="S56" i="44" l="1"/>
  <c r="T53" i="44"/>
  <c r="S57" i="44" l="1"/>
  <c r="T54" i="44"/>
  <c r="S58" i="44" l="1"/>
  <c r="T55" i="44"/>
  <c r="S59" i="44" l="1"/>
  <c r="T56" i="44"/>
  <c r="S60" i="44" l="1"/>
  <c r="T57" i="44"/>
  <c r="S61" i="44" l="1"/>
  <c r="T58" i="44"/>
  <c r="S62" i="44" l="1"/>
  <c r="T59" i="44"/>
  <c r="S63" i="44" l="1"/>
  <c r="T60" i="44"/>
  <c r="S64" i="44" l="1"/>
  <c r="T61" i="44"/>
  <c r="S65" i="44" l="1"/>
  <c r="T62" i="44"/>
  <c r="S66" i="44" l="1"/>
  <c r="T63" i="44"/>
  <c r="S67" i="44" l="1"/>
  <c r="T64" i="44"/>
  <c r="S68" i="44" l="1"/>
  <c r="T65" i="44"/>
  <c r="S69" i="44" l="1"/>
  <c r="T66" i="44"/>
  <c r="S70" i="44" l="1"/>
  <c r="T67" i="44"/>
  <c r="S71" i="44" l="1"/>
  <c r="T68" i="44"/>
  <c r="S72" i="44" l="1"/>
  <c r="T69" i="44"/>
  <c r="S73" i="44" l="1"/>
  <c r="T70" i="44"/>
  <c r="S74" i="44" l="1"/>
  <c r="T71" i="44"/>
  <c r="S75" i="44" l="1"/>
  <c r="T72" i="44"/>
  <c r="S76" i="44" l="1"/>
  <c r="T73" i="44"/>
  <c r="S77" i="44" l="1"/>
  <c r="T74" i="44"/>
  <c r="S78" i="44" l="1"/>
  <c r="T75" i="44"/>
  <c r="S79" i="44" l="1"/>
  <c r="T76" i="44"/>
  <c r="S80" i="44" l="1"/>
  <c r="T77" i="44"/>
  <c r="S81" i="44" l="1"/>
  <c r="T78" i="44"/>
  <c r="S82" i="44" l="1"/>
  <c r="T79" i="44"/>
  <c r="S83" i="44" l="1"/>
  <c r="T80" i="44"/>
  <c r="S84" i="44" l="1"/>
  <c r="T81" i="44"/>
  <c r="S85" i="44" l="1"/>
  <c r="T82" i="44"/>
  <c r="S86" i="44" l="1"/>
  <c r="T83" i="44"/>
  <c r="S87" i="44" l="1"/>
  <c r="T84" i="44"/>
  <c r="S88" i="44" l="1"/>
  <c r="T85" i="44"/>
  <c r="S89" i="44" l="1"/>
  <c r="T86" i="44"/>
  <c r="S90" i="44" l="1"/>
  <c r="T87" i="44"/>
  <c r="S91" i="44" l="1"/>
  <c r="T88" i="44"/>
  <c r="S92" i="44" l="1"/>
  <c r="T89" i="44"/>
  <c r="S93" i="44" l="1"/>
  <c r="T90" i="44"/>
  <c r="S94" i="44" l="1"/>
  <c r="T91" i="44"/>
  <c r="S95" i="44" l="1"/>
  <c r="T92" i="44"/>
  <c r="S96" i="44" l="1"/>
  <c r="T93" i="44"/>
  <c r="S97" i="44" l="1"/>
  <c r="T94" i="44"/>
  <c r="S98" i="44" l="1"/>
  <c r="T95" i="44"/>
  <c r="S99" i="44" l="1"/>
  <c r="T96" i="44"/>
  <c r="S100" i="44" l="1"/>
  <c r="T97" i="44"/>
  <c r="S101" i="44" l="1"/>
  <c r="T98" i="44"/>
  <c r="S102" i="44" l="1"/>
  <c r="T99" i="44"/>
  <c r="S103" i="44" l="1"/>
  <c r="T100" i="44"/>
  <c r="S104" i="44" l="1"/>
  <c r="T101" i="44"/>
  <c r="S105" i="44" l="1"/>
  <c r="T102" i="44"/>
  <c r="S106" i="44" l="1"/>
  <c r="T103" i="44"/>
  <c r="S107" i="44" l="1"/>
  <c r="T104" i="44"/>
  <c r="S108" i="44" l="1"/>
  <c r="T105" i="44"/>
  <c r="S109" i="44" l="1"/>
  <c r="T106" i="44"/>
  <c r="S110" i="44" l="1"/>
  <c r="T107" i="44"/>
  <c r="S111" i="44" l="1"/>
  <c r="T108" i="44"/>
  <c r="S112" i="44" l="1"/>
  <c r="T109" i="44"/>
  <c r="S113" i="44" l="1"/>
  <c r="T110" i="44"/>
  <c r="S114" i="44" l="1"/>
  <c r="T111" i="44"/>
  <c r="S115" i="44" l="1"/>
  <c r="T112" i="44"/>
  <c r="S116" i="44" l="1"/>
  <c r="T113" i="44"/>
  <c r="S117" i="44" l="1"/>
  <c r="T114" i="44"/>
  <c r="S118" i="44" l="1"/>
  <c r="T115" i="44"/>
  <c r="S119" i="44" l="1"/>
  <c r="T116" i="44"/>
  <c r="S120" i="44" l="1"/>
  <c r="T117" i="44"/>
  <c r="S121" i="44" l="1"/>
  <c r="T118" i="44"/>
  <c r="S122" i="44" l="1"/>
  <c r="T119" i="44"/>
  <c r="S123" i="44" l="1"/>
  <c r="T120" i="44"/>
  <c r="S124" i="44" l="1"/>
  <c r="T121" i="44"/>
  <c r="S125" i="44" l="1"/>
  <c r="T122" i="44"/>
  <c r="S126" i="44" l="1"/>
  <c r="T123" i="44"/>
  <c r="S127" i="44" l="1"/>
  <c r="T124" i="44"/>
  <c r="S128" i="44" l="1"/>
  <c r="T125" i="44"/>
  <c r="S129" i="44" l="1"/>
  <c r="T126" i="44"/>
  <c r="S130" i="44" l="1"/>
  <c r="T127" i="44"/>
  <c r="S131" i="44" l="1"/>
  <c r="T128" i="44"/>
  <c r="S132" i="44" l="1"/>
  <c r="T129" i="44"/>
  <c r="S133" i="44" l="1"/>
  <c r="T130" i="44"/>
  <c r="S134" i="44" l="1"/>
  <c r="T131" i="44"/>
  <c r="S135" i="44" l="1"/>
  <c r="T132" i="44"/>
  <c r="S136" i="44" l="1"/>
  <c r="T133" i="44"/>
  <c r="S137" i="44" l="1"/>
  <c r="T134" i="44"/>
  <c r="S138" i="44" l="1"/>
  <c r="T135" i="44"/>
  <c r="S139" i="44" l="1"/>
  <c r="T136" i="44"/>
  <c r="S140" i="44" l="1"/>
  <c r="T137" i="44"/>
  <c r="S141" i="44" l="1"/>
  <c r="T138" i="44"/>
  <c r="S142" i="44" l="1"/>
  <c r="T139" i="44"/>
  <c r="S143" i="44" l="1"/>
  <c r="T140" i="44"/>
  <c r="S144" i="44" l="1"/>
  <c r="T141" i="44"/>
  <c r="S145" i="44" l="1"/>
  <c r="T142" i="44"/>
  <c r="S146" i="44" l="1"/>
  <c r="T143" i="44"/>
  <c r="S147" i="44" l="1"/>
  <c r="T144" i="44"/>
  <c r="S148" i="44" l="1"/>
  <c r="T145" i="44"/>
  <c r="S149" i="44" l="1"/>
  <c r="T146" i="44"/>
  <c r="S150" i="44" l="1"/>
  <c r="T147" i="44"/>
  <c r="S151" i="44" l="1"/>
  <c r="T148" i="44"/>
  <c r="S152" i="44" l="1"/>
  <c r="T149" i="44"/>
  <c r="S153" i="44" l="1"/>
  <c r="T150" i="44"/>
  <c r="S154" i="44" l="1"/>
  <c r="T151" i="44"/>
  <c r="S155" i="44" l="1"/>
  <c r="T152" i="44"/>
  <c r="S156" i="44" l="1"/>
  <c r="T153" i="44"/>
  <c r="S157" i="44" l="1"/>
  <c r="T154" i="44"/>
  <c r="S158" i="44" l="1"/>
  <c r="T155" i="44"/>
  <c r="S159" i="44" l="1"/>
  <c r="T156" i="44"/>
  <c r="S160" i="44" l="1"/>
  <c r="T157" i="44"/>
  <c r="S161" i="44" l="1"/>
  <c r="T158" i="44"/>
  <c r="S162" i="44" l="1"/>
  <c r="T159" i="44"/>
  <c r="S163" i="44" l="1"/>
  <c r="T160" i="44"/>
  <c r="S164" i="44" l="1"/>
  <c r="T161" i="44"/>
  <c r="S165" i="44" l="1"/>
  <c r="T162" i="44"/>
  <c r="S166" i="44" l="1"/>
  <c r="T163" i="44"/>
  <c r="S167" i="44" l="1"/>
  <c r="T164" i="44"/>
  <c r="S168" i="44" l="1"/>
  <c r="T165" i="44"/>
  <c r="S169" i="44" l="1"/>
  <c r="T166" i="44"/>
  <c r="S170" i="44" l="1"/>
  <c r="T167" i="44"/>
  <c r="S171" i="44" l="1"/>
  <c r="T168" i="44"/>
  <c r="S172" i="44" l="1"/>
  <c r="T169" i="44"/>
  <c r="S173" i="44" l="1"/>
  <c r="T170" i="44"/>
  <c r="S174" i="44" l="1"/>
  <c r="T171" i="44"/>
  <c r="S175" i="44" l="1"/>
  <c r="T172" i="44"/>
  <c r="S176" i="44" l="1"/>
  <c r="T173" i="44"/>
  <c r="S177" i="44" l="1"/>
  <c r="T174" i="44"/>
  <c r="S178" i="44" l="1"/>
  <c r="T175" i="44"/>
  <c r="S179" i="44" l="1"/>
  <c r="T176" i="44"/>
  <c r="S180" i="44" l="1"/>
  <c r="T177" i="44"/>
  <c r="S181" i="44" l="1"/>
  <c r="T178" i="44"/>
  <c r="S182" i="44" l="1"/>
  <c r="T179" i="44"/>
  <c r="S183" i="44" l="1"/>
  <c r="T180" i="44"/>
  <c r="S184" i="44" l="1"/>
  <c r="T181" i="44"/>
  <c r="S185" i="44" l="1"/>
  <c r="T182" i="44"/>
  <c r="S186" i="44" l="1"/>
  <c r="T183" i="44"/>
  <c r="S187" i="44" l="1"/>
  <c r="T184" i="44"/>
  <c r="S188" i="44" l="1"/>
  <c r="T185" i="44"/>
  <c r="S189" i="44" l="1"/>
  <c r="T186" i="44"/>
  <c r="S190" i="44" l="1"/>
  <c r="T187" i="44"/>
  <c r="S191" i="44" l="1"/>
  <c r="T188" i="44"/>
  <c r="S192" i="44" l="1"/>
  <c r="T189" i="44"/>
  <c r="S193" i="44" l="1"/>
  <c r="T190" i="44"/>
  <c r="S194" i="44" l="1"/>
  <c r="T191" i="44"/>
  <c r="S195" i="44" l="1"/>
  <c r="T192" i="44"/>
  <c r="S196" i="44" l="1"/>
  <c r="T193" i="44"/>
  <c r="S197" i="44" l="1"/>
  <c r="T194" i="44"/>
  <c r="S198" i="44" l="1"/>
  <c r="T195" i="44"/>
  <c r="S199" i="44" l="1"/>
  <c r="T196" i="44"/>
  <c r="S200" i="44" l="1"/>
  <c r="T197" i="44"/>
  <c r="S201" i="44" l="1"/>
  <c r="T198" i="44"/>
  <c r="S202" i="44" l="1"/>
  <c r="T199" i="44"/>
  <c r="S203" i="44" l="1"/>
  <c r="T200" i="44"/>
  <c r="S204" i="44" l="1"/>
  <c r="T201" i="44"/>
  <c r="S205" i="44" l="1"/>
  <c r="T202" i="44"/>
  <c r="S206" i="44" l="1"/>
  <c r="T203" i="44"/>
  <c r="S207" i="44" l="1"/>
  <c r="T204" i="44"/>
  <c r="S208" i="44" l="1"/>
  <c r="T205" i="44"/>
  <c r="S209" i="44" l="1"/>
  <c r="T206" i="44"/>
  <c r="S210" i="44" l="1"/>
  <c r="T207" i="44"/>
  <c r="S211" i="44" l="1"/>
  <c r="T208" i="44"/>
  <c r="S212" i="44" l="1"/>
  <c r="T209" i="44"/>
  <c r="S213" i="44" l="1"/>
  <c r="T210" i="44"/>
  <c r="S214" i="44" l="1"/>
  <c r="T211" i="44"/>
  <c r="S215" i="44" l="1"/>
  <c r="T212" i="44"/>
  <c r="S216" i="44" l="1"/>
  <c r="T213" i="44"/>
  <c r="S217" i="44" l="1"/>
  <c r="T214" i="44"/>
  <c r="S218" i="44" l="1"/>
  <c r="T215" i="44"/>
  <c r="S219" i="44" l="1"/>
  <c r="T216" i="44"/>
  <c r="S220" i="44" l="1"/>
  <c r="T217" i="44"/>
  <c r="S221" i="44" l="1"/>
  <c r="T218" i="44"/>
  <c r="S222" i="44" l="1"/>
  <c r="T219" i="44"/>
  <c r="S223" i="44" l="1"/>
  <c r="T220" i="44"/>
  <c r="S224" i="44" l="1"/>
  <c r="T221" i="44"/>
  <c r="S225" i="44" l="1"/>
  <c r="T222" i="44"/>
  <c r="S226" i="44" l="1"/>
  <c r="T223" i="44"/>
  <c r="S227" i="44" l="1"/>
  <c r="T224" i="44"/>
  <c r="S228" i="44" l="1"/>
  <c r="T225" i="44"/>
  <c r="S229" i="44" l="1"/>
  <c r="T226" i="44"/>
  <c r="S230" i="44" l="1"/>
  <c r="T227" i="44"/>
  <c r="S231" i="44" l="1"/>
  <c r="T228" i="44"/>
  <c r="S232" i="44" l="1"/>
  <c r="T229" i="44"/>
  <c r="S233" i="44" l="1"/>
  <c r="T230" i="44"/>
  <c r="S234" i="44" l="1"/>
  <c r="T231" i="44"/>
  <c r="S235" i="44" l="1"/>
  <c r="T232" i="44"/>
  <c r="S236" i="44" l="1"/>
  <c r="T233" i="44"/>
  <c r="S237" i="44" l="1"/>
  <c r="T234" i="44"/>
  <c r="S238" i="44" l="1"/>
  <c r="T235" i="44"/>
  <c r="S239" i="44" l="1"/>
  <c r="T236" i="44"/>
  <c r="S240" i="44" l="1"/>
  <c r="T237" i="44"/>
  <c r="S241" i="44" l="1"/>
  <c r="T238" i="44"/>
  <c r="S242" i="44" l="1"/>
  <c r="T239" i="44"/>
  <c r="S243" i="44" l="1"/>
  <c r="T240" i="44"/>
  <c r="S244" i="44" l="1"/>
  <c r="T241" i="44"/>
  <c r="S245" i="44" l="1"/>
  <c r="T242" i="44"/>
  <c r="S246" i="44" l="1"/>
  <c r="T243" i="44"/>
  <c r="S247" i="44" l="1"/>
  <c r="T244" i="44"/>
  <c r="S248" i="44" l="1"/>
  <c r="T245" i="44"/>
  <c r="S249" i="44" l="1"/>
  <c r="T246" i="44"/>
  <c r="S250" i="44" l="1"/>
  <c r="T247" i="44"/>
  <c r="S251" i="44" l="1"/>
  <c r="T248" i="44"/>
  <c r="S252" i="44" l="1"/>
  <c r="T249" i="44"/>
  <c r="S253" i="44" l="1"/>
  <c r="T250" i="44"/>
  <c r="S254" i="44" l="1"/>
  <c r="T251" i="44"/>
  <c r="S255" i="44" l="1"/>
  <c r="T252" i="44"/>
  <c r="S256" i="44" l="1"/>
  <c r="T253" i="44"/>
  <c r="S257" i="44" l="1"/>
  <c r="T254" i="44"/>
  <c r="S258" i="44" l="1"/>
  <c r="T255" i="44"/>
  <c r="S259" i="44" l="1"/>
  <c r="T256" i="44"/>
  <c r="S260" i="44" l="1"/>
  <c r="T257" i="44"/>
  <c r="S261" i="44" l="1"/>
  <c r="T258" i="44"/>
  <c r="S262" i="44" l="1"/>
  <c r="T259" i="44"/>
  <c r="S263" i="44" l="1"/>
  <c r="T260" i="44"/>
  <c r="S264" i="44" l="1"/>
  <c r="T261" i="44"/>
  <c r="S265" i="44" l="1"/>
  <c r="T262" i="44"/>
  <c r="S266" i="44" l="1"/>
  <c r="T263" i="44"/>
  <c r="S267" i="44" l="1"/>
  <c r="T264" i="44"/>
  <c r="S268" i="44" l="1"/>
  <c r="T265" i="44"/>
  <c r="S269" i="44" l="1"/>
  <c r="T266" i="44"/>
  <c r="S270" i="44" l="1"/>
  <c r="T267" i="44"/>
  <c r="S271" i="44" l="1"/>
  <c r="T268" i="44"/>
  <c r="S272" i="44" l="1"/>
  <c r="T269" i="44"/>
  <c r="S273" i="44" l="1"/>
  <c r="T270" i="44"/>
  <c r="S274" i="44" l="1"/>
  <c r="T271" i="44"/>
  <c r="S275" i="44" l="1"/>
  <c r="T272" i="44"/>
  <c r="S276" i="44" l="1"/>
  <c r="T273" i="44"/>
  <c r="S277" i="44" l="1"/>
  <c r="T274" i="44"/>
  <c r="S278" i="44" l="1"/>
  <c r="T275" i="44"/>
  <c r="S279" i="44" l="1"/>
  <c r="T276" i="44"/>
  <c r="S280" i="44" l="1"/>
  <c r="T277" i="44"/>
  <c r="S281" i="44" l="1"/>
  <c r="T278" i="44"/>
  <c r="S282" i="44" l="1"/>
  <c r="T279" i="44"/>
  <c r="S283" i="44" l="1"/>
  <c r="T280" i="44"/>
  <c r="S284" i="44" l="1"/>
  <c r="T281" i="44"/>
  <c r="S285" i="44" l="1"/>
  <c r="T282" i="44"/>
  <c r="S286" i="44" l="1"/>
  <c r="T283" i="44"/>
  <c r="S287" i="44" l="1"/>
  <c r="T284" i="44"/>
  <c r="S288" i="44" l="1"/>
  <c r="T285" i="44"/>
  <c r="S289" i="44" l="1"/>
  <c r="T286" i="44"/>
  <c r="S290" i="44" l="1"/>
  <c r="T287" i="44"/>
  <c r="S291" i="44" l="1"/>
  <c r="T288" i="44"/>
  <c r="S292" i="44" l="1"/>
  <c r="T289" i="44"/>
  <c r="S293" i="44" l="1"/>
  <c r="T290" i="44"/>
  <c r="S294" i="44" l="1"/>
  <c r="T291" i="44"/>
  <c r="S295" i="44" l="1"/>
  <c r="T292" i="44"/>
  <c r="S296" i="44" l="1"/>
  <c r="T293" i="44"/>
  <c r="S297" i="44" l="1"/>
  <c r="T294" i="44"/>
  <c r="S298" i="44" l="1"/>
  <c r="T295" i="44"/>
  <c r="S299" i="44" l="1"/>
  <c r="T296" i="44"/>
  <c r="S300" i="44" l="1"/>
  <c r="T297" i="44"/>
  <c r="S301" i="44" l="1"/>
  <c r="T298" i="44"/>
  <c r="S302" i="44" l="1"/>
  <c r="T299" i="44"/>
  <c r="S303" i="44" l="1"/>
  <c r="T300" i="44"/>
  <c r="S304" i="44" l="1"/>
  <c r="T301" i="44"/>
  <c r="S305" i="44" l="1"/>
  <c r="T302" i="44"/>
  <c r="S306" i="44" l="1"/>
  <c r="T303" i="44"/>
  <c r="S307" i="44" l="1"/>
  <c r="T304" i="44"/>
  <c r="S308" i="44" l="1"/>
  <c r="T305" i="44"/>
  <c r="S309" i="44" l="1"/>
  <c r="T306" i="44"/>
  <c r="S310" i="44" l="1"/>
  <c r="T307" i="44"/>
  <c r="S311" i="44" l="1"/>
  <c r="T308" i="44"/>
  <c r="S312" i="44" l="1"/>
  <c r="T309" i="44"/>
  <c r="S313" i="44" l="1"/>
  <c r="T310" i="44"/>
  <c r="S314" i="44" l="1"/>
  <c r="T311" i="44"/>
  <c r="S315" i="44" l="1"/>
  <c r="T312" i="44"/>
  <c r="S316" i="44" l="1"/>
  <c r="T313" i="44"/>
  <c r="S317" i="44" l="1"/>
  <c r="T314" i="44"/>
  <c r="S318" i="44" l="1"/>
  <c r="T315" i="44"/>
  <c r="S319" i="44" l="1"/>
  <c r="T316" i="44"/>
  <c r="S320" i="44" l="1"/>
  <c r="T317" i="44"/>
  <c r="S321" i="44" l="1"/>
  <c r="T318" i="44"/>
  <c r="S322" i="44" l="1"/>
  <c r="T319" i="44"/>
  <c r="S323" i="44" l="1"/>
  <c r="T320" i="44"/>
  <c r="S324" i="44" l="1"/>
  <c r="T321" i="44"/>
  <c r="S325" i="44" l="1"/>
  <c r="T322" i="44"/>
  <c r="S326" i="44" l="1"/>
  <c r="T323" i="44"/>
  <c r="S327" i="44" l="1"/>
  <c r="T324" i="44"/>
  <c r="S328" i="44" l="1"/>
  <c r="T325" i="44"/>
  <c r="S329" i="44" l="1"/>
  <c r="T326" i="44"/>
  <c r="S330" i="44" l="1"/>
  <c r="T327" i="44"/>
  <c r="S331" i="44" l="1"/>
  <c r="T328" i="44"/>
  <c r="S332" i="44" l="1"/>
  <c r="T329" i="44"/>
  <c r="S333" i="44" l="1"/>
  <c r="T330" i="44"/>
  <c r="S334" i="44" l="1"/>
  <c r="T331" i="44"/>
  <c r="S335" i="44" l="1"/>
  <c r="T332" i="44"/>
  <c r="S336" i="44" l="1"/>
  <c r="T333" i="44"/>
  <c r="S337" i="44" l="1"/>
  <c r="T334" i="44"/>
  <c r="S338" i="44" l="1"/>
  <c r="T335" i="44"/>
  <c r="S339" i="44" l="1"/>
  <c r="T336" i="44"/>
  <c r="S340" i="44" l="1"/>
  <c r="T337" i="44"/>
  <c r="S341" i="44" l="1"/>
  <c r="T338" i="44"/>
  <c r="S342" i="44" l="1"/>
  <c r="T339" i="44"/>
  <c r="S343" i="44" l="1"/>
  <c r="T340" i="44"/>
  <c r="S344" i="44" l="1"/>
  <c r="T341" i="44"/>
  <c r="S345" i="44" l="1"/>
  <c r="T342" i="44"/>
  <c r="S346" i="44" l="1"/>
  <c r="T343" i="44"/>
  <c r="S347" i="44" l="1"/>
  <c r="T344" i="44"/>
  <c r="S348" i="44" l="1"/>
  <c r="T345" i="44"/>
  <c r="S349" i="44" l="1"/>
  <c r="T346" i="44"/>
  <c r="S350" i="44" l="1"/>
  <c r="T347" i="44"/>
  <c r="S351" i="44" l="1"/>
  <c r="T348" i="44"/>
  <c r="S352" i="44" l="1"/>
  <c r="T349" i="44"/>
  <c r="S353" i="44" l="1"/>
  <c r="T350" i="44"/>
  <c r="S354" i="44" l="1"/>
  <c r="T351" i="44"/>
  <c r="S355" i="44" l="1"/>
  <c r="T352" i="44"/>
  <c r="S356" i="44" l="1"/>
  <c r="T353" i="44"/>
  <c r="S357" i="44" l="1"/>
  <c r="T354" i="44"/>
  <c r="S358" i="44" l="1"/>
  <c r="T355" i="44"/>
  <c r="S359" i="44" l="1"/>
  <c r="T356" i="44"/>
  <c r="S360" i="44" l="1"/>
  <c r="T357" i="44"/>
  <c r="S361" i="44" l="1"/>
  <c r="T358" i="44"/>
  <c r="S362" i="44" l="1"/>
  <c r="T359" i="44"/>
  <c r="S363" i="44" l="1"/>
  <c r="T360" i="44"/>
  <c r="S364" i="44" l="1"/>
  <c r="T361" i="44"/>
  <c r="S365" i="44" l="1"/>
  <c r="T362" i="44"/>
  <c r="S366" i="44" l="1"/>
  <c r="T363" i="44"/>
  <c r="S367" i="44" l="1"/>
  <c r="T364" i="44"/>
  <c r="S368" i="44" l="1"/>
  <c r="T365" i="44"/>
  <c r="S369" i="44" l="1"/>
  <c r="T366" i="44"/>
  <c r="S370" i="44" l="1"/>
  <c r="T367" i="44"/>
  <c r="S371" i="44" l="1"/>
  <c r="T368" i="44"/>
  <c r="S372" i="44" l="1"/>
  <c r="T369" i="44"/>
  <c r="S373" i="44" l="1"/>
  <c r="T370" i="44"/>
  <c r="S374" i="44" l="1"/>
  <c r="T371" i="44"/>
  <c r="S375" i="44" l="1"/>
  <c r="T372" i="44"/>
  <c r="S376" i="44" l="1"/>
  <c r="T373" i="44"/>
  <c r="S377" i="44" l="1"/>
  <c r="T374" i="44"/>
  <c r="S378" i="44" l="1"/>
  <c r="T375" i="44"/>
  <c r="S379" i="44" l="1"/>
  <c r="T376" i="44"/>
  <c r="S380" i="44" l="1"/>
  <c r="T377" i="44"/>
  <c r="S381" i="44" l="1"/>
  <c r="T378" i="44"/>
  <c r="S382" i="44" l="1"/>
  <c r="T379" i="44"/>
  <c r="S383" i="44" l="1"/>
  <c r="T380" i="44"/>
  <c r="S384" i="44" l="1"/>
  <c r="T381" i="44"/>
  <c r="S385" i="44" l="1"/>
  <c r="T382" i="44"/>
  <c r="S386" i="44" l="1"/>
  <c r="T383" i="44"/>
  <c r="S387" i="44" l="1"/>
  <c r="T384" i="44"/>
  <c r="S388" i="44" l="1"/>
  <c r="T385" i="44"/>
  <c r="S389" i="44" l="1"/>
  <c r="T386" i="44"/>
  <c r="S390" i="44" l="1"/>
  <c r="T387" i="44"/>
  <c r="S391" i="44" l="1"/>
  <c r="T388" i="44"/>
  <c r="S392" i="44" l="1"/>
  <c r="T389" i="44"/>
  <c r="S393" i="44" l="1"/>
  <c r="T390" i="44"/>
  <c r="S394" i="44" l="1"/>
  <c r="T391" i="44"/>
  <c r="S395" i="44" l="1"/>
  <c r="T392" i="44"/>
  <c r="S396" i="44" l="1"/>
  <c r="T393" i="44"/>
  <c r="S397" i="44" l="1"/>
  <c r="T394" i="44"/>
  <c r="S398" i="44" l="1"/>
  <c r="T395" i="44"/>
  <c r="S399" i="44" l="1"/>
  <c r="T396" i="44"/>
  <c r="S400" i="44" l="1"/>
  <c r="T397" i="44"/>
  <c r="S401" i="44" l="1"/>
  <c r="T398" i="44"/>
  <c r="S402" i="44" l="1"/>
  <c r="T399" i="44"/>
  <c r="S403" i="44" l="1"/>
  <c r="T400" i="44"/>
  <c r="S404" i="44" l="1"/>
  <c r="T401" i="44"/>
  <c r="S405" i="44" l="1"/>
  <c r="T402" i="44"/>
  <c r="S406" i="44" l="1"/>
  <c r="T403" i="44"/>
  <c r="S407" i="44" l="1"/>
  <c r="T404" i="44"/>
  <c r="S408" i="44" l="1"/>
  <c r="T405" i="44"/>
  <c r="S409" i="44" l="1"/>
  <c r="T406" i="44"/>
  <c r="S410" i="44" l="1"/>
  <c r="T407" i="44"/>
  <c r="S411" i="44" l="1"/>
  <c r="T408" i="44"/>
  <c r="S412" i="44" l="1"/>
  <c r="T409" i="44"/>
  <c r="S413" i="44" l="1"/>
  <c r="T410" i="44"/>
  <c r="S414" i="44" l="1"/>
  <c r="T411" i="44"/>
  <c r="S415" i="44" l="1"/>
  <c r="T412" i="44"/>
  <c r="S416" i="44" l="1"/>
  <c r="T413" i="44"/>
  <c r="S417" i="44" l="1"/>
  <c r="T414" i="44"/>
  <c r="S418" i="44" l="1"/>
  <c r="T415" i="44"/>
  <c r="S419" i="44" l="1"/>
  <c r="T416" i="44"/>
  <c r="S420" i="44" l="1"/>
  <c r="T417" i="44"/>
  <c r="S421" i="44" l="1"/>
  <c r="T418" i="44"/>
  <c r="S422" i="44" l="1"/>
  <c r="T419" i="44"/>
  <c r="S423" i="44" l="1"/>
  <c r="T420" i="44"/>
  <c r="S424" i="44" l="1"/>
  <c r="T421" i="44"/>
  <c r="S425" i="44" l="1"/>
  <c r="T422" i="44"/>
  <c r="S426" i="44" l="1"/>
  <c r="T423" i="44"/>
  <c r="S427" i="44" l="1"/>
  <c r="T424" i="44"/>
  <c r="S428" i="44" l="1"/>
  <c r="T425" i="44"/>
  <c r="S429" i="44" l="1"/>
  <c r="T426" i="44"/>
  <c r="S430" i="44" l="1"/>
  <c r="T427" i="44"/>
  <c r="S431" i="44" l="1"/>
  <c r="T428" i="44"/>
  <c r="S432" i="44" l="1"/>
  <c r="T429" i="44"/>
  <c r="S433" i="44" l="1"/>
  <c r="T430" i="44"/>
  <c r="S434" i="44" l="1"/>
  <c r="T431" i="44"/>
  <c r="S435" i="44" l="1"/>
  <c r="T432" i="44"/>
  <c r="S436" i="44" l="1"/>
  <c r="T433" i="44"/>
  <c r="S437" i="44" l="1"/>
  <c r="T434" i="44"/>
  <c r="S438" i="44" l="1"/>
  <c r="T435" i="44"/>
  <c r="S439" i="44" l="1"/>
  <c r="T436" i="44"/>
  <c r="S440" i="44" l="1"/>
  <c r="T437" i="44"/>
  <c r="S441" i="44" l="1"/>
  <c r="T438" i="44"/>
  <c r="S442" i="44" l="1"/>
  <c r="T439" i="44"/>
  <c r="S443" i="44" l="1"/>
  <c r="T440" i="44"/>
  <c r="S444" i="44" l="1"/>
  <c r="T441" i="44"/>
  <c r="S445" i="44" l="1"/>
  <c r="T442" i="44"/>
  <c r="S446" i="44" l="1"/>
  <c r="T443" i="44"/>
  <c r="S447" i="44" l="1"/>
  <c r="T444" i="44"/>
  <c r="S448" i="44" l="1"/>
  <c r="T445" i="44"/>
  <c r="S449" i="44" l="1"/>
  <c r="T446" i="44"/>
  <c r="S450" i="44" l="1"/>
  <c r="T447" i="44"/>
  <c r="S451" i="44" l="1"/>
  <c r="T448" i="44"/>
  <c r="S452" i="44" l="1"/>
  <c r="T449" i="44"/>
  <c r="S453" i="44" l="1"/>
  <c r="T450" i="44"/>
  <c r="S454" i="44" l="1"/>
  <c r="T451" i="44"/>
  <c r="S455" i="44" l="1"/>
  <c r="T452" i="44"/>
  <c r="S456" i="44" l="1"/>
  <c r="T453" i="44"/>
  <c r="S457" i="44" l="1"/>
  <c r="T454" i="44"/>
  <c r="S458" i="44" l="1"/>
  <c r="T455" i="44"/>
  <c r="S459" i="44" l="1"/>
  <c r="T456" i="44"/>
  <c r="S460" i="44" l="1"/>
  <c r="T457" i="44"/>
  <c r="S461" i="44" l="1"/>
  <c r="T458" i="44"/>
  <c r="S462" i="44" l="1"/>
  <c r="T459" i="44"/>
  <c r="S463" i="44" l="1"/>
  <c r="T460" i="44"/>
  <c r="S464" i="44" l="1"/>
  <c r="T461" i="44"/>
  <c r="S465" i="44" l="1"/>
  <c r="T462" i="44"/>
  <c r="S466" i="44" l="1"/>
  <c r="T463" i="44"/>
  <c r="S467" i="44" l="1"/>
  <c r="T464" i="44"/>
  <c r="S468" i="44" l="1"/>
  <c r="T465" i="44"/>
  <c r="S469" i="44" l="1"/>
  <c r="T466" i="44"/>
  <c r="S470" i="44" l="1"/>
  <c r="T467" i="44"/>
  <c r="S471" i="44" l="1"/>
  <c r="T468" i="44"/>
  <c r="S472" i="44" l="1"/>
  <c r="T469" i="44"/>
  <c r="S473" i="44" l="1"/>
  <c r="T470" i="44"/>
  <c r="S474" i="44" l="1"/>
  <c r="T471" i="44"/>
  <c r="S475" i="44" l="1"/>
  <c r="T472" i="44"/>
  <c r="S476" i="44" l="1"/>
  <c r="T473" i="44"/>
  <c r="S477" i="44" l="1"/>
  <c r="T474" i="44"/>
  <c r="S478" i="44" l="1"/>
  <c r="T475" i="44"/>
  <c r="S479" i="44" l="1"/>
  <c r="T476" i="44"/>
  <c r="S480" i="44" l="1"/>
  <c r="T477" i="44"/>
  <c r="S481" i="44" l="1"/>
  <c r="T478" i="44"/>
  <c r="S482" i="44" l="1"/>
  <c r="T479" i="44"/>
  <c r="S483" i="44" l="1"/>
  <c r="T480" i="44"/>
  <c r="S484" i="44" l="1"/>
  <c r="T481" i="44"/>
  <c r="S485" i="44" l="1"/>
  <c r="T482" i="44"/>
  <c r="S486" i="44" l="1"/>
  <c r="T483" i="44"/>
  <c r="S487" i="44" l="1"/>
  <c r="T484" i="44"/>
  <c r="S488" i="44" l="1"/>
  <c r="T485" i="44"/>
  <c r="S489" i="44" l="1"/>
  <c r="T486" i="44"/>
  <c r="S490" i="44" l="1"/>
  <c r="T487" i="44"/>
  <c r="S491" i="44" l="1"/>
  <c r="T488" i="44"/>
  <c r="S492" i="44" l="1"/>
  <c r="T489" i="44"/>
  <c r="S493" i="44" l="1"/>
  <c r="T490" i="44"/>
  <c r="S494" i="44" l="1"/>
  <c r="T491" i="44"/>
  <c r="S495" i="44" l="1"/>
  <c r="T492" i="44"/>
  <c r="S496" i="44" l="1"/>
  <c r="T493" i="44"/>
  <c r="S497" i="44" l="1"/>
  <c r="T494" i="44"/>
  <c r="S498" i="44" l="1"/>
  <c r="T495" i="44"/>
  <c r="S499" i="44" l="1"/>
  <c r="T496" i="44"/>
  <c r="S500" i="44" l="1"/>
  <c r="T497" i="44"/>
  <c r="S501" i="44" l="1"/>
  <c r="T498" i="44"/>
  <c r="S502" i="44" l="1"/>
  <c r="T499" i="44"/>
  <c r="S503" i="44" l="1"/>
  <c r="T500" i="44"/>
  <c r="S504" i="44" l="1"/>
  <c r="T501" i="44"/>
  <c r="S505" i="44" l="1"/>
  <c r="T502" i="44"/>
  <c r="S506" i="44" l="1"/>
  <c r="T503" i="44"/>
  <c r="S507" i="44" l="1"/>
  <c r="T504" i="44"/>
  <c r="S508" i="44" l="1"/>
  <c r="T505" i="44"/>
  <c r="S509" i="44" l="1"/>
  <c r="T506" i="44"/>
  <c r="S510" i="44" l="1"/>
  <c r="T507" i="44"/>
  <c r="S511" i="44" l="1"/>
  <c r="T508" i="44"/>
  <c r="S512" i="44" l="1"/>
  <c r="T509" i="44"/>
  <c r="S513" i="44" l="1"/>
  <c r="T510" i="44"/>
  <c r="S514" i="44" l="1"/>
  <c r="T511" i="44"/>
  <c r="S515" i="44" l="1"/>
  <c r="T512" i="44"/>
  <c r="S516" i="44" l="1"/>
  <c r="T513" i="44"/>
  <c r="S517" i="44" l="1"/>
  <c r="T514" i="44"/>
  <c r="S518" i="44" l="1"/>
  <c r="T515" i="44"/>
  <c r="S519" i="44" l="1"/>
  <c r="T516" i="44"/>
  <c r="S520" i="44" l="1"/>
  <c r="T517" i="44"/>
  <c r="S521" i="44" l="1"/>
  <c r="T518" i="44"/>
  <c r="S522" i="44" l="1"/>
  <c r="T519" i="44"/>
  <c r="S523" i="44" l="1"/>
  <c r="T520" i="44"/>
  <c r="S524" i="44" l="1"/>
  <c r="T521" i="44"/>
  <c r="S525" i="44" l="1"/>
  <c r="T522" i="44"/>
  <c r="S526" i="44" l="1"/>
  <c r="T523" i="44"/>
  <c r="S527" i="44" l="1"/>
  <c r="T524" i="44"/>
  <c r="S528" i="44" l="1"/>
  <c r="T525" i="44"/>
  <c r="S529" i="44" l="1"/>
  <c r="T526" i="44"/>
  <c r="S530" i="44" l="1"/>
  <c r="T527" i="44"/>
  <c r="S531" i="44" l="1"/>
  <c r="T528" i="44"/>
  <c r="S532" i="44" l="1"/>
  <c r="T529" i="44"/>
  <c r="S533" i="44" l="1"/>
  <c r="T530" i="44"/>
  <c r="S534" i="44" l="1"/>
  <c r="T531" i="44"/>
  <c r="S535" i="44" l="1"/>
  <c r="T532" i="44"/>
  <c r="S536" i="44" l="1"/>
  <c r="T533" i="44"/>
  <c r="S537" i="44" l="1"/>
  <c r="T534" i="44"/>
  <c r="S538" i="44" l="1"/>
  <c r="T535" i="44"/>
  <c r="S539" i="44" l="1"/>
  <c r="T536" i="44"/>
  <c r="S540" i="44" l="1"/>
  <c r="T537" i="44"/>
  <c r="S541" i="44" l="1"/>
  <c r="T538" i="44"/>
  <c r="S542" i="44" l="1"/>
  <c r="T539" i="44"/>
  <c r="S543" i="44" l="1"/>
  <c r="T540" i="44"/>
  <c r="S544" i="44" l="1"/>
  <c r="T541" i="44"/>
  <c r="S545" i="44" l="1"/>
  <c r="T542" i="44"/>
  <c r="S546" i="44" l="1"/>
  <c r="T543" i="44"/>
  <c r="S547" i="44" l="1"/>
  <c r="T544" i="44"/>
  <c r="S548" i="44" l="1"/>
  <c r="T545" i="44"/>
  <c r="S549" i="44" l="1"/>
  <c r="T546" i="44"/>
  <c r="S550" i="44" l="1"/>
  <c r="T547" i="44"/>
  <c r="S551" i="44" l="1"/>
  <c r="T548" i="44"/>
  <c r="S552" i="44" l="1"/>
  <c r="T549" i="44"/>
  <c r="S553" i="44" l="1"/>
  <c r="T550" i="44"/>
  <c r="S554" i="44" l="1"/>
  <c r="T551" i="44"/>
  <c r="S555" i="44" l="1"/>
  <c r="T552" i="44"/>
  <c r="S556" i="44" l="1"/>
  <c r="T553" i="44"/>
  <c r="S557" i="44" l="1"/>
  <c r="T554" i="44"/>
  <c r="S558" i="44" l="1"/>
  <c r="T555" i="44"/>
  <c r="S559" i="44" l="1"/>
  <c r="T556" i="44"/>
  <c r="S560" i="44" l="1"/>
  <c r="T557" i="44"/>
  <c r="S561" i="44" l="1"/>
  <c r="T558" i="44"/>
  <c r="S562" i="44" l="1"/>
  <c r="T559" i="44"/>
  <c r="S563" i="44" l="1"/>
  <c r="T560" i="44"/>
  <c r="S564" i="44" l="1"/>
  <c r="T561" i="44"/>
  <c r="S565" i="44" l="1"/>
  <c r="T562" i="44"/>
  <c r="S566" i="44" l="1"/>
  <c r="T563" i="44"/>
  <c r="S567" i="44" l="1"/>
  <c r="T564" i="44"/>
  <c r="S568" i="44" l="1"/>
  <c r="T565" i="44"/>
  <c r="S569" i="44" l="1"/>
  <c r="T566" i="44"/>
  <c r="S570" i="44" l="1"/>
  <c r="T567" i="44"/>
  <c r="S571" i="44" l="1"/>
  <c r="T568" i="44"/>
  <c r="S572" i="44" l="1"/>
  <c r="T569" i="44"/>
  <c r="S573" i="44" l="1"/>
  <c r="T570" i="44"/>
  <c r="S574" i="44" l="1"/>
  <c r="T571" i="44"/>
  <c r="S575" i="44" l="1"/>
  <c r="T572" i="44"/>
  <c r="S576" i="44" l="1"/>
  <c r="T573" i="44"/>
  <c r="S577" i="44" l="1"/>
  <c r="T574" i="44"/>
  <c r="S578" i="44" l="1"/>
  <c r="T575" i="44"/>
  <c r="S579" i="44" l="1"/>
  <c r="T576" i="44"/>
  <c r="S580" i="44" l="1"/>
  <c r="T577" i="44"/>
  <c r="S581" i="44" l="1"/>
  <c r="T578" i="44"/>
  <c r="S582" i="44" l="1"/>
  <c r="T579" i="44"/>
  <c r="S583" i="44" l="1"/>
  <c r="T580" i="44"/>
  <c r="S584" i="44" l="1"/>
  <c r="T581" i="44"/>
  <c r="S585" i="44" l="1"/>
  <c r="T582" i="44"/>
  <c r="S586" i="44" l="1"/>
  <c r="T583" i="44"/>
  <c r="S587" i="44" l="1"/>
  <c r="T584" i="44"/>
  <c r="S588" i="44" l="1"/>
  <c r="T585" i="44"/>
  <c r="S589" i="44" l="1"/>
  <c r="T586" i="44"/>
  <c r="S590" i="44" l="1"/>
  <c r="T587" i="44"/>
  <c r="S591" i="44" l="1"/>
  <c r="T588" i="44"/>
  <c r="S592" i="44" l="1"/>
  <c r="T589" i="44"/>
  <c r="S593" i="44" l="1"/>
  <c r="T590" i="44"/>
  <c r="S594" i="44" l="1"/>
  <c r="T591" i="44"/>
  <c r="S595" i="44" l="1"/>
  <c r="T592" i="44"/>
  <c r="S596" i="44" l="1"/>
  <c r="T593" i="44"/>
  <c r="S597" i="44" l="1"/>
  <c r="T594" i="44"/>
  <c r="S598" i="44" l="1"/>
  <c r="T595" i="44"/>
  <c r="S599" i="44" l="1"/>
  <c r="T596" i="44"/>
  <c r="S600" i="44" l="1"/>
  <c r="T597" i="44"/>
  <c r="S601" i="44" l="1"/>
  <c r="T598" i="44"/>
  <c r="S602" i="44" l="1"/>
  <c r="T599" i="44"/>
  <c r="S603" i="44" l="1"/>
  <c r="T600" i="44"/>
  <c r="S604" i="44" l="1"/>
  <c r="T601" i="44"/>
  <c r="S605" i="44" l="1"/>
  <c r="T602" i="44"/>
  <c r="S606" i="44" l="1"/>
  <c r="T603" i="44"/>
  <c r="S607" i="44" l="1"/>
  <c r="T604" i="44"/>
  <c r="S608" i="44" l="1"/>
  <c r="T605" i="44"/>
  <c r="S609" i="44" l="1"/>
  <c r="T606" i="44"/>
  <c r="S610" i="44" l="1"/>
  <c r="T607" i="44"/>
  <c r="S611" i="44" l="1"/>
  <c r="T608" i="44"/>
  <c r="S612" i="44" l="1"/>
  <c r="T609" i="44"/>
  <c r="S613" i="44" l="1"/>
  <c r="T610" i="44"/>
  <c r="S614" i="44" l="1"/>
  <c r="T611" i="44"/>
  <c r="S615" i="44" l="1"/>
  <c r="T612" i="44"/>
  <c r="S616" i="44" l="1"/>
  <c r="T613" i="44"/>
  <c r="S617" i="44" l="1"/>
  <c r="T614" i="44"/>
  <c r="S618" i="44" l="1"/>
  <c r="T615" i="44"/>
  <c r="S619" i="44" l="1"/>
  <c r="T616" i="44"/>
  <c r="S620" i="44" l="1"/>
  <c r="T617" i="44"/>
  <c r="S621" i="44" l="1"/>
  <c r="T618" i="44"/>
  <c r="S622" i="44" l="1"/>
  <c r="T619" i="44"/>
  <c r="S623" i="44" l="1"/>
  <c r="T620" i="44"/>
  <c r="S624" i="44" l="1"/>
  <c r="T621" i="44"/>
  <c r="S625" i="44" l="1"/>
  <c r="T622" i="44"/>
  <c r="S626" i="44" l="1"/>
  <c r="T623" i="44"/>
  <c r="S627" i="44" l="1"/>
  <c r="T624" i="44"/>
  <c r="S628" i="44" l="1"/>
  <c r="T625" i="44"/>
  <c r="S629" i="44" l="1"/>
  <c r="T626" i="44"/>
  <c r="S630" i="44" l="1"/>
  <c r="T627" i="44"/>
  <c r="S631" i="44" l="1"/>
  <c r="T628" i="44"/>
  <c r="S632" i="44" l="1"/>
  <c r="T629" i="44"/>
  <c r="S633" i="44" l="1"/>
  <c r="T630" i="44"/>
  <c r="S634" i="44" l="1"/>
  <c r="T631" i="44"/>
  <c r="S635" i="44" l="1"/>
  <c r="T632" i="44"/>
  <c r="S636" i="44" l="1"/>
  <c r="T633" i="44"/>
  <c r="S637" i="44" l="1"/>
  <c r="T634" i="44"/>
  <c r="S638" i="44" l="1"/>
  <c r="T635" i="44"/>
  <c r="S639" i="44" l="1"/>
  <c r="T636" i="44"/>
  <c r="S640" i="44" l="1"/>
  <c r="T637" i="44"/>
  <c r="S641" i="44" l="1"/>
  <c r="T638" i="44"/>
  <c r="S642" i="44" l="1"/>
  <c r="T639" i="44"/>
  <c r="S643" i="44" l="1"/>
  <c r="T640" i="44"/>
  <c r="S644" i="44" l="1"/>
  <c r="T641" i="44"/>
  <c r="S645" i="44" l="1"/>
  <c r="T642" i="44"/>
  <c r="S646" i="44" l="1"/>
  <c r="T643" i="44"/>
  <c r="S647" i="44" l="1"/>
  <c r="T644" i="44"/>
  <c r="S648" i="44" l="1"/>
  <c r="T645" i="44"/>
  <c r="S649" i="44" l="1"/>
  <c r="T646" i="44"/>
  <c r="S650" i="44" l="1"/>
  <c r="T647" i="44"/>
  <c r="S651" i="44" l="1"/>
  <c r="T648" i="44"/>
  <c r="S652" i="44" l="1"/>
  <c r="T649" i="44"/>
  <c r="S653" i="44" l="1"/>
  <c r="T650" i="44"/>
  <c r="S654" i="44" l="1"/>
  <c r="T651" i="44"/>
  <c r="S655" i="44" l="1"/>
  <c r="T652" i="44"/>
  <c r="S656" i="44" l="1"/>
  <c r="T653" i="44"/>
  <c r="S657" i="44" l="1"/>
  <c r="T654" i="44"/>
  <c r="S658" i="44" l="1"/>
  <c r="T655" i="44"/>
  <c r="S659" i="44" l="1"/>
  <c r="T656" i="44"/>
  <c r="S660" i="44" l="1"/>
  <c r="T657" i="44"/>
  <c r="S661" i="44" l="1"/>
  <c r="T658" i="44"/>
  <c r="S662" i="44" l="1"/>
  <c r="T659" i="44"/>
  <c r="S663" i="44" l="1"/>
  <c r="T660" i="44"/>
  <c r="S664" i="44" l="1"/>
  <c r="T661" i="44"/>
  <c r="S665" i="44" l="1"/>
  <c r="T662" i="44"/>
  <c r="S666" i="44" l="1"/>
  <c r="T663" i="44"/>
  <c r="S667" i="44" l="1"/>
  <c r="T664" i="44"/>
  <c r="S668" i="44" l="1"/>
  <c r="T665" i="44"/>
  <c r="S669" i="44" l="1"/>
  <c r="T666" i="44"/>
  <c r="S670" i="44" l="1"/>
  <c r="T667" i="44"/>
  <c r="S671" i="44" l="1"/>
  <c r="T668" i="44"/>
  <c r="S672" i="44" l="1"/>
  <c r="T669" i="44"/>
  <c r="S673" i="44" l="1"/>
  <c r="T670" i="44"/>
  <c r="S674" i="44" l="1"/>
  <c r="T671" i="44"/>
  <c r="S675" i="44" l="1"/>
  <c r="T672" i="44"/>
  <c r="S676" i="44" l="1"/>
  <c r="T673" i="44"/>
  <c r="S677" i="44" l="1"/>
  <c r="T674" i="44"/>
  <c r="S678" i="44" l="1"/>
  <c r="T675" i="44"/>
  <c r="S679" i="44" l="1"/>
  <c r="T676" i="44"/>
  <c r="S680" i="44" l="1"/>
  <c r="T677" i="44"/>
  <c r="S681" i="44" l="1"/>
  <c r="T678" i="44"/>
  <c r="S682" i="44" l="1"/>
  <c r="T679" i="44"/>
  <c r="S683" i="44" l="1"/>
  <c r="T680" i="44"/>
  <c r="S684" i="44" l="1"/>
  <c r="T681" i="44"/>
  <c r="S685" i="44" l="1"/>
  <c r="T682" i="44"/>
  <c r="S686" i="44" l="1"/>
  <c r="T683" i="44"/>
  <c r="S687" i="44" l="1"/>
  <c r="T684" i="44"/>
  <c r="S688" i="44" l="1"/>
  <c r="T685" i="44"/>
  <c r="S689" i="44" l="1"/>
  <c r="T686" i="44"/>
  <c r="S690" i="44" l="1"/>
  <c r="T687" i="44"/>
  <c r="S691" i="44" l="1"/>
  <c r="T688" i="44"/>
  <c r="S692" i="44" l="1"/>
  <c r="T689" i="44"/>
  <c r="S693" i="44" l="1"/>
  <c r="T690" i="44"/>
  <c r="S694" i="44" l="1"/>
  <c r="T691" i="44"/>
  <c r="S695" i="44" l="1"/>
  <c r="T692" i="44"/>
  <c r="S696" i="44" l="1"/>
  <c r="T693" i="44"/>
  <c r="S697" i="44" l="1"/>
  <c r="T694" i="44"/>
  <c r="S698" i="44" l="1"/>
  <c r="T695" i="44"/>
  <c r="S699" i="44" l="1"/>
  <c r="T696" i="44"/>
  <c r="S700" i="44" l="1"/>
  <c r="T697" i="44"/>
  <c r="S701" i="44" l="1"/>
  <c r="T698" i="44"/>
  <c r="S702" i="44" l="1"/>
  <c r="T699" i="44"/>
  <c r="S703" i="44" l="1"/>
  <c r="T700" i="44"/>
  <c r="S704" i="44" l="1"/>
  <c r="T701" i="44"/>
  <c r="S705" i="44" l="1"/>
  <c r="T702" i="44"/>
  <c r="S706" i="44" l="1"/>
  <c r="T703" i="44"/>
  <c r="S707" i="44" l="1"/>
  <c r="T704" i="44"/>
  <c r="S708" i="44" l="1"/>
  <c r="T705" i="44"/>
  <c r="S709" i="44" l="1"/>
  <c r="T706" i="44"/>
  <c r="S710" i="44" l="1"/>
  <c r="T707" i="44"/>
  <c r="T708" i="44" l="1"/>
  <c r="T709" i="44" l="1"/>
  <c r="T710" i="44" l="1"/>
  <c r="O710" i="44" l="1"/>
  <c r="N710" i="44"/>
  <c r="M710" i="44"/>
  <c r="L710" i="44"/>
  <c r="O709" i="44"/>
  <c r="N709" i="44"/>
  <c r="M709" i="44"/>
  <c r="L709" i="44"/>
  <c r="O708" i="44"/>
  <c r="N708" i="44"/>
  <c r="M708" i="44"/>
  <c r="L708" i="44"/>
  <c r="O707" i="44"/>
  <c r="N707" i="44"/>
  <c r="M707" i="44"/>
  <c r="L707" i="44"/>
  <c r="O706" i="44"/>
  <c r="N706" i="44"/>
  <c r="M706" i="44"/>
  <c r="L706" i="44"/>
  <c r="O705" i="44"/>
  <c r="N705" i="44"/>
  <c r="M705" i="44"/>
  <c r="L705" i="44"/>
  <c r="O704" i="44"/>
  <c r="N704" i="44"/>
  <c r="M704" i="44"/>
  <c r="L704" i="44"/>
  <c r="O703" i="44"/>
  <c r="N703" i="44"/>
  <c r="M703" i="44"/>
  <c r="L703" i="44"/>
  <c r="O702" i="44"/>
  <c r="N702" i="44"/>
  <c r="M702" i="44"/>
  <c r="L702" i="44"/>
  <c r="O701" i="44"/>
  <c r="N701" i="44"/>
  <c r="M701" i="44"/>
  <c r="L701" i="44"/>
  <c r="O700" i="44"/>
  <c r="N700" i="44"/>
  <c r="M700" i="44"/>
  <c r="L700" i="44"/>
  <c r="O699" i="44"/>
  <c r="N699" i="44"/>
  <c r="M699" i="44"/>
  <c r="L699" i="44"/>
  <c r="O698" i="44"/>
  <c r="N698" i="44"/>
  <c r="M698" i="44"/>
  <c r="L698" i="44"/>
  <c r="O697" i="44"/>
  <c r="N697" i="44"/>
  <c r="M697" i="44"/>
  <c r="L697" i="44"/>
  <c r="O696" i="44"/>
  <c r="N696" i="44"/>
  <c r="M696" i="44"/>
  <c r="L696" i="44"/>
  <c r="O695" i="44"/>
  <c r="N695" i="44"/>
  <c r="M695" i="44"/>
  <c r="L695" i="44"/>
  <c r="O694" i="44"/>
  <c r="N694" i="44"/>
  <c r="M694" i="44"/>
  <c r="L694" i="44"/>
  <c r="O693" i="44"/>
  <c r="N693" i="44"/>
  <c r="M693" i="44"/>
  <c r="L693" i="44"/>
  <c r="O692" i="44"/>
  <c r="N692" i="44"/>
  <c r="M692" i="44"/>
  <c r="L692" i="44"/>
  <c r="O691" i="44"/>
  <c r="N691" i="44"/>
  <c r="M691" i="44"/>
  <c r="L691" i="44"/>
  <c r="O690" i="44"/>
  <c r="N690" i="44"/>
  <c r="M690" i="44"/>
  <c r="L690" i="44"/>
  <c r="O689" i="44"/>
  <c r="N689" i="44"/>
  <c r="M689" i="44"/>
  <c r="L689" i="44"/>
  <c r="O688" i="44"/>
  <c r="N688" i="44"/>
  <c r="M688" i="44"/>
  <c r="L688" i="44"/>
  <c r="O687" i="44"/>
  <c r="N687" i="44"/>
  <c r="M687" i="44"/>
  <c r="L687" i="44"/>
  <c r="O686" i="44"/>
  <c r="N686" i="44"/>
  <c r="M686" i="44"/>
  <c r="L686" i="44"/>
  <c r="O685" i="44"/>
  <c r="N685" i="44"/>
  <c r="M685" i="44"/>
  <c r="L685" i="44"/>
  <c r="O684" i="44"/>
  <c r="N684" i="44"/>
  <c r="M684" i="44"/>
  <c r="L684" i="44"/>
  <c r="O683" i="44"/>
  <c r="N683" i="44"/>
  <c r="M683" i="44"/>
  <c r="L683" i="44"/>
  <c r="O682" i="44"/>
  <c r="N682" i="44"/>
  <c r="M682" i="44"/>
  <c r="L682" i="44"/>
  <c r="O681" i="44"/>
  <c r="N681" i="44"/>
  <c r="M681" i="44"/>
  <c r="L681" i="44"/>
  <c r="O680" i="44"/>
  <c r="N680" i="44"/>
  <c r="M680" i="44"/>
  <c r="L680" i="44"/>
  <c r="O679" i="44"/>
  <c r="N679" i="44"/>
  <c r="M679" i="44"/>
  <c r="L679" i="44"/>
  <c r="O678" i="44"/>
  <c r="N678" i="44"/>
  <c r="M678" i="44"/>
  <c r="L678" i="44"/>
  <c r="O677" i="44"/>
  <c r="N677" i="44"/>
  <c r="M677" i="44"/>
  <c r="L677" i="44"/>
  <c r="O676" i="44"/>
  <c r="N676" i="44"/>
  <c r="M676" i="44"/>
  <c r="L676" i="44"/>
  <c r="O675" i="44"/>
  <c r="N675" i="44"/>
  <c r="M675" i="44"/>
  <c r="L675" i="44"/>
  <c r="O674" i="44"/>
  <c r="N674" i="44"/>
  <c r="M674" i="44"/>
  <c r="L674" i="44"/>
  <c r="O673" i="44"/>
  <c r="N673" i="44"/>
  <c r="M673" i="44"/>
  <c r="L673" i="44"/>
  <c r="O672" i="44"/>
  <c r="N672" i="44"/>
  <c r="M672" i="44"/>
  <c r="L672" i="44"/>
  <c r="O671" i="44"/>
  <c r="N671" i="44"/>
  <c r="M671" i="44"/>
  <c r="L671" i="44"/>
  <c r="O670" i="44"/>
  <c r="N670" i="44"/>
  <c r="M670" i="44"/>
  <c r="L670" i="44"/>
  <c r="O669" i="44"/>
  <c r="N669" i="44"/>
  <c r="M669" i="44"/>
  <c r="L669" i="44"/>
  <c r="O668" i="44"/>
  <c r="N668" i="44"/>
  <c r="M668" i="44"/>
  <c r="L668" i="44"/>
  <c r="O667" i="44"/>
  <c r="N667" i="44"/>
  <c r="M667" i="44"/>
  <c r="L667" i="44"/>
  <c r="O666" i="44"/>
  <c r="N666" i="44"/>
  <c r="M666" i="44"/>
  <c r="L666" i="44"/>
  <c r="O665" i="44"/>
  <c r="N665" i="44"/>
  <c r="M665" i="44"/>
  <c r="L665" i="44"/>
  <c r="O664" i="44"/>
  <c r="N664" i="44"/>
  <c r="M664" i="44"/>
  <c r="L664" i="44"/>
  <c r="O663" i="44"/>
  <c r="N663" i="44"/>
  <c r="M663" i="44"/>
  <c r="L663" i="44"/>
  <c r="O662" i="44"/>
  <c r="N662" i="44"/>
  <c r="M662" i="44"/>
  <c r="L662" i="44"/>
  <c r="O661" i="44"/>
  <c r="N661" i="44"/>
  <c r="M661" i="44"/>
  <c r="L661" i="44"/>
  <c r="O660" i="44"/>
  <c r="N660" i="44"/>
  <c r="M660" i="44"/>
  <c r="L660" i="44"/>
  <c r="O659" i="44"/>
  <c r="N659" i="44"/>
  <c r="M659" i="44"/>
  <c r="L659" i="44"/>
  <c r="O658" i="44"/>
  <c r="N658" i="44"/>
  <c r="M658" i="44"/>
  <c r="L658" i="44"/>
  <c r="O657" i="44"/>
  <c r="N657" i="44"/>
  <c r="M657" i="44"/>
  <c r="L657" i="44"/>
  <c r="O656" i="44"/>
  <c r="N656" i="44"/>
  <c r="M656" i="44"/>
  <c r="L656" i="44"/>
  <c r="O655" i="44"/>
  <c r="N655" i="44"/>
  <c r="M655" i="44"/>
  <c r="L655" i="44"/>
  <c r="O654" i="44"/>
  <c r="N654" i="44"/>
  <c r="M654" i="44"/>
  <c r="L654" i="44"/>
  <c r="O653" i="44"/>
  <c r="N653" i="44"/>
  <c r="M653" i="44"/>
  <c r="L653" i="44"/>
  <c r="O652" i="44"/>
  <c r="N652" i="44"/>
  <c r="M652" i="44"/>
  <c r="L652" i="44"/>
  <c r="O651" i="44"/>
  <c r="N651" i="44"/>
  <c r="M651" i="44"/>
  <c r="L651" i="44"/>
  <c r="O650" i="44"/>
  <c r="N650" i="44"/>
  <c r="M650" i="44"/>
  <c r="L650" i="44"/>
  <c r="O649" i="44"/>
  <c r="N649" i="44"/>
  <c r="M649" i="44"/>
  <c r="L649" i="44"/>
  <c r="O648" i="44"/>
  <c r="N648" i="44"/>
  <c r="M648" i="44"/>
  <c r="L648" i="44"/>
  <c r="O647" i="44"/>
  <c r="N647" i="44"/>
  <c r="M647" i="44"/>
  <c r="L647" i="44"/>
  <c r="O646" i="44"/>
  <c r="N646" i="44"/>
  <c r="M646" i="44"/>
  <c r="L646" i="44"/>
  <c r="O645" i="44"/>
  <c r="N645" i="44"/>
  <c r="M645" i="44"/>
  <c r="L645" i="44"/>
  <c r="O644" i="44"/>
  <c r="N644" i="44"/>
  <c r="M644" i="44"/>
  <c r="L644" i="44"/>
  <c r="O643" i="44"/>
  <c r="N643" i="44"/>
  <c r="M643" i="44"/>
  <c r="L643" i="44"/>
  <c r="O642" i="44"/>
  <c r="N642" i="44"/>
  <c r="M642" i="44"/>
  <c r="L642" i="44"/>
  <c r="O641" i="44"/>
  <c r="N641" i="44"/>
  <c r="M641" i="44"/>
  <c r="L641" i="44"/>
  <c r="O640" i="44"/>
  <c r="N640" i="44"/>
  <c r="M640" i="44"/>
  <c r="L640" i="44"/>
  <c r="O639" i="44"/>
  <c r="N639" i="44"/>
  <c r="M639" i="44"/>
  <c r="L639" i="44"/>
  <c r="O638" i="44"/>
  <c r="N638" i="44"/>
  <c r="M638" i="44"/>
  <c r="L638" i="44"/>
  <c r="O637" i="44"/>
  <c r="N637" i="44"/>
  <c r="M637" i="44"/>
  <c r="L637" i="44"/>
  <c r="O636" i="44"/>
  <c r="N636" i="44"/>
  <c r="M636" i="44"/>
  <c r="L636" i="44"/>
  <c r="O635" i="44"/>
  <c r="N635" i="44"/>
  <c r="M635" i="44"/>
  <c r="L635" i="44"/>
  <c r="O634" i="44"/>
  <c r="N634" i="44"/>
  <c r="M634" i="44"/>
  <c r="L634" i="44"/>
  <c r="O633" i="44"/>
  <c r="N633" i="44"/>
  <c r="M633" i="44"/>
  <c r="L633" i="44"/>
  <c r="O632" i="44"/>
  <c r="N632" i="44"/>
  <c r="M632" i="44"/>
  <c r="L632" i="44"/>
  <c r="O631" i="44"/>
  <c r="N631" i="44"/>
  <c r="M631" i="44"/>
  <c r="L631" i="44"/>
  <c r="O630" i="44"/>
  <c r="N630" i="44"/>
  <c r="M630" i="44"/>
  <c r="L630" i="44"/>
  <c r="O629" i="44"/>
  <c r="N629" i="44"/>
  <c r="M629" i="44"/>
  <c r="L629" i="44"/>
  <c r="O628" i="44"/>
  <c r="N628" i="44"/>
  <c r="M628" i="44"/>
  <c r="L628" i="44"/>
  <c r="O627" i="44"/>
  <c r="N627" i="44"/>
  <c r="M627" i="44"/>
  <c r="L627" i="44"/>
  <c r="O626" i="44"/>
  <c r="N626" i="44"/>
  <c r="M626" i="44"/>
  <c r="L626" i="44"/>
  <c r="O625" i="44"/>
  <c r="N625" i="44"/>
  <c r="M625" i="44"/>
  <c r="L625" i="44"/>
  <c r="O624" i="44"/>
  <c r="N624" i="44"/>
  <c r="M624" i="44"/>
  <c r="L624" i="44"/>
  <c r="O623" i="44"/>
  <c r="N623" i="44"/>
  <c r="M623" i="44"/>
  <c r="L623" i="44"/>
  <c r="O622" i="44"/>
  <c r="N622" i="44"/>
  <c r="M622" i="44"/>
  <c r="L622" i="44"/>
  <c r="O621" i="44"/>
  <c r="N621" i="44"/>
  <c r="M621" i="44"/>
  <c r="L621" i="44"/>
  <c r="O620" i="44"/>
  <c r="N620" i="44"/>
  <c r="M620" i="44"/>
  <c r="L620" i="44"/>
  <c r="O619" i="44"/>
  <c r="N619" i="44"/>
  <c r="M619" i="44"/>
  <c r="L619" i="44"/>
  <c r="O618" i="44"/>
  <c r="N618" i="44"/>
  <c r="M618" i="44"/>
  <c r="L618" i="44"/>
  <c r="O617" i="44"/>
  <c r="N617" i="44"/>
  <c r="M617" i="44"/>
  <c r="L617" i="44"/>
  <c r="O616" i="44"/>
  <c r="N616" i="44"/>
  <c r="M616" i="44"/>
  <c r="L616" i="44"/>
  <c r="O615" i="44"/>
  <c r="N615" i="44"/>
  <c r="M615" i="44"/>
  <c r="L615" i="44"/>
  <c r="O614" i="44"/>
  <c r="N614" i="44"/>
  <c r="M614" i="44"/>
  <c r="L614" i="44"/>
  <c r="O613" i="44"/>
  <c r="N613" i="44"/>
  <c r="M613" i="44"/>
  <c r="L613" i="44"/>
  <c r="O612" i="44"/>
  <c r="N612" i="44"/>
  <c r="M612" i="44"/>
  <c r="L612" i="44"/>
  <c r="O611" i="44"/>
  <c r="N611" i="44"/>
  <c r="M611" i="44"/>
  <c r="L611" i="44"/>
  <c r="O610" i="44"/>
  <c r="N610" i="44"/>
  <c r="M610" i="44"/>
  <c r="L610" i="44"/>
  <c r="O609" i="44"/>
  <c r="N609" i="44"/>
  <c r="M609" i="44"/>
  <c r="L609" i="44"/>
  <c r="O608" i="44"/>
  <c r="N608" i="44"/>
  <c r="M608" i="44"/>
  <c r="L608" i="44"/>
  <c r="O607" i="44"/>
  <c r="N607" i="44"/>
  <c r="M607" i="44"/>
  <c r="L607" i="44"/>
  <c r="O606" i="44"/>
  <c r="N606" i="44"/>
  <c r="M606" i="44"/>
  <c r="L606" i="44"/>
  <c r="O605" i="44"/>
  <c r="N605" i="44"/>
  <c r="M605" i="44"/>
  <c r="L605" i="44"/>
  <c r="O604" i="44"/>
  <c r="N604" i="44"/>
  <c r="M604" i="44"/>
  <c r="L604" i="44"/>
  <c r="O603" i="44"/>
  <c r="N603" i="44"/>
  <c r="M603" i="44"/>
  <c r="L603" i="44"/>
  <c r="O602" i="44"/>
  <c r="N602" i="44"/>
  <c r="M602" i="44"/>
  <c r="L602" i="44"/>
  <c r="O601" i="44"/>
  <c r="N601" i="44"/>
  <c r="M601" i="44"/>
  <c r="L601" i="44"/>
  <c r="O600" i="44"/>
  <c r="N600" i="44"/>
  <c r="M600" i="44"/>
  <c r="L600" i="44"/>
  <c r="O599" i="44"/>
  <c r="N599" i="44"/>
  <c r="M599" i="44"/>
  <c r="L599" i="44"/>
  <c r="O598" i="44"/>
  <c r="N598" i="44"/>
  <c r="M598" i="44"/>
  <c r="L598" i="44"/>
  <c r="O597" i="44"/>
  <c r="N597" i="44"/>
  <c r="M597" i="44"/>
  <c r="L597" i="44"/>
  <c r="O596" i="44"/>
  <c r="N596" i="44"/>
  <c r="M596" i="44"/>
  <c r="L596" i="44"/>
  <c r="O595" i="44"/>
  <c r="N595" i="44"/>
  <c r="M595" i="44"/>
  <c r="L595" i="44"/>
  <c r="O594" i="44"/>
  <c r="N594" i="44"/>
  <c r="M594" i="44"/>
  <c r="L594" i="44"/>
  <c r="O593" i="44"/>
  <c r="N593" i="44"/>
  <c r="M593" i="44"/>
  <c r="L593" i="44"/>
  <c r="O592" i="44"/>
  <c r="N592" i="44"/>
  <c r="M592" i="44"/>
  <c r="L592" i="44"/>
  <c r="O591" i="44"/>
  <c r="N591" i="44"/>
  <c r="M591" i="44"/>
  <c r="L591" i="44"/>
  <c r="O590" i="44"/>
  <c r="N590" i="44"/>
  <c r="M590" i="44"/>
  <c r="L590" i="44"/>
  <c r="O589" i="44"/>
  <c r="N589" i="44"/>
  <c r="M589" i="44"/>
  <c r="L589" i="44"/>
  <c r="O588" i="44"/>
  <c r="N588" i="44"/>
  <c r="M588" i="44"/>
  <c r="L588" i="44"/>
  <c r="O587" i="44"/>
  <c r="N587" i="44"/>
  <c r="M587" i="44"/>
  <c r="L587" i="44"/>
  <c r="O586" i="44"/>
  <c r="N586" i="44"/>
  <c r="M586" i="44"/>
  <c r="L586" i="44"/>
  <c r="O585" i="44"/>
  <c r="N585" i="44"/>
  <c r="M585" i="44"/>
  <c r="L585" i="44"/>
  <c r="O584" i="44"/>
  <c r="N584" i="44"/>
  <c r="M584" i="44"/>
  <c r="L584" i="44"/>
  <c r="O583" i="44"/>
  <c r="N583" i="44"/>
  <c r="M583" i="44"/>
  <c r="L583" i="44"/>
  <c r="O582" i="44"/>
  <c r="N582" i="44"/>
  <c r="M582" i="44"/>
  <c r="L582" i="44"/>
  <c r="O581" i="44"/>
  <c r="N581" i="44"/>
  <c r="M581" i="44"/>
  <c r="L581" i="44"/>
  <c r="O580" i="44"/>
  <c r="N580" i="44"/>
  <c r="M580" i="44"/>
  <c r="L580" i="44"/>
  <c r="O579" i="44"/>
  <c r="N579" i="44"/>
  <c r="M579" i="44"/>
  <c r="L579" i="44"/>
  <c r="O578" i="44"/>
  <c r="N578" i="44"/>
  <c r="M578" i="44"/>
  <c r="L578" i="44"/>
  <c r="O577" i="44"/>
  <c r="N577" i="44"/>
  <c r="M577" i="44"/>
  <c r="L577" i="44"/>
  <c r="O576" i="44"/>
  <c r="N576" i="44"/>
  <c r="M576" i="44"/>
  <c r="L576" i="44"/>
  <c r="O575" i="44"/>
  <c r="N575" i="44"/>
  <c r="M575" i="44"/>
  <c r="L575" i="44"/>
  <c r="O574" i="44"/>
  <c r="N574" i="44"/>
  <c r="M574" i="44"/>
  <c r="L574" i="44"/>
  <c r="O573" i="44"/>
  <c r="N573" i="44"/>
  <c r="M573" i="44"/>
  <c r="L573" i="44"/>
  <c r="O572" i="44"/>
  <c r="N572" i="44"/>
  <c r="M572" i="44"/>
  <c r="L572" i="44"/>
  <c r="O571" i="44"/>
  <c r="N571" i="44"/>
  <c r="M571" i="44"/>
  <c r="L571" i="44"/>
  <c r="O570" i="44"/>
  <c r="N570" i="44"/>
  <c r="M570" i="44"/>
  <c r="L570" i="44"/>
  <c r="O569" i="44"/>
  <c r="N569" i="44"/>
  <c r="M569" i="44"/>
  <c r="L569" i="44"/>
  <c r="O568" i="44"/>
  <c r="N568" i="44"/>
  <c r="M568" i="44"/>
  <c r="L568" i="44"/>
  <c r="O567" i="44"/>
  <c r="N567" i="44"/>
  <c r="M567" i="44"/>
  <c r="L567" i="44"/>
  <c r="O566" i="44"/>
  <c r="N566" i="44"/>
  <c r="M566" i="44"/>
  <c r="L566" i="44"/>
  <c r="O565" i="44"/>
  <c r="N565" i="44"/>
  <c r="M565" i="44"/>
  <c r="L565" i="44"/>
  <c r="O564" i="44"/>
  <c r="N564" i="44"/>
  <c r="M564" i="44"/>
  <c r="L564" i="44"/>
  <c r="O563" i="44"/>
  <c r="N563" i="44"/>
  <c r="M563" i="44"/>
  <c r="L563" i="44"/>
  <c r="O562" i="44"/>
  <c r="N562" i="44"/>
  <c r="M562" i="44"/>
  <c r="L562" i="44"/>
  <c r="O561" i="44"/>
  <c r="N561" i="44"/>
  <c r="M561" i="44"/>
  <c r="L561" i="44"/>
  <c r="O560" i="44"/>
  <c r="N560" i="44"/>
  <c r="M560" i="44"/>
  <c r="L560" i="44"/>
  <c r="O559" i="44"/>
  <c r="N559" i="44"/>
  <c r="M559" i="44"/>
  <c r="L559" i="44"/>
  <c r="O558" i="44"/>
  <c r="N558" i="44"/>
  <c r="M558" i="44"/>
  <c r="L558" i="44"/>
  <c r="O557" i="44"/>
  <c r="N557" i="44"/>
  <c r="M557" i="44"/>
  <c r="L557" i="44"/>
  <c r="O556" i="44"/>
  <c r="N556" i="44"/>
  <c r="M556" i="44"/>
  <c r="L556" i="44"/>
  <c r="O555" i="44"/>
  <c r="N555" i="44"/>
  <c r="M555" i="44"/>
  <c r="L555" i="44"/>
  <c r="O554" i="44"/>
  <c r="N554" i="44"/>
  <c r="M554" i="44"/>
  <c r="L554" i="44"/>
  <c r="O553" i="44"/>
  <c r="N553" i="44"/>
  <c r="M553" i="44"/>
  <c r="L553" i="44"/>
  <c r="O552" i="44"/>
  <c r="N552" i="44"/>
  <c r="M552" i="44"/>
  <c r="L552" i="44"/>
  <c r="O551" i="44"/>
  <c r="N551" i="44"/>
  <c r="M551" i="44"/>
  <c r="L551" i="44"/>
  <c r="O550" i="44"/>
  <c r="N550" i="44"/>
  <c r="M550" i="44"/>
  <c r="L550" i="44"/>
  <c r="O549" i="44"/>
  <c r="N549" i="44"/>
  <c r="M549" i="44"/>
  <c r="L549" i="44"/>
  <c r="O548" i="44"/>
  <c r="N548" i="44"/>
  <c r="M548" i="44"/>
  <c r="L548" i="44"/>
  <c r="O547" i="44"/>
  <c r="N547" i="44"/>
  <c r="M547" i="44"/>
  <c r="L547" i="44"/>
  <c r="O546" i="44"/>
  <c r="N546" i="44"/>
  <c r="M546" i="44"/>
  <c r="L546" i="44"/>
  <c r="O545" i="44"/>
  <c r="N545" i="44"/>
  <c r="M545" i="44"/>
  <c r="L545" i="44"/>
  <c r="O544" i="44"/>
  <c r="N544" i="44"/>
  <c r="M544" i="44"/>
  <c r="L544" i="44"/>
  <c r="O543" i="44"/>
  <c r="N543" i="44"/>
  <c r="M543" i="44"/>
  <c r="L543" i="44"/>
  <c r="O542" i="44"/>
  <c r="N542" i="44"/>
  <c r="M542" i="44"/>
  <c r="L542" i="44"/>
  <c r="O541" i="44"/>
  <c r="N541" i="44"/>
  <c r="M541" i="44"/>
  <c r="L541" i="44"/>
  <c r="O540" i="44"/>
  <c r="N540" i="44"/>
  <c r="M540" i="44"/>
  <c r="L540" i="44"/>
  <c r="O539" i="44"/>
  <c r="N539" i="44"/>
  <c r="M539" i="44"/>
  <c r="L539" i="44"/>
  <c r="O538" i="44"/>
  <c r="N538" i="44"/>
  <c r="M538" i="44"/>
  <c r="L538" i="44"/>
  <c r="O537" i="44"/>
  <c r="N537" i="44"/>
  <c r="M537" i="44"/>
  <c r="L537" i="44"/>
  <c r="O536" i="44"/>
  <c r="N536" i="44"/>
  <c r="M536" i="44"/>
  <c r="L536" i="44"/>
  <c r="O535" i="44"/>
  <c r="N535" i="44"/>
  <c r="M535" i="44"/>
  <c r="L535" i="44"/>
  <c r="O534" i="44"/>
  <c r="N534" i="44"/>
  <c r="M534" i="44"/>
  <c r="L534" i="44"/>
  <c r="O533" i="44"/>
  <c r="N533" i="44"/>
  <c r="M533" i="44"/>
  <c r="L533" i="44"/>
  <c r="O532" i="44"/>
  <c r="N532" i="44"/>
  <c r="M532" i="44"/>
  <c r="L532" i="44"/>
  <c r="O531" i="44"/>
  <c r="N531" i="44"/>
  <c r="M531" i="44"/>
  <c r="L531" i="44"/>
  <c r="O530" i="44"/>
  <c r="N530" i="44"/>
  <c r="M530" i="44"/>
  <c r="L530" i="44"/>
  <c r="O529" i="44"/>
  <c r="N529" i="44"/>
  <c r="M529" i="44"/>
  <c r="L529" i="44"/>
  <c r="O528" i="44"/>
  <c r="N528" i="44"/>
  <c r="M528" i="44"/>
  <c r="L528" i="44"/>
  <c r="O527" i="44"/>
  <c r="N527" i="44"/>
  <c r="M527" i="44"/>
  <c r="L527" i="44"/>
  <c r="O526" i="44"/>
  <c r="N526" i="44"/>
  <c r="M526" i="44"/>
  <c r="L526" i="44"/>
  <c r="O525" i="44"/>
  <c r="N525" i="44"/>
  <c r="M525" i="44"/>
  <c r="L525" i="44"/>
  <c r="O524" i="44"/>
  <c r="N524" i="44"/>
  <c r="M524" i="44"/>
  <c r="L524" i="44"/>
  <c r="O523" i="44"/>
  <c r="N523" i="44"/>
  <c r="M523" i="44"/>
  <c r="L523" i="44"/>
  <c r="O522" i="44"/>
  <c r="N522" i="44"/>
  <c r="M522" i="44"/>
  <c r="L522" i="44"/>
  <c r="O521" i="44"/>
  <c r="N521" i="44"/>
  <c r="M521" i="44"/>
  <c r="L521" i="44"/>
  <c r="O520" i="44"/>
  <c r="N520" i="44"/>
  <c r="M520" i="44"/>
  <c r="L520" i="44"/>
  <c r="O519" i="44"/>
  <c r="N519" i="44"/>
  <c r="M519" i="44"/>
  <c r="L519" i="44"/>
  <c r="O518" i="44"/>
  <c r="N518" i="44"/>
  <c r="M518" i="44"/>
  <c r="L518" i="44"/>
  <c r="O517" i="44"/>
  <c r="N517" i="44"/>
  <c r="M517" i="44"/>
  <c r="L517" i="44"/>
  <c r="O516" i="44"/>
  <c r="N516" i="44"/>
  <c r="M516" i="44"/>
  <c r="L516" i="44"/>
  <c r="O515" i="44"/>
  <c r="N515" i="44"/>
  <c r="M515" i="44"/>
  <c r="L515" i="44"/>
  <c r="O514" i="44"/>
  <c r="N514" i="44"/>
  <c r="M514" i="44"/>
  <c r="L514" i="44"/>
  <c r="O513" i="44"/>
  <c r="N513" i="44"/>
  <c r="M513" i="44"/>
  <c r="L513" i="44"/>
  <c r="O512" i="44"/>
  <c r="N512" i="44"/>
  <c r="M512" i="44"/>
  <c r="L512" i="44"/>
  <c r="O511" i="44"/>
  <c r="N511" i="44"/>
  <c r="M511" i="44"/>
  <c r="L511" i="44"/>
  <c r="O510" i="44"/>
  <c r="N510" i="44"/>
  <c r="M510" i="44"/>
  <c r="L510" i="44"/>
  <c r="O509" i="44"/>
  <c r="N509" i="44"/>
  <c r="M509" i="44"/>
  <c r="L509" i="44"/>
  <c r="O508" i="44"/>
  <c r="N508" i="44"/>
  <c r="M508" i="44"/>
  <c r="L508" i="44"/>
  <c r="O507" i="44"/>
  <c r="N507" i="44"/>
  <c r="M507" i="44"/>
  <c r="L507" i="44"/>
  <c r="O506" i="44"/>
  <c r="N506" i="44"/>
  <c r="M506" i="44"/>
  <c r="L506" i="44"/>
  <c r="O505" i="44"/>
  <c r="N505" i="44"/>
  <c r="M505" i="44"/>
  <c r="L505" i="44"/>
  <c r="O504" i="44"/>
  <c r="N504" i="44"/>
  <c r="M504" i="44"/>
  <c r="L504" i="44"/>
  <c r="O503" i="44"/>
  <c r="N503" i="44"/>
  <c r="M503" i="44"/>
  <c r="L503" i="44"/>
  <c r="O502" i="44"/>
  <c r="N502" i="44"/>
  <c r="M502" i="44"/>
  <c r="L502" i="44"/>
  <c r="O501" i="44"/>
  <c r="N501" i="44"/>
  <c r="M501" i="44"/>
  <c r="L501" i="44"/>
  <c r="O500" i="44"/>
  <c r="N500" i="44"/>
  <c r="M500" i="44"/>
  <c r="L500" i="44"/>
  <c r="O499" i="44"/>
  <c r="N499" i="44"/>
  <c r="M499" i="44"/>
  <c r="L499" i="44"/>
  <c r="O498" i="44"/>
  <c r="N498" i="44"/>
  <c r="M498" i="44"/>
  <c r="L498" i="44"/>
  <c r="O497" i="44"/>
  <c r="N497" i="44"/>
  <c r="M497" i="44"/>
  <c r="L497" i="44"/>
  <c r="O496" i="44"/>
  <c r="N496" i="44"/>
  <c r="M496" i="44"/>
  <c r="L496" i="44"/>
  <c r="O495" i="44"/>
  <c r="N495" i="44"/>
  <c r="M495" i="44"/>
  <c r="L495" i="44"/>
  <c r="O494" i="44"/>
  <c r="N494" i="44"/>
  <c r="M494" i="44"/>
  <c r="L494" i="44"/>
  <c r="O493" i="44"/>
  <c r="N493" i="44"/>
  <c r="M493" i="44"/>
  <c r="L493" i="44"/>
  <c r="O492" i="44"/>
  <c r="N492" i="44"/>
  <c r="M492" i="44"/>
  <c r="L492" i="44"/>
  <c r="O491" i="44"/>
  <c r="N491" i="44"/>
  <c r="M491" i="44"/>
  <c r="L491" i="44"/>
  <c r="O490" i="44"/>
  <c r="N490" i="44"/>
  <c r="M490" i="44"/>
  <c r="L490" i="44"/>
  <c r="O489" i="44"/>
  <c r="N489" i="44"/>
  <c r="M489" i="44"/>
  <c r="L489" i="44"/>
  <c r="O488" i="44"/>
  <c r="N488" i="44"/>
  <c r="M488" i="44"/>
  <c r="L488" i="44"/>
  <c r="O487" i="44"/>
  <c r="N487" i="44"/>
  <c r="M487" i="44"/>
  <c r="L487" i="44"/>
  <c r="O486" i="44"/>
  <c r="N486" i="44"/>
  <c r="M486" i="44"/>
  <c r="L486" i="44"/>
  <c r="O485" i="44"/>
  <c r="N485" i="44"/>
  <c r="M485" i="44"/>
  <c r="L485" i="44"/>
  <c r="O484" i="44"/>
  <c r="N484" i="44"/>
  <c r="M484" i="44"/>
  <c r="L484" i="44"/>
  <c r="O483" i="44"/>
  <c r="N483" i="44"/>
  <c r="M483" i="44"/>
  <c r="L483" i="44"/>
  <c r="O482" i="44"/>
  <c r="N482" i="44"/>
  <c r="M482" i="44"/>
  <c r="L482" i="44"/>
  <c r="O481" i="44"/>
  <c r="N481" i="44"/>
  <c r="M481" i="44"/>
  <c r="L481" i="44"/>
  <c r="O480" i="44"/>
  <c r="N480" i="44"/>
  <c r="M480" i="44"/>
  <c r="L480" i="44"/>
  <c r="O479" i="44"/>
  <c r="N479" i="44"/>
  <c r="M479" i="44"/>
  <c r="L479" i="44"/>
  <c r="O478" i="44"/>
  <c r="N478" i="44"/>
  <c r="M478" i="44"/>
  <c r="L478" i="44"/>
  <c r="O477" i="44"/>
  <c r="N477" i="44"/>
  <c r="M477" i="44"/>
  <c r="L477" i="44"/>
  <c r="O476" i="44"/>
  <c r="N476" i="44"/>
  <c r="M476" i="44"/>
  <c r="L476" i="44"/>
  <c r="O475" i="44"/>
  <c r="N475" i="44"/>
  <c r="M475" i="44"/>
  <c r="L475" i="44"/>
  <c r="O474" i="44"/>
  <c r="N474" i="44"/>
  <c r="M474" i="44"/>
  <c r="L474" i="44"/>
  <c r="O473" i="44"/>
  <c r="N473" i="44"/>
  <c r="M473" i="44"/>
  <c r="L473" i="44"/>
  <c r="O472" i="44"/>
  <c r="N472" i="44"/>
  <c r="M472" i="44"/>
  <c r="L472" i="44"/>
  <c r="O471" i="44"/>
  <c r="N471" i="44"/>
  <c r="M471" i="44"/>
  <c r="L471" i="44"/>
  <c r="O470" i="44"/>
  <c r="N470" i="44"/>
  <c r="M470" i="44"/>
  <c r="L470" i="44"/>
  <c r="O469" i="44"/>
  <c r="N469" i="44"/>
  <c r="M469" i="44"/>
  <c r="L469" i="44"/>
  <c r="O468" i="44"/>
  <c r="N468" i="44"/>
  <c r="M468" i="44"/>
  <c r="L468" i="44"/>
  <c r="O467" i="44"/>
  <c r="N467" i="44"/>
  <c r="M467" i="44"/>
  <c r="L467" i="44"/>
  <c r="O466" i="44"/>
  <c r="N466" i="44"/>
  <c r="M466" i="44"/>
  <c r="L466" i="44"/>
  <c r="O465" i="44"/>
  <c r="N465" i="44"/>
  <c r="M465" i="44"/>
  <c r="L465" i="44"/>
  <c r="O464" i="44"/>
  <c r="N464" i="44"/>
  <c r="M464" i="44"/>
  <c r="L464" i="44"/>
  <c r="O463" i="44"/>
  <c r="N463" i="44"/>
  <c r="M463" i="44"/>
  <c r="L463" i="44"/>
  <c r="O462" i="44"/>
  <c r="N462" i="44"/>
  <c r="M462" i="44"/>
  <c r="L462" i="44"/>
  <c r="O461" i="44"/>
  <c r="N461" i="44"/>
  <c r="M461" i="44"/>
  <c r="L461" i="44"/>
  <c r="O460" i="44"/>
  <c r="N460" i="44"/>
  <c r="M460" i="44"/>
  <c r="L460" i="44"/>
  <c r="O459" i="44"/>
  <c r="N459" i="44"/>
  <c r="M459" i="44"/>
  <c r="L459" i="44"/>
  <c r="O458" i="44"/>
  <c r="N458" i="44"/>
  <c r="M458" i="44"/>
  <c r="L458" i="44"/>
  <c r="O457" i="44"/>
  <c r="N457" i="44"/>
  <c r="M457" i="44"/>
  <c r="L457" i="44"/>
  <c r="O456" i="44"/>
  <c r="N456" i="44"/>
  <c r="M456" i="44"/>
  <c r="L456" i="44"/>
  <c r="O455" i="44"/>
  <c r="N455" i="44"/>
  <c r="M455" i="44"/>
  <c r="L455" i="44"/>
  <c r="O454" i="44"/>
  <c r="N454" i="44"/>
  <c r="M454" i="44"/>
  <c r="L454" i="44"/>
  <c r="O453" i="44"/>
  <c r="N453" i="44"/>
  <c r="M453" i="44"/>
  <c r="L453" i="44"/>
  <c r="O452" i="44"/>
  <c r="N452" i="44"/>
  <c r="M452" i="44"/>
  <c r="L452" i="44"/>
  <c r="O451" i="44"/>
  <c r="N451" i="44"/>
  <c r="M451" i="44"/>
  <c r="L451" i="44"/>
  <c r="O450" i="44"/>
  <c r="N450" i="44"/>
  <c r="M450" i="44"/>
  <c r="L450" i="44"/>
  <c r="O449" i="44"/>
  <c r="N449" i="44"/>
  <c r="M449" i="44"/>
  <c r="L449" i="44"/>
  <c r="O448" i="44"/>
  <c r="N448" i="44"/>
  <c r="M448" i="44"/>
  <c r="L448" i="44"/>
  <c r="O447" i="44"/>
  <c r="N447" i="44"/>
  <c r="M447" i="44"/>
  <c r="L447" i="44"/>
  <c r="O446" i="44"/>
  <c r="N446" i="44"/>
  <c r="M446" i="44"/>
  <c r="L446" i="44"/>
  <c r="O445" i="44"/>
  <c r="N445" i="44"/>
  <c r="M445" i="44"/>
  <c r="L445" i="44"/>
  <c r="O444" i="44"/>
  <c r="N444" i="44"/>
  <c r="M444" i="44"/>
  <c r="L444" i="44"/>
  <c r="O443" i="44"/>
  <c r="N443" i="44"/>
  <c r="M443" i="44"/>
  <c r="L443" i="44"/>
  <c r="O442" i="44"/>
  <c r="N442" i="44"/>
  <c r="M442" i="44"/>
  <c r="L442" i="44"/>
  <c r="O441" i="44"/>
  <c r="N441" i="44"/>
  <c r="M441" i="44"/>
  <c r="L441" i="44"/>
  <c r="O440" i="44"/>
  <c r="N440" i="44"/>
  <c r="M440" i="44"/>
  <c r="L440" i="44"/>
  <c r="O439" i="44"/>
  <c r="N439" i="44"/>
  <c r="M439" i="44"/>
  <c r="L439" i="44"/>
  <c r="O438" i="44"/>
  <c r="N438" i="44"/>
  <c r="M438" i="44"/>
  <c r="L438" i="44"/>
  <c r="O437" i="44"/>
  <c r="N437" i="44"/>
  <c r="M437" i="44"/>
  <c r="L437" i="44"/>
  <c r="O436" i="44"/>
  <c r="N436" i="44"/>
  <c r="M436" i="44"/>
  <c r="L436" i="44"/>
  <c r="O435" i="44"/>
  <c r="N435" i="44"/>
  <c r="M435" i="44"/>
  <c r="L435" i="44"/>
  <c r="O434" i="44"/>
  <c r="N434" i="44"/>
  <c r="M434" i="44"/>
  <c r="L434" i="44"/>
  <c r="O433" i="44"/>
  <c r="N433" i="44"/>
  <c r="M433" i="44"/>
  <c r="L433" i="44"/>
  <c r="O432" i="44"/>
  <c r="N432" i="44"/>
  <c r="M432" i="44"/>
  <c r="L432" i="44"/>
  <c r="O431" i="44"/>
  <c r="N431" i="44"/>
  <c r="M431" i="44"/>
  <c r="L431" i="44"/>
  <c r="O430" i="44"/>
  <c r="N430" i="44"/>
  <c r="M430" i="44"/>
  <c r="L430" i="44"/>
  <c r="O429" i="44"/>
  <c r="N429" i="44"/>
  <c r="M429" i="44"/>
  <c r="L429" i="44"/>
  <c r="O428" i="44"/>
  <c r="N428" i="44"/>
  <c r="M428" i="44"/>
  <c r="L428" i="44"/>
  <c r="O427" i="44"/>
  <c r="N427" i="44"/>
  <c r="M427" i="44"/>
  <c r="L427" i="44"/>
  <c r="O426" i="44"/>
  <c r="N426" i="44"/>
  <c r="M426" i="44"/>
  <c r="L426" i="44"/>
  <c r="O425" i="44"/>
  <c r="N425" i="44"/>
  <c r="M425" i="44"/>
  <c r="L425" i="44"/>
  <c r="O424" i="44"/>
  <c r="N424" i="44"/>
  <c r="M424" i="44"/>
  <c r="L424" i="44"/>
  <c r="O423" i="44"/>
  <c r="N423" i="44"/>
  <c r="M423" i="44"/>
  <c r="L423" i="44"/>
  <c r="O422" i="44"/>
  <c r="N422" i="44"/>
  <c r="M422" i="44"/>
  <c r="L422" i="44"/>
  <c r="O421" i="44"/>
  <c r="N421" i="44"/>
  <c r="M421" i="44"/>
  <c r="L421" i="44"/>
  <c r="O420" i="44"/>
  <c r="N420" i="44"/>
  <c r="M420" i="44"/>
  <c r="L420" i="44"/>
  <c r="O419" i="44"/>
  <c r="N419" i="44"/>
  <c r="M419" i="44"/>
  <c r="L419" i="44"/>
  <c r="O418" i="44"/>
  <c r="N418" i="44"/>
  <c r="M418" i="44"/>
  <c r="L418" i="44"/>
  <c r="O417" i="44"/>
  <c r="N417" i="44"/>
  <c r="M417" i="44"/>
  <c r="L417" i="44"/>
  <c r="O416" i="44"/>
  <c r="N416" i="44"/>
  <c r="M416" i="44"/>
  <c r="L416" i="44"/>
  <c r="O415" i="44"/>
  <c r="N415" i="44"/>
  <c r="M415" i="44"/>
  <c r="L415" i="44"/>
  <c r="O414" i="44"/>
  <c r="N414" i="44"/>
  <c r="M414" i="44"/>
  <c r="L414" i="44"/>
  <c r="O413" i="44"/>
  <c r="N413" i="44"/>
  <c r="M413" i="44"/>
  <c r="L413" i="44"/>
  <c r="O412" i="44"/>
  <c r="N412" i="44"/>
  <c r="M412" i="44"/>
  <c r="L412" i="44"/>
  <c r="O411" i="44"/>
  <c r="N411" i="44"/>
  <c r="M411" i="44"/>
  <c r="L411" i="44"/>
  <c r="O410" i="44"/>
  <c r="N410" i="44"/>
  <c r="M410" i="44"/>
  <c r="L410" i="44"/>
  <c r="O409" i="44"/>
  <c r="N409" i="44"/>
  <c r="M409" i="44"/>
  <c r="L409" i="44"/>
  <c r="O408" i="44"/>
  <c r="N408" i="44"/>
  <c r="M408" i="44"/>
  <c r="L408" i="44"/>
  <c r="O407" i="44"/>
  <c r="N407" i="44"/>
  <c r="M407" i="44"/>
  <c r="L407" i="44"/>
  <c r="O406" i="44"/>
  <c r="N406" i="44"/>
  <c r="M406" i="44"/>
  <c r="L406" i="44"/>
  <c r="O405" i="44"/>
  <c r="N405" i="44"/>
  <c r="M405" i="44"/>
  <c r="L405" i="44"/>
  <c r="O404" i="44"/>
  <c r="N404" i="44"/>
  <c r="M404" i="44"/>
  <c r="L404" i="44"/>
  <c r="O403" i="44"/>
  <c r="N403" i="44"/>
  <c r="M403" i="44"/>
  <c r="L403" i="44"/>
  <c r="O402" i="44"/>
  <c r="N402" i="44"/>
  <c r="M402" i="44"/>
  <c r="L402" i="44"/>
  <c r="O401" i="44"/>
  <c r="N401" i="44"/>
  <c r="M401" i="44"/>
  <c r="L401" i="44"/>
  <c r="O400" i="44"/>
  <c r="N400" i="44"/>
  <c r="M400" i="44"/>
  <c r="L400" i="44"/>
  <c r="O399" i="44"/>
  <c r="N399" i="44"/>
  <c r="M399" i="44"/>
  <c r="L399" i="44"/>
  <c r="O398" i="44"/>
  <c r="N398" i="44"/>
  <c r="M398" i="44"/>
  <c r="L398" i="44"/>
  <c r="O397" i="44"/>
  <c r="N397" i="44"/>
  <c r="M397" i="44"/>
  <c r="L397" i="44"/>
  <c r="O396" i="44"/>
  <c r="N396" i="44"/>
  <c r="M396" i="44"/>
  <c r="L396" i="44"/>
  <c r="O395" i="44"/>
  <c r="N395" i="44"/>
  <c r="M395" i="44"/>
  <c r="L395" i="44"/>
  <c r="O394" i="44"/>
  <c r="N394" i="44"/>
  <c r="M394" i="44"/>
  <c r="L394" i="44"/>
  <c r="O393" i="44"/>
  <c r="N393" i="44"/>
  <c r="M393" i="44"/>
  <c r="L393" i="44"/>
  <c r="O392" i="44"/>
  <c r="N392" i="44"/>
  <c r="M392" i="44"/>
  <c r="L392" i="44"/>
  <c r="O391" i="44"/>
  <c r="N391" i="44"/>
  <c r="M391" i="44"/>
  <c r="L391" i="44"/>
  <c r="O390" i="44"/>
  <c r="N390" i="44"/>
  <c r="M390" i="44"/>
  <c r="L390" i="44"/>
  <c r="O389" i="44"/>
  <c r="N389" i="44"/>
  <c r="M389" i="44"/>
  <c r="L389" i="44"/>
  <c r="O388" i="44"/>
  <c r="N388" i="44"/>
  <c r="M388" i="44"/>
  <c r="L388" i="44"/>
  <c r="O387" i="44"/>
  <c r="N387" i="44"/>
  <c r="M387" i="44"/>
  <c r="L387" i="44"/>
  <c r="O386" i="44"/>
  <c r="N386" i="44"/>
  <c r="M386" i="44"/>
  <c r="L386" i="44"/>
  <c r="O385" i="44"/>
  <c r="N385" i="44"/>
  <c r="M385" i="44"/>
  <c r="L385" i="44"/>
  <c r="O384" i="44"/>
  <c r="N384" i="44"/>
  <c r="M384" i="44"/>
  <c r="L384" i="44"/>
  <c r="O383" i="44"/>
  <c r="N383" i="44"/>
  <c r="M383" i="44"/>
  <c r="L383" i="44"/>
  <c r="O382" i="44"/>
  <c r="N382" i="44"/>
  <c r="M382" i="44"/>
  <c r="L382" i="44"/>
  <c r="O381" i="44"/>
  <c r="N381" i="44"/>
  <c r="M381" i="44"/>
  <c r="L381" i="44"/>
  <c r="O380" i="44"/>
  <c r="N380" i="44"/>
  <c r="M380" i="44"/>
  <c r="L380" i="44"/>
  <c r="O379" i="44"/>
  <c r="N379" i="44"/>
  <c r="M379" i="44"/>
  <c r="L379" i="44"/>
  <c r="O378" i="44"/>
  <c r="N378" i="44"/>
  <c r="M378" i="44"/>
  <c r="L378" i="44"/>
  <c r="O377" i="44"/>
  <c r="N377" i="44"/>
  <c r="M377" i="44"/>
  <c r="L377" i="44"/>
  <c r="O376" i="44"/>
  <c r="N376" i="44"/>
  <c r="M376" i="44"/>
  <c r="L376" i="44"/>
  <c r="O375" i="44"/>
  <c r="N375" i="44"/>
  <c r="M375" i="44"/>
  <c r="L375" i="44"/>
  <c r="O374" i="44"/>
  <c r="N374" i="44"/>
  <c r="M374" i="44"/>
  <c r="L374" i="44"/>
  <c r="O373" i="44"/>
  <c r="N373" i="44"/>
  <c r="M373" i="44"/>
  <c r="L373" i="44"/>
  <c r="O372" i="44"/>
  <c r="N372" i="44"/>
  <c r="M372" i="44"/>
  <c r="L372" i="44"/>
  <c r="O371" i="44"/>
  <c r="N371" i="44"/>
  <c r="M371" i="44"/>
  <c r="L371" i="44"/>
  <c r="O370" i="44"/>
  <c r="N370" i="44"/>
  <c r="M370" i="44"/>
  <c r="L370" i="44"/>
  <c r="O369" i="44"/>
  <c r="N369" i="44"/>
  <c r="M369" i="44"/>
  <c r="L369" i="44"/>
  <c r="O368" i="44"/>
  <c r="N368" i="44"/>
  <c r="M368" i="44"/>
  <c r="L368" i="44"/>
  <c r="O367" i="44"/>
  <c r="N367" i="44"/>
  <c r="M367" i="44"/>
  <c r="L367" i="44"/>
  <c r="O366" i="44"/>
  <c r="N366" i="44"/>
  <c r="M366" i="44"/>
  <c r="L366" i="44"/>
  <c r="O365" i="44"/>
  <c r="N365" i="44"/>
  <c r="M365" i="44"/>
  <c r="L365" i="44"/>
  <c r="O364" i="44"/>
  <c r="N364" i="44"/>
  <c r="M364" i="44"/>
  <c r="L364" i="44"/>
  <c r="O363" i="44"/>
  <c r="N363" i="44"/>
  <c r="M363" i="44"/>
  <c r="L363" i="44"/>
  <c r="O362" i="44"/>
  <c r="N362" i="44"/>
  <c r="M362" i="44"/>
  <c r="L362" i="44"/>
  <c r="O361" i="44"/>
  <c r="N361" i="44"/>
  <c r="M361" i="44"/>
  <c r="L361" i="44"/>
  <c r="O360" i="44"/>
  <c r="N360" i="44"/>
  <c r="M360" i="44"/>
  <c r="L360" i="44"/>
  <c r="O359" i="44"/>
  <c r="N359" i="44"/>
  <c r="M359" i="44"/>
  <c r="L359" i="44"/>
  <c r="O358" i="44"/>
  <c r="N358" i="44"/>
  <c r="M358" i="44"/>
  <c r="L358" i="44"/>
  <c r="O357" i="44"/>
  <c r="N357" i="44"/>
  <c r="M357" i="44"/>
  <c r="L357" i="44"/>
  <c r="O356" i="44"/>
  <c r="N356" i="44"/>
  <c r="M356" i="44"/>
  <c r="L356" i="44"/>
  <c r="O355" i="44"/>
  <c r="N355" i="44"/>
  <c r="M355" i="44"/>
  <c r="L355" i="44"/>
  <c r="O354" i="44"/>
  <c r="N354" i="44"/>
  <c r="M354" i="44"/>
  <c r="L354" i="44"/>
  <c r="O353" i="44"/>
  <c r="N353" i="44"/>
  <c r="M353" i="44"/>
  <c r="L353" i="44"/>
  <c r="O352" i="44"/>
  <c r="N352" i="44"/>
  <c r="M352" i="44"/>
  <c r="L352" i="44"/>
  <c r="O351" i="44"/>
  <c r="N351" i="44"/>
  <c r="M351" i="44"/>
  <c r="L351" i="44"/>
  <c r="O350" i="44"/>
  <c r="N350" i="44"/>
  <c r="M350" i="44"/>
  <c r="L350" i="44"/>
  <c r="O349" i="44"/>
  <c r="N349" i="44"/>
  <c r="M349" i="44"/>
  <c r="L349" i="44"/>
  <c r="O348" i="44"/>
  <c r="N348" i="44"/>
  <c r="M348" i="44"/>
  <c r="L348" i="44"/>
  <c r="O347" i="44"/>
  <c r="N347" i="44"/>
  <c r="M347" i="44"/>
  <c r="L347" i="44"/>
  <c r="O346" i="44"/>
  <c r="N346" i="44"/>
  <c r="M346" i="44"/>
  <c r="L346" i="44"/>
  <c r="O345" i="44"/>
  <c r="N345" i="44"/>
  <c r="M345" i="44"/>
  <c r="L345" i="44"/>
  <c r="O344" i="44"/>
  <c r="N344" i="44"/>
  <c r="M344" i="44"/>
  <c r="L344" i="44"/>
  <c r="O343" i="44"/>
  <c r="N343" i="44"/>
  <c r="M343" i="44"/>
  <c r="L343" i="44"/>
  <c r="O342" i="44"/>
  <c r="N342" i="44"/>
  <c r="M342" i="44"/>
  <c r="L342" i="44"/>
  <c r="O341" i="44"/>
  <c r="N341" i="44"/>
  <c r="M341" i="44"/>
  <c r="L341" i="44"/>
  <c r="O340" i="44"/>
  <c r="N340" i="44"/>
  <c r="M340" i="44"/>
  <c r="L340" i="44"/>
  <c r="O339" i="44"/>
  <c r="N339" i="44"/>
  <c r="M339" i="44"/>
  <c r="L339" i="44"/>
  <c r="O338" i="44"/>
  <c r="N338" i="44"/>
  <c r="M338" i="44"/>
  <c r="L338" i="44"/>
  <c r="O337" i="44"/>
  <c r="N337" i="44"/>
  <c r="M337" i="44"/>
  <c r="L337" i="44"/>
  <c r="O336" i="44"/>
  <c r="N336" i="44"/>
  <c r="M336" i="44"/>
  <c r="L336" i="44"/>
  <c r="O335" i="44"/>
  <c r="N335" i="44"/>
  <c r="M335" i="44"/>
  <c r="L335" i="44"/>
  <c r="O334" i="44"/>
  <c r="N334" i="44"/>
  <c r="M334" i="44"/>
  <c r="L334" i="44"/>
  <c r="O333" i="44"/>
  <c r="N333" i="44"/>
  <c r="M333" i="44"/>
  <c r="L333" i="44"/>
  <c r="O332" i="44"/>
  <c r="N332" i="44"/>
  <c r="M332" i="44"/>
  <c r="L332" i="44"/>
  <c r="O331" i="44"/>
  <c r="N331" i="44"/>
  <c r="M331" i="44"/>
  <c r="L331" i="44"/>
  <c r="O330" i="44"/>
  <c r="N330" i="44"/>
  <c r="M330" i="44"/>
  <c r="L330" i="44"/>
  <c r="O329" i="44"/>
  <c r="N329" i="44"/>
  <c r="M329" i="44"/>
  <c r="L329" i="44"/>
  <c r="O328" i="44"/>
  <c r="N328" i="44"/>
  <c r="M328" i="44"/>
  <c r="L328" i="44"/>
  <c r="O327" i="44"/>
  <c r="N327" i="44"/>
  <c r="M327" i="44"/>
  <c r="L327" i="44"/>
  <c r="O326" i="44"/>
  <c r="N326" i="44"/>
  <c r="M326" i="44"/>
  <c r="L326" i="44"/>
  <c r="O325" i="44"/>
  <c r="N325" i="44"/>
  <c r="M325" i="44"/>
  <c r="L325" i="44"/>
  <c r="O324" i="44"/>
  <c r="N324" i="44"/>
  <c r="M324" i="44"/>
  <c r="L324" i="44"/>
  <c r="O323" i="44"/>
  <c r="N323" i="44"/>
  <c r="M323" i="44"/>
  <c r="L323" i="44"/>
  <c r="O322" i="44"/>
  <c r="N322" i="44"/>
  <c r="M322" i="44"/>
  <c r="L322" i="44"/>
  <c r="O321" i="44"/>
  <c r="N321" i="44"/>
  <c r="M321" i="44"/>
  <c r="L321" i="44"/>
  <c r="O320" i="44"/>
  <c r="N320" i="44"/>
  <c r="M320" i="44"/>
  <c r="L320" i="44"/>
  <c r="O319" i="44"/>
  <c r="N319" i="44"/>
  <c r="M319" i="44"/>
  <c r="L319" i="44"/>
  <c r="O318" i="44"/>
  <c r="N318" i="44"/>
  <c r="M318" i="44"/>
  <c r="L318" i="44"/>
  <c r="O317" i="44"/>
  <c r="N317" i="44"/>
  <c r="M317" i="44"/>
  <c r="L317" i="44"/>
  <c r="O316" i="44"/>
  <c r="N316" i="44"/>
  <c r="M316" i="44"/>
  <c r="L316" i="44"/>
  <c r="O315" i="44"/>
  <c r="N315" i="44"/>
  <c r="M315" i="44"/>
  <c r="L315" i="44"/>
  <c r="O314" i="44"/>
  <c r="N314" i="44"/>
  <c r="M314" i="44"/>
  <c r="L314" i="44"/>
  <c r="O313" i="44"/>
  <c r="N313" i="44"/>
  <c r="M313" i="44"/>
  <c r="L313" i="44"/>
  <c r="O312" i="44"/>
  <c r="N312" i="44"/>
  <c r="M312" i="44"/>
  <c r="L312" i="44"/>
  <c r="O311" i="44"/>
  <c r="N311" i="44"/>
  <c r="M311" i="44"/>
  <c r="L311" i="44"/>
  <c r="O310" i="44"/>
  <c r="N310" i="44"/>
  <c r="M310" i="44"/>
  <c r="L310" i="44"/>
  <c r="O309" i="44"/>
  <c r="N309" i="44"/>
  <c r="M309" i="44"/>
  <c r="L309" i="44"/>
  <c r="O308" i="44"/>
  <c r="N308" i="44"/>
  <c r="M308" i="44"/>
  <c r="L308" i="44"/>
  <c r="O307" i="44"/>
  <c r="N307" i="44"/>
  <c r="M307" i="44"/>
  <c r="L307" i="44"/>
  <c r="O306" i="44"/>
  <c r="N306" i="44"/>
  <c r="M306" i="44"/>
  <c r="L306" i="44"/>
  <c r="O305" i="44"/>
  <c r="N305" i="44"/>
  <c r="M305" i="44"/>
  <c r="L305" i="44"/>
  <c r="O304" i="44"/>
  <c r="N304" i="44"/>
  <c r="M304" i="44"/>
  <c r="L304" i="44"/>
  <c r="O303" i="44"/>
  <c r="N303" i="44"/>
  <c r="M303" i="44"/>
  <c r="L303" i="44"/>
  <c r="O302" i="44"/>
  <c r="N302" i="44"/>
  <c r="M302" i="44"/>
  <c r="L302" i="44"/>
  <c r="O301" i="44"/>
  <c r="N301" i="44"/>
  <c r="M301" i="44"/>
  <c r="L301" i="44"/>
  <c r="O300" i="44"/>
  <c r="N300" i="44"/>
  <c r="M300" i="44"/>
  <c r="L300" i="44"/>
  <c r="O299" i="44"/>
  <c r="N299" i="44"/>
  <c r="M299" i="44"/>
  <c r="L299" i="44"/>
  <c r="O298" i="44"/>
  <c r="N298" i="44"/>
  <c r="M298" i="44"/>
  <c r="L298" i="44"/>
  <c r="O297" i="44"/>
  <c r="N297" i="44"/>
  <c r="M297" i="44"/>
  <c r="L297" i="44"/>
  <c r="O296" i="44"/>
  <c r="N296" i="44"/>
  <c r="M296" i="44"/>
  <c r="L296" i="44"/>
  <c r="O295" i="44"/>
  <c r="N295" i="44"/>
  <c r="M295" i="44"/>
  <c r="L295" i="44"/>
  <c r="O294" i="44"/>
  <c r="N294" i="44"/>
  <c r="M294" i="44"/>
  <c r="L294" i="44"/>
  <c r="O293" i="44"/>
  <c r="N293" i="44"/>
  <c r="M293" i="44"/>
  <c r="L293" i="44"/>
  <c r="O292" i="44"/>
  <c r="N292" i="44"/>
  <c r="M292" i="44"/>
  <c r="L292" i="44"/>
  <c r="O291" i="44"/>
  <c r="N291" i="44"/>
  <c r="M291" i="44"/>
  <c r="L291" i="44"/>
  <c r="O290" i="44"/>
  <c r="N290" i="44"/>
  <c r="M290" i="44"/>
  <c r="L290" i="44"/>
  <c r="O289" i="44"/>
  <c r="N289" i="44"/>
  <c r="M289" i="44"/>
  <c r="L289" i="44"/>
  <c r="O288" i="44"/>
  <c r="N288" i="44"/>
  <c r="M288" i="44"/>
  <c r="L288" i="44"/>
  <c r="O287" i="44"/>
  <c r="N287" i="44"/>
  <c r="M287" i="44"/>
  <c r="L287" i="44"/>
  <c r="O286" i="44"/>
  <c r="N286" i="44"/>
  <c r="M286" i="44"/>
  <c r="L286" i="44"/>
  <c r="O285" i="44"/>
  <c r="N285" i="44"/>
  <c r="M285" i="44"/>
  <c r="L285" i="44"/>
  <c r="O284" i="44"/>
  <c r="N284" i="44"/>
  <c r="M284" i="44"/>
  <c r="L284" i="44"/>
  <c r="O283" i="44"/>
  <c r="N283" i="44"/>
  <c r="M283" i="44"/>
  <c r="L283" i="44"/>
  <c r="O282" i="44"/>
  <c r="N282" i="44"/>
  <c r="M282" i="44"/>
  <c r="L282" i="44"/>
  <c r="O281" i="44"/>
  <c r="N281" i="44"/>
  <c r="M281" i="44"/>
  <c r="L281" i="44"/>
  <c r="O280" i="44"/>
  <c r="N280" i="44"/>
  <c r="M280" i="44"/>
  <c r="L280" i="44"/>
  <c r="O279" i="44"/>
  <c r="N279" i="44"/>
  <c r="M279" i="44"/>
  <c r="L279" i="44"/>
  <c r="O278" i="44"/>
  <c r="N278" i="44"/>
  <c r="M278" i="44"/>
  <c r="L278" i="44"/>
  <c r="O277" i="44"/>
  <c r="N277" i="44"/>
  <c r="M277" i="44"/>
  <c r="L277" i="44"/>
  <c r="O276" i="44"/>
  <c r="N276" i="44"/>
  <c r="M276" i="44"/>
  <c r="L276" i="44"/>
  <c r="O275" i="44"/>
  <c r="N275" i="44"/>
  <c r="M275" i="44"/>
  <c r="L275" i="44"/>
  <c r="O274" i="44"/>
  <c r="N274" i="44"/>
  <c r="M274" i="44"/>
  <c r="L274" i="44"/>
  <c r="O273" i="44"/>
  <c r="N273" i="44"/>
  <c r="M273" i="44"/>
  <c r="L273" i="44"/>
  <c r="O272" i="44"/>
  <c r="N272" i="44"/>
  <c r="M272" i="44"/>
  <c r="L272" i="44"/>
  <c r="O271" i="44"/>
  <c r="N271" i="44"/>
  <c r="M271" i="44"/>
  <c r="L271" i="44"/>
  <c r="O270" i="44"/>
  <c r="N270" i="44"/>
  <c r="M270" i="44"/>
  <c r="L270" i="44"/>
  <c r="O269" i="44"/>
  <c r="N269" i="44"/>
  <c r="M269" i="44"/>
  <c r="L269" i="44"/>
  <c r="O268" i="44"/>
  <c r="N268" i="44"/>
  <c r="M268" i="44"/>
  <c r="L268" i="44"/>
  <c r="O267" i="44"/>
  <c r="N267" i="44"/>
  <c r="M267" i="44"/>
  <c r="L267" i="44"/>
  <c r="O266" i="44"/>
  <c r="N266" i="44"/>
  <c r="M266" i="44"/>
  <c r="L266" i="44"/>
  <c r="O265" i="44"/>
  <c r="N265" i="44"/>
  <c r="M265" i="44"/>
  <c r="L265" i="44"/>
  <c r="O264" i="44"/>
  <c r="N264" i="44"/>
  <c r="M264" i="44"/>
  <c r="L264" i="44"/>
  <c r="O263" i="44"/>
  <c r="N263" i="44"/>
  <c r="M263" i="44"/>
  <c r="L263" i="44"/>
  <c r="O262" i="44"/>
  <c r="N262" i="44"/>
  <c r="M262" i="44"/>
  <c r="L262" i="44"/>
  <c r="O261" i="44"/>
  <c r="N261" i="44"/>
  <c r="M261" i="44"/>
  <c r="L261" i="44"/>
  <c r="O260" i="44"/>
  <c r="N260" i="44"/>
  <c r="M260" i="44"/>
  <c r="L260" i="44"/>
  <c r="O259" i="44"/>
  <c r="N259" i="44"/>
  <c r="M259" i="44"/>
  <c r="L259" i="44"/>
  <c r="O258" i="44"/>
  <c r="N258" i="44"/>
  <c r="M258" i="44"/>
  <c r="L258" i="44"/>
  <c r="O257" i="44"/>
  <c r="N257" i="44"/>
  <c r="M257" i="44"/>
  <c r="L257" i="44"/>
  <c r="O256" i="44"/>
  <c r="N256" i="44"/>
  <c r="M256" i="44"/>
  <c r="L256" i="44"/>
  <c r="O255" i="44"/>
  <c r="N255" i="44"/>
  <c r="M255" i="44"/>
  <c r="L255" i="44"/>
  <c r="O254" i="44"/>
  <c r="N254" i="44"/>
  <c r="M254" i="44"/>
  <c r="L254" i="44"/>
  <c r="O253" i="44"/>
  <c r="N253" i="44"/>
  <c r="M253" i="44"/>
  <c r="L253" i="44"/>
  <c r="O252" i="44"/>
  <c r="N252" i="44"/>
  <c r="M252" i="44"/>
  <c r="L252" i="44"/>
  <c r="O251" i="44"/>
  <c r="N251" i="44"/>
  <c r="M251" i="44"/>
  <c r="L251" i="44"/>
  <c r="O250" i="44"/>
  <c r="N250" i="44"/>
  <c r="M250" i="44"/>
  <c r="L250" i="44"/>
  <c r="O249" i="44"/>
  <c r="N249" i="44"/>
  <c r="M249" i="44"/>
  <c r="L249" i="44"/>
  <c r="O248" i="44"/>
  <c r="N248" i="44"/>
  <c r="M248" i="44"/>
  <c r="L248" i="44"/>
  <c r="O247" i="44"/>
  <c r="N247" i="44"/>
  <c r="M247" i="44"/>
  <c r="L247" i="44"/>
  <c r="O246" i="44"/>
  <c r="N246" i="44"/>
  <c r="M246" i="44"/>
  <c r="L246" i="44"/>
  <c r="O245" i="44"/>
  <c r="N245" i="44"/>
  <c r="M245" i="44"/>
  <c r="L245" i="44"/>
  <c r="O244" i="44"/>
  <c r="N244" i="44"/>
  <c r="M244" i="44"/>
  <c r="L244" i="44"/>
  <c r="O243" i="44"/>
  <c r="N243" i="44"/>
  <c r="M243" i="44"/>
  <c r="L243" i="44"/>
  <c r="O242" i="44"/>
  <c r="N242" i="44"/>
  <c r="M242" i="44"/>
  <c r="L242" i="44"/>
  <c r="O241" i="44"/>
  <c r="N241" i="44"/>
  <c r="M241" i="44"/>
  <c r="L241" i="44"/>
  <c r="O240" i="44"/>
  <c r="N240" i="44"/>
  <c r="M240" i="44"/>
  <c r="L240" i="44"/>
  <c r="O239" i="44"/>
  <c r="N239" i="44"/>
  <c r="M239" i="44"/>
  <c r="L239" i="44"/>
  <c r="O238" i="44"/>
  <c r="N238" i="44"/>
  <c r="M238" i="44"/>
  <c r="L238" i="44"/>
  <c r="O237" i="44"/>
  <c r="N237" i="44"/>
  <c r="M237" i="44"/>
  <c r="L237" i="44"/>
  <c r="O236" i="44"/>
  <c r="N236" i="44"/>
  <c r="M236" i="44"/>
  <c r="L236" i="44"/>
  <c r="O235" i="44"/>
  <c r="N235" i="44"/>
  <c r="M235" i="44"/>
  <c r="L235" i="44"/>
  <c r="O234" i="44"/>
  <c r="N234" i="44"/>
  <c r="M234" i="44"/>
  <c r="L234" i="44"/>
  <c r="O233" i="44"/>
  <c r="N233" i="44"/>
  <c r="M233" i="44"/>
  <c r="L233" i="44"/>
  <c r="O232" i="44"/>
  <c r="N232" i="44"/>
  <c r="M232" i="44"/>
  <c r="L232" i="44"/>
  <c r="O231" i="44"/>
  <c r="N231" i="44"/>
  <c r="M231" i="44"/>
  <c r="L231" i="44"/>
  <c r="O230" i="44"/>
  <c r="N230" i="44"/>
  <c r="M230" i="44"/>
  <c r="L230" i="44"/>
  <c r="O229" i="44"/>
  <c r="N229" i="44"/>
  <c r="M229" i="44"/>
  <c r="L229" i="44"/>
  <c r="O228" i="44"/>
  <c r="N228" i="44"/>
  <c r="M228" i="44"/>
  <c r="L228" i="44"/>
  <c r="O227" i="44"/>
  <c r="N227" i="44"/>
  <c r="M227" i="44"/>
  <c r="L227" i="44"/>
  <c r="O226" i="44"/>
  <c r="N226" i="44"/>
  <c r="M226" i="44"/>
  <c r="L226" i="44"/>
  <c r="O225" i="44"/>
  <c r="N225" i="44"/>
  <c r="M225" i="44"/>
  <c r="L225" i="44"/>
  <c r="O224" i="44"/>
  <c r="N224" i="44"/>
  <c r="M224" i="44"/>
  <c r="L224" i="44"/>
  <c r="O223" i="44"/>
  <c r="N223" i="44"/>
  <c r="M223" i="44"/>
  <c r="L223" i="44"/>
  <c r="O222" i="44"/>
  <c r="N222" i="44"/>
  <c r="M222" i="44"/>
  <c r="L222" i="44"/>
  <c r="O221" i="44"/>
  <c r="N221" i="44"/>
  <c r="M221" i="44"/>
  <c r="L221" i="44"/>
  <c r="O220" i="44"/>
  <c r="N220" i="44"/>
  <c r="M220" i="44"/>
  <c r="L220" i="44"/>
  <c r="O219" i="44"/>
  <c r="N219" i="44"/>
  <c r="M219" i="44"/>
  <c r="L219" i="44"/>
  <c r="O218" i="44"/>
  <c r="N218" i="44"/>
  <c r="M218" i="44"/>
  <c r="L218" i="44"/>
  <c r="O217" i="44"/>
  <c r="N217" i="44"/>
  <c r="M217" i="44"/>
  <c r="L217" i="44"/>
  <c r="O216" i="44"/>
  <c r="N216" i="44"/>
  <c r="M216" i="44"/>
  <c r="L216" i="44"/>
  <c r="O215" i="44"/>
  <c r="N215" i="44"/>
  <c r="M215" i="44"/>
  <c r="L215" i="44"/>
  <c r="O214" i="44"/>
  <c r="N214" i="44"/>
  <c r="M214" i="44"/>
  <c r="L214" i="44"/>
  <c r="O213" i="44"/>
  <c r="N213" i="44"/>
  <c r="M213" i="44"/>
  <c r="L213" i="44"/>
  <c r="O212" i="44"/>
  <c r="N212" i="44"/>
  <c r="M212" i="44"/>
  <c r="L212" i="44"/>
  <c r="O211" i="44"/>
  <c r="N211" i="44"/>
  <c r="M211" i="44"/>
  <c r="L211" i="44"/>
  <c r="O210" i="44"/>
  <c r="N210" i="44"/>
  <c r="M210" i="44"/>
  <c r="L210" i="44"/>
  <c r="O209" i="44"/>
  <c r="N209" i="44"/>
  <c r="M209" i="44"/>
  <c r="L209" i="44"/>
  <c r="O208" i="44"/>
  <c r="N208" i="44"/>
  <c r="M208" i="44"/>
  <c r="L208" i="44"/>
  <c r="O207" i="44"/>
  <c r="N207" i="44"/>
  <c r="M207" i="44"/>
  <c r="L207" i="44"/>
  <c r="O206" i="44"/>
  <c r="N206" i="44"/>
  <c r="M206" i="44"/>
  <c r="L206" i="44"/>
  <c r="O205" i="44"/>
  <c r="N205" i="44"/>
  <c r="M205" i="44"/>
  <c r="L205" i="44"/>
  <c r="O204" i="44"/>
  <c r="N204" i="44"/>
  <c r="M204" i="44"/>
  <c r="L204" i="44"/>
  <c r="O203" i="44"/>
  <c r="N203" i="44"/>
  <c r="M203" i="44"/>
  <c r="L203" i="44"/>
  <c r="O202" i="44"/>
  <c r="N202" i="44"/>
  <c r="M202" i="44"/>
  <c r="L202" i="44"/>
  <c r="O201" i="44"/>
  <c r="N201" i="44"/>
  <c r="M201" i="44"/>
  <c r="L201" i="44"/>
  <c r="O200" i="44"/>
  <c r="N200" i="44"/>
  <c r="M200" i="44"/>
  <c r="L200" i="44"/>
  <c r="O199" i="44"/>
  <c r="N199" i="44"/>
  <c r="M199" i="44"/>
  <c r="L199" i="44"/>
  <c r="O198" i="44"/>
  <c r="N198" i="44"/>
  <c r="M198" i="44"/>
  <c r="L198" i="44"/>
  <c r="O197" i="44"/>
  <c r="N197" i="44"/>
  <c r="M197" i="44"/>
  <c r="L197" i="44"/>
  <c r="O196" i="44"/>
  <c r="N196" i="44"/>
  <c r="M196" i="44"/>
  <c r="L196" i="44"/>
  <c r="O195" i="44"/>
  <c r="N195" i="44"/>
  <c r="M195" i="44"/>
  <c r="L195" i="44"/>
  <c r="O194" i="44"/>
  <c r="N194" i="44"/>
  <c r="M194" i="44"/>
  <c r="L194" i="44"/>
  <c r="O193" i="44"/>
  <c r="N193" i="44"/>
  <c r="M193" i="44"/>
  <c r="L193" i="44"/>
  <c r="O192" i="44"/>
  <c r="N192" i="44"/>
  <c r="M192" i="44"/>
  <c r="L192" i="44"/>
  <c r="O191" i="44"/>
  <c r="N191" i="44"/>
  <c r="M191" i="44"/>
  <c r="L191" i="44"/>
  <c r="O190" i="44"/>
  <c r="N190" i="44"/>
  <c r="M190" i="44"/>
  <c r="L190" i="44"/>
  <c r="O189" i="44"/>
  <c r="N189" i="44"/>
  <c r="M189" i="44"/>
  <c r="L189" i="44"/>
  <c r="O188" i="44"/>
  <c r="N188" i="44"/>
  <c r="M188" i="44"/>
  <c r="L188" i="44"/>
  <c r="O187" i="44"/>
  <c r="N187" i="44"/>
  <c r="M187" i="44"/>
  <c r="L187" i="44"/>
  <c r="O186" i="44"/>
  <c r="N186" i="44"/>
  <c r="M186" i="44"/>
  <c r="L186" i="44"/>
  <c r="O185" i="44"/>
  <c r="N185" i="44"/>
  <c r="M185" i="44"/>
  <c r="L185" i="44"/>
  <c r="O184" i="44"/>
  <c r="N184" i="44"/>
  <c r="M184" i="44"/>
  <c r="L184" i="44"/>
  <c r="O183" i="44"/>
  <c r="N183" i="44"/>
  <c r="M183" i="44"/>
  <c r="L183" i="44"/>
  <c r="O182" i="44"/>
  <c r="N182" i="44"/>
  <c r="M182" i="44"/>
  <c r="L182" i="44"/>
  <c r="O181" i="44"/>
  <c r="N181" i="44"/>
  <c r="M181" i="44"/>
  <c r="L181" i="44"/>
  <c r="O180" i="44"/>
  <c r="N180" i="44"/>
  <c r="M180" i="44"/>
  <c r="L180" i="44"/>
  <c r="O179" i="44"/>
  <c r="N179" i="44"/>
  <c r="M179" i="44"/>
  <c r="L179" i="44"/>
  <c r="O178" i="44"/>
  <c r="N178" i="44"/>
  <c r="M178" i="44"/>
  <c r="L178" i="44"/>
  <c r="O177" i="44"/>
  <c r="N177" i="44"/>
  <c r="M177" i="44"/>
  <c r="L177" i="44"/>
  <c r="O176" i="44"/>
  <c r="N176" i="44"/>
  <c r="M176" i="44"/>
  <c r="L176" i="44"/>
  <c r="O175" i="44"/>
  <c r="N175" i="44"/>
  <c r="M175" i="44"/>
  <c r="L175" i="44"/>
  <c r="O174" i="44"/>
  <c r="N174" i="44"/>
  <c r="M174" i="44"/>
  <c r="L174" i="44"/>
  <c r="O173" i="44"/>
  <c r="N173" i="44"/>
  <c r="M173" i="44"/>
  <c r="L173" i="44"/>
  <c r="O172" i="44"/>
  <c r="N172" i="44"/>
  <c r="M172" i="44"/>
  <c r="L172" i="44"/>
  <c r="O171" i="44"/>
  <c r="N171" i="44"/>
  <c r="M171" i="44"/>
  <c r="L171" i="44"/>
  <c r="O170" i="44"/>
  <c r="N170" i="44"/>
  <c r="M170" i="44"/>
  <c r="L170" i="44"/>
  <c r="O169" i="44"/>
  <c r="N169" i="44"/>
  <c r="M169" i="44"/>
  <c r="L169" i="44"/>
  <c r="O168" i="44"/>
  <c r="N168" i="44"/>
  <c r="M168" i="44"/>
  <c r="L168" i="44"/>
  <c r="O167" i="44"/>
  <c r="N167" i="44"/>
  <c r="M167" i="44"/>
  <c r="L167" i="44"/>
  <c r="O166" i="44"/>
  <c r="N166" i="44"/>
  <c r="M166" i="44"/>
  <c r="L166" i="44"/>
  <c r="O165" i="44"/>
  <c r="N165" i="44"/>
  <c r="M165" i="44"/>
  <c r="L165" i="44"/>
  <c r="O164" i="44"/>
  <c r="N164" i="44"/>
  <c r="M164" i="44"/>
  <c r="L164" i="44"/>
  <c r="O163" i="44"/>
  <c r="N163" i="44"/>
  <c r="M163" i="44"/>
  <c r="L163" i="44"/>
  <c r="O162" i="44"/>
  <c r="N162" i="44"/>
  <c r="M162" i="44"/>
  <c r="L162" i="44"/>
  <c r="O161" i="44"/>
  <c r="N161" i="44"/>
  <c r="M161" i="44"/>
  <c r="L161" i="44"/>
  <c r="O160" i="44"/>
  <c r="N160" i="44"/>
  <c r="M160" i="44"/>
  <c r="L160" i="44"/>
  <c r="O159" i="44"/>
  <c r="N159" i="44"/>
  <c r="M159" i="44"/>
  <c r="L159" i="44"/>
  <c r="O158" i="44"/>
  <c r="N158" i="44"/>
  <c r="M158" i="44"/>
  <c r="L158" i="44"/>
  <c r="O157" i="44"/>
  <c r="N157" i="44"/>
  <c r="M157" i="44"/>
  <c r="L157" i="44"/>
  <c r="O156" i="44"/>
  <c r="N156" i="44"/>
  <c r="M156" i="44"/>
  <c r="L156" i="44"/>
  <c r="O155" i="44"/>
  <c r="N155" i="44"/>
  <c r="M155" i="44"/>
  <c r="L155" i="44"/>
  <c r="O154" i="44"/>
  <c r="N154" i="44"/>
  <c r="M154" i="44"/>
  <c r="L154" i="44"/>
  <c r="O153" i="44"/>
  <c r="N153" i="44"/>
  <c r="M153" i="44"/>
  <c r="L153" i="44"/>
  <c r="O152" i="44"/>
  <c r="N152" i="44"/>
  <c r="M152" i="44"/>
  <c r="L152" i="44"/>
  <c r="O151" i="44"/>
  <c r="N151" i="44"/>
  <c r="M151" i="44"/>
  <c r="L151" i="44"/>
  <c r="O150" i="44"/>
  <c r="N150" i="44"/>
  <c r="M150" i="44"/>
  <c r="L150" i="44"/>
  <c r="O149" i="44"/>
  <c r="N149" i="44"/>
  <c r="M149" i="44"/>
  <c r="L149" i="44"/>
  <c r="O148" i="44"/>
  <c r="N148" i="44"/>
  <c r="M148" i="44"/>
  <c r="L148" i="44"/>
  <c r="O147" i="44"/>
  <c r="N147" i="44"/>
  <c r="M147" i="44"/>
  <c r="L147" i="44"/>
  <c r="O146" i="44"/>
  <c r="N146" i="44"/>
  <c r="M146" i="44"/>
  <c r="L146" i="44"/>
  <c r="O145" i="44"/>
  <c r="N145" i="44"/>
  <c r="M145" i="44"/>
  <c r="L145" i="44"/>
  <c r="O144" i="44"/>
  <c r="N144" i="44"/>
  <c r="M144" i="44"/>
  <c r="L144" i="44"/>
  <c r="O143" i="44"/>
  <c r="N143" i="44"/>
  <c r="M143" i="44"/>
  <c r="L143" i="44"/>
  <c r="O142" i="44"/>
  <c r="N142" i="44"/>
  <c r="M142" i="44"/>
  <c r="L142" i="44"/>
  <c r="O141" i="44"/>
  <c r="N141" i="44"/>
  <c r="M141" i="44"/>
  <c r="L141" i="44"/>
  <c r="O140" i="44"/>
  <c r="N140" i="44"/>
  <c r="M140" i="44"/>
  <c r="L140" i="44"/>
  <c r="O139" i="44"/>
  <c r="N139" i="44"/>
  <c r="M139" i="44"/>
  <c r="L139" i="44"/>
  <c r="O138" i="44"/>
  <c r="N138" i="44"/>
  <c r="M138" i="44"/>
  <c r="L138" i="44"/>
  <c r="O137" i="44"/>
  <c r="N137" i="44"/>
  <c r="M137" i="44"/>
  <c r="L137" i="44"/>
  <c r="O136" i="44"/>
  <c r="N136" i="44"/>
  <c r="M136" i="44"/>
  <c r="L136" i="44"/>
  <c r="O135" i="44"/>
  <c r="N135" i="44"/>
  <c r="M135" i="44"/>
  <c r="L135" i="44"/>
  <c r="O134" i="44"/>
  <c r="N134" i="44"/>
  <c r="M134" i="44"/>
  <c r="L134" i="44"/>
  <c r="O133" i="44"/>
  <c r="N133" i="44"/>
  <c r="M133" i="44"/>
  <c r="L133" i="44"/>
  <c r="O132" i="44"/>
  <c r="N132" i="44"/>
  <c r="M132" i="44"/>
  <c r="L132" i="44"/>
  <c r="O131" i="44"/>
  <c r="N131" i="44"/>
  <c r="M131" i="44"/>
  <c r="L131" i="44"/>
  <c r="O130" i="44"/>
  <c r="N130" i="44"/>
  <c r="M130" i="44"/>
  <c r="L130" i="44"/>
  <c r="O129" i="44"/>
  <c r="N129" i="44"/>
  <c r="M129" i="44"/>
  <c r="L129" i="44"/>
  <c r="O128" i="44"/>
  <c r="N128" i="44"/>
  <c r="M128" i="44"/>
  <c r="L128" i="44"/>
  <c r="O127" i="44"/>
  <c r="N127" i="44"/>
  <c r="M127" i="44"/>
  <c r="L127" i="44"/>
  <c r="O126" i="44"/>
  <c r="N126" i="44"/>
  <c r="M126" i="44"/>
  <c r="L126" i="44"/>
  <c r="O125" i="44"/>
  <c r="N125" i="44"/>
  <c r="M125" i="44"/>
  <c r="L125" i="44"/>
  <c r="O124" i="44"/>
  <c r="N124" i="44"/>
  <c r="M124" i="44"/>
  <c r="L124" i="44"/>
  <c r="O123" i="44"/>
  <c r="N123" i="44"/>
  <c r="M123" i="44"/>
  <c r="L123" i="44"/>
  <c r="O122" i="44"/>
  <c r="N122" i="44"/>
  <c r="M122" i="44"/>
  <c r="L122" i="44"/>
  <c r="O121" i="44"/>
  <c r="N121" i="44"/>
  <c r="M121" i="44"/>
  <c r="L121" i="44"/>
  <c r="O120" i="44"/>
  <c r="N120" i="44"/>
  <c r="M120" i="44"/>
  <c r="L120" i="44"/>
  <c r="O119" i="44"/>
  <c r="N119" i="44"/>
  <c r="M119" i="44"/>
  <c r="L119" i="44"/>
  <c r="O118" i="44"/>
  <c r="N118" i="44"/>
  <c r="M118" i="44"/>
  <c r="L118" i="44"/>
  <c r="O117" i="44"/>
  <c r="N117" i="44"/>
  <c r="M117" i="44"/>
  <c r="L117" i="44"/>
  <c r="O116" i="44"/>
  <c r="N116" i="44"/>
  <c r="M116" i="44"/>
  <c r="L116" i="44"/>
  <c r="O115" i="44"/>
  <c r="N115" i="44"/>
  <c r="M115" i="44"/>
  <c r="L115" i="44"/>
  <c r="O114" i="44"/>
  <c r="N114" i="44"/>
  <c r="M114" i="44"/>
  <c r="L114" i="44"/>
  <c r="O113" i="44"/>
  <c r="N113" i="44"/>
  <c r="M113" i="44"/>
  <c r="L113" i="44"/>
  <c r="O112" i="44"/>
  <c r="N112" i="44"/>
  <c r="M112" i="44"/>
  <c r="L112" i="44"/>
  <c r="O111" i="44"/>
  <c r="N111" i="44"/>
  <c r="M111" i="44"/>
  <c r="L111" i="44"/>
  <c r="O110" i="44"/>
  <c r="N110" i="44"/>
  <c r="M110" i="44"/>
  <c r="L110" i="44"/>
  <c r="O109" i="44"/>
  <c r="N109" i="44"/>
  <c r="M109" i="44"/>
  <c r="L109" i="44"/>
  <c r="O108" i="44"/>
  <c r="N108" i="44"/>
  <c r="M108" i="44"/>
  <c r="L108" i="44"/>
  <c r="O107" i="44"/>
  <c r="N107" i="44"/>
  <c r="M107" i="44"/>
  <c r="L107" i="44"/>
  <c r="O106" i="44"/>
  <c r="N106" i="44"/>
  <c r="M106" i="44"/>
  <c r="L106" i="44"/>
  <c r="O105" i="44"/>
  <c r="N105" i="44"/>
  <c r="M105" i="44"/>
  <c r="L105" i="44"/>
  <c r="O104" i="44"/>
  <c r="N104" i="44"/>
  <c r="M104" i="44"/>
  <c r="L104" i="44"/>
  <c r="O103" i="44"/>
  <c r="N103" i="44"/>
  <c r="M103" i="44"/>
  <c r="L103" i="44"/>
  <c r="O102" i="44"/>
  <c r="N102" i="44"/>
  <c r="M102" i="44"/>
  <c r="L102" i="44"/>
  <c r="O101" i="44"/>
  <c r="N101" i="44"/>
  <c r="M101" i="44"/>
  <c r="L101" i="44"/>
  <c r="O100" i="44"/>
  <c r="N100" i="44"/>
  <c r="M100" i="44"/>
  <c r="L100" i="44"/>
  <c r="O99" i="44"/>
  <c r="N99" i="44"/>
  <c r="M99" i="44"/>
  <c r="L99" i="44"/>
  <c r="O98" i="44"/>
  <c r="N98" i="44"/>
  <c r="M98" i="44"/>
  <c r="L98" i="44"/>
  <c r="O97" i="44"/>
  <c r="N97" i="44"/>
  <c r="M97" i="44"/>
  <c r="L97" i="44"/>
  <c r="O96" i="44"/>
  <c r="N96" i="44"/>
  <c r="M96" i="44"/>
  <c r="L96" i="44"/>
  <c r="O95" i="44"/>
  <c r="N95" i="44"/>
  <c r="M95" i="44"/>
  <c r="L95" i="44"/>
  <c r="O94" i="44"/>
  <c r="N94" i="44"/>
  <c r="M94" i="44"/>
  <c r="L94" i="44"/>
  <c r="O93" i="44"/>
  <c r="N93" i="44"/>
  <c r="M93" i="44"/>
  <c r="L93" i="44"/>
  <c r="O92" i="44"/>
  <c r="N92" i="44"/>
  <c r="M92" i="44"/>
  <c r="L92" i="44"/>
  <c r="O91" i="44"/>
  <c r="N91" i="44"/>
  <c r="M91" i="44"/>
  <c r="L91" i="44"/>
  <c r="O90" i="44"/>
  <c r="N90" i="44"/>
  <c r="M90" i="44"/>
  <c r="L90" i="44"/>
  <c r="O89" i="44"/>
  <c r="N89" i="44"/>
  <c r="M89" i="44"/>
  <c r="L89" i="44"/>
  <c r="O88" i="44"/>
  <c r="N88" i="44"/>
  <c r="M88" i="44"/>
  <c r="L88" i="44"/>
  <c r="O87" i="44"/>
  <c r="N87" i="44"/>
  <c r="M87" i="44"/>
  <c r="L87" i="44"/>
  <c r="O86" i="44"/>
  <c r="N86" i="44"/>
  <c r="M86" i="44"/>
  <c r="L86" i="44"/>
  <c r="O85" i="44"/>
  <c r="N85" i="44"/>
  <c r="M85" i="44"/>
  <c r="L85" i="44"/>
  <c r="O84" i="44"/>
  <c r="N84" i="44"/>
  <c r="M84" i="44"/>
  <c r="L84" i="44"/>
  <c r="O83" i="44"/>
  <c r="N83" i="44"/>
  <c r="M83" i="44"/>
  <c r="L83" i="44"/>
  <c r="O82" i="44"/>
  <c r="N82" i="44"/>
  <c r="M82" i="44"/>
  <c r="L82" i="44"/>
  <c r="O81" i="44"/>
  <c r="N81" i="44"/>
  <c r="M81" i="44"/>
  <c r="L81" i="44"/>
  <c r="O80" i="44"/>
  <c r="N80" i="44"/>
  <c r="M80" i="44"/>
  <c r="L80" i="44"/>
  <c r="O79" i="44"/>
  <c r="N79" i="44"/>
  <c r="M79" i="44"/>
  <c r="L79" i="44"/>
  <c r="O78" i="44"/>
  <c r="N78" i="44"/>
  <c r="M78" i="44"/>
  <c r="L78" i="44"/>
  <c r="O77" i="44"/>
  <c r="N77" i="44"/>
  <c r="M77" i="44"/>
  <c r="L77" i="44"/>
  <c r="O76" i="44"/>
  <c r="N76" i="44"/>
  <c r="M76" i="44"/>
  <c r="L76" i="44"/>
  <c r="O75" i="44"/>
  <c r="N75" i="44"/>
  <c r="M75" i="44"/>
  <c r="L75" i="44"/>
  <c r="O74" i="44"/>
  <c r="N74" i="44"/>
  <c r="M74" i="44"/>
  <c r="L74" i="44"/>
  <c r="O73" i="44"/>
  <c r="N73" i="44"/>
  <c r="M73" i="44"/>
  <c r="L73" i="44"/>
  <c r="O72" i="44"/>
  <c r="N72" i="44"/>
  <c r="M72" i="44"/>
  <c r="L72" i="44"/>
  <c r="O71" i="44"/>
  <c r="N71" i="44"/>
  <c r="M71" i="44"/>
  <c r="L71" i="44"/>
  <c r="O70" i="44"/>
  <c r="N70" i="44"/>
  <c r="M70" i="44"/>
  <c r="L70" i="44"/>
  <c r="O69" i="44"/>
  <c r="N69" i="44"/>
  <c r="M69" i="44"/>
  <c r="L69" i="44"/>
  <c r="O68" i="44"/>
  <c r="N68" i="44"/>
  <c r="M68" i="44"/>
  <c r="L68" i="44"/>
  <c r="O67" i="44"/>
  <c r="N67" i="44"/>
  <c r="M67" i="44"/>
  <c r="L67" i="44"/>
  <c r="O66" i="44"/>
  <c r="N66" i="44"/>
  <c r="M66" i="44"/>
  <c r="L66" i="44"/>
  <c r="O65" i="44"/>
  <c r="N65" i="44"/>
  <c r="M65" i="44"/>
  <c r="L65" i="44"/>
  <c r="O64" i="44"/>
  <c r="N64" i="44"/>
  <c r="M64" i="44"/>
  <c r="L64" i="44"/>
  <c r="O63" i="44"/>
  <c r="N63" i="44"/>
  <c r="M63" i="44"/>
  <c r="L63" i="44"/>
  <c r="O62" i="44"/>
  <c r="N62" i="44"/>
  <c r="M62" i="44"/>
  <c r="L62" i="44"/>
  <c r="O61" i="44"/>
  <c r="N61" i="44"/>
  <c r="M61" i="44"/>
  <c r="L61" i="44"/>
  <c r="O60" i="44"/>
  <c r="N60" i="44"/>
  <c r="M60" i="44"/>
  <c r="L60" i="44"/>
  <c r="O59" i="44"/>
  <c r="N59" i="44"/>
  <c r="M59" i="44"/>
  <c r="L59" i="44"/>
  <c r="O58" i="44"/>
  <c r="N58" i="44"/>
  <c r="M58" i="44"/>
  <c r="L58" i="44"/>
  <c r="O57" i="44"/>
  <c r="N57" i="44"/>
  <c r="M57" i="44"/>
  <c r="L57" i="44"/>
  <c r="O56" i="44"/>
  <c r="N56" i="44"/>
  <c r="M56" i="44"/>
  <c r="L56" i="44"/>
  <c r="O55" i="44"/>
  <c r="N55" i="44"/>
  <c r="M55" i="44"/>
  <c r="L55" i="44"/>
  <c r="O54" i="44"/>
  <c r="N54" i="44"/>
  <c r="M54" i="44"/>
  <c r="L54" i="44"/>
  <c r="O53" i="44"/>
  <c r="N53" i="44"/>
  <c r="M53" i="44"/>
  <c r="L53" i="44"/>
  <c r="O52" i="44"/>
  <c r="N52" i="44"/>
  <c r="M52" i="44"/>
  <c r="L52" i="44"/>
  <c r="O51" i="44"/>
  <c r="N51" i="44"/>
  <c r="M51" i="44"/>
  <c r="L51" i="44"/>
  <c r="O50" i="44"/>
  <c r="N50" i="44"/>
  <c r="M50" i="44"/>
  <c r="L50" i="44"/>
  <c r="O49" i="44"/>
  <c r="N49" i="44"/>
  <c r="M49" i="44"/>
  <c r="L49" i="44"/>
  <c r="O48" i="44"/>
  <c r="N48" i="44"/>
  <c r="M48" i="44"/>
  <c r="L48" i="44"/>
  <c r="O47" i="44"/>
  <c r="N47" i="44"/>
  <c r="M47" i="44"/>
  <c r="L47" i="44"/>
  <c r="O46" i="44"/>
  <c r="N46" i="44"/>
  <c r="M46" i="44"/>
  <c r="L46" i="44"/>
  <c r="O45" i="44"/>
  <c r="N45" i="44"/>
  <c r="M45" i="44"/>
  <c r="L45" i="44"/>
  <c r="O44" i="44"/>
  <c r="N44" i="44"/>
  <c r="M44" i="44"/>
  <c r="L44" i="44"/>
  <c r="O43" i="44"/>
  <c r="N43" i="44"/>
  <c r="M43" i="44"/>
  <c r="L43" i="44"/>
  <c r="O42" i="44"/>
  <c r="N42" i="44"/>
  <c r="M42" i="44"/>
  <c r="L42" i="44"/>
  <c r="O41" i="44"/>
  <c r="N41" i="44"/>
  <c r="M41" i="44"/>
  <c r="L41" i="44"/>
  <c r="O40" i="44"/>
  <c r="N40" i="44"/>
  <c r="M40" i="44"/>
  <c r="L40" i="44"/>
  <c r="O39" i="44"/>
  <c r="N39" i="44"/>
  <c r="M39" i="44"/>
  <c r="L39" i="44"/>
  <c r="O38" i="44"/>
  <c r="N38" i="44"/>
  <c r="M38" i="44"/>
  <c r="L38" i="44"/>
  <c r="O37" i="44"/>
  <c r="N37" i="44"/>
  <c r="M37" i="44"/>
  <c r="L37" i="44"/>
  <c r="O36" i="44"/>
  <c r="N36" i="44"/>
  <c r="M36" i="44"/>
  <c r="L36" i="44"/>
  <c r="O35" i="44"/>
  <c r="N35" i="44"/>
  <c r="M35" i="44"/>
  <c r="L35" i="44"/>
  <c r="O34" i="44"/>
  <c r="N34" i="44"/>
  <c r="M34" i="44"/>
  <c r="L34" i="44"/>
  <c r="O33" i="44"/>
  <c r="N33" i="44"/>
  <c r="M33" i="44"/>
  <c r="L33" i="44"/>
  <c r="O32" i="44"/>
  <c r="N32" i="44"/>
  <c r="M32" i="44"/>
  <c r="L32" i="44"/>
  <c r="O31" i="44"/>
  <c r="N31" i="44"/>
  <c r="M31" i="44"/>
  <c r="L31" i="44"/>
  <c r="O30" i="44"/>
  <c r="N30" i="44"/>
  <c r="M30" i="44"/>
  <c r="L30" i="44"/>
  <c r="O29" i="44"/>
  <c r="N29" i="44"/>
  <c r="M29" i="44"/>
  <c r="L29" i="44"/>
  <c r="O28" i="44"/>
  <c r="N28" i="44"/>
  <c r="M28" i="44"/>
  <c r="L28" i="44"/>
  <c r="O27" i="44"/>
  <c r="N27" i="44"/>
  <c r="M27" i="44"/>
  <c r="L27" i="44"/>
  <c r="O26" i="44"/>
  <c r="N26" i="44"/>
  <c r="M26" i="44"/>
  <c r="L26" i="44"/>
  <c r="O25" i="44"/>
  <c r="N25" i="44"/>
  <c r="M25" i="44"/>
  <c r="L25" i="44"/>
  <c r="O24" i="44"/>
  <c r="N24" i="44"/>
  <c r="M24" i="44"/>
  <c r="L24" i="44"/>
  <c r="O23" i="44"/>
  <c r="N23" i="44"/>
  <c r="M23" i="44"/>
  <c r="L23" i="44"/>
  <c r="O22" i="44"/>
  <c r="N22" i="44"/>
  <c r="M22" i="44"/>
  <c r="L22" i="44"/>
  <c r="O21" i="44"/>
  <c r="N21" i="44"/>
  <c r="M21" i="44"/>
  <c r="L21" i="44"/>
  <c r="O20" i="44"/>
  <c r="N20" i="44"/>
  <c r="M20" i="44"/>
  <c r="L20" i="44"/>
  <c r="O19" i="44"/>
  <c r="N19" i="44"/>
  <c r="M19" i="44"/>
  <c r="L19" i="44"/>
  <c r="O18" i="44"/>
  <c r="N18" i="44"/>
  <c r="M18" i="44"/>
  <c r="L18" i="44"/>
  <c r="O17" i="44"/>
  <c r="N17" i="44"/>
  <c r="M17" i="44"/>
  <c r="L17" i="44"/>
  <c r="O16" i="44"/>
  <c r="N16" i="44"/>
  <c r="M16" i="44"/>
  <c r="L16" i="44"/>
  <c r="O15" i="44"/>
  <c r="N15" i="44"/>
  <c r="M15" i="44"/>
  <c r="L15" i="44"/>
  <c r="O14" i="44"/>
  <c r="N14" i="44"/>
  <c r="M14" i="44"/>
  <c r="L14" i="44"/>
  <c r="O13" i="44"/>
  <c r="N13" i="44"/>
  <c r="M13" i="44"/>
  <c r="L13" i="44"/>
  <c r="O12" i="44"/>
  <c r="N12" i="44"/>
  <c r="M12" i="44"/>
  <c r="L12" i="44"/>
  <c r="O11" i="44"/>
  <c r="N11" i="44"/>
  <c r="M11" i="44"/>
  <c r="L11" i="44"/>
  <c r="O10" i="44"/>
  <c r="N10" i="44"/>
  <c r="M10" i="44"/>
  <c r="L10" i="44"/>
  <c r="O9" i="44"/>
  <c r="N9" i="44"/>
  <c r="M9" i="44"/>
  <c r="L9" i="44"/>
  <c r="O8" i="44"/>
  <c r="N8" i="44"/>
  <c r="M8" i="44"/>
  <c r="L8" i="44"/>
  <c r="O7" i="44"/>
  <c r="N7" i="44"/>
  <c r="M7" i="44"/>
  <c r="L7" i="44"/>
  <c r="O6" i="44"/>
  <c r="N6" i="44"/>
  <c r="M6" i="44"/>
  <c r="L6" i="44"/>
  <c r="O5" i="44"/>
  <c r="N5" i="44"/>
  <c r="M5" i="44"/>
  <c r="L5" i="44"/>
  <c r="O4" i="44"/>
  <c r="N4" i="44"/>
  <c r="M4" i="44"/>
  <c r="L4" i="44"/>
  <c r="O3" i="44"/>
  <c r="N3" i="44"/>
  <c r="M3" i="44"/>
  <c r="L3" i="44"/>
  <c r="S710" i="43"/>
  <c r="R710" i="43"/>
  <c r="Q710" i="43"/>
  <c r="P710" i="43"/>
  <c r="O710" i="43"/>
  <c r="N710" i="43"/>
  <c r="M710" i="43"/>
  <c r="S709" i="43"/>
  <c r="R709" i="43"/>
  <c r="Q709" i="43"/>
  <c r="P709" i="43"/>
  <c r="O709" i="43"/>
  <c r="N709" i="43"/>
  <c r="M709" i="43"/>
  <c r="S708" i="43"/>
  <c r="R708" i="43"/>
  <c r="Q708" i="43"/>
  <c r="P708" i="43"/>
  <c r="O708" i="43"/>
  <c r="N708" i="43"/>
  <c r="M708" i="43"/>
  <c r="S707" i="43"/>
  <c r="R707" i="43"/>
  <c r="Q707" i="43"/>
  <c r="P707" i="43"/>
  <c r="O707" i="43"/>
  <c r="N707" i="43"/>
  <c r="M707" i="43"/>
  <c r="S706" i="43"/>
  <c r="R706" i="43"/>
  <c r="Q706" i="43"/>
  <c r="P706" i="43"/>
  <c r="O706" i="43"/>
  <c r="N706" i="43"/>
  <c r="M706" i="43"/>
  <c r="S705" i="43"/>
  <c r="R705" i="43"/>
  <c r="Q705" i="43"/>
  <c r="P705" i="43"/>
  <c r="O705" i="43"/>
  <c r="N705" i="43"/>
  <c r="M705" i="43"/>
  <c r="S704" i="43"/>
  <c r="R704" i="43"/>
  <c r="Q704" i="43"/>
  <c r="P704" i="43"/>
  <c r="O704" i="43"/>
  <c r="N704" i="43"/>
  <c r="M704" i="43"/>
  <c r="S703" i="43"/>
  <c r="R703" i="43"/>
  <c r="Q703" i="43"/>
  <c r="P703" i="43"/>
  <c r="O703" i="43"/>
  <c r="N703" i="43"/>
  <c r="M703" i="43"/>
  <c r="S702" i="43"/>
  <c r="R702" i="43"/>
  <c r="Q702" i="43"/>
  <c r="P702" i="43"/>
  <c r="O702" i="43"/>
  <c r="N702" i="43"/>
  <c r="M702" i="43"/>
  <c r="S701" i="43"/>
  <c r="R701" i="43"/>
  <c r="Q701" i="43"/>
  <c r="P701" i="43"/>
  <c r="O701" i="43"/>
  <c r="N701" i="43"/>
  <c r="M701" i="43"/>
  <c r="S700" i="43"/>
  <c r="R700" i="43"/>
  <c r="Q700" i="43"/>
  <c r="P700" i="43"/>
  <c r="O700" i="43"/>
  <c r="N700" i="43"/>
  <c r="M700" i="43"/>
  <c r="S699" i="43"/>
  <c r="R699" i="43"/>
  <c r="Q699" i="43"/>
  <c r="P699" i="43"/>
  <c r="O699" i="43"/>
  <c r="N699" i="43"/>
  <c r="M699" i="43"/>
  <c r="S698" i="43"/>
  <c r="R698" i="43"/>
  <c r="Q698" i="43"/>
  <c r="P698" i="43"/>
  <c r="O698" i="43"/>
  <c r="N698" i="43"/>
  <c r="M698" i="43"/>
  <c r="S697" i="43"/>
  <c r="R697" i="43"/>
  <c r="Q697" i="43"/>
  <c r="P697" i="43"/>
  <c r="O697" i="43"/>
  <c r="N697" i="43"/>
  <c r="M697" i="43"/>
  <c r="S696" i="43"/>
  <c r="R696" i="43"/>
  <c r="Q696" i="43"/>
  <c r="P696" i="43"/>
  <c r="O696" i="43"/>
  <c r="N696" i="43"/>
  <c r="M696" i="43"/>
  <c r="S695" i="43"/>
  <c r="R695" i="43"/>
  <c r="Q695" i="43"/>
  <c r="P695" i="43"/>
  <c r="O695" i="43"/>
  <c r="N695" i="43"/>
  <c r="M695" i="43"/>
  <c r="S694" i="43"/>
  <c r="R694" i="43"/>
  <c r="Q694" i="43"/>
  <c r="P694" i="43"/>
  <c r="O694" i="43"/>
  <c r="N694" i="43"/>
  <c r="M694" i="43"/>
  <c r="S693" i="43"/>
  <c r="R693" i="43"/>
  <c r="Q693" i="43"/>
  <c r="P693" i="43"/>
  <c r="O693" i="43"/>
  <c r="N693" i="43"/>
  <c r="M693" i="43"/>
  <c r="S692" i="43"/>
  <c r="R692" i="43"/>
  <c r="Q692" i="43"/>
  <c r="P692" i="43"/>
  <c r="O692" i="43"/>
  <c r="N692" i="43"/>
  <c r="M692" i="43"/>
  <c r="S691" i="43"/>
  <c r="R691" i="43"/>
  <c r="Q691" i="43"/>
  <c r="P691" i="43"/>
  <c r="O691" i="43"/>
  <c r="N691" i="43"/>
  <c r="M691" i="43"/>
  <c r="S690" i="43"/>
  <c r="R690" i="43"/>
  <c r="Q690" i="43"/>
  <c r="P690" i="43"/>
  <c r="O690" i="43"/>
  <c r="N690" i="43"/>
  <c r="M690" i="43"/>
  <c r="S689" i="43"/>
  <c r="R689" i="43"/>
  <c r="Q689" i="43"/>
  <c r="P689" i="43"/>
  <c r="O689" i="43"/>
  <c r="N689" i="43"/>
  <c r="M689" i="43"/>
  <c r="S688" i="43"/>
  <c r="R688" i="43"/>
  <c r="Q688" i="43"/>
  <c r="P688" i="43"/>
  <c r="O688" i="43"/>
  <c r="N688" i="43"/>
  <c r="M688" i="43"/>
  <c r="S687" i="43"/>
  <c r="R687" i="43"/>
  <c r="Q687" i="43"/>
  <c r="P687" i="43"/>
  <c r="O687" i="43"/>
  <c r="N687" i="43"/>
  <c r="M687" i="43"/>
  <c r="S686" i="43"/>
  <c r="R686" i="43"/>
  <c r="Q686" i="43"/>
  <c r="P686" i="43"/>
  <c r="O686" i="43"/>
  <c r="N686" i="43"/>
  <c r="M686" i="43"/>
  <c r="S685" i="43"/>
  <c r="R685" i="43"/>
  <c r="Q685" i="43"/>
  <c r="P685" i="43"/>
  <c r="O685" i="43"/>
  <c r="N685" i="43"/>
  <c r="M685" i="43"/>
  <c r="S684" i="43"/>
  <c r="R684" i="43"/>
  <c r="Q684" i="43"/>
  <c r="P684" i="43"/>
  <c r="O684" i="43"/>
  <c r="N684" i="43"/>
  <c r="M684" i="43"/>
  <c r="S683" i="43"/>
  <c r="R683" i="43"/>
  <c r="Q683" i="43"/>
  <c r="P683" i="43"/>
  <c r="O683" i="43"/>
  <c r="N683" i="43"/>
  <c r="M683" i="43"/>
  <c r="S682" i="43"/>
  <c r="R682" i="43"/>
  <c r="Q682" i="43"/>
  <c r="P682" i="43"/>
  <c r="O682" i="43"/>
  <c r="N682" i="43"/>
  <c r="M682" i="43"/>
  <c r="S681" i="43"/>
  <c r="R681" i="43"/>
  <c r="Q681" i="43"/>
  <c r="P681" i="43"/>
  <c r="O681" i="43"/>
  <c r="N681" i="43"/>
  <c r="M681" i="43"/>
  <c r="S680" i="43"/>
  <c r="R680" i="43"/>
  <c r="Q680" i="43"/>
  <c r="P680" i="43"/>
  <c r="O680" i="43"/>
  <c r="N680" i="43"/>
  <c r="M680" i="43"/>
  <c r="S679" i="43"/>
  <c r="R679" i="43"/>
  <c r="Q679" i="43"/>
  <c r="P679" i="43"/>
  <c r="O679" i="43"/>
  <c r="N679" i="43"/>
  <c r="M679" i="43"/>
  <c r="S678" i="43"/>
  <c r="R678" i="43"/>
  <c r="Q678" i="43"/>
  <c r="P678" i="43"/>
  <c r="O678" i="43"/>
  <c r="N678" i="43"/>
  <c r="M678" i="43"/>
  <c r="S677" i="43"/>
  <c r="R677" i="43"/>
  <c r="Q677" i="43"/>
  <c r="P677" i="43"/>
  <c r="O677" i="43"/>
  <c r="N677" i="43"/>
  <c r="M677" i="43"/>
  <c r="S676" i="43"/>
  <c r="R676" i="43"/>
  <c r="Q676" i="43"/>
  <c r="P676" i="43"/>
  <c r="O676" i="43"/>
  <c r="N676" i="43"/>
  <c r="M676" i="43"/>
  <c r="S675" i="43"/>
  <c r="R675" i="43"/>
  <c r="Q675" i="43"/>
  <c r="P675" i="43"/>
  <c r="O675" i="43"/>
  <c r="N675" i="43"/>
  <c r="M675" i="43"/>
  <c r="S674" i="43"/>
  <c r="R674" i="43"/>
  <c r="Q674" i="43"/>
  <c r="P674" i="43"/>
  <c r="O674" i="43"/>
  <c r="N674" i="43"/>
  <c r="M674" i="43"/>
  <c r="S673" i="43"/>
  <c r="R673" i="43"/>
  <c r="Q673" i="43"/>
  <c r="P673" i="43"/>
  <c r="O673" i="43"/>
  <c r="N673" i="43"/>
  <c r="M673" i="43"/>
  <c r="S672" i="43"/>
  <c r="R672" i="43"/>
  <c r="Q672" i="43"/>
  <c r="P672" i="43"/>
  <c r="O672" i="43"/>
  <c r="N672" i="43"/>
  <c r="M672" i="43"/>
  <c r="S671" i="43"/>
  <c r="R671" i="43"/>
  <c r="Q671" i="43"/>
  <c r="P671" i="43"/>
  <c r="O671" i="43"/>
  <c r="N671" i="43"/>
  <c r="M671" i="43"/>
  <c r="S670" i="43"/>
  <c r="R670" i="43"/>
  <c r="Q670" i="43"/>
  <c r="P670" i="43"/>
  <c r="O670" i="43"/>
  <c r="N670" i="43"/>
  <c r="M670" i="43"/>
  <c r="S669" i="43"/>
  <c r="R669" i="43"/>
  <c r="Q669" i="43"/>
  <c r="P669" i="43"/>
  <c r="O669" i="43"/>
  <c r="N669" i="43"/>
  <c r="M669" i="43"/>
  <c r="S668" i="43"/>
  <c r="R668" i="43"/>
  <c r="Q668" i="43"/>
  <c r="P668" i="43"/>
  <c r="O668" i="43"/>
  <c r="N668" i="43"/>
  <c r="M668" i="43"/>
  <c r="S667" i="43"/>
  <c r="R667" i="43"/>
  <c r="Q667" i="43"/>
  <c r="P667" i="43"/>
  <c r="O667" i="43"/>
  <c r="N667" i="43"/>
  <c r="M667" i="43"/>
  <c r="S666" i="43"/>
  <c r="R666" i="43"/>
  <c r="Q666" i="43"/>
  <c r="P666" i="43"/>
  <c r="O666" i="43"/>
  <c r="N666" i="43"/>
  <c r="M666" i="43"/>
  <c r="S665" i="43"/>
  <c r="R665" i="43"/>
  <c r="Q665" i="43"/>
  <c r="P665" i="43"/>
  <c r="O665" i="43"/>
  <c r="N665" i="43"/>
  <c r="M665" i="43"/>
  <c r="S664" i="43"/>
  <c r="R664" i="43"/>
  <c r="Q664" i="43"/>
  <c r="P664" i="43"/>
  <c r="O664" i="43"/>
  <c r="N664" i="43"/>
  <c r="M664" i="43"/>
  <c r="S663" i="43"/>
  <c r="R663" i="43"/>
  <c r="Q663" i="43"/>
  <c r="P663" i="43"/>
  <c r="O663" i="43"/>
  <c r="N663" i="43"/>
  <c r="M663" i="43"/>
  <c r="S662" i="43"/>
  <c r="R662" i="43"/>
  <c r="Q662" i="43"/>
  <c r="P662" i="43"/>
  <c r="O662" i="43"/>
  <c r="N662" i="43"/>
  <c r="M662" i="43"/>
  <c r="S661" i="43"/>
  <c r="R661" i="43"/>
  <c r="Q661" i="43"/>
  <c r="P661" i="43"/>
  <c r="O661" i="43"/>
  <c r="N661" i="43"/>
  <c r="M661" i="43"/>
  <c r="S660" i="43"/>
  <c r="R660" i="43"/>
  <c r="Q660" i="43"/>
  <c r="P660" i="43"/>
  <c r="O660" i="43"/>
  <c r="N660" i="43"/>
  <c r="M660" i="43"/>
  <c r="S659" i="43"/>
  <c r="R659" i="43"/>
  <c r="Q659" i="43"/>
  <c r="P659" i="43"/>
  <c r="O659" i="43"/>
  <c r="N659" i="43"/>
  <c r="M659" i="43"/>
  <c r="S658" i="43"/>
  <c r="R658" i="43"/>
  <c r="Q658" i="43"/>
  <c r="P658" i="43"/>
  <c r="O658" i="43"/>
  <c r="N658" i="43"/>
  <c r="M658" i="43"/>
  <c r="S657" i="43"/>
  <c r="R657" i="43"/>
  <c r="Q657" i="43"/>
  <c r="P657" i="43"/>
  <c r="O657" i="43"/>
  <c r="N657" i="43"/>
  <c r="M657" i="43"/>
  <c r="S656" i="43"/>
  <c r="R656" i="43"/>
  <c r="Q656" i="43"/>
  <c r="P656" i="43"/>
  <c r="O656" i="43"/>
  <c r="N656" i="43"/>
  <c r="M656" i="43"/>
  <c r="S655" i="43"/>
  <c r="R655" i="43"/>
  <c r="Q655" i="43"/>
  <c r="P655" i="43"/>
  <c r="O655" i="43"/>
  <c r="N655" i="43"/>
  <c r="M655" i="43"/>
  <c r="S654" i="43"/>
  <c r="R654" i="43"/>
  <c r="Q654" i="43"/>
  <c r="P654" i="43"/>
  <c r="O654" i="43"/>
  <c r="N654" i="43"/>
  <c r="M654" i="43"/>
  <c r="S653" i="43"/>
  <c r="R653" i="43"/>
  <c r="Q653" i="43"/>
  <c r="P653" i="43"/>
  <c r="O653" i="43"/>
  <c r="N653" i="43"/>
  <c r="M653" i="43"/>
  <c r="S652" i="43"/>
  <c r="R652" i="43"/>
  <c r="Q652" i="43"/>
  <c r="P652" i="43"/>
  <c r="O652" i="43"/>
  <c r="N652" i="43"/>
  <c r="M652" i="43"/>
  <c r="S651" i="43"/>
  <c r="R651" i="43"/>
  <c r="Q651" i="43"/>
  <c r="P651" i="43"/>
  <c r="O651" i="43"/>
  <c r="N651" i="43"/>
  <c r="M651" i="43"/>
  <c r="S650" i="43"/>
  <c r="R650" i="43"/>
  <c r="Q650" i="43"/>
  <c r="P650" i="43"/>
  <c r="O650" i="43"/>
  <c r="N650" i="43"/>
  <c r="M650" i="43"/>
  <c r="S649" i="43"/>
  <c r="R649" i="43"/>
  <c r="Q649" i="43"/>
  <c r="P649" i="43"/>
  <c r="O649" i="43"/>
  <c r="N649" i="43"/>
  <c r="M649" i="43"/>
  <c r="S648" i="43"/>
  <c r="R648" i="43"/>
  <c r="Q648" i="43"/>
  <c r="P648" i="43"/>
  <c r="O648" i="43"/>
  <c r="N648" i="43"/>
  <c r="M648" i="43"/>
  <c r="S647" i="43"/>
  <c r="R647" i="43"/>
  <c r="Q647" i="43"/>
  <c r="P647" i="43"/>
  <c r="O647" i="43"/>
  <c r="N647" i="43"/>
  <c r="M647" i="43"/>
  <c r="S646" i="43"/>
  <c r="R646" i="43"/>
  <c r="Q646" i="43"/>
  <c r="P646" i="43"/>
  <c r="O646" i="43"/>
  <c r="N646" i="43"/>
  <c r="M646" i="43"/>
  <c r="S645" i="43"/>
  <c r="R645" i="43"/>
  <c r="Q645" i="43"/>
  <c r="P645" i="43"/>
  <c r="O645" i="43"/>
  <c r="N645" i="43"/>
  <c r="M645" i="43"/>
  <c r="S644" i="43"/>
  <c r="R644" i="43"/>
  <c r="Q644" i="43"/>
  <c r="P644" i="43"/>
  <c r="O644" i="43"/>
  <c r="N644" i="43"/>
  <c r="M644" i="43"/>
  <c r="S643" i="43"/>
  <c r="R643" i="43"/>
  <c r="Q643" i="43"/>
  <c r="P643" i="43"/>
  <c r="O643" i="43"/>
  <c r="N643" i="43"/>
  <c r="M643" i="43"/>
  <c r="S642" i="43"/>
  <c r="R642" i="43"/>
  <c r="Q642" i="43"/>
  <c r="P642" i="43"/>
  <c r="O642" i="43"/>
  <c r="N642" i="43"/>
  <c r="M642" i="43"/>
  <c r="S641" i="43"/>
  <c r="R641" i="43"/>
  <c r="Q641" i="43"/>
  <c r="P641" i="43"/>
  <c r="O641" i="43"/>
  <c r="N641" i="43"/>
  <c r="M641" i="43"/>
  <c r="S640" i="43"/>
  <c r="R640" i="43"/>
  <c r="Q640" i="43"/>
  <c r="P640" i="43"/>
  <c r="O640" i="43"/>
  <c r="N640" i="43"/>
  <c r="M640" i="43"/>
  <c r="S639" i="43"/>
  <c r="R639" i="43"/>
  <c r="Q639" i="43"/>
  <c r="P639" i="43"/>
  <c r="O639" i="43"/>
  <c r="N639" i="43"/>
  <c r="M639" i="43"/>
  <c r="S638" i="43"/>
  <c r="R638" i="43"/>
  <c r="Q638" i="43"/>
  <c r="P638" i="43"/>
  <c r="O638" i="43"/>
  <c r="N638" i="43"/>
  <c r="M638" i="43"/>
  <c r="S637" i="43"/>
  <c r="R637" i="43"/>
  <c r="Q637" i="43"/>
  <c r="P637" i="43"/>
  <c r="O637" i="43"/>
  <c r="N637" i="43"/>
  <c r="M637" i="43"/>
  <c r="S636" i="43"/>
  <c r="R636" i="43"/>
  <c r="Q636" i="43"/>
  <c r="P636" i="43"/>
  <c r="O636" i="43"/>
  <c r="N636" i="43"/>
  <c r="M636" i="43"/>
  <c r="S635" i="43"/>
  <c r="R635" i="43"/>
  <c r="Q635" i="43"/>
  <c r="P635" i="43"/>
  <c r="O635" i="43"/>
  <c r="N635" i="43"/>
  <c r="M635" i="43"/>
  <c r="S634" i="43"/>
  <c r="R634" i="43"/>
  <c r="Q634" i="43"/>
  <c r="P634" i="43"/>
  <c r="O634" i="43"/>
  <c r="N634" i="43"/>
  <c r="M634" i="43"/>
  <c r="S633" i="43"/>
  <c r="R633" i="43"/>
  <c r="Q633" i="43"/>
  <c r="P633" i="43"/>
  <c r="O633" i="43"/>
  <c r="N633" i="43"/>
  <c r="M633" i="43"/>
  <c r="S632" i="43"/>
  <c r="R632" i="43"/>
  <c r="Q632" i="43"/>
  <c r="P632" i="43"/>
  <c r="O632" i="43"/>
  <c r="N632" i="43"/>
  <c r="M632" i="43"/>
  <c r="S631" i="43"/>
  <c r="R631" i="43"/>
  <c r="Q631" i="43"/>
  <c r="P631" i="43"/>
  <c r="O631" i="43"/>
  <c r="N631" i="43"/>
  <c r="M631" i="43"/>
  <c r="S630" i="43"/>
  <c r="R630" i="43"/>
  <c r="Q630" i="43"/>
  <c r="P630" i="43"/>
  <c r="O630" i="43"/>
  <c r="N630" i="43"/>
  <c r="M630" i="43"/>
  <c r="S629" i="43"/>
  <c r="R629" i="43"/>
  <c r="Q629" i="43"/>
  <c r="P629" i="43"/>
  <c r="O629" i="43"/>
  <c r="N629" i="43"/>
  <c r="M629" i="43"/>
  <c r="S628" i="43"/>
  <c r="R628" i="43"/>
  <c r="Q628" i="43"/>
  <c r="P628" i="43"/>
  <c r="O628" i="43"/>
  <c r="N628" i="43"/>
  <c r="M628" i="43"/>
  <c r="S627" i="43"/>
  <c r="R627" i="43"/>
  <c r="Q627" i="43"/>
  <c r="P627" i="43"/>
  <c r="O627" i="43"/>
  <c r="N627" i="43"/>
  <c r="M627" i="43"/>
  <c r="S626" i="43"/>
  <c r="R626" i="43"/>
  <c r="Q626" i="43"/>
  <c r="P626" i="43"/>
  <c r="O626" i="43"/>
  <c r="N626" i="43"/>
  <c r="M626" i="43"/>
  <c r="S625" i="43"/>
  <c r="R625" i="43"/>
  <c r="Q625" i="43"/>
  <c r="P625" i="43"/>
  <c r="O625" i="43"/>
  <c r="N625" i="43"/>
  <c r="M625" i="43"/>
  <c r="S624" i="43"/>
  <c r="R624" i="43"/>
  <c r="Q624" i="43"/>
  <c r="P624" i="43"/>
  <c r="O624" i="43"/>
  <c r="N624" i="43"/>
  <c r="M624" i="43"/>
  <c r="S623" i="43"/>
  <c r="R623" i="43"/>
  <c r="Q623" i="43"/>
  <c r="P623" i="43"/>
  <c r="O623" i="43"/>
  <c r="N623" i="43"/>
  <c r="M623" i="43"/>
  <c r="S622" i="43"/>
  <c r="R622" i="43"/>
  <c r="Q622" i="43"/>
  <c r="P622" i="43"/>
  <c r="O622" i="43"/>
  <c r="N622" i="43"/>
  <c r="M622" i="43"/>
  <c r="S621" i="43"/>
  <c r="R621" i="43"/>
  <c r="Q621" i="43"/>
  <c r="P621" i="43"/>
  <c r="O621" i="43"/>
  <c r="N621" i="43"/>
  <c r="M621" i="43"/>
  <c r="S620" i="43"/>
  <c r="R620" i="43"/>
  <c r="Q620" i="43"/>
  <c r="P620" i="43"/>
  <c r="O620" i="43"/>
  <c r="N620" i="43"/>
  <c r="M620" i="43"/>
  <c r="S619" i="43"/>
  <c r="R619" i="43"/>
  <c r="Q619" i="43"/>
  <c r="P619" i="43"/>
  <c r="O619" i="43"/>
  <c r="N619" i="43"/>
  <c r="M619" i="43"/>
  <c r="S618" i="43"/>
  <c r="R618" i="43"/>
  <c r="Q618" i="43"/>
  <c r="P618" i="43"/>
  <c r="O618" i="43"/>
  <c r="N618" i="43"/>
  <c r="M618" i="43"/>
  <c r="S617" i="43"/>
  <c r="R617" i="43"/>
  <c r="Q617" i="43"/>
  <c r="P617" i="43"/>
  <c r="O617" i="43"/>
  <c r="N617" i="43"/>
  <c r="M617" i="43"/>
  <c r="S616" i="43"/>
  <c r="R616" i="43"/>
  <c r="Q616" i="43"/>
  <c r="P616" i="43"/>
  <c r="O616" i="43"/>
  <c r="N616" i="43"/>
  <c r="M616" i="43"/>
  <c r="S615" i="43"/>
  <c r="R615" i="43"/>
  <c r="Q615" i="43"/>
  <c r="P615" i="43"/>
  <c r="O615" i="43"/>
  <c r="N615" i="43"/>
  <c r="M615" i="43"/>
  <c r="S614" i="43"/>
  <c r="R614" i="43"/>
  <c r="Q614" i="43"/>
  <c r="P614" i="43"/>
  <c r="O614" i="43"/>
  <c r="N614" i="43"/>
  <c r="M614" i="43"/>
  <c r="S613" i="43"/>
  <c r="R613" i="43"/>
  <c r="Q613" i="43"/>
  <c r="P613" i="43"/>
  <c r="O613" i="43"/>
  <c r="N613" i="43"/>
  <c r="M613" i="43"/>
  <c r="S612" i="43"/>
  <c r="R612" i="43"/>
  <c r="Q612" i="43"/>
  <c r="P612" i="43"/>
  <c r="O612" i="43"/>
  <c r="N612" i="43"/>
  <c r="M612" i="43"/>
  <c r="S611" i="43"/>
  <c r="R611" i="43"/>
  <c r="Q611" i="43"/>
  <c r="P611" i="43"/>
  <c r="O611" i="43"/>
  <c r="N611" i="43"/>
  <c r="M611" i="43"/>
  <c r="S610" i="43"/>
  <c r="R610" i="43"/>
  <c r="Q610" i="43"/>
  <c r="P610" i="43"/>
  <c r="O610" i="43"/>
  <c r="N610" i="43"/>
  <c r="M610" i="43"/>
  <c r="S609" i="43"/>
  <c r="R609" i="43"/>
  <c r="Q609" i="43"/>
  <c r="P609" i="43"/>
  <c r="O609" i="43"/>
  <c r="N609" i="43"/>
  <c r="M609" i="43"/>
  <c r="S608" i="43"/>
  <c r="R608" i="43"/>
  <c r="Q608" i="43"/>
  <c r="P608" i="43"/>
  <c r="O608" i="43"/>
  <c r="N608" i="43"/>
  <c r="M608" i="43"/>
  <c r="S607" i="43"/>
  <c r="R607" i="43"/>
  <c r="Q607" i="43"/>
  <c r="P607" i="43"/>
  <c r="O607" i="43"/>
  <c r="N607" i="43"/>
  <c r="M607" i="43"/>
  <c r="S606" i="43"/>
  <c r="R606" i="43"/>
  <c r="Q606" i="43"/>
  <c r="P606" i="43"/>
  <c r="O606" i="43"/>
  <c r="N606" i="43"/>
  <c r="M606" i="43"/>
  <c r="S605" i="43"/>
  <c r="R605" i="43"/>
  <c r="Q605" i="43"/>
  <c r="P605" i="43"/>
  <c r="O605" i="43"/>
  <c r="N605" i="43"/>
  <c r="M605" i="43"/>
  <c r="S604" i="43"/>
  <c r="R604" i="43"/>
  <c r="Q604" i="43"/>
  <c r="P604" i="43"/>
  <c r="O604" i="43"/>
  <c r="N604" i="43"/>
  <c r="M604" i="43"/>
  <c r="S603" i="43"/>
  <c r="R603" i="43"/>
  <c r="Q603" i="43"/>
  <c r="P603" i="43"/>
  <c r="O603" i="43"/>
  <c r="N603" i="43"/>
  <c r="M603" i="43"/>
  <c r="S602" i="43"/>
  <c r="R602" i="43"/>
  <c r="Q602" i="43"/>
  <c r="P602" i="43"/>
  <c r="O602" i="43"/>
  <c r="N602" i="43"/>
  <c r="M602" i="43"/>
  <c r="S601" i="43"/>
  <c r="R601" i="43"/>
  <c r="Q601" i="43"/>
  <c r="P601" i="43"/>
  <c r="O601" i="43"/>
  <c r="N601" i="43"/>
  <c r="M601" i="43"/>
  <c r="S600" i="43"/>
  <c r="R600" i="43"/>
  <c r="Q600" i="43"/>
  <c r="P600" i="43"/>
  <c r="O600" i="43"/>
  <c r="N600" i="43"/>
  <c r="M600" i="43"/>
  <c r="S599" i="43"/>
  <c r="R599" i="43"/>
  <c r="Q599" i="43"/>
  <c r="P599" i="43"/>
  <c r="O599" i="43"/>
  <c r="N599" i="43"/>
  <c r="M599" i="43"/>
  <c r="S598" i="43"/>
  <c r="R598" i="43"/>
  <c r="Q598" i="43"/>
  <c r="P598" i="43"/>
  <c r="O598" i="43"/>
  <c r="N598" i="43"/>
  <c r="M598" i="43"/>
  <c r="S597" i="43"/>
  <c r="R597" i="43"/>
  <c r="Q597" i="43"/>
  <c r="P597" i="43"/>
  <c r="O597" i="43"/>
  <c r="N597" i="43"/>
  <c r="M597" i="43"/>
  <c r="S596" i="43"/>
  <c r="R596" i="43"/>
  <c r="Q596" i="43"/>
  <c r="P596" i="43"/>
  <c r="O596" i="43"/>
  <c r="N596" i="43"/>
  <c r="M596" i="43"/>
  <c r="S595" i="43"/>
  <c r="R595" i="43"/>
  <c r="Q595" i="43"/>
  <c r="P595" i="43"/>
  <c r="O595" i="43"/>
  <c r="N595" i="43"/>
  <c r="M595" i="43"/>
  <c r="S594" i="43"/>
  <c r="R594" i="43"/>
  <c r="Q594" i="43"/>
  <c r="P594" i="43"/>
  <c r="O594" i="43"/>
  <c r="N594" i="43"/>
  <c r="M594" i="43"/>
  <c r="S593" i="43"/>
  <c r="R593" i="43"/>
  <c r="Q593" i="43"/>
  <c r="P593" i="43"/>
  <c r="O593" i="43"/>
  <c r="N593" i="43"/>
  <c r="M593" i="43"/>
  <c r="S592" i="43"/>
  <c r="R592" i="43"/>
  <c r="Q592" i="43"/>
  <c r="P592" i="43"/>
  <c r="O592" i="43"/>
  <c r="N592" i="43"/>
  <c r="M592" i="43"/>
  <c r="S591" i="43"/>
  <c r="R591" i="43"/>
  <c r="Q591" i="43"/>
  <c r="P591" i="43"/>
  <c r="O591" i="43"/>
  <c r="N591" i="43"/>
  <c r="M591" i="43"/>
  <c r="S590" i="43"/>
  <c r="R590" i="43"/>
  <c r="Q590" i="43"/>
  <c r="P590" i="43"/>
  <c r="O590" i="43"/>
  <c r="N590" i="43"/>
  <c r="M590" i="43"/>
  <c r="S589" i="43"/>
  <c r="R589" i="43"/>
  <c r="Q589" i="43"/>
  <c r="P589" i="43"/>
  <c r="O589" i="43"/>
  <c r="N589" i="43"/>
  <c r="M589" i="43"/>
  <c r="S588" i="43"/>
  <c r="R588" i="43"/>
  <c r="Q588" i="43"/>
  <c r="P588" i="43"/>
  <c r="O588" i="43"/>
  <c r="N588" i="43"/>
  <c r="M588" i="43"/>
  <c r="S587" i="43"/>
  <c r="R587" i="43"/>
  <c r="Q587" i="43"/>
  <c r="P587" i="43"/>
  <c r="O587" i="43"/>
  <c r="N587" i="43"/>
  <c r="M587" i="43"/>
  <c r="S586" i="43"/>
  <c r="R586" i="43"/>
  <c r="Q586" i="43"/>
  <c r="P586" i="43"/>
  <c r="O586" i="43"/>
  <c r="N586" i="43"/>
  <c r="M586" i="43"/>
  <c r="S585" i="43"/>
  <c r="R585" i="43"/>
  <c r="Q585" i="43"/>
  <c r="P585" i="43"/>
  <c r="O585" i="43"/>
  <c r="N585" i="43"/>
  <c r="M585" i="43"/>
  <c r="S584" i="43"/>
  <c r="R584" i="43"/>
  <c r="Q584" i="43"/>
  <c r="P584" i="43"/>
  <c r="O584" i="43"/>
  <c r="N584" i="43"/>
  <c r="M584" i="43"/>
  <c r="S583" i="43"/>
  <c r="R583" i="43"/>
  <c r="Q583" i="43"/>
  <c r="P583" i="43"/>
  <c r="O583" i="43"/>
  <c r="N583" i="43"/>
  <c r="M583" i="43"/>
  <c r="S582" i="43"/>
  <c r="R582" i="43"/>
  <c r="Q582" i="43"/>
  <c r="P582" i="43"/>
  <c r="O582" i="43"/>
  <c r="N582" i="43"/>
  <c r="M582" i="43"/>
  <c r="S581" i="43"/>
  <c r="R581" i="43"/>
  <c r="Q581" i="43"/>
  <c r="P581" i="43"/>
  <c r="O581" i="43"/>
  <c r="N581" i="43"/>
  <c r="M581" i="43"/>
  <c r="S580" i="43"/>
  <c r="R580" i="43"/>
  <c r="Q580" i="43"/>
  <c r="P580" i="43"/>
  <c r="O580" i="43"/>
  <c r="N580" i="43"/>
  <c r="M580" i="43"/>
  <c r="S579" i="43"/>
  <c r="R579" i="43"/>
  <c r="Q579" i="43"/>
  <c r="P579" i="43"/>
  <c r="O579" i="43"/>
  <c r="N579" i="43"/>
  <c r="M579" i="43"/>
  <c r="S578" i="43"/>
  <c r="R578" i="43"/>
  <c r="Q578" i="43"/>
  <c r="P578" i="43"/>
  <c r="O578" i="43"/>
  <c r="N578" i="43"/>
  <c r="M578" i="43"/>
  <c r="S577" i="43"/>
  <c r="R577" i="43"/>
  <c r="Q577" i="43"/>
  <c r="P577" i="43"/>
  <c r="O577" i="43"/>
  <c r="N577" i="43"/>
  <c r="M577" i="43"/>
  <c r="S576" i="43"/>
  <c r="R576" i="43"/>
  <c r="Q576" i="43"/>
  <c r="P576" i="43"/>
  <c r="O576" i="43"/>
  <c r="N576" i="43"/>
  <c r="M576" i="43"/>
  <c r="S575" i="43"/>
  <c r="R575" i="43"/>
  <c r="Q575" i="43"/>
  <c r="P575" i="43"/>
  <c r="O575" i="43"/>
  <c r="N575" i="43"/>
  <c r="M575" i="43"/>
  <c r="S574" i="43"/>
  <c r="R574" i="43"/>
  <c r="Q574" i="43"/>
  <c r="P574" i="43"/>
  <c r="O574" i="43"/>
  <c r="N574" i="43"/>
  <c r="M574" i="43"/>
  <c r="S573" i="43"/>
  <c r="R573" i="43"/>
  <c r="Q573" i="43"/>
  <c r="P573" i="43"/>
  <c r="O573" i="43"/>
  <c r="N573" i="43"/>
  <c r="M573" i="43"/>
  <c r="S572" i="43"/>
  <c r="R572" i="43"/>
  <c r="Q572" i="43"/>
  <c r="P572" i="43"/>
  <c r="O572" i="43"/>
  <c r="N572" i="43"/>
  <c r="M572" i="43"/>
  <c r="S571" i="43"/>
  <c r="R571" i="43"/>
  <c r="Q571" i="43"/>
  <c r="P571" i="43"/>
  <c r="O571" i="43"/>
  <c r="N571" i="43"/>
  <c r="M571" i="43"/>
  <c r="S570" i="43"/>
  <c r="R570" i="43"/>
  <c r="Q570" i="43"/>
  <c r="P570" i="43"/>
  <c r="O570" i="43"/>
  <c r="N570" i="43"/>
  <c r="M570" i="43"/>
  <c r="S569" i="43"/>
  <c r="R569" i="43"/>
  <c r="Q569" i="43"/>
  <c r="P569" i="43"/>
  <c r="O569" i="43"/>
  <c r="N569" i="43"/>
  <c r="M569" i="43"/>
  <c r="S568" i="43"/>
  <c r="R568" i="43"/>
  <c r="Q568" i="43"/>
  <c r="P568" i="43"/>
  <c r="O568" i="43"/>
  <c r="N568" i="43"/>
  <c r="M568" i="43"/>
  <c r="S567" i="43"/>
  <c r="R567" i="43"/>
  <c r="Q567" i="43"/>
  <c r="P567" i="43"/>
  <c r="O567" i="43"/>
  <c r="N567" i="43"/>
  <c r="M567" i="43"/>
  <c r="S566" i="43"/>
  <c r="R566" i="43"/>
  <c r="Q566" i="43"/>
  <c r="P566" i="43"/>
  <c r="O566" i="43"/>
  <c r="N566" i="43"/>
  <c r="M566" i="43"/>
  <c r="S565" i="43"/>
  <c r="R565" i="43"/>
  <c r="Q565" i="43"/>
  <c r="P565" i="43"/>
  <c r="O565" i="43"/>
  <c r="N565" i="43"/>
  <c r="M565" i="43"/>
  <c r="S564" i="43"/>
  <c r="R564" i="43"/>
  <c r="Q564" i="43"/>
  <c r="P564" i="43"/>
  <c r="O564" i="43"/>
  <c r="N564" i="43"/>
  <c r="M564" i="43"/>
  <c r="S563" i="43"/>
  <c r="R563" i="43"/>
  <c r="Q563" i="43"/>
  <c r="P563" i="43"/>
  <c r="O563" i="43"/>
  <c r="N563" i="43"/>
  <c r="M563" i="43"/>
  <c r="S562" i="43"/>
  <c r="R562" i="43"/>
  <c r="Q562" i="43"/>
  <c r="P562" i="43"/>
  <c r="O562" i="43"/>
  <c r="N562" i="43"/>
  <c r="M562" i="43"/>
  <c r="S561" i="43"/>
  <c r="R561" i="43"/>
  <c r="Q561" i="43"/>
  <c r="P561" i="43"/>
  <c r="O561" i="43"/>
  <c r="N561" i="43"/>
  <c r="M561" i="43"/>
  <c r="S560" i="43"/>
  <c r="R560" i="43"/>
  <c r="Q560" i="43"/>
  <c r="P560" i="43"/>
  <c r="O560" i="43"/>
  <c r="N560" i="43"/>
  <c r="M560" i="43"/>
  <c r="S559" i="43"/>
  <c r="R559" i="43"/>
  <c r="Q559" i="43"/>
  <c r="P559" i="43"/>
  <c r="O559" i="43"/>
  <c r="N559" i="43"/>
  <c r="M559" i="43"/>
  <c r="S558" i="43"/>
  <c r="R558" i="43"/>
  <c r="Q558" i="43"/>
  <c r="P558" i="43"/>
  <c r="O558" i="43"/>
  <c r="N558" i="43"/>
  <c r="M558" i="43"/>
  <c r="S557" i="43"/>
  <c r="R557" i="43"/>
  <c r="Q557" i="43"/>
  <c r="P557" i="43"/>
  <c r="O557" i="43"/>
  <c r="N557" i="43"/>
  <c r="M557" i="43"/>
  <c r="S556" i="43"/>
  <c r="R556" i="43"/>
  <c r="Q556" i="43"/>
  <c r="P556" i="43"/>
  <c r="O556" i="43"/>
  <c r="N556" i="43"/>
  <c r="M556" i="43"/>
  <c r="S555" i="43"/>
  <c r="R555" i="43"/>
  <c r="Q555" i="43"/>
  <c r="P555" i="43"/>
  <c r="O555" i="43"/>
  <c r="N555" i="43"/>
  <c r="M555" i="43"/>
  <c r="S554" i="43"/>
  <c r="R554" i="43"/>
  <c r="Q554" i="43"/>
  <c r="P554" i="43"/>
  <c r="O554" i="43"/>
  <c r="N554" i="43"/>
  <c r="M554" i="43"/>
  <c r="S553" i="43"/>
  <c r="R553" i="43"/>
  <c r="Q553" i="43"/>
  <c r="P553" i="43"/>
  <c r="O553" i="43"/>
  <c r="N553" i="43"/>
  <c r="M553" i="43"/>
  <c r="S552" i="43"/>
  <c r="R552" i="43"/>
  <c r="Q552" i="43"/>
  <c r="P552" i="43"/>
  <c r="O552" i="43"/>
  <c r="N552" i="43"/>
  <c r="M552" i="43"/>
  <c r="S551" i="43"/>
  <c r="R551" i="43"/>
  <c r="Q551" i="43"/>
  <c r="P551" i="43"/>
  <c r="O551" i="43"/>
  <c r="N551" i="43"/>
  <c r="M551" i="43"/>
  <c r="S550" i="43"/>
  <c r="R550" i="43"/>
  <c r="Q550" i="43"/>
  <c r="P550" i="43"/>
  <c r="O550" i="43"/>
  <c r="N550" i="43"/>
  <c r="M550" i="43"/>
  <c r="S549" i="43"/>
  <c r="R549" i="43"/>
  <c r="Q549" i="43"/>
  <c r="P549" i="43"/>
  <c r="O549" i="43"/>
  <c r="N549" i="43"/>
  <c r="M549" i="43"/>
  <c r="S548" i="43"/>
  <c r="R548" i="43"/>
  <c r="Q548" i="43"/>
  <c r="P548" i="43"/>
  <c r="O548" i="43"/>
  <c r="N548" i="43"/>
  <c r="M548" i="43"/>
  <c r="S547" i="43"/>
  <c r="R547" i="43"/>
  <c r="Q547" i="43"/>
  <c r="P547" i="43"/>
  <c r="O547" i="43"/>
  <c r="N547" i="43"/>
  <c r="M547" i="43"/>
  <c r="S546" i="43"/>
  <c r="R546" i="43"/>
  <c r="Q546" i="43"/>
  <c r="P546" i="43"/>
  <c r="O546" i="43"/>
  <c r="N546" i="43"/>
  <c r="M546" i="43"/>
  <c r="S545" i="43"/>
  <c r="R545" i="43"/>
  <c r="Q545" i="43"/>
  <c r="P545" i="43"/>
  <c r="O545" i="43"/>
  <c r="N545" i="43"/>
  <c r="M545" i="43"/>
  <c r="S544" i="43"/>
  <c r="R544" i="43"/>
  <c r="Q544" i="43"/>
  <c r="P544" i="43"/>
  <c r="O544" i="43"/>
  <c r="N544" i="43"/>
  <c r="M544" i="43"/>
  <c r="S543" i="43"/>
  <c r="R543" i="43"/>
  <c r="Q543" i="43"/>
  <c r="P543" i="43"/>
  <c r="O543" i="43"/>
  <c r="N543" i="43"/>
  <c r="M543" i="43"/>
  <c r="S542" i="43"/>
  <c r="R542" i="43"/>
  <c r="Q542" i="43"/>
  <c r="P542" i="43"/>
  <c r="O542" i="43"/>
  <c r="N542" i="43"/>
  <c r="M542" i="43"/>
  <c r="S541" i="43"/>
  <c r="R541" i="43"/>
  <c r="Q541" i="43"/>
  <c r="P541" i="43"/>
  <c r="O541" i="43"/>
  <c r="N541" i="43"/>
  <c r="M541" i="43"/>
  <c r="S540" i="43"/>
  <c r="R540" i="43"/>
  <c r="Q540" i="43"/>
  <c r="P540" i="43"/>
  <c r="O540" i="43"/>
  <c r="N540" i="43"/>
  <c r="M540" i="43"/>
  <c r="S539" i="43"/>
  <c r="R539" i="43"/>
  <c r="Q539" i="43"/>
  <c r="P539" i="43"/>
  <c r="O539" i="43"/>
  <c r="N539" i="43"/>
  <c r="M539" i="43"/>
  <c r="S538" i="43"/>
  <c r="R538" i="43"/>
  <c r="Q538" i="43"/>
  <c r="P538" i="43"/>
  <c r="O538" i="43"/>
  <c r="N538" i="43"/>
  <c r="M538" i="43"/>
  <c r="S537" i="43"/>
  <c r="R537" i="43"/>
  <c r="Q537" i="43"/>
  <c r="P537" i="43"/>
  <c r="O537" i="43"/>
  <c r="N537" i="43"/>
  <c r="M537" i="43"/>
  <c r="S536" i="43"/>
  <c r="R536" i="43"/>
  <c r="Q536" i="43"/>
  <c r="P536" i="43"/>
  <c r="O536" i="43"/>
  <c r="N536" i="43"/>
  <c r="M536" i="43"/>
  <c r="S535" i="43"/>
  <c r="R535" i="43"/>
  <c r="Q535" i="43"/>
  <c r="P535" i="43"/>
  <c r="O535" i="43"/>
  <c r="N535" i="43"/>
  <c r="M535" i="43"/>
  <c r="S534" i="43"/>
  <c r="R534" i="43"/>
  <c r="Q534" i="43"/>
  <c r="P534" i="43"/>
  <c r="O534" i="43"/>
  <c r="N534" i="43"/>
  <c r="M534" i="43"/>
  <c r="S533" i="43"/>
  <c r="R533" i="43"/>
  <c r="Q533" i="43"/>
  <c r="P533" i="43"/>
  <c r="O533" i="43"/>
  <c r="N533" i="43"/>
  <c r="M533" i="43"/>
  <c r="S532" i="43"/>
  <c r="R532" i="43"/>
  <c r="Q532" i="43"/>
  <c r="P532" i="43"/>
  <c r="O532" i="43"/>
  <c r="N532" i="43"/>
  <c r="M532" i="43"/>
  <c r="S531" i="43"/>
  <c r="R531" i="43"/>
  <c r="Q531" i="43"/>
  <c r="P531" i="43"/>
  <c r="O531" i="43"/>
  <c r="N531" i="43"/>
  <c r="M531" i="43"/>
  <c r="S530" i="43"/>
  <c r="R530" i="43"/>
  <c r="Q530" i="43"/>
  <c r="P530" i="43"/>
  <c r="O530" i="43"/>
  <c r="N530" i="43"/>
  <c r="M530" i="43"/>
  <c r="S529" i="43"/>
  <c r="R529" i="43"/>
  <c r="Q529" i="43"/>
  <c r="P529" i="43"/>
  <c r="O529" i="43"/>
  <c r="N529" i="43"/>
  <c r="M529" i="43"/>
  <c r="S528" i="43"/>
  <c r="R528" i="43"/>
  <c r="Q528" i="43"/>
  <c r="P528" i="43"/>
  <c r="O528" i="43"/>
  <c r="N528" i="43"/>
  <c r="M528" i="43"/>
  <c r="S527" i="43"/>
  <c r="R527" i="43"/>
  <c r="Q527" i="43"/>
  <c r="P527" i="43"/>
  <c r="O527" i="43"/>
  <c r="N527" i="43"/>
  <c r="M527" i="43"/>
  <c r="S526" i="43"/>
  <c r="R526" i="43"/>
  <c r="Q526" i="43"/>
  <c r="P526" i="43"/>
  <c r="O526" i="43"/>
  <c r="N526" i="43"/>
  <c r="M526" i="43"/>
  <c r="S525" i="43"/>
  <c r="R525" i="43"/>
  <c r="Q525" i="43"/>
  <c r="P525" i="43"/>
  <c r="O525" i="43"/>
  <c r="N525" i="43"/>
  <c r="M525" i="43"/>
  <c r="S524" i="43"/>
  <c r="R524" i="43"/>
  <c r="Q524" i="43"/>
  <c r="P524" i="43"/>
  <c r="O524" i="43"/>
  <c r="N524" i="43"/>
  <c r="M524" i="43"/>
  <c r="S523" i="43"/>
  <c r="R523" i="43"/>
  <c r="Q523" i="43"/>
  <c r="P523" i="43"/>
  <c r="O523" i="43"/>
  <c r="N523" i="43"/>
  <c r="M523" i="43"/>
  <c r="S522" i="43"/>
  <c r="R522" i="43"/>
  <c r="Q522" i="43"/>
  <c r="P522" i="43"/>
  <c r="O522" i="43"/>
  <c r="N522" i="43"/>
  <c r="M522" i="43"/>
  <c r="S521" i="43"/>
  <c r="R521" i="43"/>
  <c r="Q521" i="43"/>
  <c r="P521" i="43"/>
  <c r="O521" i="43"/>
  <c r="N521" i="43"/>
  <c r="M521" i="43"/>
  <c r="S520" i="43"/>
  <c r="R520" i="43"/>
  <c r="Q520" i="43"/>
  <c r="P520" i="43"/>
  <c r="O520" i="43"/>
  <c r="N520" i="43"/>
  <c r="M520" i="43"/>
  <c r="S519" i="43"/>
  <c r="R519" i="43"/>
  <c r="Q519" i="43"/>
  <c r="P519" i="43"/>
  <c r="O519" i="43"/>
  <c r="N519" i="43"/>
  <c r="M519" i="43"/>
  <c r="S518" i="43"/>
  <c r="R518" i="43"/>
  <c r="Q518" i="43"/>
  <c r="P518" i="43"/>
  <c r="O518" i="43"/>
  <c r="N518" i="43"/>
  <c r="M518" i="43"/>
  <c r="S517" i="43"/>
  <c r="R517" i="43"/>
  <c r="Q517" i="43"/>
  <c r="P517" i="43"/>
  <c r="O517" i="43"/>
  <c r="N517" i="43"/>
  <c r="M517" i="43"/>
  <c r="S516" i="43"/>
  <c r="R516" i="43"/>
  <c r="Q516" i="43"/>
  <c r="P516" i="43"/>
  <c r="O516" i="43"/>
  <c r="N516" i="43"/>
  <c r="M516" i="43"/>
  <c r="S515" i="43"/>
  <c r="R515" i="43"/>
  <c r="Q515" i="43"/>
  <c r="P515" i="43"/>
  <c r="O515" i="43"/>
  <c r="N515" i="43"/>
  <c r="M515" i="43"/>
  <c r="S514" i="43"/>
  <c r="R514" i="43"/>
  <c r="Q514" i="43"/>
  <c r="P514" i="43"/>
  <c r="O514" i="43"/>
  <c r="N514" i="43"/>
  <c r="M514" i="43"/>
  <c r="S513" i="43"/>
  <c r="R513" i="43"/>
  <c r="Q513" i="43"/>
  <c r="P513" i="43"/>
  <c r="O513" i="43"/>
  <c r="N513" i="43"/>
  <c r="M513" i="43"/>
  <c r="S512" i="43"/>
  <c r="R512" i="43"/>
  <c r="Q512" i="43"/>
  <c r="P512" i="43"/>
  <c r="O512" i="43"/>
  <c r="N512" i="43"/>
  <c r="M512" i="43"/>
  <c r="S511" i="43"/>
  <c r="R511" i="43"/>
  <c r="Q511" i="43"/>
  <c r="P511" i="43"/>
  <c r="O511" i="43"/>
  <c r="N511" i="43"/>
  <c r="M511" i="43"/>
  <c r="S510" i="43"/>
  <c r="R510" i="43"/>
  <c r="Q510" i="43"/>
  <c r="P510" i="43"/>
  <c r="O510" i="43"/>
  <c r="N510" i="43"/>
  <c r="M510" i="43"/>
  <c r="S509" i="43"/>
  <c r="R509" i="43"/>
  <c r="Q509" i="43"/>
  <c r="P509" i="43"/>
  <c r="O509" i="43"/>
  <c r="N509" i="43"/>
  <c r="M509" i="43"/>
  <c r="S508" i="43"/>
  <c r="R508" i="43"/>
  <c r="Q508" i="43"/>
  <c r="P508" i="43"/>
  <c r="O508" i="43"/>
  <c r="N508" i="43"/>
  <c r="M508" i="43"/>
  <c r="S507" i="43"/>
  <c r="R507" i="43"/>
  <c r="Q507" i="43"/>
  <c r="P507" i="43"/>
  <c r="O507" i="43"/>
  <c r="N507" i="43"/>
  <c r="M507" i="43"/>
  <c r="S506" i="43"/>
  <c r="R506" i="43"/>
  <c r="Q506" i="43"/>
  <c r="P506" i="43"/>
  <c r="O506" i="43"/>
  <c r="N506" i="43"/>
  <c r="M506" i="43"/>
  <c r="S505" i="43"/>
  <c r="R505" i="43"/>
  <c r="Q505" i="43"/>
  <c r="P505" i="43"/>
  <c r="O505" i="43"/>
  <c r="N505" i="43"/>
  <c r="M505" i="43"/>
  <c r="S504" i="43"/>
  <c r="R504" i="43"/>
  <c r="Q504" i="43"/>
  <c r="P504" i="43"/>
  <c r="O504" i="43"/>
  <c r="N504" i="43"/>
  <c r="M504" i="43"/>
  <c r="S503" i="43"/>
  <c r="R503" i="43"/>
  <c r="Q503" i="43"/>
  <c r="P503" i="43"/>
  <c r="O503" i="43"/>
  <c r="N503" i="43"/>
  <c r="M503" i="43"/>
  <c r="S502" i="43"/>
  <c r="R502" i="43"/>
  <c r="Q502" i="43"/>
  <c r="P502" i="43"/>
  <c r="O502" i="43"/>
  <c r="N502" i="43"/>
  <c r="M502" i="43"/>
  <c r="S501" i="43"/>
  <c r="R501" i="43"/>
  <c r="Q501" i="43"/>
  <c r="P501" i="43"/>
  <c r="O501" i="43"/>
  <c r="N501" i="43"/>
  <c r="M501" i="43"/>
  <c r="S500" i="43"/>
  <c r="R500" i="43"/>
  <c r="Q500" i="43"/>
  <c r="P500" i="43"/>
  <c r="O500" i="43"/>
  <c r="N500" i="43"/>
  <c r="M500" i="43"/>
  <c r="S499" i="43"/>
  <c r="R499" i="43"/>
  <c r="Q499" i="43"/>
  <c r="P499" i="43"/>
  <c r="O499" i="43"/>
  <c r="N499" i="43"/>
  <c r="M499" i="43"/>
  <c r="S498" i="43"/>
  <c r="R498" i="43"/>
  <c r="Q498" i="43"/>
  <c r="P498" i="43"/>
  <c r="O498" i="43"/>
  <c r="N498" i="43"/>
  <c r="M498" i="43"/>
  <c r="S497" i="43"/>
  <c r="R497" i="43"/>
  <c r="Q497" i="43"/>
  <c r="P497" i="43"/>
  <c r="O497" i="43"/>
  <c r="N497" i="43"/>
  <c r="M497" i="43"/>
  <c r="S496" i="43"/>
  <c r="R496" i="43"/>
  <c r="Q496" i="43"/>
  <c r="P496" i="43"/>
  <c r="O496" i="43"/>
  <c r="N496" i="43"/>
  <c r="M496" i="43"/>
  <c r="S495" i="43"/>
  <c r="R495" i="43"/>
  <c r="Q495" i="43"/>
  <c r="P495" i="43"/>
  <c r="O495" i="43"/>
  <c r="N495" i="43"/>
  <c r="M495" i="43"/>
  <c r="S494" i="43"/>
  <c r="R494" i="43"/>
  <c r="Q494" i="43"/>
  <c r="P494" i="43"/>
  <c r="O494" i="43"/>
  <c r="N494" i="43"/>
  <c r="M494" i="43"/>
  <c r="S493" i="43"/>
  <c r="R493" i="43"/>
  <c r="Q493" i="43"/>
  <c r="P493" i="43"/>
  <c r="O493" i="43"/>
  <c r="N493" i="43"/>
  <c r="M493" i="43"/>
  <c r="S492" i="43"/>
  <c r="R492" i="43"/>
  <c r="Q492" i="43"/>
  <c r="P492" i="43"/>
  <c r="O492" i="43"/>
  <c r="N492" i="43"/>
  <c r="M492" i="43"/>
  <c r="S491" i="43"/>
  <c r="R491" i="43"/>
  <c r="Q491" i="43"/>
  <c r="P491" i="43"/>
  <c r="O491" i="43"/>
  <c r="N491" i="43"/>
  <c r="M491" i="43"/>
  <c r="S490" i="43"/>
  <c r="R490" i="43"/>
  <c r="Q490" i="43"/>
  <c r="P490" i="43"/>
  <c r="O490" i="43"/>
  <c r="N490" i="43"/>
  <c r="M490" i="43"/>
  <c r="S489" i="43"/>
  <c r="R489" i="43"/>
  <c r="Q489" i="43"/>
  <c r="P489" i="43"/>
  <c r="O489" i="43"/>
  <c r="N489" i="43"/>
  <c r="M489" i="43"/>
  <c r="S488" i="43"/>
  <c r="R488" i="43"/>
  <c r="Q488" i="43"/>
  <c r="P488" i="43"/>
  <c r="O488" i="43"/>
  <c r="N488" i="43"/>
  <c r="M488" i="43"/>
  <c r="S487" i="43"/>
  <c r="R487" i="43"/>
  <c r="Q487" i="43"/>
  <c r="P487" i="43"/>
  <c r="O487" i="43"/>
  <c r="N487" i="43"/>
  <c r="M487" i="43"/>
  <c r="S486" i="43"/>
  <c r="R486" i="43"/>
  <c r="Q486" i="43"/>
  <c r="P486" i="43"/>
  <c r="O486" i="43"/>
  <c r="N486" i="43"/>
  <c r="M486" i="43"/>
  <c r="S485" i="43"/>
  <c r="R485" i="43"/>
  <c r="Q485" i="43"/>
  <c r="P485" i="43"/>
  <c r="O485" i="43"/>
  <c r="N485" i="43"/>
  <c r="M485" i="43"/>
  <c r="S484" i="43"/>
  <c r="R484" i="43"/>
  <c r="Q484" i="43"/>
  <c r="P484" i="43"/>
  <c r="O484" i="43"/>
  <c r="N484" i="43"/>
  <c r="M484" i="43"/>
  <c r="S483" i="43"/>
  <c r="R483" i="43"/>
  <c r="Q483" i="43"/>
  <c r="P483" i="43"/>
  <c r="O483" i="43"/>
  <c r="N483" i="43"/>
  <c r="M483" i="43"/>
  <c r="S482" i="43"/>
  <c r="R482" i="43"/>
  <c r="Q482" i="43"/>
  <c r="P482" i="43"/>
  <c r="O482" i="43"/>
  <c r="N482" i="43"/>
  <c r="M482" i="43"/>
  <c r="S481" i="43"/>
  <c r="R481" i="43"/>
  <c r="Q481" i="43"/>
  <c r="P481" i="43"/>
  <c r="O481" i="43"/>
  <c r="N481" i="43"/>
  <c r="M481" i="43"/>
  <c r="S480" i="43"/>
  <c r="R480" i="43"/>
  <c r="Q480" i="43"/>
  <c r="P480" i="43"/>
  <c r="O480" i="43"/>
  <c r="N480" i="43"/>
  <c r="M480" i="43"/>
  <c r="S479" i="43"/>
  <c r="R479" i="43"/>
  <c r="Q479" i="43"/>
  <c r="P479" i="43"/>
  <c r="O479" i="43"/>
  <c r="N479" i="43"/>
  <c r="M479" i="43"/>
  <c r="S478" i="43"/>
  <c r="R478" i="43"/>
  <c r="Q478" i="43"/>
  <c r="P478" i="43"/>
  <c r="O478" i="43"/>
  <c r="N478" i="43"/>
  <c r="M478" i="43"/>
  <c r="S477" i="43"/>
  <c r="R477" i="43"/>
  <c r="Q477" i="43"/>
  <c r="P477" i="43"/>
  <c r="O477" i="43"/>
  <c r="N477" i="43"/>
  <c r="M477" i="43"/>
  <c r="S476" i="43"/>
  <c r="R476" i="43"/>
  <c r="Q476" i="43"/>
  <c r="P476" i="43"/>
  <c r="O476" i="43"/>
  <c r="N476" i="43"/>
  <c r="M476" i="43"/>
  <c r="S475" i="43"/>
  <c r="R475" i="43"/>
  <c r="Q475" i="43"/>
  <c r="P475" i="43"/>
  <c r="O475" i="43"/>
  <c r="N475" i="43"/>
  <c r="M475" i="43"/>
  <c r="S474" i="43"/>
  <c r="R474" i="43"/>
  <c r="Q474" i="43"/>
  <c r="P474" i="43"/>
  <c r="O474" i="43"/>
  <c r="N474" i="43"/>
  <c r="M474" i="43"/>
  <c r="S473" i="43"/>
  <c r="R473" i="43"/>
  <c r="Q473" i="43"/>
  <c r="P473" i="43"/>
  <c r="O473" i="43"/>
  <c r="N473" i="43"/>
  <c r="M473" i="43"/>
  <c r="S472" i="43"/>
  <c r="R472" i="43"/>
  <c r="Q472" i="43"/>
  <c r="P472" i="43"/>
  <c r="O472" i="43"/>
  <c r="N472" i="43"/>
  <c r="M472" i="43"/>
  <c r="S471" i="43"/>
  <c r="R471" i="43"/>
  <c r="Q471" i="43"/>
  <c r="P471" i="43"/>
  <c r="O471" i="43"/>
  <c r="N471" i="43"/>
  <c r="M471" i="43"/>
  <c r="S470" i="43"/>
  <c r="R470" i="43"/>
  <c r="Q470" i="43"/>
  <c r="P470" i="43"/>
  <c r="O470" i="43"/>
  <c r="N470" i="43"/>
  <c r="M470" i="43"/>
  <c r="S469" i="43"/>
  <c r="R469" i="43"/>
  <c r="Q469" i="43"/>
  <c r="P469" i="43"/>
  <c r="O469" i="43"/>
  <c r="N469" i="43"/>
  <c r="M469" i="43"/>
  <c r="S468" i="43"/>
  <c r="R468" i="43"/>
  <c r="Q468" i="43"/>
  <c r="P468" i="43"/>
  <c r="O468" i="43"/>
  <c r="N468" i="43"/>
  <c r="M468" i="43"/>
  <c r="S467" i="43"/>
  <c r="R467" i="43"/>
  <c r="Q467" i="43"/>
  <c r="P467" i="43"/>
  <c r="O467" i="43"/>
  <c r="N467" i="43"/>
  <c r="M467" i="43"/>
  <c r="S466" i="43"/>
  <c r="R466" i="43"/>
  <c r="Q466" i="43"/>
  <c r="P466" i="43"/>
  <c r="O466" i="43"/>
  <c r="N466" i="43"/>
  <c r="M466" i="43"/>
  <c r="S465" i="43"/>
  <c r="R465" i="43"/>
  <c r="Q465" i="43"/>
  <c r="P465" i="43"/>
  <c r="O465" i="43"/>
  <c r="N465" i="43"/>
  <c r="M465" i="43"/>
  <c r="S464" i="43"/>
  <c r="R464" i="43"/>
  <c r="Q464" i="43"/>
  <c r="P464" i="43"/>
  <c r="O464" i="43"/>
  <c r="N464" i="43"/>
  <c r="M464" i="43"/>
  <c r="S463" i="43"/>
  <c r="R463" i="43"/>
  <c r="Q463" i="43"/>
  <c r="P463" i="43"/>
  <c r="O463" i="43"/>
  <c r="N463" i="43"/>
  <c r="M463" i="43"/>
  <c r="S462" i="43"/>
  <c r="R462" i="43"/>
  <c r="Q462" i="43"/>
  <c r="P462" i="43"/>
  <c r="O462" i="43"/>
  <c r="N462" i="43"/>
  <c r="M462" i="43"/>
  <c r="S461" i="43"/>
  <c r="R461" i="43"/>
  <c r="Q461" i="43"/>
  <c r="P461" i="43"/>
  <c r="O461" i="43"/>
  <c r="N461" i="43"/>
  <c r="M461" i="43"/>
  <c r="S460" i="43"/>
  <c r="R460" i="43"/>
  <c r="Q460" i="43"/>
  <c r="P460" i="43"/>
  <c r="O460" i="43"/>
  <c r="N460" i="43"/>
  <c r="M460" i="43"/>
  <c r="S459" i="43"/>
  <c r="R459" i="43"/>
  <c r="Q459" i="43"/>
  <c r="P459" i="43"/>
  <c r="O459" i="43"/>
  <c r="N459" i="43"/>
  <c r="M459" i="43"/>
  <c r="S458" i="43"/>
  <c r="R458" i="43"/>
  <c r="Q458" i="43"/>
  <c r="P458" i="43"/>
  <c r="O458" i="43"/>
  <c r="N458" i="43"/>
  <c r="M458" i="43"/>
  <c r="S457" i="43"/>
  <c r="R457" i="43"/>
  <c r="Q457" i="43"/>
  <c r="P457" i="43"/>
  <c r="O457" i="43"/>
  <c r="N457" i="43"/>
  <c r="M457" i="43"/>
  <c r="S456" i="43"/>
  <c r="R456" i="43"/>
  <c r="Q456" i="43"/>
  <c r="P456" i="43"/>
  <c r="O456" i="43"/>
  <c r="N456" i="43"/>
  <c r="M456" i="43"/>
  <c r="S455" i="43"/>
  <c r="R455" i="43"/>
  <c r="Q455" i="43"/>
  <c r="P455" i="43"/>
  <c r="O455" i="43"/>
  <c r="N455" i="43"/>
  <c r="M455" i="43"/>
  <c r="S454" i="43"/>
  <c r="R454" i="43"/>
  <c r="Q454" i="43"/>
  <c r="P454" i="43"/>
  <c r="O454" i="43"/>
  <c r="N454" i="43"/>
  <c r="M454" i="43"/>
  <c r="S453" i="43"/>
  <c r="R453" i="43"/>
  <c r="Q453" i="43"/>
  <c r="P453" i="43"/>
  <c r="O453" i="43"/>
  <c r="N453" i="43"/>
  <c r="M453" i="43"/>
  <c r="S452" i="43"/>
  <c r="R452" i="43"/>
  <c r="Q452" i="43"/>
  <c r="P452" i="43"/>
  <c r="O452" i="43"/>
  <c r="N452" i="43"/>
  <c r="M452" i="43"/>
  <c r="S451" i="43"/>
  <c r="R451" i="43"/>
  <c r="Q451" i="43"/>
  <c r="P451" i="43"/>
  <c r="O451" i="43"/>
  <c r="N451" i="43"/>
  <c r="M451" i="43"/>
  <c r="S450" i="43"/>
  <c r="R450" i="43"/>
  <c r="Q450" i="43"/>
  <c r="P450" i="43"/>
  <c r="O450" i="43"/>
  <c r="N450" i="43"/>
  <c r="M450" i="43"/>
  <c r="S449" i="43"/>
  <c r="R449" i="43"/>
  <c r="Q449" i="43"/>
  <c r="P449" i="43"/>
  <c r="O449" i="43"/>
  <c r="N449" i="43"/>
  <c r="M449" i="43"/>
  <c r="S448" i="43"/>
  <c r="R448" i="43"/>
  <c r="Q448" i="43"/>
  <c r="P448" i="43"/>
  <c r="O448" i="43"/>
  <c r="N448" i="43"/>
  <c r="M448" i="43"/>
  <c r="S447" i="43"/>
  <c r="R447" i="43"/>
  <c r="Q447" i="43"/>
  <c r="P447" i="43"/>
  <c r="O447" i="43"/>
  <c r="N447" i="43"/>
  <c r="M447" i="43"/>
  <c r="S446" i="43"/>
  <c r="R446" i="43"/>
  <c r="Q446" i="43"/>
  <c r="P446" i="43"/>
  <c r="O446" i="43"/>
  <c r="N446" i="43"/>
  <c r="M446" i="43"/>
  <c r="S445" i="43"/>
  <c r="R445" i="43"/>
  <c r="Q445" i="43"/>
  <c r="P445" i="43"/>
  <c r="O445" i="43"/>
  <c r="N445" i="43"/>
  <c r="M445" i="43"/>
  <c r="S444" i="43"/>
  <c r="R444" i="43"/>
  <c r="Q444" i="43"/>
  <c r="P444" i="43"/>
  <c r="O444" i="43"/>
  <c r="N444" i="43"/>
  <c r="M444" i="43"/>
  <c r="S443" i="43"/>
  <c r="R443" i="43"/>
  <c r="Q443" i="43"/>
  <c r="P443" i="43"/>
  <c r="O443" i="43"/>
  <c r="N443" i="43"/>
  <c r="M443" i="43"/>
  <c r="S442" i="43"/>
  <c r="R442" i="43"/>
  <c r="Q442" i="43"/>
  <c r="P442" i="43"/>
  <c r="O442" i="43"/>
  <c r="N442" i="43"/>
  <c r="M442" i="43"/>
  <c r="S441" i="43"/>
  <c r="R441" i="43"/>
  <c r="Q441" i="43"/>
  <c r="P441" i="43"/>
  <c r="O441" i="43"/>
  <c r="N441" i="43"/>
  <c r="M441" i="43"/>
  <c r="S440" i="43"/>
  <c r="R440" i="43"/>
  <c r="Q440" i="43"/>
  <c r="P440" i="43"/>
  <c r="O440" i="43"/>
  <c r="N440" i="43"/>
  <c r="M440" i="43"/>
  <c r="S439" i="43"/>
  <c r="R439" i="43"/>
  <c r="Q439" i="43"/>
  <c r="P439" i="43"/>
  <c r="O439" i="43"/>
  <c r="N439" i="43"/>
  <c r="M439" i="43"/>
  <c r="S438" i="43"/>
  <c r="R438" i="43"/>
  <c r="Q438" i="43"/>
  <c r="P438" i="43"/>
  <c r="O438" i="43"/>
  <c r="N438" i="43"/>
  <c r="M438" i="43"/>
  <c r="S437" i="43"/>
  <c r="R437" i="43"/>
  <c r="Q437" i="43"/>
  <c r="P437" i="43"/>
  <c r="O437" i="43"/>
  <c r="N437" i="43"/>
  <c r="M437" i="43"/>
  <c r="S436" i="43"/>
  <c r="R436" i="43"/>
  <c r="Q436" i="43"/>
  <c r="P436" i="43"/>
  <c r="O436" i="43"/>
  <c r="N436" i="43"/>
  <c r="M436" i="43"/>
  <c r="S435" i="43"/>
  <c r="R435" i="43"/>
  <c r="Q435" i="43"/>
  <c r="P435" i="43"/>
  <c r="O435" i="43"/>
  <c r="N435" i="43"/>
  <c r="M435" i="43"/>
  <c r="S434" i="43"/>
  <c r="R434" i="43"/>
  <c r="Q434" i="43"/>
  <c r="P434" i="43"/>
  <c r="O434" i="43"/>
  <c r="N434" i="43"/>
  <c r="M434" i="43"/>
  <c r="S433" i="43"/>
  <c r="R433" i="43"/>
  <c r="Q433" i="43"/>
  <c r="P433" i="43"/>
  <c r="O433" i="43"/>
  <c r="N433" i="43"/>
  <c r="M433" i="43"/>
  <c r="S432" i="43"/>
  <c r="R432" i="43"/>
  <c r="Q432" i="43"/>
  <c r="P432" i="43"/>
  <c r="O432" i="43"/>
  <c r="N432" i="43"/>
  <c r="M432" i="43"/>
  <c r="S431" i="43"/>
  <c r="R431" i="43"/>
  <c r="Q431" i="43"/>
  <c r="P431" i="43"/>
  <c r="O431" i="43"/>
  <c r="N431" i="43"/>
  <c r="M431" i="43"/>
  <c r="S430" i="43"/>
  <c r="R430" i="43"/>
  <c r="Q430" i="43"/>
  <c r="P430" i="43"/>
  <c r="O430" i="43"/>
  <c r="N430" i="43"/>
  <c r="M430" i="43"/>
  <c r="S429" i="43"/>
  <c r="R429" i="43"/>
  <c r="Q429" i="43"/>
  <c r="P429" i="43"/>
  <c r="O429" i="43"/>
  <c r="N429" i="43"/>
  <c r="M429" i="43"/>
  <c r="S428" i="43"/>
  <c r="R428" i="43"/>
  <c r="Q428" i="43"/>
  <c r="P428" i="43"/>
  <c r="O428" i="43"/>
  <c r="N428" i="43"/>
  <c r="M428" i="43"/>
  <c r="S427" i="43"/>
  <c r="R427" i="43"/>
  <c r="Q427" i="43"/>
  <c r="P427" i="43"/>
  <c r="O427" i="43"/>
  <c r="N427" i="43"/>
  <c r="M427" i="43"/>
  <c r="S426" i="43"/>
  <c r="R426" i="43"/>
  <c r="Q426" i="43"/>
  <c r="P426" i="43"/>
  <c r="O426" i="43"/>
  <c r="N426" i="43"/>
  <c r="M426" i="43"/>
  <c r="S425" i="43"/>
  <c r="R425" i="43"/>
  <c r="Q425" i="43"/>
  <c r="P425" i="43"/>
  <c r="O425" i="43"/>
  <c r="N425" i="43"/>
  <c r="M425" i="43"/>
  <c r="S424" i="43"/>
  <c r="R424" i="43"/>
  <c r="Q424" i="43"/>
  <c r="P424" i="43"/>
  <c r="O424" i="43"/>
  <c r="N424" i="43"/>
  <c r="M424" i="43"/>
  <c r="S423" i="43"/>
  <c r="R423" i="43"/>
  <c r="Q423" i="43"/>
  <c r="P423" i="43"/>
  <c r="O423" i="43"/>
  <c r="N423" i="43"/>
  <c r="M423" i="43"/>
  <c r="S422" i="43"/>
  <c r="R422" i="43"/>
  <c r="Q422" i="43"/>
  <c r="P422" i="43"/>
  <c r="O422" i="43"/>
  <c r="N422" i="43"/>
  <c r="M422" i="43"/>
  <c r="S421" i="43"/>
  <c r="R421" i="43"/>
  <c r="Q421" i="43"/>
  <c r="P421" i="43"/>
  <c r="O421" i="43"/>
  <c r="N421" i="43"/>
  <c r="M421" i="43"/>
  <c r="S420" i="43"/>
  <c r="R420" i="43"/>
  <c r="Q420" i="43"/>
  <c r="P420" i="43"/>
  <c r="O420" i="43"/>
  <c r="N420" i="43"/>
  <c r="M420" i="43"/>
  <c r="S419" i="43"/>
  <c r="R419" i="43"/>
  <c r="Q419" i="43"/>
  <c r="P419" i="43"/>
  <c r="O419" i="43"/>
  <c r="N419" i="43"/>
  <c r="M419" i="43"/>
  <c r="S418" i="43"/>
  <c r="R418" i="43"/>
  <c r="Q418" i="43"/>
  <c r="P418" i="43"/>
  <c r="O418" i="43"/>
  <c r="N418" i="43"/>
  <c r="M418" i="43"/>
  <c r="S417" i="43"/>
  <c r="R417" i="43"/>
  <c r="Q417" i="43"/>
  <c r="P417" i="43"/>
  <c r="O417" i="43"/>
  <c r="N417" i="43"/>
  <c r="M417" i="43"/>
  <c r="S416" i="43"/>
  <c r="R416" i="43"/>
  <c r="Q416" i="43"/>
  <c r="P416" i="43"/>
  <c r="O416" i="43"/>
  <c r="N416" i="43"/>
  <c r="M416" i="43"/>
  <c r="S415" i="43"/>
  <c r="R415" i="43"/>
  <c r="Q415" i="43"/>
  <c r="P415" i="43"/>
  <c r="O415" i="43"/>
  <c r="N415" i="43"/>
  <c r="M415" i="43"/>
  <c r="S414" i="43"/>
  <c r="R414" i="43"/>
  <c r="Q414" i="43"/>
  <c r="P414" i="43"/>
  <c r="O414" i="43"/>
  <c r="N414" i="43"/>
  <c r="M414" i="43"/>
  <c r="S413" i="43"/>
  <c r="R413" i="43"/>
  <c r="Q413" i="43"/>
  <c r="P413" i="43"/>
  <c r="O413" i="43"/>
  <c r="N413" i="43"/>
  <c r="M413" i="43"/>
  <c r="S412" i="43"/>
  <c r="R412" i="43"/>
  <c r="Q412" i="43"/>
  <c r="P412" i="43"/>
  <c r="O412" i="43"/>
  <c r="N412" i="43"/>
  <c r="M412" i="43"/>
  <c r="S411" i="43"/>
  <c r="R411" i="43"/>
  <c r="Q411" i="43"/>
  <c r="P411" i="43"/>
  <c r="O411" i="43"/>
  <c r="N411" i="43"/>
  <c r="M411" i="43"/>
  <c r="S410" i="43"/>
  <c r="R410" i="43"/>
  <c r="Q410" i="43"/>
  <c r="P410" i="43"/>
  <c r="O410" i="43"/>
  <c r="N410" i="43"/>
  <c r="M410" i="43"/>
  <c r="S409" i="43"/>
  <c r="R409" i="43"/>
  <c r="Q409" i="43"/>
  <c r="P409" i="43"/>
  <c r="O409" i="43"/>
  <c r="N409" i="43"/>
  <c r="M409" i="43"/>
  <c r="S408" i="43"/>
  <c r="R408" i="43"/>
  <c r="Q408" i="43"/>
  <c r="P408" i="43"/>
  <c r="O408" i="43"/>
  <c r="N408" i="43"/>
  <c r="M408" i="43"/>
  <c r="S407" i="43"/>
  <c r="R407" i="43"/>
  <c r="Q407" i="43"/>
  <c r="P407" i="43"/>
  <c r="O407" i="43"/>
  <c r="N407" i="43"/>
  <c r="M407" i="43"/>
  <c r="S406" i="43"/>
  <c r="R406" i="43"/>
  <c r="Q406" i="43"/>
  <c r="P406" i="43"/>
  <c r="O406" i="43"/>
  <c r="N406" i="43"/>
  <c r="M406" i="43"/>
  <c r="S405" i="43"/>
  <c r="R405" i="43"/>
  <c r="Q405" i="43"/>
  <c r="P405" i="43"/>
  <c r="O405" i="43"/>
  <c r="N405" i="43"/>
  <c r="M405" i="43"/>
  <c r="S404" i="43"/>
  <c r="R404" i="43"/>
  <c r="Q404" i="43"/>
  <c r="P404" i="43"/>
  <c r="O404" i="43"/>
  <c r="N404" i="43"/>
  <c r="M404" i="43"/>
  <c r="S403" i="43"/>
  <c r="R403" i="43"/>
  <c r="Q403" i="43"/>
  <c r="P403" i="43"/>
  <c r="O403" i="43"/>
  <c r="N403" i="43"/>
  <c r="M403" i="43"/>
  <c r="S402" i="43"/>
  <c r="R402" i="43"/>
  <c r="Q402" i="43"/>
  <c r="P402" i="43"/>
  <c r="O402" i="43"/>
  <c r="N402" i="43"/>
  <c r="M402" i="43"/>
  <c r="S401" i="43"/>
  <c r="R401" i="43"/>
  <c r="Q401" i="43"/>
  <c r="P401" i="43"/>
  <c r="O401" i="43"/>
  <c r="N401" i="43"/>
  <c r="M401" i="43"/>
  <c r="S400" i="43"/>
  <c r="R400" i="43"/>
  <c r="Q400" i="43"/>
  <c r="P400" i="43"/>
  <c r="O400" i="43"/>
  <c r="N400" i="43"/>
  <c r="M400" i="43"/>
  <c r="S399" i="43"/>
  <c r="R399" i="43"/>
  <c r="Q399" i="43"/>
  <c r="P399" i="43"/>
  <c r="O399" i="43"/>
  <c r="N399" i="43"/>
  <c r="M399" i="43"/>
  <c r="S398" i="43"/>
  <c r="R398" i="43"/>
  <c r="Q398" i="43"/>
  <c r="P398" i="43"/>
  <c r="O398" i="43"/>
  <c r="N398" i="43"/>
  <c r="M398" i="43"/>
  <c r="S397" i="43"/>
  <c r="R397" i="43"/>
  <c r="Q397" i="43"/>
  <c r="P397" i="43"/>
  <c r="O397" i="43"/>
  <c r="N397" i="43"/>
  <c r="M397" i="43"/>
  <c r="S396" i="43"/>
  <c r="R396" i="43"/>
  <c r="Q396" i="43"/>
  <c r="P396" i="43"/>
  <c r="O396" i="43"/>
  <c r="N396" i="43"/>
  <c r="M396" i="43"/>
  <c r="S395" i="43"/>
  <c r="R395" i="43"/>
  <c r="Q395" i="43"/>
  <c r="P395" i="43"/>
  <c r="O395" i="43"/>
  <c r="N395" i="43"/>
  <c r="M395" i="43"/>
  <c r="S394" i="43"/>
  <c r="R394" i="43"/>
  <c r="Q394" i="43"/>
  <c r="P394" i="43"/>
  <c r="O394" i="43"/>
  <c r="N394" i="43"/>
  <c r="M394" i="43"/>
  <c r="S393" i="43"/>
  <c r="R393" i="43"/>
  <c r="Q393" i="43"/>
  <c r="P393" i="43"/>
  <c r="O393" i="43"/>
  <c r="N393" i="43"/>
  <c r="M393" i="43"/>
  <c r="S392" i="43"/>
  <c r="R392" i="43"/>
  <c r="Q392" i="43"/>
  <c r="P392" i="43"/>
  <c r="O392" i="43"/>
  <c r="N392" i="43"/>
  <c r="M392" i="43"/>
  <c r="S391" i="43"/>
  <c r="R391" i="43"/>
  <c r="Q391" i="43"/>
  <c r="P391" i="43"/>
  <c r="O391" i="43"/>
  <c r="N391" i="43"/>
  <c r="M391" i="43"/>
  <c r="S390" i="43"/>
  <c r="R390" i="43"/>
  <c r="Q390" i="43"/>
  <c r="P390" i="43"/>
  <c r="O390" i="43"/>
  <c r="N390" i="43"/>
  <c r="M390" i="43"/>
  <c r="S389" i="43"/>
  <c r="R389" i="43"/>
  <c r="Q389" i="43"/>
  <c r="P389" i="43"/>
  <c r="O389" i="43"/>
  <c r="N389" i="43"/>
  <c r="M389" i="43"/>
  <c r="S388" i="43"/>
  <c r="R388" i="43"/>
  <c r="Q388" i="43"/>
  <c r="P388" i="43"/>
  <c r="O388" i="43"/>
  <c r="N388" i="43"/>
  <c r="M388" i="43"/>
  <c r="S387" i="43"/>
  <c r="R387" i="43"/>
  <c r="Q387" i="43"/>
  <c r="P387" i="43"/>
  <c r="O387" i="43"/>
  <c r="N387" i="43"/>
  <c r="M387" i="43"/>
  <c r="S386" i="43"/>
  <c r="R386" i="43"/>
  <c r="Q386" i="43"/>
  <c r="P386" i="43"/>
  <c r="O386" i="43"/>
  <c r="N386" i="43"/>
  <c r="M386" i="43"/>
  <c r="S385" i="43"/>
  <c r="R385" i="43"/>
  <c r="Q385" i="43"/>
  <c r="P385" i="43"/>
  <c r="O385" i="43"/>
  <c r="N385" i="43"/>
  <c r="M385" i="43"/>
  <c r="S384" i="43"/>
  <c r="R384" i="43"/>
  <c r="Q384" i="43"/>
  <c r="P384" i="43"/>
  <c r="O384" i="43"/>
  <c r="N384" i="43"/>
  <c r="M384" i="43"/>
  <c r="S383" i="43"/>
  <c r="R383" i="43"/>
  <c r="Q383" i="43"/>
  <c r="P383" i="43"/>
  <c r="O383" i="43"/>
  <c r="N383" i="43"/>
  <c r="M383" i="43"/>
  <c r="S382" i="43"/>
  <c r="R382" i="43"/>
  <c r="Q382" i="43"/>
  <c r="P382" i="43"/>
  <c r="O382" i="43"/>
  <c r="N382" i="43"/>
  <c r="M382" i="43"/>
  <c r="S381" i="43"/>
  <c r="R381" i="43"/>
  <c r="Q381" i="43"/>
  <c r="P381" i="43"/>
  <c r="O381" i="43"/>
  <c r="N381" i="43"/>
  <c r="M381" i="43"/>
  <c r="S380" i="43"/>
  <c r="R380" i="43"/>
  <c r="Q380" i="43"/>
  <c r="P380" i="43"/>
  <c r="O380" i="43"/>
  <c r="N380" i="43"/>
  <c r="M380" i="43"/>
  <c r="S379" i="43"/>
  <c r="R379" i="43"/>
  <c r="Q379" i="43"/>
  <c r="P379" i="43"/>
  <c r="O379" i="43"/>
  <c r="N379" i="43"/>
  <c r="M379" i="43"/>
  <c r="S378" i="43"/>
  <c r="R378" i="43"/>
  <c r="Q378" i="43"/>
  <c r="P378" i="43"/>
  <c r="O378" i="43"/>
  <c r="N378" i="43"/>
  <c r="M378" i="43"/>
  <c r="S377" i="43"/>
  <c r="R377" i="43"/>
  <c r="Q377" i="43"/>
  <c r="P377" i="43"/>
  <c r="O377" i="43"/>
  <c r="N377" i="43"/>
  <c r="M377" i="43"/>
  <c r="S376" i="43"/>
  <c r="R376" i="43"/>
  <c r="Q376" i="43"/>
  <c r="P376" i="43"/>
  <c r="O376" i="43"/>
  <c r="N376" i="43"/>
  <c r="M376" i="43"/>
  <c r="S375" i="43"/>
  <c r="R375" i="43"/>
  <c r="Q375" i="43"/>
  <c r="P375" i="43"/>
  <c r="O375" i="43"/>
  <c r="N375" i="43"/>
  <c r="M375" i="43"/>
  <c r="S374" i="43"/>
  <c r="R374" i="43"/>
  <c r="Q374" i="43"/>
  <c r="P374" i="43"/>
  <c r="O374" i="43"/>
  <c r="N374" i="43"/>
  <c r="M374" i="43"/>
  <c r="S373" i="43"/>
  <c r="R373" i="43"/>
  <c r="Q373" i="43"/>
  <c r="P373" i="43"/>
  <c r="O373" i="43"/>
  <c r="N373" i="43"/>
  <c r="M373" i="43"/>
  <c r="S372" i="43"/>
  <c r="R372" i="43"/>
  <c r="Q372" i="43"/>
  <c r="P372" i="43"/>
  <c r="O372" i="43"/>
  <c r="N372" i="43"/>
  <c r="M372" i="43"/>
  <c r="S371" i="43"/>
  <c r="R371" i="43"/>
  <c r="Q371" i="43"/>
  <c r="P371" i="43"/>
  <c r="O371" i="43"/>
  <c r="N371" i="43"/>
  <c r="M371" i="43"/>
  <c r="S370" i="43"/>
  <c r="R370" i="43"/>
  <c r="Q370" i="43"/>
  <c r="P370" i="43"/>
  <c r="O370" i="43"/>
  <c r="N370" i="43"/>
  <c r="M370" i="43"/>
  <c r="S369" i="43"/>
  <c r="R369" i="43"/>
  <c r="Q369" i="43"/>
  <c r="P369" i="43"/>
  <c r="O369" i="43"/>
  <c r="N369" i="43"/>
  <c r="M369" i="43"/>
  <c r="S368" i="43"/>
  <c r="R368" i="43"/>
  <c r="Q368" i="43"/>
  <c r="P368" i="43"/>
  <c r="O368" i="43"/>
  <c r="N368" i="43"/>
  <c r="M368" i="43"/>
  <c r="S367" i="43"/>
  <c r="R367" i="43"/>
  <c r="Q367" i="43"/>
  <c r="P367" i="43"/>
  <c r="O367" i="43"/>
  <c r="N367" i="43"/>
  <c r="M367" i="43"/>
  <c r="S366" i="43"/>
  <c r="R366" i="43"/>
  <c r="Q366" i="43"/>
  <c r="P366" i="43"/>
  <c r="O366" i="43"/>
  <c r="N366" i="43"/>
  <c r="M366" i="43"/>
  <c r="S365" i="43"/>
  <c r="R365" i="43"/>
  <c r="Q365" i="43"/>
  <c r="P365" i="43"/>
  <c r="O365" i="43"/>
  <c r="N365" i="43"/>
  <c r="M365" i="43"/>
  <c r="S364" i="43"/>
  <c r="R364" i="43"/>
  <c r="Q364" i="43"/>
  <c r="P364" i="43"/>
  <c r="O364" i="43"/>
  <c r="N364" i="43"/>
  <c r="M364" i="43"/>
  <c r="S363" i="43"/>
  <c r="R363" i="43"/>
  <c r="Q363" i="43"/>
  <c r="P363" i="43"/>
  <c r="O363" i="43"/>
  <c r="N363" i="43"/>
  <c r="M363" i="43"/>
  <c r="S362" i="43"/>
  <c r="R362" i="43"/>
  <c r="Q362" i="43"/>
  <c r="P362" i="43"/>
  <c r="O362" i="43"/>
  <c r="N362" i="43"/>
  <c r="M362" i="43"/>
  <c r="S361" i="43"/>
  <c r="R361" i="43"/>
  <c r="Q361" i="43"/>
  <c r="P361" i="43"/>
  <c r="O361" i="43"/>
  <c r="N361" i="43"/>
  <c r="M361" i="43"/>
  <c r="S360" i="43"/>
  <c r="R360" i="43"/>
  <c r="Q360" i="43"/>
  <c r="P360" i="43"/>
  <c r="O360" i="43"/>
  <c r="N360" i="43"/>
  <c r="M360" i="43"/>
  <c r="S359" i="43"/>
  <c r="R359" i="43"/>
  <c r="Q359" i="43"/>
  <c r="P359" i="43"/>
  <c r="O359" i="43"/>
  <c r="N359" i="43"/>
  <c r="M359" i="43"/>
  <c r="S358" i="43"/>
  <c r="R358" i="43"/>
  <c r="Q358" i="43"/>
  <c r="P358" i="43"/>
  <c r="O358" i="43"/>
  <c r="N358" i="43"/>
  <c r="M358" i="43"/>
  <c r="S357" i="43"/>
  <c r="R357" i="43"/>
  <c r="Q357" i="43"/>
  <c r="P357" i="43"/>
  <c r="O357" i="43"/>
  <c r="N357" i="43"/>
  <c r="M357" i="43"/>
  <c r="S356" i="43"/>
  <c r="R356" i="43"/>
  <c r="Q356" i="43"/>
  <c r="P356" i="43"/>
  <c r="O356" i="43"/>
  <c r="N356" i="43"/>
  <c r="M356" i="43"/>
  <c r="S355" i="43"/>
  <c r="R355" i="43"/>
  <c r="Q355" i="43"/>
  <c r="P355" i="43"/>
  <c r="O355" i="43"/>
  <c r="N355" i="43"/>
  <c r="M355" i="43"/>
  <c r="S354" i="43"/>
  <c r="R354" i="43"/>
  <c r="Q354" i="43"/>
  <c r="P354" i="43"/>
  <c r="O354" i="43"/>
  <c r="N354" i="43"/>
  <c r="M354" i="43"/>
  <c r="S353" i="43"/>
  <c r="R353" i="43"/>
  <c r="Q353" i="43"/>
  <c r="P353" i="43"/>
  <c r="O353" i="43"/>
  <c r="N353" i="43"/>
  <c r="M353" i="43"/>
  <c r="S352" i="43"/>
  <c r="R352" i="43"/>
  <c r="Q352" i="43"/>
  <c r="P352" i="43"/>
  <c r="O352" i="43"/>
  <c r="N352" i="43"/>
  <c r="M352" i="43"/>
  <c r="S351" i="43"/>
  <c r="R351" i="43"/>
  <c r="Q351" i="43"/>
  <c r="P351" i="43"/>
  <c r="O351" i="43"/>
  <c r="N351" i="43"/>
  <c r="M351" i="43"/>
  <c r="S350" i="43"/>
  <c r="R350" i="43"/>
  <c r="Q350" i="43"/>
  <c r="P350" i="43"/>
  <c r="O350" i="43"/>
  <c r="N350" i="43"/>
  <c r="M350" i="43"/>
  <c r="S349" i="43"/>
  <c r="R349" i="43"/>
  <c r="Q349" i="43"/>
  <c r="P349" i="43"/>
  <c r="O349" i="43"/>
  <c r="N349" i="43"/>
  <c r="M349" i="43"/>
  <c r="S348" i="43"/>
  <c r="R348" i="43"/>
  <c r="Q348" i="43"/>
  <c r="P348" i="43"/>
  <c r="O348" i="43"/>
  <c r="N348" i="43"/>
  <c r="M348" i="43"/>
  <c r="S347" i="43"/>
  <c r="R347" i="43"/>
  <c r="Q347" i="43"/>
  <c r="P347" i="43"/>
  <c r="O347" i="43"/>
  <c r="N347" i="43"/>
  <c r="M347" i="43"/>
  <c r="S346" i="43"/>
  <c r="R346" i="43"/>
  <c r="Q346" i="43"/>
  <c r="P346" i="43"/>
  <c r="O346" i="43"/>
  <c r="N346" i="43"/>
  <c r="M346" i="43"/>
  <c r="S345" i="43"/>
  <c r="R345" i="43"/>
  <c r="Q345" i="43"/>
  <c r="P345" i="43"/>
  <c r="O345" i="43"/>
  <c r="N345" i="43"/>
  <c r="M345" i="43"/>
  <c r="S344" i="43"/>
  <c r="R344" i="43"/>
  <c r="Q344" i="43"/>
  <c r="P344" i="43"/>
  <c r="O344" i="43"/>
  <c r="N344" i="43"/>
  <c r="M344" i="43"/>
  <c r="S343" i="43"/>
  <c r="R343" i="43"/>
  <c r="Q343" i="43"/>
  <c r="P343" i="43"/>
  <c r="O343" i="43"/>
  <c r="N343" i="43"/>
  <c r="M343" i="43"/>
  <c r="S342" i="43"/>
  <c r="R342" i="43"/>
  <c r="Q342" i="43"/>
  <c r="P342" i="43"/>
  <c r="O342" i="43"/>
  <c r="N342" i="43"/>
  <c r="M342" i="43"/>
  <c r="S341" i="43"/>
  <c r="R341" i="43"/>
  <c r="Q341" i="43"/>
  <c r="P341" i="43"/>
  <c r="O341" i="43"/>
  <c r="N341" i="43"/>
  <c r="M341" i="43"/>
  <c r="S340" i="43"/>
  <c r="R340" i="43"/>
  <c r="Q340" i="43"/>
  <c r="P340" i="43"/>
  <c r="O340" i="43"/>
  <c r="N340" i="43"/>
  <c r="M340" i="43"/>
  <c r="S339" i="43"/>
  <c r="R339" i="43"/>
  <c r="Q339" i="43"/>
  <c r="P339" i="43"/>
  <c r="O339" i="43"/>
  <c r="N339" i="43"/>
  <c r="M339" i="43"/>
  <c r="S338" i="43"/>
  <c r="R338" i="43"/>
  <c r="Q338" i="43"/>
  <c r="P338" i="43"/>
  <c r="O338" i="43"/>
  <c r="N338" i="43"/>
  <c r="M338" i="43"/>
  <c r="S337" i="43"/>
  <c r="R337" i="43"/>
  <c r="Q337" i="43"/>
  <c r="P337" i="43"/>
  <c r="O337" i="43"/>
  <c r="N337" i="43"/>
  <c r="M337" i="43"/>
  <c r="S336" i="43"/>
  <c r="R336" i="43"/>
  <c r="Q336" i="43"/>
  <c r="P336" i="43"/>
  <c r="O336" i="43"/>
  <c r="N336" i="43"/>
  <c r="M336" i="43"/>
  <c r="S335" i="43"/>
  <c r="R335" i="43"/>
  <c r="Q335" i="43"/>
  <c r="P335" i="43"/>
  <c r="O335" i="43"/>
  <c r="N335" i="43"/>
  <c r="M335" i="43"/>
  <c r="S334" i="43"/>
  <c r="R334" i="43"/>
  <c r="Q334" i="43"/>
  <c r="P334" i="43"/>
  <c r="O334" i="43"/>
  <c r="N334" i="43"/>
  <c r="M334" i="43"/>
  <c r="S333" i="43"/>
  <c r="R333" i="43"/>
  <c r="Q333" i="43"/>
  <c r="P333" i="43"/>
  <c r="O333" i="43"/>
  <c r="N333" i="43"/>
  <c r="M333" i="43"/>
  <c r="S332" i="43"/>
  <c r="R332" i="43"/>
  <c r="Q332" i="43"/>
  <c r="P332" i="43"/>
  <c r="O332" i="43"/>
  <c r="N332" i="43"/>
  <c r="M332" i="43"/>
  <c r="S331" i="43"/>
  <c r="R331" i="43"/>
  <c r="Q331" i="43"/>
  <c r="P331" i="43"/>
  <c r="O331" i="43"/>
  <c r="N331" i="43"/>
  <c r="M331" i="43"/>
  <c r="S330" i="43"/>
  <c r="R330" i="43"/>
  <c r="Q330" i="43"/>
  <c r="P330" i="43"/>
  <c r="O330" i="43"/>
  <c r="N330" i="43"/>
  <c r="M330" i="43"/>
  <c r="S329" i="43"/>
  <c r="R329" i="43"/>
  <c r="Q329" i="43"/>
  <c r="P329" i="43"/>
  <c r="O329" i="43"/>
  <c r="N329" i="43"/>
  <c r="M329" i="43"/>
  <c r="S328" i="43"/>
  <c r="R328" i="43"/>
  <c r="Q328" i="43"/>
  <c r="P328" i="43"/>
  <c r="O328" i="43"/>
  <c r="N328" i="43"/>
  <c r="M328" i="43"/>
  <c r="S327" i="43"/>
  <c r="R327" i="43"/>
  <c r="Q327" i="43"/>
  <c r="P327" i="43"/>
  <c r="O327" i="43"/>
  <c r="N327" i="43"/>
  <c r="M327" i="43"/>
  <c r="S326" i="43"/>
  <c r="R326" i="43"/>
  <c r="Q326" i="43"/>
  <c r="P326" i="43"/>
  <c r="O326" i="43"/>
  <c r="N326" i="43"/>
  <c r="M326" i="43"/>
  <c r="S325" i="43"/>
  <c r="R325" i="43"/>
  <c r="Q325" i="43"/>
  <c r="P325" i="43"/>
  <c r="O325" i="43"/>
  <c r="N325" i="43"/>
  <c r="M325" i="43"/>
  <c r="S324" i="43"/>
  <c r="R324" i="43"/>
  <c r="Q324" i="43"/>
  <c r="P324" i="43"/>
  <c r="O324" i="43"/>
  <c r="N324" i="43"/>
  <c r="M324" i="43"/>
  <c r="S323" i="43"/>
  <c r="R323" i="43"/>
  <c r="Q323" i="43"/>
  <c r="P323" i="43"/>
  <c r="O323" i="43"/>
  <c r="N323" i="43"/>
  <c r="M323" i="43"/>
  <c r="S322" i="43"/>
  <c r="R322" i="43"/>
  <c r="Q322" i="43"/>
  <c r="P322" i="43"/>
  <c r="O322" i="43"/>
  <c r="N322" i="43"/>
  <c r="M322" i="43"/>
  <c r="S321" i="43"/>
  <c r="R321" i="43"/>
  <c r="Q321" i="43"/>
  <c r="P321" i="43"/>
  <c r="O321" i="43"/>
  <c r="N321" i="43"/>
  <c r="M321" i="43"/>
  <c r="S320" i="43"/>
  <c r="R320" i="43"/>
  <c r="Q320" i="43"/>
  <c r="P320" i="43"/>
  <c r="O320" i="43"/>
  <c r="N320" i="43"/>
  <c r="M320" i="43"/>
  <c r="S319" i="43"/>
  <c r="R319" i="43"/>
  <c r="Q319" i="43"/>
  <c r="P319" i="43"/>
  <c r="O319" i="43"/>
  <c r="N319" i="43"/>
  <c r="M319" i="43"/>
  <c r="S318" i="43"/>
  <c r="R318" i="43"/>
  <c r="Q318" i="43"/>
  <c r="P318" i="43"/>
  <c r="O318" i="43"/>
  <c r="N318" i="43"/>
  <c r="M318" i="43"/>
  <c r="S317" i="43"/>
  <c r="R317" i="43"/>
  <c r="Q317" i="43"/>
  <c r="P317" i="43"/>
  <c r="O317" i="43"/>
  <c r="N317" i="43"/>
  <c r="M317" i="43"/>
  <c r="S316" i="43"/>
  <c r="R316" i="43"/>
  <c r="Q316" i="43"/>
  <c r="P316" i="43"/>
  <c r="O316" i="43"/>
  <c r="N316" i="43"/>
  <c r="M316" i="43"/>
  <c r="S315" i="43"/>
  <c r="R315" i="43"/>
  <c r="Q315" i="43"/>
  <c r="P315" i="43"/>
  <c r="O315" i="43"/>
  <c r="N315" i="43"/>
  <c r="M315" i="43"/>
  <c r="S314" i="43"/>
  <c r="R314" i="43"/>
  <c r="Q314" i="43"/>
  <c r="P314" i="43"/>
  <c r="O314" i="43"/>
  <c r="N314" i="43"/>
  <c r="M314" i="43"/>
  <c r="S313" i="43"/>
  <c r="R313" i="43"/>
  <c r="Q313" i="43"/>
  <c r="P313" i="43"/>
  <c r="O313" i="43"/>
  <c r="N313" i="43"/>
  <c r="M313" i="43"/>
  <c r="S312" i="43"/>
  <c r="R312" i="43"/>
  <c r="Q312" i="43"/>
  <c r="P312" i="43"/>
  <c r="O312" i="43"/>
  <c r="N312" i="43"/>
  <c r="M312" i="43"/>
  <c r="S311" i="43"/>
  <c r="R311" i="43"/>
  <c r="Q311" i="43"/>
  <c r="P311" i="43"/>
  <c r="O311" i="43"/>
  <c r="N311" i="43"/>
  <c r="M311" i="43"/>
  <c r="S310" i="43"/>
  <c r="R310" i="43"/>
  <c r="Q310" i="43"/>
  <c r="P310" i="43"/>
  <c r="O310" i="43"/>
  <c r="N310" i="43"/>
  <c r="M310" i="43"/>
  <c r="S309" i="43"/>
  <c r="R309" i="43"/>
  <c r="Q309" i="43"/>
  <c r="P309" i="43"/>
  <c r="O309" i="43"/>
  <c r="N309" i="43"/>
  <c r="M309" i="43"/>
  <c r="S308" i="43"/>
  <c r="R308" i="43"/>
  <c r="Q308" i="43"/>
  <c r="P308" i="43"/>
  <c r="O308" i="43"/>
  <c r="N308" i="43"/>
  <c r="M308" i="43"/>
  <c r="S307" i="43"/>
  <c r="R307" i="43"/>
  <c r="Q307" i="43"/>
  <c r="P307" i="43"/>
  <c r="O307" i="43"/>
  <c r="N307" i="43"/>
  <c r="M307" i="43"/>
  <c r="S306" i="43"/>
  <c r="R306" i="43"/>
  <c r="Q306" i="43"/>
  <c r="P306" i="43"/>
  <c r="O306" i="43"/>
  <c r="N306" i="43"/>
  <c r="M306" i="43"/>
  <c r="S305" i="43"/>
  <c r="R305" i="43"/>
  <c r="Q305" i="43"/>
  <c r="P305" i="43"/>
  <c r="O305" i="43"/>
  <c r="N305" i="43"/>
  <c r="M305" i="43"/>
  <c r="S304" i="43"/>
  <c r="R304" i="43"/>
  <c r="Q304" i="43"/>
  <c r="P304" i="43"/>
  <c r="O304" i="43"/>
  <c r="N304" i="43"/>
  <c r="M304" i="43"/>
  <c r="S303" i="43"/>
  <c r="R303" i="43"/>
  <c r="Q303" i="43"/>
  <c r="P303" i="43"/>
  <c r="O303" i="43"/>
  <c r="N303" i="43"/>
  <c r="M303" i="43"/>
  <c r="S302" i="43"/>
  <c r="R302" i="43"/>
  <c r="Q302" i="43"/>
  <c r="P302" i="43"/>
  <c r="O302" i="43"/>
  <c r="N302" i="43"/>
  <c r="M302" i="43"/>
  <c r="S301" i="43"/>
  <c r="R301" i="43"/>
  <c r="Q301" i="43"/>
  <c r="P301" i="43"/>
  <c r="O301" i="43"/>
  <c r="N301" i="43"/>
  <c r="M301" i="43"/>
  <c r="S300" i="43"/>
  <c r="R300" i="43"/>
  <c r="Q300" i="43"/>
  <c r="P300" i="43"/>
  <c r="O300" i="43"/>
  <c r="N300" i="43"/>
  <c r="M300" i="43"/>
  <c r="S299" i="43"/>
  <c r="R299" i="43"/>
  <c r="Q299" i="43"/>
  <c r="P299" i="43"/>
  <c r="O299" i="43"/>
  <c r="N299" i="43"/>
  <c r="M299" i="43"/>
  <c r="S298" i="43"/>
  <c r="R298" i="43"/>
  <c r="Q298" i="43"/>
  <c r="P298" i="43"/>
  <c r="O298" i="43"/>
  <c r="N298" i="43"/>
  <c r="M298" i="43"/>
  <c r="S297" i="43"/>
  <c r="R297" i="43"/>
  <c r="Q297" i="43"/>
  <c r="P297" i="43"/>
  <c r="O297" i="43"/>
  <c r="N297" i="43"/>
  <c r="M297" i="43"/>
  <c r="S296" i="43"/>
  <c r="R296" i="43"/>
  <c r="Q296" i="43"/>
  <c r="P296" i="43"/>
  <c r="O296" i="43"/>
  <c r="N296" i="43"/>
  <c r="M296" i="43"/>
  <c r="S295" i="43"/>
  <c r="R295" i="43"/>
  <c r="Q295" i="43"/>
  <c r="P295" i="43"/>
  <c r="O295" i="43"/>
  <c r="N295" i="43"/>
  <c r="M295" i="43"/>
  <c r="S294" i="43"/>
  <c r="R294" i="43"/>
  <c r="Q294" i="43"/>
  <c r="P294" i="43"/>
  <c r="O294" i="43"/>
  <c r="N294" i="43"/>
  <c r="M294" i="43"/>
  <c r="S293" i="43"/>
  <c r="R293" i="43"/>
  <c r="Q293" i="43"/>
  <c r="P293" i="43"/>
  <c r="O293" i="43"/>
  <c r="N293" i="43"/>
  <c r="M293" i="43"/>
  <c r="S292" i="43"/>
  <c r="R292" i="43"/>
  <c r="Q292" i="43"/>
  <c r="P292" i="43"/>
  <c r="O292" i="43"/>
  <c r="N292" i="43"/>
  <c r="M292" i="43"/>
  <c r="S291" i="43"/>
  <c r="R291" i="43"/>
  <c r="Q291" i="43"/>
  <c r="P291" i="43"/>
  <c r="O291" i="43"/>
  <c r="N291" i="43"/>
  <c r="M291" i="43"/>
  <c r="S290" i="43"/>
  <c r="R290" i="43"/>
  <c r="Q290" i="43"/>
  <c r="P290" i="43"/>
  <c r="O290" i="43"/>
  <c r="N290" i="43"/>
  <c r="M290" i="43"/>
  <c r="S289" i="43"/>
  <c r="R289" i="43"/>
  <c r="Q289" i="43"/>
  <c r="P289" i="43"/>
  <c r="O289" i="43"/>
  <c r="N289" i="43"/>
  <c r="M289" i="43"/>
  <c r="S288" i="43"/>
  <c r="R288" i="43"/>
  <c r="Q288" i="43"/>
  <c r="P288" i="43"/>
  <c r="O288" i="43"/>
  <c r="N288" i="43"/>
  <c r="M288" i="43"/>
  <c r="S287" i="43"/>
  <c r="R287" i="43"/>
  <c r="Q287" i="43"/>
  <c r="P287" i="43"/>
  <c r="O287" i="43"/>
  <c r="N287" i="43"/>
  <c r="M287" i="43"/>
  <c r="S286" i="43"/>
  <c r="R286" i="43"/>
  <c r="Q286" i="43"/>
  <c r="P286" i="43"/>
  <c r="O286" i="43"/>
  <c r="N286" i="43"/>
  <c r="M286" i="43"/>
  <c r="S285" i="43"/>
  <c r="R285" i="43"/>
  <c r="Q285" i="43"/>
  <c r="P285" i="43"/>
  <c r="O285" i="43"/>
  <c r="N285" i="43"/>
  <c r="M285" i="43"/>
  <c r="S284" i="43"/>
  <c r="R284" i="43"/>
  <c r="Q284" i="43"/>
  <c r="P284" i="43"/>
  <c r="O284" i="43"/>
  <c r="N284" i="43"/>
  <c r="M284" i="43"/>
  <c r="S283" i="43"/>
  <c r="R283" i="43"/>
  <c r="Q283" i="43"/>
  <c r="P283" i="43"/>
  <c r="O283" i="43"/>
  <c r="N283" i="43"/>
  <c r="M283" i="43"/>
  <c r="S282" i="43"/>
  <c r="R282" i="43"/>
  <c r="Q282" i="43"/>
  <c r="P282" i="43"/>
  <c r="O282" i="43"/>
  <c r="N282" i="43"/>
  <c r="M282" i="43"/>
  <c r="S281" i="43"/>
  <c r="R281" i="43"/>
  <c r="Q281" i="43"/>
  <c r="P281" i="43"/>
  <c r="O281" i="43"/>
  <c r="N281" i="43"/>
  <c r="M281" i="43"/>
  <c r="S280" i="43"/>
  <c r="R280" i="43"/>
  <c r="Q280" i="43"/>
  <c r="P280" i="43"/>
  <c r="O280" i="43"/>
  <c r="N280" i="43"/>
  <c r="M280" i="43"/>
  <c r="S279" i="43"/>
  <c r="R279" i="43"/>
  <c r="Q279" i="43"/>
  <c r="P279" i="43"/>
  <c r="O279" i="43"/>
  <c r="N279" i="43"/>
  <c r="M279" i="43"/>
  <c r="S278" i="43"/>
  <c r="R278" i="43"/>
  <c r="Q278" i="43"/>
  <c r="P278" i="43"/>
  <c r="O278" i="43"/>
  <c r="N278" i="43"/>
  <c r="M278" i="43"/>
  <c r="S277" i="43"/>
  <c r="R277" i="43"/>
  <c r="Q277" i="43"/>
  <c r="P277" i="43"/>
  <c r="O277" i="43"/>
  <c r="N277" i="43"/>
  <c r="M277" i="43"/>
  <c r="S276" i="43"/>
  <c r="R276" i="43"/>
  <c r="Q276" i="43"/>
  <c r="P276" i="43"/>
  <c r="O276" i="43"/>
  <c r="N276" i="43"/>
  <c r="M276" i="43"/>
  <c r="S275" i="43"/>
  <c r="R275" i="43"/>
  <c r="Q275" i="43"/>
  <c r="P275" i="43"/>
  <c r="O275" i="43"/>
  <c r="N275" i="43"/>
  <c r="M275" i="43"/>
  <c r="S274" i="43"/>
  <c r="R274" i="43"/>
  <c r="Q274" i="43"/>
  <c r="P274" i="43"/>
  <c r="O274" i="43"/>
  <c r="N274" i="43"/>
  <c r="M274" i="43"/>
  <c r="S273" i="43"/>
  <c r="R273" i="43"/>
  <c r="Q273" i="43"/>
  <c r="P273" i="43"/>
  <c r="O273" i="43"/>
  <c r="N273" i="43"/>
  <c r="M273" i="43"/>
  <c r="S272" i="43"/>
  <c r="R272" i="43"/>
  <c r="Q272" i="43"/>
  <c r="P272" i="43"/>
  <c r="O272" i="43"/>
  <c r="N272" i="43"/>
  <c r="M272" i="43"/>
  <c r="S271" i="43"/>
  <c r="R271" i="43"/>
  <c r="Q271" i="43"/>
  <c r="P271" i="43"/>
  <c r="O271" i="43"/>
  <c r="N271" i="43"/>
  <c r="M271" i="43"/>
  <c r="S270" i="43"/>
  <c r="R270" i="43"/>
  <c r="Q270" i="43"/>
  <c r="P270" i="43"/>
  <c r="O270" i="43"/>
  <c r="N270" i="43"/>
  <c r="M270" i="43"/>
  <c r="S269" i="43"/>
  <c r="R269" i="43"/>
  <c r="Q269" i="43"/>
  <c r="P269" i="43"/>
  <c r="O269" i="43"/>
  <c r="N269" i="43"/>
  <c r="M269" i="43"/>
  <c r="S268" i="43"/>
  <c r="R268" i="43"/>
  <c r="Q268" i="43"/>
  <c r="P268" i="43"/>
  <c r="O268" i="43"/>
  <c r="N268" i="43"/>
  <c r="M268" i="43"/>
  <c r="S267" i="43"/>
  <c r="R267" i="43"/>
  <c r="Q267" i="43"/>
  <c r="P267" i="43"/>
  <c r="O267" i="43"/>
  <c r="N267" i="43"/>
  <c r="M267" i="43"/>
  <c r="S266" i="43"/>
  <c r="R266" i="43"/>
  <c r="Q266" i="43"/>
  <c r="P266" i="43"/>
  <c r="O266" i="43"/>
  <c r="N266" i="43"/>
  <c r="M266" i="43"/>
  <c r="S265" i="43"/>
  <c r="R265" i="43"/>
  <c r="Q265" i="43"/>
  <c r="P265" i="43"/>
  <c r="O265" i="43"/>
  <c r="N265" i="43"/>
  <c r="M265" i="43"/>
  <c r="S264" i="43"/>
  <c r="R264" i="43"/>
  <c r="Q264" i="43"/>
  <c r="P264" i="43"/>
  <c r="O264" i="43"/>
  <c r="N264" i="43"/>
  <c r="M264" i="43"/>
  <c r="S263" i="43"/>
  <c r="R263" i="43"/>
  <c r="Q263" i="43"/>
  <c r="P263" i="43"/>
  <c r="O263" i="43"/>
  <c r="N263" i="43"/>
  <c r="M263" i="43"/>
  <c r="S262" i="43"/>
  <c r="R262" i="43"/>
  <c r="Q262" i="43"/>
  <c r="P262" i="43"/>
  <c r="O262" i="43"/>
  <c r="N262" i="43"/>
  <c r="M262" i="43"/>
  <c r="S261" i="43"/>
  <c r="R261" i="43"/>
  <c r="Q261" i="43"/>
  <c r="P261" i="43"/>
  <c r="O261" i="43"/>
  <c r="N261" i="43"/>
  <c r="M261" i="43"/>
  <c r="S260" i="43"/>
  <c r="R260" i="43"/>
  <c r="Q260" i="43"/>
  <c r="P260" i="43"/>
  <c r="O260" i="43"/>
  <c r="N260" i="43"/>
  <c r="M260" i="43"/>
  <c r="S259" i="43"/>
  <c r="R259" i="43"/>
  <c r="Q259" i="43"/>
  <c r="P259" i="43"/>
  <c r="O259" i="43"/>
  <c r="N259" i="43"/>
  <c r="M259" i="43"/>
  <c r="S258" i="43"/>
  <c r="R258" i="43"/>
  <c r="Q258" i="43"/>
  <c r="P258" i="43"/>
  <c r="O258" i="43"/>
  <c r="N258" i="43"/>
  <c r="M258" i="43"/>
  <c r="S257" i="43"/>
  <c r="R257" i="43"/>
  <c r="Q257" i="43"/>
  <c r="P257" i="43"/>
  <c r="O257" i="43"/>
  <c r="N257" i="43"/>
  <c r="M257" i="43"/>
  <c r="S256" i="43"/>
  <c r="R256" i="43"/>
  <c r="Q256" i="43"/>
  <c r="P256" i="43"/>
  <c r="O256" i="43"/>
  <c r="N256" i="43"/>
  <c r="M256" i="43"/>
  <c r="S255" i="43"/>
  <c r="R255" i="43"/>
  <c r="Q255" i="43"/>
  <c r="P255" i="43"/>
  <c r="O255" i="43"/>
  <c r="N255" i="43"/>
  <c r="M255" i="43"/>
  <c r="S254" i="43"/>
  <c r="R254" i="43"/>
  <c r="Q254" i="43"/>
  <c r="P254" i="43"/>
  <c r="O254" i="43"/>
  <c r="N254" i="43"/>
  <c r="M254" i="43"/>
  <c r="S253" i="43"/>
  <c r="R253" i="43"/>
  <c r="Q253" i="43"/>
  <c r="P253" i="43"/>
  <c r="O253" i="43"/>
  <c r="N253" i="43"/>
  <c r="M253" i="43"/>
  <c r="S252" i="43"/>
  <c r="R252" i="43"/>
  <c r="Q252" i="43"/>
  <c r="P252" i="43"/>
  <c r="O252" i="43"/>
  <c r="N252" i="43"/>
  <c r="M252" i="43"/>
  <c r="S251" i="43"/>
  <c r="R251" i="43"/>
  <c r="Q251" i="43"/>
  <c r="P251" i="43"/>
  <c r="O251" i="43"/>
  <c r="N251" i="43"/>
  <c r="M251" i="43"/>
  <c r="S250" i="43"/>
  <c r="R250" i="43"/>
  <c r="Q250" i="43"/>
  <c r="P250" i="43"/>
  <c r="O250" i="43"/>
  <c r="N250" i="43"/>
  <c r="M250" i="43"/>
  <c r="S249" i="43"/>
  <c r="R249" i="43"/>
  <c r="Q249" i="43"/>
  <c r="P249" i="43"/>
  <c r="O249" i="43"/>
  <c r="N249" i="43"/>
  <c r="M249" i="43"/>
  <c r="S248" i="43"/>
  <c r="R248" i="43"/>
  <c r="Q248" i="43"/>
  <c r="P248" i="43"/>
  <c r="O248" i="43"/>
  <c r="N248" i="43"/>
  <c r="M248" i="43"/>
  <c r="S247" i="43"/>
  <c r="R247" i="43"/>
  <c r="Q247" i="43"/>
  <c r="P247" i="43"/>
  <c r="O247" i="43"/>
  <c r="N247" i="43"/>
  <c r="M247" i="43"/>
  <c r="S246" i="43"/>
  <c r="R246" i="43"/>
  <c r="Q246" i="43"/>
  <c r="P246" i="43"/>
  <c r="O246" i="43"/>
  <c r="N246" i="43"/>
  <c r="M246" i="43"/>
  <c r="S245" i="43"/>
  <c r="R245" i="43"/>
  <c r="Q245" i="43"/>
  <c r="P245" i="43"/>
  <c r="O245" i="43"/>
  <c r="N245" i="43"/>
  <c r="M245" i="43"/>
  <c r="S244" i="43"/>
  <c r="R244" i="43"/>
  <c r="Q244" i="43"/>
  <c r="P244" i="43"/>
  <c r="O244" i="43"/>
  <c r="N244" i="43"/>
  <c r="M244" i="43"/>
  <c r="S243" i="43"/>
  <c r="R243" i="43"/>
  <c r="Q243" i="43"/>
  <c r="P243" i="43"/>
  <c r="O243" i="43"/>
  <c r="N243" i="43"/>
  <c r="M243" i="43"/>
  <c r="S242" i="43"/>
  <c r="R242" i="43"/>
  <c r="Q242" i="43"/>
  <c r="P242" i="43"/>
  <c r="O242" i="43"/>
  <c r="N242" i="43"/>
  <c r="M242" i="43"/>
  <c r="S241" i="43"/>
  <c r="R241" i="43"/>
  <c r="Q241" i="43"/>
  <c r="P241" i="43"/>
  <c r="O241" i="43"/>
  <c r="N241" i="43"/>
  <c r="M241" i="43"/>
  <c r="S240" i="43"/>
  <c r="R240" i="43"/>
  <c r="Q240" i="43"/>
  <c r="P240" i="43"/>
  <c r="O240" i="43"/>
  <c r="N240" i="43"/>
  <c r="M240" i="43"/>
  <c r="S239" i="43"/>
  <c r="R239" i="43"/>
  <c r="Q239" i="43"/>
  <c r="P239" i="43"/>
  <c r="O239" i="43"/>
  <c r="N239" i="43"/>
  <c r="M239" i="43"/>
  <c r="S238" i="43"/>
  <c r="R238" i="43"/>
  <c r="Q238" i="43"/>
  <c r="P238" i="43"/>
  <c r="O238" i="43"/>
  <c r="N238" i="43"/>
  <c r="M238" i="43"/>
  <c r="S237" i="43"/>
  <c r="R237" i="43"/>
  <c r="Q237" i="43"/>
  <c r="P237" i="43"/>
  <c r="O237" i="43"/>
  <c r="N237" i="43"/>
  <c r="M237" i="43"/>
  <c r="S236" i="43"/>
  <c r="R236" i="43"/>
  <c r="Q236" i="43"/>
  <c r="P236" i="43"/>
  <c r="O236" i="43"/>
  <c r="N236" i="43"/>
  <c r="M236" i="43"/>
  <c r="S235" i="43"/>
  <c r="R235" i="43"/>
  <c r="Q235" i="43"/>
  <c r="P235" i="43"/>
  <c r="O235" i="43"/>
  <c r="N235" i="43"/>
  <c r="M235" i="43"/>
  <c r="S234" i="43"/>
  <c r="R234" i="43"/>
  <c r="Q234" i="43"/>
  <c r="P234" i="43"/>
  <c r="O234" i="43"/>
  <c r="N234" i="43"/>
  <c r="M234" i="43"/>
  <c r="S233" i="43"/>
  <c r="R233" i="43"/>
  <c r="Q233" i="43"/>
  <c r="P233" i="43"/>
  <c r="O233" i="43"/>
  <c r="N233" i="43"/>
  <c r="M233" i="43"/>
  <c r="S232" i="43"/>
  <c r="R232" i="43"/>
  <c r="Q232" i="43"/>
  <c r="P232" i="43"/>
  <c r="O232" i="43"/>
  <c r="N232" i="43"/>
  <c r="M232" i="43"/>
  <c r="S231" i="43"/>
  <c r="R231" i="43"/>
  <c r="Q231" i="43"/>
  <c r="P231" i="43"/>
  <c r="O231" i="43"/>
  <c r="N231" i="43"/>
  <c r="M231" i="43"/>
  <c r="S230" i="43"/>
  <c r="R230" i="43"/>
  <c r="Q230" i="43"/>
  <c r="P230" i="43"/>
  <c r="O230" i="43"/>
  <c r="N230" i="43"/>
  <c r="M230" i="43"/>
  <c r="S229" i="43"/>
  <c r="R229" i="43"/>
  <c r="Q229" i="43"/>
  <c r="P229" i="43"/>
  <c r="O229" i="43"/>
  <c r="N229" i="43"/>
  <c r="M229" i="43"/>
  <c r="S228" i="43"/>
  <c r="R228" i="43"/>
  <c r="Q228" i="43"/>
  <c r="P228" i="43"/>
  <c r="O228" i="43"/>
  <c r="N228" i="43"/>
  <c r="M228" i="43"/>
  <c r="S227" i="43"/>
  <c r="R227" i="43"/>
  <c r="Q227" i="43"/>
  <c r="P227" i="43"/>
  <c r="O227" i="43"/>
  <c r="N227" i="43"/>
  <c r="M227" i="43"/>
  <c r="S226" i="43"/>
  <c r="R226" i="43"/>
  <c r="Q226" i="43"/>
  <c r="P226" i="43"/>
  <c r="O226" i="43"/>
  <c r="N226" i="43"/>
  <c r="M226" i="43"/>
  <c r="S225" i="43"/>
  <c r="R225" i="43"/>
  <c r="Q225" i="43"/>
  <c r="P225" i="43"/>
  <c r="O225" i="43"/>
  <c r="N225" i="43"/>
  <c r="M225" i="43"/>
  <c r="S224" i="43"/>
  <c r="R224" i="43"/>
  <c r="Q224" i="43"/>
  <c r="P224" i="43"/>
  <c r="O224" i="43"/>
  <c r="N224" i="43"/>
  <c r="M224" i="43"/>
  <c r="S223" i="43"/>
  <c r="R223" i="43"/>
  <c r="Q223" i="43"/>
  <c r="P223" i="43"/>
  <c r="O223" i="43"/>
  <c r="N223" i="43"/>
  <c r="M223" i="43"/>
  <c r="S222" i="43"/>
  <c r="R222" i="43"/>
  <c r="Q222" i="43"/>
  <c r="P222" i="43"/>
  <c r="O222" i="43"/>
  <c r="N222" i="43"/>
  <c r="M222" i="43"/>
  <c r="S221" i="43"/>
  <c r="R221" i="43"/>
  <c r="Q221" i="43"/>
  <c r="P221" i="43"/>
  <c r="O221" i="43"/>
  <c r="N221" i="43"/>
  <c r="M221" i="43"/>
  <c r="S220" i="43"/>
  <c r="R220" i="43"/>
  <c r="Q220" i="43"/>
  <c r="P220" i="43"/>
  <c r="O220" i="43"/>
  <c r="N220" i="43"/>
  <c r="M220" i="43"/>
  <c r="S219" i="43"/>
  <c r="R219" i="43"/>
  <c r="Q219" i="43"/>
  <c r="P219" i="43"/>
  <c r="O219" i="43"/>
  <c r="N219" i="43"/>
  <c r="M219" i="43"/>
  <c r="S218" i="43"/>
  <c r="R218" i="43"/>
  <c r="Q218" i="43"/>
  <c r="P218" i="43"/>
  <c r="O218" i="43"/>
  <c r="N218" i="43"/>
  <c r="M218" i="43"/>
  <c r="S217" i="43"/>
  <c r="R217" i="43"/>
  <c r="Q217" i="43"/>
  <c r="P217" i="43"/>
  <c r="O217" i="43"/>
  <c r="N217" i="43"/>
  <c r="M217" i="43"/>
  <c r="S216" i="43"/>
  <c r="R216" i="43"/>
  <c r="Q216" i="43"/>
  <c r="P216" i="43"/>
  <c r="O216" i="43"/>
  <c r="N216" i="43"/>
  <c r="M216" i="43"/>
  <c r="S215" i="43"/>
  <c r="R215" i="43"/>
  <c r="Q215" i="43"/>
  <c r="P215" i="43"/>
  <c r="O215" i="43"/>
  <c r="N215" i="43"/>
  <c r="M215" i="43"/>
  <c r="S214" i="43"/>
  <c r="R214" i="43"/>
  <c r="Q214" i="43"/>
  <c r="P214" i="43"/>
  <c r="O214" i="43"/>
  <c r="N214" i="43"/>
  <c r="M214" i="43"/>
  <c r="S213" i="43"/>
  <c r="R213" i="43"/>
  <c r="Q213" i="43"/>
  <c r="P213" i="43"/>
  <c r="O213" i="43"/>
  <c r="N213" i="43"/>
  <c r="M213" i="43"/>
  <c r="S212" i="43"/>
  <c r="R212" i="43"/>
  <c r="Q212" i="43"/>
  <c r="P212" i="43"/>
  <c r="O212" i="43"/>
  <c r="N212" i="43"/>
  <c r="M212" i="43"/>
  <c r="S211" i="43"/>
  <c r="R211" i="43"/>
  <c r="Q211" i="43"/>
  <c r="P211" i="43"/>
  <c r="O211" i="43"/>
  <c r="N211" i="43"/>
  <c r="M211" i="43"/>
  <c r="S210" i="43"/>
  <c r="R210" i="43"/>
  <c r="Q210" i="43"/>
  <c r="P210" i="43"/>
  <c r="O210" i="43"/>
  <c r="N210" i="43"/>
  <c r="M210" i="43"/>
  <c r="S209" i="43"/>
  <c r="R209" i="43"/>
  <c r="Q209" i="43"/>
  <c r="P209" i="43"/>
  <c r="O209" i="43"/>
  <c r="N209" i="43"/>
  <c r="M209" i="43"/>
  <c r="S208" i="43"/>
  <c r="R208" i="43"/>
  <c r="Q208" i="43"/>
  <c r="P208" i="43"/>
  <c r="O208" i="43"/>
  <c r="N208" i="43"/>
  <c r="M208" i="43"/>
  <c r="S207" i="43"/>
  <c r="R207" i="43"/>
  <c r="Q207" i="43"/>
  <c r="P207" i="43"/>
  <c r="O207" i="43"/>
  <c r="N207" i="43"/>
  <c r="M207" i="43"/>
  <c r="S206" i="43"/>
  <c r="R206" i="43"/>
  <c r="Q206" i="43"/>
  <c r="P206" i="43"/>
  <c r="O206" i="43"/>
  <c r="N206" i="43"/>
  <c r="M206" i="43"/>
  <c r="S205" i="43"/>
  <c r="R205" i="43"/>
  <c r="Q205" i="43"/>
  <c r="P205" i="43"/>
  <c r="O205" i="43"/>
  <c r="N205" i="43"/>
  <c r="M205" i="43"/>
  <c r="S204" i="43"/>
  <c r="R204" i="43"/>
  <c r="Q204" i="43"/>
  <c r="P204" i="43"/>
  <c r="O204" i="43"/>
  <c r="N204" i="43"/>
  <c r="M204" i="43"/>
  <c r="S203" i="43"/>
  <c r="R203" i="43"/>
  <c r="Q203" i="43"/>
  <c r="P203" i="43"/>
  <c r="O203" i="43"/>
  <c r="N203" i="43"/>
  <c r="M203" i="43"/>
  <c r="S202" i="43"/>
  <c r="R202" i="43"/>
  <c r="Q202" i="43"/>
  <c r="P202" i="43"/>
  <c r="O202" i="43"/>
  <c r="N202" i="43"/>
  <c r="M202" i="43"/>
  <c r="S201" i="43"/>
  <c r="R201" i="43"/>
  <c r="Q201" i="43"/>
  <c r="P201" i="43"/>
  <c r="O201" i="43"/>
  <c r="N201" i="43"/>
  <c r="M201" i="43"/>
  <c r="S200" i="43"/>
  <c r="R200" i="43"/>
  <c r="Q200" i="43"/>
  <c r="P200" i="43"/>
  <c r="O200" i="43"/>
  <c r="N200" i="43"/>
  <c r="M200" i="43"/>
  <c r="S199" i="43"/>
  <c r="R199" i="43"/>
  <c r="Q199" i="43"/>
  <c r="P199" i="43"/>
  <c r="O199" i="43"/>
  <c r="N199" i="43"/>
  <c r="M199" i="43"/>
  <c r="S198" i="43"/>
  <c r="R198" i="43"/>
  <c r="Q198" i="43"/>
  <c r="P198" i="43"/>
  <c r="O198" i="43"/>
  <c r="N198" i="43"/>
  <c r="M198" i="43"/>
  <c r="S197" i="43"/>
  <c r="R197" i="43"/>
  <c r="Q197" i="43"/>
  <c r="P197" i="43"/>
  <c r="O197" i="43"/>
  <c r="N197" i="43"/>
  <c r="M197" i="43"/>
  <c r="S196" i="43"/>
  <c r="R196" i="43"/>
  <c r="Q196" i="43"/>
  <c r="P196" i="43"/>
  <c r="O196" i="43"/>
  <c r="N196" i="43"/>
  <c r="M196" i="43"/>
  <c r="S195" i="43"/>
  <c r="R195" i="43"/>
  <c r="Q195" i="43"/>
  <c r="P195" i="43"/>
  <c r="O195" i="43"/>
  <c r="N195" i="43"/>
  <c r="M195" i="43"/>
  <c r="S194" i="43"/>
  <c r="R194" i="43"/>
  <c r="Q194" i="43"/>
  <c r="P194" i="43"/>
  <c r="O194" i="43"/>
  <c r="N194" i="43"/>
  <c r="M194" i="43"/>
  <c r="S193" i="43"/>
  <c r="R193" i="43"/>
  <c r="Q193" i="43"/>
  <c r="P193" i="43"/>
  <c r="O193" i="43"/>
  <c r="N193" i="43"/>
  <c r="M193" i="43"/>
  <c r="S192" i="43"/>
  <c r="R192" i="43"/>
  <c r="Q192" i="43"/>
  <c r="P192" i="43"/>
  <c r="O192" i="43"/>
  <c r="N192" i="43"/>
  <c r="M192" i="43"/>
  <c r="S191" i="43"/>
  <c r="R191" i="43"/>
  <c r="Q191" i="43"/>
  <c r="P191" i="43"/>
  <c r="O191" i="43"/>
  <c r="N191" i="43"/>
  <c r="M191" i="43"/>
  <c r="S190" i="43"/>
  <c r="R190" i="43"/>
  <c r="Q190" i="43"/>
  <c r="P190" i="43"/>
  <c r="O190" i="43"/>
  <c r="N190" i="43"/>
  <c r="M190" i="43"/>
  <c r="S189" i="43"/>
  <c r="R189" i="43"/>
  <c r="Q189" i="43"/>
  <c r="P189" i="43"/>
  <c r="O189" i="43"/>
  <c r="N189" i="43"/>
  <c r="M189" i="43"/>
  <c r="S188" i="43"/>
  <c r="R188" i="43"/>
  <c r="Q188" i="43"/>
  <c r="P188" i="43"/>
  <c r="O188" i="43"/>
  <c r="N188" i="43"/>
  <c r="M188" i="43"/>
  <c r="S187" i="43"/>
  <c r="R187" i="43"/>
  <c r="Q187" i="43"/>
  <c r="P187" i="43"/>
  <c r="O187" i="43"/>
  <c r="N187" i="43"/>
  <c r="M187" i="43"/>
  <c r="S186" i="43"/>
  <c r="R186" i="43"/>
  <c r="Q186" i="43"/>
  <c r="P186" i="43"/>
  <c r="O186" i="43"/>
  <c r="N186" i="43"/>
  <c r="M186" i="43"/>
  <c r="S185" i="43"/>
  <c r="R185" i="43"/>
  <c r="Q185" i="43"/>
  <c r="P185" i="43"/>
  <c r="O185" i="43"/>
  <c r="N185" i="43"/>
  <c r="M185" i="43"/>
  <c r="S184" i="43"/>
  <c r="R184" i="43"/>
  <c r="Q184" i="43"/>
  <c r="P184" i="43"/>
  <c r="O184" i="43"/>
  <c r="N184" i="43"/>
  <c r="M184" i="43"/>
  <c r="S183" i="43"/>
  <c r="R183" i="43"/>
  <c r="Q183" i="43"/>
  <c r="P183" i="43"/>
  <c r="O183" i="43"/>
  <c r="N183" i="43"/>
  <c r="M183" i="43"/>
  <c r="S182" i="43"/>
  <c r="R182" i="43"/>
  <c r="Q182" i="43"/>
  <c r="P182" i="43"/>
  <c r="O182" i="43"/>
  <c r="N182" i="43"/>
  <c r="M182" i="43"/>
  <c r="S181" i="43"/>
  <c r="R181" i="43"/>
  <c r="Q181" i="43"/>
  <c r="P181" i="43"/>
  <c r="O181" i="43"/>
  <c r="N181" i="43"/>
  <c r="M181" i="43"/>
  <c r="S180" i="43"/>
  <c r="R180" i="43"/>
  <c r="Q180" i="43"/>
  <c r="P180" i="43"/>
  <c r="O180" i="43"/>
  <c r="N180" i="43"/>
  <c r="M180" i="43"/>
  <c r="S179" i="43"/>
  <c r="R179" i="43"/>
  <c r="Q179" i="43"/>
  <c r="P179" i="43"/>
  <c r="O179" i="43"/>
  <c r="N179" i="43"/>
  <c r="M179" i="43"/>
  <c r="S178" i="43"/>
  <c r="R178" i="43"/>
  <c r="Q178" i="43"/>
  <c r="P178" i="43"/>
  <c r="O178" i="43"/>
  <c r="N178" i="43"/>
  <c r="M178" i="43"/>
  <c r="S177" i="43"/>
  <c r="R177" i="43"/>
  <c r="Q177" i="43"/>
  <c r="P177" i="43"/>
  <c r="O177" i="43"/>
  <c r="N177" i="43"/>
  <c r="M177" i="43"/>
  <c r="S176" i="43"/>
  <c r="R176" i="43"/>
  <c r="Q176" i="43"/>
  <c r="P176" i="43"/>
  <c r="O176" i="43"/>
  <c r="N176" i="43"/>
  <c r="M176" i="43"/>
  <c r="S175" i="43"/>
  <c r="R175" i="43"/>
  <c r="Q175" i="43"/>
  <c r="P175" i="43"/>
  <c r="O175" i="43"/>
  <c r="N175" i="43"/>
  <c r="M175" i="43"/>
  <c r="S174" i="43"/>
  <c r="R174" i="43"/>
  <c r="Q174" i="43"/>
  <c r="P174" i="43"/>
  <c r="O174" i="43"/>
  <c r="N174" i="43"/>
  <c r="M174" i="43"/>
  <c r="S173" i="43"/>
  <c r="R173" i="43"/>
  <c r="Q173" i="43"/>
  <c r="P173" i="43"/>
  <c r="O173" i="43"/>
  <c r="N173" i="43"/>
  <c r="M173" i="43"/>
  <c r="S172" i="43"/>
  <c r="R172" i="43"/>
  <c r="Q172" i="43"/>
  <c r="P172" i="43"/>
  <c r="O172" i="43"/>
  <c r="N172" i="43"/>
  <c r="M172" i="43"/>
  <c r="S171" i="43"/>
  <c r="R171" i="43"/>
  <c r="Q171" i="43"/>
  <c r="P171" i="43"/>
  <c r="O171" i="43"/>
  <c r="N171" i="43"/>
  <c r="M171" i="43"/>
  <c r="S170" i="43"/>
  <c r="R170" i="43"/>
  <c r="Q170" i="43"/>
  <c r="P170" i="43"/>
  <c r="O170" i="43"/>
  <c r="N170" i="43"/>
  <c r="M170" i="43"/>
  <c r="S169" i="43"/>
  <c r="R169" i="43"/>
  <c r="Q169" i="43"/>
  <c r="P169" i="43"/>
  <c r="O169" i="43"/>
  <c r="N169" i="43"/>
  <c r="M169" i="43"/>
  <c r="S168" i="43"/>
  <c r="R168" i="43"/>
  <c r="Q168" i="43"/>
  <c r="P168" i="43"/>
  <c r="O168" i="43"/>
  <c r="N168" i="43"/>
  <c r="M168" i="43"/>
  <c r="S167" i="43"/>
  <c r="R167" i="43"/>
  <c r="Q167" i="43"/>
  <c r="P167" i="43"/>
  <c r="O167" i="43"/>
  <c r="N167" i="43"/>
  <c r="M167" i="43"/>
  <c r="S166" i="43"/>
  <c r="R166" i="43"/>
  <c r="Q166" i="43"/>
  <c r="P166" i="43"/>
  <c r="O166" i="43"/>
  <c r="N166" i="43"/>
  <c r="M166" i="43"/>
  <c r="S165" i="43"/>
  <c r="R165" i="43"/>
  <c r="Q165" i="43"/>
  <c r="P165" i="43"/>
  <c r="O165" i="43"/>
  <c r="N165" i="43"/>
  <c r="M165" i="43"/>
  <c r="S164" i="43"/>
  <c r="R164" i="43"/>
  <c r="Q164" i="43"/>
  <c r="P164" i="43"/>
  <c r="O164" i="43"/>
  <c r="N164" i="43"/>
  <c r="M164" i="43"/>
  <c r="S163" i="43"/>
  <c r="R163" i="43"/>
  <c r="Q163" i="43"/>
  <c r="P163" i="43"/>
  <c r="O163" i="43"/>
  <c r="N163" i="43"/>
  <c r="M163" i="43"/>
  <c r="S162" i="43"/>
  <c r="R162" i="43"/>
  <c r="Q162" i="43"/>
  <c r="P162" i="43"/>
  <c r="O162" i="43"/>
  <c r="N162" i="43"/>
  <c r="M162" i="43"/>
  <c r="S161" i="43"/>
  <c r="R161" i="43"/>
  <c r="Q161" i="43"/>
  <c r="P161" i="43"/>
  <c r="O161" i="43"/>
  <c r="N161" i="43"/>
  <c r="M161" i="43"/>
  <c r="S160" i="43"/>
  <c r="R160" i="43"/>
  <c r="Q160" i="43"/>
  <c r="P160" i="43"/>
  <c r="O160" i="43"/>
  <c r="N160" i="43"/>
  <c r="M160" i="43"/>
  <c r="S159" i="43"/>
  <c r="R159" i="43"/>
  <c r="Q159" i="43"/>
  <c r="P159" i="43"/>
  <c r="O159" i="43"/>
  <c r="N159" i="43"/>
  <c r="M159" i="43"/>
  <c r="S158" i="43"/>
  <c r="R158" i="43"/>
  <c r="Q158" i="43"/>
  <c r="P158" i="43"/>
  <c r="O158" i="43"/>
  <c r="N158" i="43"/>
  <c r="M158" i="43"/>
  <c r="S157" i="43"/>
  <c r="R157" i="43"/>
  <c r="Q157" i="43"/>
  <c r="P157" i="43"/>
  <c r="O157" i="43"/>
  <c r="N157" i="43"/>
  <c r="M157" i="43"/>
  <c r="S156" i="43"/>
  <c r="R156" i="43"/>
  <c r="Q156" i="43"/>
  <c r="P156" i="43"/>
  <c r="O156" i="43"/>
  <c r="N156" i="43"/>
  <c r="M156" i="43"/>
  <c r="S155" i="43"/>
  <c r="R155" i="43"/>
  <c r="Q155" i="43"/>
  <c r="P155" i="43"/>
  <c r="O155" i="43"/>
  <c r="N155" i="43"/>
  <c r="M155" i="43"/>
  <c r="S154" i="43"/>
  <c r="R154" i="43"/>
  <c r="Q154" i="43"/>
  <c r="P154" i="43"/>
  <c r="O154" i="43"/>
  <c r="N154" i="43"/>
  <c r="M154" i="43"/>
  <c r="S153" i="43"/>
  <c r="R153" i="43"/>
  <c r="Q153" i="43"/>
  <c r="P153" i="43"/>
  <c r="O153" i="43"/>
  <c r="N153" i="43"/>
  <c r="M153" i="43"/>
  <c r="S152" i="43"/>
  <c r="R152" i="43"/>
  <c r="Q152" i="43"/>
  <c r="P152" i="43"/>
  <c r="O152" i="43"/>
  <c r="N152" i="43"/>
  <c r="M152" i="43"/>
  <c r="S151" i="43"/>
  <c r="R151" i="43"/>
  <c r="Q151" i="43"/>
  <c r="P151" i="43"/>
  <c r="O151" i="43"/>
  <c r="N151" i="43"/>
  <c r="M151" i="43"/>
  <c r="S150" i="43"/>
  <c r="R150" i="43"/>
  <c r="Q150" i="43"/>
  <c r="P150" i="43"/>
  <c r="O150" i="43"/>
  <c r="N150" i="43"/>
  <c r="M150" i="43"/>
  <c r="S149" i="43"/>
  <c r="R149" i="43"/>
  <c r="Q149" i="43"/>
  <c r="P149" i="43"/>
  <c r="O149" i="43"/>
  <c r="N149" i="43"/>
  <c r="M149" i="43"/>
  <c r="S148" i="43"/>
  <c r="R148" i="43"/>
  <c r="Q148" i="43"/>
  <c r="P148" i="43"/>
  <c r="O148" i="43"/>
  <c r="N148" i="43"/>
  <c r="M148" i="43"/>
  <c r="S147" i="43"/>
  <c r="R147" i="43"/>
  <c r="Q147" i="43"/>
  <c r="P147" i="43"/>
  <c r="O147" i="43"/>
  <c r="N147" i="43"/>
  <c r="M147" i="43"/>
  <c r="S146" i="43"/>
  <c r="R146" i="43"/>
  <c r="Q146" i="43"/>
  <c r="P146" i="43"/>
  <c r="O146" i="43"/>
  <c r="N146" i="43"/>
  <c r="M146" i="43"/>
  <c r="S145" i="43"/>
  <c r="R145" i="43"/>
  <c r="Q145" i="43"/>
  <c r="P145" i="43"/>
  <c r="O145" i="43"/>
  <c r="N145" i="43"/>
  <c r="M145" i="43"/>
  <c r="S144" i="43"/>
  <c r="R144" i="43"/>
  <c r="Q144" i="43"/>
  <c r="P144" i="43"/>
  <c r="O144" i="43"/>
  <c r="N144" i="43"/>
  <c r="M144" i="43"/>
  <c r="S143" i="43"/>
  <c r="R143" i="43"/>
  <c r="Q143" i="43"/>
  <c r="P143" i="43"/>
  <c r="O143" i="43"/>
  <c r="N143" i="43"/>
  <c r="M143" i="43"/>
  <c r="S142" i="43"/>
  <c r="R142" i="43"/>
  <c r="Q142" i="43"/>
  <c r="P142" i="43"/>
  <c r="O142" i="43"/>
  <c r="N142" i="43"/>
  <c r="M142" i="43"/>
  <c r="S141" i="43"/>
  <c r="R141" i="43"/>
  <c r="Q141" i="43"/>
  <c r="P141" i="43"/>
  <c r="O141" i="43"/>
  <c r="N141" i="43"/>
  <c r="M141" i="43"/>
  <c r="S140" i="43"/>
  <c r="R140" i="43"/>
  <c r="Q140" i="43"/>
  <c r="P140" i="43"/>
  <c r="O140" i="43"/>
  <c r="N140" i="43"/>
  <c r="M140" i="43"/>
  <c r="S139" i="43"/>
  <c r="R139" i="43"/>
  <c r="Q139" i="43"/>
  <c r="P139" i="43"/>
  <c r="O139" i="43"/>
  <c r="N139" i="43"/>
  <c r="M139" i="43"/>
  <c r="S138" i="43"/>
  <c r="R138" i="43"/>
  <c r="Q138" i="43"/>
  <c r="P138" i="43"/>
  <c r="O138" i="43"/>
  <c r="N138" i="43"/>
  <c r="M138" i="43"/>
  <c r="S137" i="43"/>
  <c r="R137" i="43"/>
  <c r="Q137" i="43"/>
  <c r="P137" i="43"/>
  <c r="O137" i="43"/>
  <c r="N137" i="43"/>
  <c r="M137" i="43"/>
  <c r="S136" i="43"/>
  <c r="R136" i="43"/>
  <c r="Q136" i="43"/>
  <c r="P136" i="43"/>
  <c r="O136" i="43"/>
  <c r="N136" i="43"/>
  <c r="M136" i="43"/>
  <c r="S135" i="43"/>
  <c r="R135" i="43"/>
  <c r="Q135" i="43"/>
  <c r="P135" i="43"/>
  <c r="O135" i="43"/>
  <c r="N135" i="43"/>
  <c r="M135" i="43"/>
  <c r="S134" i="43"/>
  <c r="R134" i="43"/>
  <c r="Q134" i="43"/>
  <c r="P134" i="43"/>
  <c r="O134" i="43"/>
  <c r="N134" i="43"/>
  <c r="M134" i="43"/>
  <c r="S133" i="43"/>
  <c r="R133" i="43"/>
  <c r="Q133" i="43"/>
  <c r="P133" i="43"/>
  <c r="O133" i="43"/>
  <c r="N133" i="43"/>
  <c r="M133" i="43"/>
  <c r="S132" i="43"/>
  <c r="R132" i="43"/>
  <c r="Q132" i="43"/>
  <c r="P132" i="43"/>
  <c r="O132" i="43"/>
  <c r="N132" i="43"/>
  <c r="M132" i="43"/>
  <c r="S131" i="43"/>
  <c r="R131" i="43"/>
  <c r="Q131" i="43"/>
  <c r="P131" i="43"/>
  <c r="O131" i="43"/>
  <c r="N131" i="43"/>
  <c r="M131" i="43"/>
  <c r="S130" i="43"/>
  <c r="R130" i="43"/>
  <c r="Q130" i="43"/>
  <c r="P130" i="43"/>
  <c r="O130" i="43"/>
  <c r="N130" i="43"/>
  <c r="M130" i="43"/>
  <c r="S129" i="43"/>
  <c r="R129" i="43"/>
  <c r="Q129" i="43"/>
  <c r="P129" i="43"/>
  <c r="O129" i="43"/>
  <c r="N129" i="43"/>
  <c r="M129" i="43"/>
  <c r="S128" i="43"/>
  <c r="R128" i="43"/>
  <c r="Q128" i="43"/>
  <c r="P128" i="43"/>
  <c r="O128" i="43"/>
  <c r="N128" i="43"/>
  <c r="M128" i="43"/>
  <c r="S127" i="43"/>
  <c r="R127" i="43"/>
  <c r="Q127" i="43"/>
  <c r="P127" i="43"/>
  <c r="O127" i="43"/>
  <c r="N127" i="43"/>
  <c r="M127" i="43"/>
  <c r="S126" i="43"/>
  <c r="R126" i="43"/>
  <c r="Q126" i="43"/>
  <c r="P126" i="43"/>
  <c r="O126" i="43"/>
  <c r="N126" i="43"/>
  <c r="M126" i="43"/>
  <c r="S125" i="43"/>
  <c r="R125" i="43"/>
  <c r="Q125" i="43"/>
  <c r="P125" i="43"/>
  <c r="O125" i="43"/>
  <c r="N125" i="43"/>
  <c r="M125" i="43"/>
  <c r="S124" i="43"/>
  <c r="R124" i="43"/>
  <c r="Q124" i="43"/>
  <c r="P124" i="43"/>
  <c r="O124" i="43"/>
  <c r="N124" i="43"/>
  <c r="M124" i="43"/>
  <c r="S123" i="43"/>
  <c r="R123" i="43"/>
  <c r="Q123" i="43"/>
  <c r="P123" i="43"/>
  <c r="O123" i="43"/>
  <c r="N123" i="43"/>
  <c r="M123" i="43"/>
  <c r="S122" i="43"/>
  <c r="R122" i="43"/>
  <c r="Q122" i="43"/>
  <c r="P122" i="43"/>
  <c r="O122" i="43"/>
  <c r="N122" i="43"/>
  <c r="M122" i="43"/>
  <c r="S121" i="43"/>
  <c r="R121" i="43"/>
  <c r="Q121" i="43"/>
  <c r="P121" i="43"/>
  <c r="O121" i="43"/>
  <c r="N121" i="43"/>
  <c r="M121" i="43"/>
  <c r="S120" i="43"/>
  <c r="R120" i="43"/>
  <c r="Q120" i="43"/>
  <c r="P120" i="43"/>
  <c r="O120" i="43"/>
  <c r="N120" i="43"/>
  <c r="M120" i="43"/>
  <c r="S119" i="43"/>
  <c r="R119" i="43"/>
  <c r="Q119" i="43"/>
  <c r="P119" i="43"/>
  <c r="O119" i="43"/>
  <c r="N119" i="43"/>
  <c r="M119" i="43"/>
  <c r="S118" i="43"/>
  <c r="R118" i="43"/>
  <c r="Q118" i="43"/>
  <c r="P118" i="43"/>
  <c r="O118" i="43"/>
  <c r="N118" i="43"/>
  <c r="M118" i="43"/>
  <c r="S117" i="43"/>
  <c r="R117" i="43"/>
  <c r="Q117" i="43"/>
  <c r="P117" i="43"/>
  <c r="O117" i="43"/>
  <c r="N117" i="43"/>
  <c r="M117" i="43"/>
  <c r="S116" i="43"/>
  <c r="R116" i="43"/>
  <c r="Q116" i="43"/>
  <c r="P116" i="43"/>
  <c r="O116" i="43"/>
  <c r="N116" i="43"/>
  <c r="M116" i="43"/>
  <c r="S115" i="43"/>
  <c r="R115" i="43"/>
  <c r="Q115" i="43"/>
  <c r="P115" i="43"/>
  <c r="O115" i="43"/>
  <c r="N115" i="43"/>
  <c r="M115" i="43"/>
  <c r="S114" i="43"/>
  <c r="R114" i="43"/>
  <c r="Q114" i="43"/>
  <c r="P114" i="43"/>
  <c r="O114" i="43"/>
  <c r="N114" i="43"/>
  <c r="M114" i="43"/>
  <c r="S113" i="43"/>
  <c r="R113" i="43"/>
  <c r="Q113" i="43"/>
  <c r="P113" i="43"/>
  <c r="O113" i="43"/>
  <c r="N113" i="43"/>
  <c r="M113" i="43"/>
  <c r="S112" i="43"/>
  <c r="R112" i="43"/>
  <c r="Q112" i="43"/>
  <c r="P112" i="43"/>
  <c r="O112" i="43"/>
  <c r="N112" i="43"/>
  <c r="M112" i="43"/>
  <c r="S111" i="43"/>
  <c r="R111" i="43"/>
  <c r="Q111" i="43"/>
  <c r="P111" i="43"/>
  <c r="O111" i="43"/>
  <c r="N111" i="43"/>
  <c r="M111" i="43"/>
  <c r="S110" i="43"/>
  <c r="R110" i="43"/>
  <c r="Q110" i="43"/>
  <c r="P110" i="43"/>
  <c r="O110" i="43"/>
  <c r="N110" i="43"/>
  <c r="M110" i="43"/>
  <c r="S109" i="43"/>
  <c r="R109" i="43"/>
  <c r="Q109" i="43"/>
  <c r="P109" i="43"/>
  <c r="O109" i="43"/>
  <c r="N109" i="43"/>
  <c r="M109" i="43"/>
  <c r="S108" i="43"/>
  <c r="R108" i="43"/>
  <c r="Q108" i="43"/>
  <c r="P108" i="43"/>
  <c r="O108" i="43"/>
  <c r="N108" i="43"/>
  <c r="M108" i="43"/>
  <c r="S107" i="43"/>
  <c r="R107" i="43"/>
  <c r="Q107" i="43"/>
  <c r="P107" i="43"/>
  <c r="O107" i="43"/>
  <c r="N107" i="43"/>
  <c r="M107" i="43"/>
  <c r="S106" i="43"/>
  <c r="R106" i="43"/>
  <c r="Q106" i="43"/>
  <c r="P106" i="43"/>
  <c r="O106" i="43"/>
  <c r="N106" i="43"/>
  <c r="M106" i="43"/>
  <c r="S105" i="43"/>
  <c r="R105" i="43"/>
  <c r="Q105" i="43"/>
  <c r="P105" i="43"/>
  <c r="O105" i="43"/>
  <c r="N105" i="43"/>
  <c r="M105" i="43"/>
  <c r="S104" i="43"/>
  <c r="R104" i="43"/>
  <c r="Q104" i="43"/>
  <c r="P104" i="43"/>
  <c r="O104" i="43"/>
  <c r="N104" i="43"/>
  <c r="M104" i="43"/>
  <c r="S103" i="43"/>
  <c r="R103" i="43"/>
  <c r="Q103" i="43"/>
  <c r="P103" i="43"/>
  <c r="O103" i="43"/>
  <c r="N103" i="43"/>
  <c r="M103" i="43"/>
  <c r="S102" i="43"/>
  <c r="R102" i="43"/>
  <c r="Q102" i="43"/>
  <c r="P102" i="43"/>
  <c r="O102" i="43"/>
  <c r="N102" i="43"/>
  <c r="M102" i="43"/>
  <c r="S101" i="43"/>
  <c r="R101" i="43"/>
  <c r="Q101" i="43"/>
  <c r="P101" i="43"/>
  <c r="O101" i="43"/>
  <c r="N101" i="43"/>
  <c r="M101" i="43"/>
  <c r="S100" i="43"/>
  <c r="R100" i="43"/>
  <c r="Q100" i="43"/>
  <c r="P100" i="43"/>
  <c r="O100" i="43"/>
  <c r="N100" i="43"/>
  <c r="M100" i="43"/>
  <c r="S99" i="43"/>
  <c r="R99" i="43"/>
  <c r="Q99" i="43"/>
  <c r="P99" i="43"/>
  <c r="O99" i="43"/>
  <c r="N99" i="43"/>
  <c r="M99" i="43"/>
  <c r="S98" i="43"/>
  <c r="R98" i="43"/>
  <c r="Q98" i="43"/>
  <c r="P98" i="43"/>
  <c r="O98" i="43"/>
  <c r="N98" i="43"/>
  <c r="M98" i="43"/>
  <c r="S97" i="43"/>
  <c r="R97" i="43"/>
  <c r="Q97" i="43"/>
  <c r="P97" i="43"/>
  <c r="O97" i="43"/>
  <c r="N97" i="43"/>
  <c r="M97" i="43"/>
  <c r="S96" i="43"/>
  <c r="R96" i="43"/>
  <c r="Q96" i="43"/>
  <c r="P96" i="43"/>
  <c r="O96" i="43"/>
  <c r="N96" i="43"/>
  <c r="M96" i="43"/>
  <c r="S95" i="43"/>
  <c r="R95" i="43"/>
  <c r="Q95" i="43"/>
  <c r="P95" i="43"/>
  <c r="O95" i="43"/>
  <c r="N95" i="43"/>
  <c r="M95" i="43"/>
  <c r="S94" i="43"/>
  <c r="R94" i="43"/>
  <c r="Q94" i="43"/>
  <c r="P94" i="43"/>
  <c r="O94" i="43"/>
  <c r="N94" i="43"/>
  <c r="M94" i="43"/>
  <c r="S93" i="43"/>
  <c r="R93" i="43"/>
  <c r="Q93" i="43"/>
  <c r="P93" i="43"/>
  <c r="O93" i="43"/>
  <c r="N93" i="43"/>
  <c r="M93" i="43"/>
  <c r="S92" i="43"/>
  <c r="R92" i="43"/>
  <c r="Q92" i="43"/>
  <c r="P92" i="43"/>
  <c r="O92" i="43"/>
  <c r="N92" i="43"/>
  <c r="M92" i="43"/>
  <c r="S91" i="43"/>
  <c r="R91" i="43"/>
  <c r="Q91" i="43"/>
  <c r="P91" i="43"/>
  <c r="O91" i="43"/>
  <c r="N91" i="43"/>
  <c r="M91" i="43"/>
  <c r="S90" i="43"/>
  <c r="R90" i="43"/>
  <c r="Q90" i="43"/>
  <c r="P90" i="43"/>
  <c r="O90" i="43"/>
  <c r="N90" i="43"/>
  <c r="M90" i="43"/>
  <c r="S89" i="43"/>
  <c r="R89" i="43"/>
  <c r="Q89" i="43"/>
  <c r="P89" i="43"/>
  <c r="O89" i="43"/>
  <c r="N89" i="43"/>
  <c r="M89" i="43"/>
  <c r="S88" i="43"/>
  <c r="R88" i="43"/>
  <c r="Q88" i="43"/>
  <c r="P88" i="43"/>
  <c r="O88" i="43"/>
  <c r="N88" i="43"/>
  <c r="M88" i="43"/>
  <c r="S87" i="43"/>
  <c r="R87" i="43"/>
  <c r="Q87" i="43"/>
  <c r="P87" i="43"/>
  <c r="O87" i="43"/>
  <c r="N87" i="43"/>
  <c r="M87" i="43"/>
  <c r="S86" i="43"/>
  <c r="R86" i="43"/>
  <c r="Q86" i="43"/>
  <c r="P86" i="43"/>
  <c r="O86" i="43"/>
  <c r="N86" i="43"/>
  <c r="M86" i="43"/>
  <c r="S85" i="43"/>
  <c r="R85" i="43"/>
  <c r="Q85" i="43"/>
  <c r="P85" i="43"/>
  <c r="O85" i="43"/>
  <c r="N85" i="43"/>
  <c r="M85" i="43"/>
  <c r="S84" i="43"/>
  <c r="R84" i="43"/>
  <c r="Q84" i="43"/>
  <c r="P84" i="43"/>
  <c r="O84" i="43"/>
  <c r="N84" i="43"/>
  <c r="M84" i="43"/>
  <c r="S83" i="43"/>
  <c r="R83" i="43"/>
  <c r="Q83" i="43"/>
  <c r="P83" i="43"/>
  <c r="O83" i="43"/>
  <c r="N83" i="43"/>
  <c r="M83" i="43"/>
  <c r="S82" i="43"/>
  <c r="R82" i="43"/>
  <c r="Q82" i="43"/>
  <c r="P82" i="43"/>
  <c r="O82" i="43"/>
  <c r="N82" i="43"/>
  <c r="M82" i="43"/>
  <c r="S81" i="43"/>
  <c r="R81" i="43"/>
  <c r="Q81" i="43"/>
  <c r="P81" i="43"/>
  <c r="O81" i="43"/>
  <c r="N81" i="43"/>
  <c r="M81" i="43"/>
  <c r="S80" i="43"/>
  <c r="R80" i="43"/>
  <c r="Q80" i="43"/>
  <c r="P80" i="43"/>
  <c r="O80" i="43"/>
  <c r="N80" i="43"/>
  <c r="M80" i="43"/>
  <c r="S79" i="43"/>
  <c r="R79" i="43"/>
  <c r="Q79" i="43"/>
  <c r="P79" i="43"/>
  <c r="O79" i="43"/>
  <c r="N79" i="43"/>
  <c r="M79" i="43"/>
  <c r="S78" i="43"/>
  <c r="R78" i="43"/>
  <c r="Q78" i="43"/>
  <c r="P78" i="43"/>
  <c r="O78" i="43"/>
  <c r="N78" i="43"/>
  <c r="M78" i="43"/>
  <c r="S77" i="43"/>
  <c r="R77" i="43"/>
  <c r="Q77" i="43"/>
  <c r="P77" i="43"/>
  <c r="O77" i="43"/>
  <c r="N77" i="43"/>
  <c r="M77" i="43"/>
  <c r="S76" i="43"/>
  <c r="R76" i="43"/>
  <c r="Q76" i="43"/>
  <c r="P76" i="43"/>
  <c r="O76" i="43"/>
  <c r="N76" i="43"/>
  <c r="M76" i="43"/>
  <c r="S75" i="43"/>
  <c r="R75" i="43"/>
  <c r="Q75" i="43"/>
  <c r="P75" i="43"/>
  <c r="O75" i="43"/>
  <c r="N75" i="43"/>
  <c r="M75" i="43"/>
  <c r="S74" i="43"/>
  <c r="R74" i="43"/>
  <c r="Q74" i="43"/>
  <c r="P74" i="43"/>
  <c r="O74" i="43"/>
  <c r="N74" i="43"/>
  <c r="M74" i="43"/>
  <c r="S73" i="43"/>
  <c r="R73" i="43"/>
  <c r="Q73" i="43"/>
  <c r="P73" i="43"/>
  <c r="O73" i="43"/>
  <c r="N73" i="43"/>
  <c r="M73" i="43"/>
  <c r="S72" i="43"/>
  <c r="R72" i="43"/>
  <c r="Q72" i="43"/>
  <c r="P72" i="43"/>
  <c r="O72" i="43"/>
  <c r="N72" i="43"/>
  <c r="M72" i="43"/>
  <c r="S71" i="43"/>
  <c r="R71" i="43"/>
  <c r="Q71" i="43"/>
  <c r="P71" i="43"/>
  <c r="O71" i="43"/>
  <c r="N71" i="43"/>
  <c r="M71" i="43"/>
  <c r="S70" i="43"/>
  <c r="R70" i="43"/>
  <c r="Q70" i="43"/>
  <c r="P70" i="43"/>
  <c r="O70" i="43"/>
  <c r="N70" i="43"/>
  <c r="M70" i="43"/>
  <c r="S69" i="43"/>
  <c r="R69" i="43"/>
  <c r="Q69" i="43"/>
  <c r="P69" i="43"/>
  <c r="O69" i="43"/>
  <c r="N69" i="43"/>
  <c r="M69" i="43"/>
  <c r="S68" i="43"/>
  <c r="R68" i="43"/>
  <c r="Q68" i="43"/>
  <c r="P68" i="43"/>
  <c r="O68" i="43"/>
  <c r="N68" i="43"/>
  <c r="M68" i="43"/>
  <c r="S67" i="43"/>
  <c r="R67" i="43"/>
  <c r="Q67" i="43"/>
  <c r="P67" i="43"/>
  <c r="O67" i="43"/>
  <c r="N67" i="43"/>
  <c r="M67" i="43"/>
  <c r="S66" i="43"/>
  <c r="R66" i="43"/>
  <c r="Q66" i="43"/>
  <c r="P66" i="43"/>
  <c r="O66" i="43"/>
  <c r="N66" i="43"/>
  <c r="M66" i="43"/>
  <c r="S65" i="43"/>
  <c r="R65" i="43"/>
  <c r="Q65" i="43"/>
  <c r="P65" i="43"/>
  <c r="O65" i="43"/>
  <c r="N65" i="43"/>
  <c r="M65" i="43"/>
  <c r="S64" i="43"/>
  <c r="R64" i="43"/>
  <c r="Q64" i="43"/>
  <c r="P64" i="43"/>
  <c r="O64" i="43"/>
  <c r="N64" i="43"/>
  <c r="M64" i="43"/>
  <c r="S63" i="43"/>
  <c r="R63" i="43"/>
  <c r="Q63" i="43"/>
  <c r="P63" i="43"/>
  <c r="O63" i="43"/>
  <c r="N63" i="43"/>
  <c r="M63" i="43"/>
  <c r="S62" i="43"/>
  <c r="R62" i="43"/>
  <c r="Q62" i="43"/>
  <c r="P62" i="43"/>
  <c r="O62" i="43"/>
  <c r="N62" i="43"/>
  <c r="M62" i="43"/>
  <c r="S61" i="43"/>
  <c r="R61" i="43"/>
  <c r="Q61" i="43"/>
  <c r="P61" i="43"/>
  <c r="O61" i="43"/>
  <c r="N61" i="43"/>
  <c r="M61" i="43"/>
  <c r="S60" i="43"/>
  <c r="R60" i="43"/>
  <c r="Q60" i="43"/>
  <c r="P60" i="43"/>
  <c r="O60" i="43"/>
  <c r="N60" i="43"/>
  <c r="M60" i="43"/>
  <c r="S59" i="43"/>
  <c r="R59" i="43"/>
  <c r="Q59" i="43"/>
  <c r="P59" i="43"/>
  <c r="O59" i="43"/>
  <c r="N59" i="43"/>
  <c r="M59" i="43"/>
  <c r="S58" i="43"/>
  <c r="R58" i="43"/>
  <c r="Q58" i="43"/>
  <c r="P58" i="43"/>
  <c r="O58" i="43"/>
  <c r="N58" i="43"/>
  <c r="M58" i="43"/>
  <c r="S57" i="43"/>
  <c r="R57" i="43"/>
  <c r="Q57" i="43"/>
  <c r="P57" i="43"/>
  <c r="O57" i="43"/>
  <c r="N57" i="43"/>
  <c r="M57" i="43"/>
  <c r="S56" i="43"/>
  <c r="R56" i="43"/>
  <c r="Q56" i="43"/>
  <c r="P56" i="43"/>
  <c r="O56" i="43"/>
  <c r="N56" i="43"/>
  <c r="M56" i="43"/>
  <c r="S55" i="43"/>
  <c r="R55" i="43"/>
  <c r="Q55" i="43"/>
  <c r="P55" i="43"/>
  <c r="O55" i="43"/>
  <c r="N55" i="43"/>
  <c r="M55" i="43"/>
  <c r="S54" i="43"/>
  <c r="R54" i="43"/>
  <c r="Q54" i="43"/>
  <c r="P54" i="43"/>
  <c r="O54" i="43"/>
  <c r="N54" i="43"/>
  <c r="M54" i="43"/>
  <c r="S53" i="43"/>
  <c r="R53" i="43"/>
  <c r="Q53" i="43"/>
  <c r="P53" i="43"/>
  <c r="O53" i="43"/>
  <c r="N53" i="43"/>
  <c r="M53" i="43"/>
  <c r="S52" i="43"/>
  <c r="R52" i="43"/>
  <c r="Q52" i="43"/>
  <c r="P52" i="43"/>
  <c r="O52" i="43"/>
  <c r="N52" i="43"/>
  <c r="M52" i="43"/>
  <c r="S51" i="43"/>
  <c r="R51" i="43"/>
  <c r="Q51" i="43"/>
  <c r="P51" i="43"/>
  <c r="O51" i="43"/>
  <c r="N51" i="43"/>
  <c r="M51" i="43"/>
  <c r="S50" i="43"/>
  <c r="R50" i="43"/>
  <c r="Q50" i="43"/>
  <c r="P50" i="43"/>
  <c r="O50" i="43"/>
  <c r="N50" i="43"/>
  <c r="M50" i="43"/>
  <c r="S49" i="43"/>
  <c r="R49" i="43"/>
  <c r="Q49" i="43"/>
  <c r="P49" i="43"/>
  <c r="O49" i="43"/>
  <c r="N49" i="43"/>
  <c r="M49" i="43"/>
  <c r="S48" i="43"/>
  <c r="R48" i="43"/>
  <c r="Q48" i="43"/>
  <c r="P48" i="43"/>
  <c r="O48" i="43"/>
  <c r="N48" i="43"/>
  <c r="M48" i="43"/>
  <c r="S47" i="43"/>
  <c r="R47" i="43"/>
  <c r="Q47" i="43"/>
  <c r="P47" i="43"/>
  <c r="O47" i="43"/>
  <c r="N47" i="43"/>
  <c r="M47" i="43"/>
  <c r="S46" i="43"/>
  <c r="R46" i="43"/>
  <c r="Q46" i="43"/>
  <c r="P46" i="43"/>
  <c r="O46" i="43"/>
  <c r="N46" i="43"/>
  <c r="M46" i="43"/>
  <c r="S45" i="43"/>
  <c r="R45" i="43"/>
  <c r="Q45" i="43"/>
  <c r="P45" i="43"/>
  <c r="O45" i="43"/>
  <c r="N45" i="43"/>
  <c r="M45" i="43"/>
  <c r="S44" i="43"/>
  <c r="R44" i="43"/>
  <c r="Q44" i="43"/>
  <c r="P44" i="43"/>
  <c r="O44" i="43"/>
  <c r="N44" i="43"/>
  <c r="M44" i="43"/>
  <c r="S43" i="43"/>
  <c r="R43" i="43"/>
  <c r="Q43" i="43"/>
  <c r="P43" i="43"/>
  <c r="O43" i="43"/>
  <c r="N43" i="43"/>
  <c r="M43" i="43"/>
  <c r="S42" i="43"/>
  <c r="R42" i="43"/>
  <c r="Q42" i="43"/>
  <c r="P42" i="43"/>
  <c r="O42" i="43"/>
  <c r="N42" i="43"/>
  <c r="M42" i="43"/>
  <c r="S41" i="43"/>
  <c r="R41" i="43"/>
  <c r="Q41" i="43"/>
  <c r="P41" i="43"/>
  <c r="O41" i="43"/>
  <c r="N41" i="43"/>
  <c r="M41" i="43"/>
  <c r="S40" i="43"/>
  <c r="R40" i="43"/>
  <c r="Q40" i="43"/>
  <c r="P40" i="43"/>
  <c r="O40" i="43"/>
  <c r="N40" i="43"/>
  <c r="M40" i="43"/>
  <c r="S39" i="43"/>
  <c r="R39" i="43"/>
  <c r="Q39" i="43"/>
  <c r="P39" i="43"/>
  <c r="O39" i="43"/>
  <c r="N39" i="43"/>
  <c r="M39" i="43"/>
  <c r="S38" i="43"/>
  <c r="R38" i="43"/>
  <c r="Q38" i="43"/>
  <c r="P38" i="43"/>
  <c r="O38" i="43"/>
  <c r="N38" i="43"/>
  <c r="M38" i="43"/>
  <c r="S37" i="43"/>
  <c r="R37" i="43"/>
  <c r="Q37" i="43"/>
  <c r="P37" i="43"/>
  <c r="O37" i="43"/>
  <c r="N37" i="43"/>
  <c r="M37" i="43"/>
  <c r="S36" i="43"/>
  <c r="R36" i="43"/>
  <c r="Q36" i="43"/>
  <c r="P36" i="43"/>
  <c r="O36" i="43"/>
  <c r="N36" i="43"/>
  <c r="M36" i="43"/>
  <c r="S35" i="43"/>
  <c r="R35" i="43"/>
  <c r="Q35" i="43"/>
  <c r="P35" i="43"/>
  <c r="O35" i="43"/>
  <c r="N35" i="43"/>
  <c r="M35" i="43"/>
  <c r="S34" i="43"/>
  <c r="R34" i="43"/>
  <c r="Q34" i="43"/>
  <c r="P34" i="43"/>
  <c r="O34" i="43"/>
  <c r="N34" i="43"/>
  <c r="M34" i="43"/>
  <c r="S33" i="43"/>
  <c r="R33" i="43"/>
  <c r="Q33" i="43"/>
  <c r="P33" i="43"/>
  <c r="O33" i="43"/>
  <c r="N33" i="43"/>
  <c r="M33" i="43"/>
  <c r="S32" i="43"/>
  <c r="R32" i="43"/>
  <c r="Q32" i="43"/>
  <c r="P32" i="43"/>
  <c r="O32" i="43"/>
  <c r="N32" i="43"/>
  <c r="M32" i="43"/>
  <c r="S31" i="43"/>
  <c r="R31" i="43"/>
  <c r="Q31" i="43"/>
  <c r="P31" i="43"/>
  <c r="O31" i="43"/>
  <c r="N31" i="43"/>
  <c r="M31" i="43"/>
  <c r="S30" i="43"/>
  <c r="R30" i="43"/>
  <c r="Q30" i="43"/>
  <c r="P30" i="43"/>
  <c r="O30" i="43"/>
  <c r="N30" i="43"/>
  <c r="M30" i="43"/>
  <c r="S29" i="43"/>
  <c r="R29" i="43"/>
  <c r="Q29" i="43"/>
  <c r="P29" i="43"/>
  <c r="O29" i="43"/>
  <c r="N29" i="43"/>
  <c r="M29" i="43"/>
  <c r="S28" i="43"/>
  <c r="R28" i="43"/>
  <c r="Q28" i="43"/>
  <c r="P28" i="43"/>
  <c r="O28" i="43"/>
  <c r="N28" i="43"/>
  <c r="M28" i="43"/>
  <c r="S27" i="43"/>
  <c r="R27" i="43"/>
  <c r="Q27" i="43"/>
  <c r="P27" i="43"/>
  <c r="O27" i="43"/>
  <c r="N27" i="43"/>
  <c r="M27" i="43"/>
  <c r="S26" i="43"/>
  <c r="R26" i="43"/>
  <c r="Q26" i="43"/>
  <c r="P26" i="43"/>
  <c r="O26" i="43"/>
  <c r="N26" i="43"/>
  <c r="M26" i="43"/>
  <c r="S25" i="43"/>
  <c r="R25" i="43"/>
  <c r="Q25" i="43"/>
  <c r="P25" i="43"/>
  <c r="O25" i="43"/>
  <c r="N25" i="43"/>
  <c r="M25" i="43"/>
  <c r="S24" i="43"/>
  <c r="R24" i="43"/>
  <c r="Q24" i="43"/>
  <c r="P24" i="43"/>
  <c r="O24" i="43"/>
  <c r="N24" i="43"/>
  <c r="M24" i="43"/>
  <c r="S23" i="43"/>
  <c r="R23" i="43"/>
  <c r="Q23" i="43"/>
  <c r="P23" i="43"/>
  <c r="O23" i="43"/>
  <c r="N23" i="43"/>
  <c r="M23" i="43"/>
  <c r="S22" i="43"/>
  <c r="R22" i="43"/>
  <c r="Q22" i="43"/>
  <c r="P22" i="43"/>
  <c r="O22" i="43"/>
  <c r="N22" i="43"/>
  <c r="M22" i="43"/>
  <c r="S21" i="43"/>
  <c r="R21" i="43"/>
  <c r="Q21" i="43"/>
  <c r="P21" i="43"/>
  <c r="O21" i="43"/>
  <c r="N21" i="43"/>
  <c r="M21" i="43"/>
  <c r="S20" i="43"/>
  <c r="R20" i="43"/>
  <c r="Q20" i="43"/>
  <c r="P20" i="43"/>
  <c r="O20" i="43"/>
  <c r="N20" i="43"/>
  <c r="M20" i="43"/>
  <c r="S19" i="43"/>
  <c r="R19" i="43"/>
  <c r="Q19" i="43"/>
  <c r="P19" i="43"/>
  <c r="O19" i="43"/>
  <c r="N19" i="43"/>
  <c r="M19" i="43"/>
  <c r="S18" i="43"/>
  <c r="R18" i="43"/>
  <c r="Q18" i="43"/>
  <c r="P18" i="43"/>
  <c r="O18" i="43"/>
  <c r="N18" i="43"/>
  <c r="M18" i="43"/>
  <c r="S17" i="43"/>
  <c r="R17" i="43"/>
  <c r="Q17" i="43"/>
  <c r="P17" i="43"/>
  <c r="O17" i="43"/>
  <c r="N17" i="43"/>
  <c r="M17" i="43"/>
  <c r="S16" i="43"/>
  <c r="R16" i="43"/>
  <c r="Q16" i="43"/>
  <c r="P16" i="43"/>
  <c r="O16" i="43"/>
  <c r="N16" i="43"/>
  <c r="M16" i="43"/>
  <c r="S15" i="43"/>
  <c r="R15" i="43"/>
  <c r="Q15" i="43"/>
  <c r="P15" i="43"/>
  <c r="O15" i="43"/>
  <c r="N15" i="43"/>
  <c r="M15" i="43"/>
  <c r="S14" i="43"/>
  <c r="R14" i="43"/>
  <c r="Q14" i="43"/>
  <c r="P14" i="43"/>
  <c r="O14" i="43"/>
  <c r="N14" i="43"/>
  <c r="M14" i="43"/>
  <c r="S13" i="43"/>
  <c r="R13" i="43"/>
  <c r="Q13" i="43"/>
  <c r="P13" i="43"/>
  <c r="O13" i="43"/>
  <c r="N13" i="43"/>
  <c r="M13" i="43"/>
  <c r="S12" i="43"/>
  <c r="R12" i="43"/>
  <c r="Q12" i="43"/>
  <c r="P12" i="43"/>
  <c r="O12" i="43"/>
  <c r="N12" i="43"/>
  <c r="M12" i="43"/>
  <c r="S11" i="43"/>
  <c r="R11" i="43"/>
  <c r="Q11" i="43"/>
  <c r="P11" i="43"/>
  <c r="O11" i="43"/>
  <c r="N11" i="43"/>
  <c r="M11" i="43"/>
  <c r="S10" i="43"/>
  <c r="R10" i="43"/>
  <c r="Q10" i="43"/>
  <c r="P10" i="43"/>
  <c r="O10" i="43"/>
  <c r="N10" i="43"/>
  <c r="M10" i="43"/>
  <c r="S9" i="43"/>
  <c r="R9" i="43"/>
  <c r="Q9" i="43"/>
  <c r="P9" i="43"/>
  <c r="O9" i="43"/>
  <c r="N9" i="43"/>
  <c r="M9" i="43"/>
  <c r="S8" i="43"/>
  <c r="R8" i="43"/>
  <c r="Q8" i="43"/>
  <c r="P8" i="43"/>
  <c r="O8" i="43"/>
  <c r="N8" i="43"/>
  <c r="M8" i="43"/>
  <c r="S7" i="43"/>
  <c r="R7" i="43"/>
  <c r="Q7" i="43"/>
  <c r="P7" i="43"/>
  <c r="O7" i="43"/>
  <c r="N7" i="43"/>
  <c r="M7" i="43"/>
  <c r="S6" i="43"/>
  <c r="R6" i="43"/>
  <c r="Q6" i="43"/>
  <c r="P6" i="43"/>
  <c r="O6" i="43"/>
  <c r="N6" i="43"/>
  <c r="M6" i="43"/>
  <c r="S5" i="43"/>
  <c r="R5" i="43"/>
  <c r="Q5" i="43"/>
  <c r="P5" i="43"/>
  <c r="O5" i="43"/>
  <c r="N5" i="43"/>
  <c r="M5" i="43"/>
  <c r="S4" i="43"/>
  <c r="R4" i="43"/>
  <c r="Q4" i="43"/>
  <c r="P4" i="43"/>
  <c r="O4" i="43"/>
  <c r="N4" i="43"/>
  <c r="M4" i="43"/>
  <c r="S3" i="43"/>
  <c r="R3" i="43"/>
  <c r="Q3" i="43"/>
  <c r="P3" i="43"/>
  <c r="O3" i="43"/>
  <c r="N3" i="43"/>
  <c r="M3" i="43"/>
  <c r="O710" i="42"/>
  <c r="N710" i="42"/>
  <c r="M710" i="42"/>
  <c r="L710" i="42"/>
  <c r="K710" i="42"/>
  <c r="J710" i="42"/>
  <c r="I710" i="42"/>
  <c r="O709" i="42"/>
  <c r="N709" i="42"/>
  <c r="M709" i="42"/>
  <c r="L709" i="42"/>
  <c r="K709" i="42"/>
  <c r="J709" i="42"/>
  <c r="I709" i="42"/>
  <c r="O708" i="42"/>
  <c r="N708" i="42"/>
  <c r="M708" i="42"/>
  <c r="L708" i="42"/>
  <c r="K708" i="42"/>
  <c r="J708" i="42"/>
  <c r="I708" i="42"/>
  <c r="O707" i="42"/>
  <c r="N707" i="42"/>
  <c r="M707" i="42"/>
  <c r="L707" i="42"/>
  <c r="K707" i="42"/>
  <c r="J707" i="42"/>
  <c r="I707" i="42"/>
  <c r="O706" i="42"/>
  <c r="N706" i="42"/>
  <c r="M706" i="42"/>
  <c r="L706" i="42"/>
  <c r="K706" i="42"/>
  <c r="J706" i="42"/>
  <c r="I706" i="42"/>
  <c r="O705" i="42"/>
  <c r="N705" i="42"/>
  <c r="M705" i="42"/>
  <c r="L705" i="42"/>
  <c r="K705" i="42"/>
  <c r="J705" i="42"/>
  <c r="I705" i="42"/>
  <c r="O704" i="42"/>
  <c r="N704" i="42"/>
  <c r="M704" i="42"/>
  <c r="L704" i="42"/>
  <c r="K704" i="42"/>
  <c r="J704" i="42"/>
  <c r="I704" i="42"/>
  <c r="O703" i="42"/>
  <c r="N703" i="42"/>
  <c r="M703" i="42"/>
  <c r="L703" i="42"/>
  <c r="K703" i="42"/>
  <c r="J703" i="42"/>
  <c r="I703" i="42"/>
  <c r="O702" i="42"/>
  <c r="N702" i="42"/>
  <c r="M702" i="42"/>
  <c r="L702" i="42"/>
  <c r="K702" i="42"/>
  <c r="J702" i="42"/>
  <c r="I702" i="42"/>
  <c r="O701" i="42"/>
  <c r="N701" i="42"/>
  <c r="M701" i="42"/>
  <c r="L701" i="42"/>
  <c r="K701" i="42"/>
  <c r="J701" i="42"/>
  <c r="I701" i="42"/>
  <c r="O700" i="42"/>
  <c r="N700" i="42"/>
  <c r="M700" i="42"/>
  <c r="L700" i="42"/>
  <c r="K700" i="42"/>
  <c r="J700" i="42"/>
  <c r="I700" i="42"/>
  <c r="O699" i="42"/>
  <c r="N699" i="42"/>
  <c r="M699" i="42"/>
  <c r="L699" i="42"/>
  <c r="K699" i="42"/>
  <c r="J699" i="42"/>
  <c r="I699" i="42"/>
  <c r="O698" i="42"/>
  <c r="N698" i="42"/>
  <c r="M698" i="42"/>
  <c r="L698" i="42"/>
  <c r="K698" i="42"/>
  <c r="J698" i="42"/>
  <c r="I698" i="42"/>
  <c r="O697" i="42"/>
  <c r="N697" i="42"/>
  <c r="M697" i="42"/>
  <c r="L697" i="42"/>
  <c r="K697" i="42"/>
  <c r="J697" i="42"/>
  <c r="I697" i="42"/>
  <c r="O696" i="42"/>
  <c r="N696" i="42"/>
  <c r="M696" i="42"/>
  <c r="L696" i="42"/>
  <c r="K696" i="42"/>
  <c r="J696" i="42"/>
  <c r="I696" i="42"/>
  <c r="O695" i="42"/>
  <c r="N695" i="42"/>
  <c r="M695" i="42"/>
  <c r="L695" i="42"/>
  <c r="K695" i="42"/>
  <c r="J695" i="42"/>
  <c r="I695" i="42"/>
  <c r="O694" i="42"/>
  <c r="N694" i="42"/>
  <c r="M694" i="42"/>
  <c r="L694" i="42"/>
  <c r="K694" i="42"/>
  <c r="J694" i="42"/>
  <c r="I694" i="42"/>
  <c r="O693" i="42"/>
  <c r="N693" i="42"/>
  <c r="M693" i="42"/>
  <c r="L693" i="42"/>
  <c r="K693" i="42"/>
  <c r="J693" i="42"/>
  <c r="I693" i="42"/>
  <c r="O692" i="42"/>
  <c r="N692" i="42"/>
  <c r="M692" i="42"/>
  <c r="L692" i="42"/>
  <c r="K692" i="42"/>
  <c r="J692" i="42"/>
  <c r="I692" i="42"/>
  <c r="O691" i="42"/>
  <c r="N691" i="42"/>
  <c r="M691" i="42"/>
  <c r="L691" i="42"/>
  <c r="K691" i="42"/>
  <c r="J691" i="42"/>
  <c r="I691" i="42"/>
  <c r="O690" i="42"/>
  <c r="N690" i="42"/>
  <c r="M690" i="42"/>
  <c r="L690" i="42"/>
  <c r="K690" i="42"/>
  <c r="J690" i="42"/>
  <c r="I690" i="42"/>
  <c r="O689" i="42"/>
  <c r="N689" i="42"/>
  <c r="M689" i="42"/>
  <c r="L689" i="42"/>
  <c r="K689" i="42"/>
  <c r="J689" i="42"/>
  <c r="I689" i="42"/>
  <c r="O688" i="42"/>
  <c r="N688" i="42"/>
  <c r="M688" i="42"/>
  <c r="L688" i="42"/>
  <c r="K688" i="42"/>
  <c r="J688" i="42"/>
  <c r="I688" i="42"/>
  <c r="O687" i="42"/>
  <c r="N687" i="42"/>
  <c r="M687" i="42"/>
  <c r="L687" i="42"/>
  <c r="K687" i="42"/>
  <c r="J687" i="42"/>
  <c r="I687" i="42"/>
  <c r="O686" i="42"/>
  <c r="N686" i="42"/>
  <c r="M686" i="42"/>
  <c r="L686" i="42"/>
  <c r="K686" i="42"/>
  <c r="J686" i="42"/>
  <c r="I686" i="42"/>
  <c r="O685" i="42"/>
  <c r="N685" i="42"/>
  <c r="M685" i="42"/>
  <c r="L685" i="42"/>
  <c r="K685" i="42"/>
  <c r="J685" i="42"/>
  <c r="I685" i="42"/>
  <c r="O684" i="42"/>
  <c r="N684" i="42"/>
  <c r="M684" i="42"/>
  <c r="L684" i="42"/>
  <c r="K684" i="42"/>
  <c r="J684" i="42"/>
  <c r="I684" i="42"/>
  <c r="O683" i="42"/>
  <c r="N683" i="42"/>
  <c r="M683" i="42"/>
  <c r="L683" i="42"/>
  <c r="K683" i="42"/>
  <c r="J683" i="42"/>
  <c r="I683" i="42"/>
  <c r="O682" i="42"/>
  <c r="N682" i="42"/>
  <c r="M682" i="42"/>
  <c r="L682" i="42"/>
  <c r="K682" i="42"/>
  <c r="J682" i="42"/>
  <c r="I682" i="42"/>
  <c r="O681" i="42"/>
  <c r="N681" i="42"/>
  <c r="M681" i="42"/>
  <c r="L681" i="42"/>
  <c r="K681" i="42"/>
  <c r="J681" i="42"/>
  <c r="I681" i="42"/>
  <c r="O680" i="42"/>
  <c r="N680" i="42"/>
  <c r="M680" i="42"/>
  <c r="L680" i="42"/>
  <c r="K680" i="42"/>
  <c r="J680" i="42"/>
  <c r="I680" i="42"/>
  <c r="O679" i="42"/>
  <c r="N679" i="42"/>
  <c r="M679" i="42"/>
  <c r="L679" i="42"/>
  <c r="K679" i="42"/>
  <c r="J679" i="42"/>
  <c r="I679" i="42"/>
  <c r="O678" i="42"/>
  <c r="N678" i="42"/>
  <c r="M678" i="42"/>
  <c r="L678" i="42"/>
  <c r="K678" i="42"/>
  <c r="J678" i="42"/>
  <c r="I678" i="42"/>
  <c r="O677" i="42"/>
  <c r="N677" i="42"/>
  <c r="M677" i="42"/>
  <c r="L677" i="42"/>
  <c r="K677" i="42"/>
  <c r="J677" i="42"/>
  <c r="I677" i="42"/>
  <c r="O676" i="42"/>
  <c r="N676" i="42"/>
  <c r="M676" i="42"/>
  <c r="L676" i="42"/>
  <c r="K676" i="42"/>
  <c r="J676" i="42"/>
  <c r="I676" i="42"/>
  <c r="O675" i="42"/>
  <c r="N675" i="42"/>
  <c r="M675" i="42"/>
  <c r="L675" i="42"/>
  <c r="K675" i="42"/>
  <c r="J675" i="42"/>
  <c r="I675" i="42"/>
  <c r="O674" i="42"/>
  <c r="N674" i="42"/>
  <c r="M674" i="42"/>
  <c r="L674" i="42"/>
  <c r="K674" i="42"/>
  <c r="J674" i="42"/>
  <c r="I674" i="42"/>
  <c r="O673" i="42"/>
  <c r="N673" i="42"/>
  <c r="M673" i="42"/>
  <c r="L673" i="42"/>
  <c r="K673" i="42"/>
  <c r="J673" i="42"/>
  <c r="I673" i="42"/>
  <c r="O672" i="42"/>
  <c r="N672" i="42"/>
  <c r="M672" i="42"/>
  <c r="L672" i="42"/>
  <c r="K672" i="42"/>
  <c r="J672" i="42"/>
  <c r="I672" i="42"/>
  <c r="O671" i="42"/>
  <c r="N671" i="42"/>
  <c r="M671" i="42"/>
  <c r="L671" i="42"/>
  <c r="K671" i="42"/>
  <c r="J671" i="42"/>
  <c r="I671" i="42"/>
  <c r="O670" i="42"/>
  <c r="N670" i="42"/>
  <c r="M670" i="42"/>
  <c r="L670" i="42"/>
  <c r="K670" i="42"/>
  <c r="J670" i="42"/>
  <c r="I670" i="42"/>
  <c r="O669" i="42"/>
  <c r="N669" i="42"/>
  <c r="M669" i="42"/>
  <c r="L669" i="42"/>
  <c r="K669" i="42"/>
  <c r="J669" i="42"/>
  <c r="I669" i="42"/>
  <c r="O668" i="42"/>
  <c r="N668" i="42"/>
  <c r="M668" i="42"/>
  <c r="L668" i="42"/>
  <c r="K668" i="42"/>
  <c r="J668" i="42"/>
  <c r="I668" i="42"/>
  <c r="O667" i="42"/>
  <c r="N667" i="42"/>
  <c r="M667" i="42"/>
  <c r="L667" i="42"/>
  <c r="K667" i="42"/>
  <c r="J667" i="42"/>
  <c r="I667" i="42"/>
  <c r="O666" i="42"/>
  <c r="N666" i="42"/>
  <c r="M666" i="42"/>
  <c r="L666" i="42"/>
  <c r="K666" i="42"/>
  <c r="J666" i="42"/>
  <c r="I666" i="42"/>
  <c r="O665" i="42"/>
  <c r="N665" i="42"/>
  <c r="M665" i="42"/>
  <c r="L665" i="42"/>
  <c r="K665" i="42"/>
  <c r="J665" i="42"/>
  <c r="I665" i="42"/>
  <c r="O664" i="42"/>
  <c r="N664" i="42"/>
  <c r="M664" i="42"/>
  <c r="L664" i="42"/>
  <c r="K664" i="42"/>
  <c r="J664" i="42"/>
  <c r="I664" i="42"/>
  <c r="O663" i="42"/>
  <c r="N663" i="42"/>
  <c r="M663" i="42"/>
  <c r="L663" i="42"/>
  <c r="K663" i="42"/>
  <c r="J663" i="42"/>
  <c r="I663" i="42"/>
  <c r="O662" i="42"/>
  <c r="N662" i="42"/>
  <c r="M662" i="42"/>
  <c r="L662" i="42"/>
  <c r="K662" i="42"/>
  <c r="J662" i="42"/>
  <c r="I662" i="42"/>
  <c r="O661" i="42"/>
  <c r="N661" i="42"/>
  <c r="M661" i="42"/>
  <c r="L661" i="42"/>
  <c r="K661" i="42"/>
  <c r="J661" i="42"/>
  <c r="I661" i="42"/>
  <c r="O660" i="42"/>
  <c r="N660" i="42"/>
  <c r="M660" i="42"/>
  <c r="L660" i="42"/>
  <c r="K660" i="42"/>
  <c r="J660" i="42"/>
  <c r="I660" i="42"/>
  <c r="O659" i="42"/>
  <c r="N659" i="42"/>
  <c r="M659" i="42"/>
  <c r="L659" i="42"/>
  <c r="K659" i="42"/>
  <c r="J659" i="42"/>
  <c r="I659" i="42"/>
  <c r="O658" i="42"/>
  <c r="N658" i="42"/>
  <c r="M658" i="42"/>
  <c r="L658" i="42"/>
  <c r="K658" i="42"/>
  <c r="J658" i="42"/>
  <c r="I658" i="42"/>
  <c r="O657" i="42"/>
  <c r="N657" i="42"/>
  <c r="M657" i="42"/>
  <c r="L657" i="42"/>
  <c r="K657" i="42"/>
  <c r="J657" i="42"/>
  <c r="I657" i="42"/>
  <c r="O656" i="42"/>
  <c r="N656" i="42"/>
  <c r="M656" i="42"/>
  <c r="L656" i="42"/>
  <c r="K656" i="42"/>
  <c r="J656" i="42"/>
  <c r="I656" i="42"/>
  <c r="O655" i="42"/>
  <c r="N655" i="42"/>
  <c r="M655" i="42"/>
  <c r="L655" i="42"/>
  <c r="K655" i="42"/>
  <c r="J655" i="42"/>
  <c r="I655" i="42"/>
  <c r="O654" i="42"/>
  <c r="N654" i="42"/>
  <c r="M654" i="42"/>
  <c r="L654" i="42"/>
  <c r="K654" i="42"/>
  <c r="J654" i="42"/>
  <c r="I654" i="42"/>
  <c r="O653" i="42"/>
  <c r="N653" i="42"/>
  <c r="M653" i="42"/>
  <c r="L653" i="42"/>
  <c r="K653" i="42"/>
  <c r="J653" i="42"/>
  <c r="I653" i="42"/>
  <c r="O652" i="42"/>
  <c r="N652" i="42"/>
  <c r="M652" i="42"/>
  <c r="L652" i="42"/>
  <c r="K652" i="42"/>
  <c r="J652" i="42"/>
  <c r="I652" i="42"/>
  <c r="O651" i="42"/>
  <c r="N651" i="42"/>
  <c r="M651" i="42"/>
  <c r="L651" i="42"/>
  <c r="K651" i="42"/>
  <c r="J651" i="42"/>
  <c r="I651" i="42"/>
  <c r="O650" i="42"/>
  <c r="N650" i="42"/>
  <c r="M650" i="42"/>
  <c r="L650" i="42"/>
  <c r="K650" i="42"/>
  <c r="J650" i="42"/>
  <c r="I650" i="42"/>
  <c r="O649" i="42"/>
  <c r="N649" i="42"/>
  <c r="M649" i="42"/>
  <c r="L649" i="42"/>
  <c r="K649" i="42"/>
  <c r="J649" i="42"/>
  <c r="I649" i="42"/>
  <c r="O648" i="42"/>
  <c r="N648" i="42"/>
  <c r="M648" i="42"/>
  <c r="L648" i="42"/>
  <c r="K648" i="42"/>
  <c r="J648" i="42"/>
  <c r="I648" i="42"/>
  <c r="O647" i="42"/>
  <c r="N647" i="42"/>
  <c r="M647" i="42"/>
  <c r="L647" i="42"/>
  <c r="K647" i="42"/>
  <c r="J647" i="42"/>
  <c r="I647" i="42"/>
  <c r="O646" i="42"/>
  <c r="N646" i="42"/>
  <c r="M646" i="42"/>
  <c r="L646" i="42"/>
  <c r="K646" i="42"/>
  <c r="J646" i="42"/>
  <c r="I646" i="42"/>
  <c r="O645" i="42"/>
  <c r="N645" i="42"/>
  <c r="M645" i="42"/>
  <c r="L645" i="42"/>
  <c r="K645" i="42"/>
  <c r="J645" i="42"/>
  <c r="I645" i="42"/>
  <c r="O644" i="42"/>
  <c r="N644" i="42"/>
  <c r="M644" i="42"/>
  <c r="L644" i="42"/>
  <c r="K644" i="42"/>
  <c r="J644" i="42"/>
  <c r="I644" i="42"/>
  <c r="O643" i="42"/>
  <c r="N643" i="42"/>
  <c r="M643" i="42"/>
  <c r="L643" i="42"/>
  <c r="K643" i="42"/>
  <c r="J643" i="42"/>
  <c r="I643" i="42"/>
  <c r="O642" i="42"/>
  <c r="N642" i="42"/>
  <c r="M642" i="42"/>
  <c r="L642" i="42"/>
  <c r="K642" i="42"/>
  <c r="J642" i="42"/>
  <c r="I642" i="42"/>
  <c r="O641" i="42"/>
  <c r="N641" i="42"/>
  <c r="M641" i="42"/>
  <c r="L641" i="42"/>
  <c r="K641" i="42"/>
  <c r="J641" i="42"/>
  <c r="I641" i="42"/>
  <c r="O640" i="42"/>
  <c r="N640" i="42"/>
  <c r="M640" i="42"/>
  <c r="L640" i="42"/>
  <c r="K640" i="42"/>
  <c r="J640" i="42"/>
  <c r="I640" i="42"/>
  <c r="O639" i="42"/>
  <c r="N639" i="42"/>
  <c r="M639" i="42"/>
  <c r="L639" i="42"/>
  <c r="K639" i="42"/>
  <c r="J639" i="42"/>
  <c r="I639" i="42"/>
  <c r="O638" i="42"/>
  <c r="N638" i="42"/>
  <c r="M638" i="42"/>
  <c r="L638" i="42"/>
  <c r="K638" i="42"/>
  <c r="J638" i="42"/>
  <c r="I638" i="42"/>
  <c r="O637" i="42"/>
  <c r="N637" i="42"/>
  <c r="M637" i="42"/>
  <c r="L637" i="42"/>
  <c r="K637" i="42"/>
  <c r="J637" i="42"/>
  <c r="I637" i="42"/>
  <c r="O636" i="42"/>
  <c r="N636" i="42"/>
  <c r="M636" i="42"/>
  <c r="L636" i="42"/>
  <c r="K636" i="42"/>
  <c r="J636" i="42"/>
  <c r="I636" i="42"/>
  <c r="O635" i="42"/>
  <c r="N635" i="42"/>
  <c r="M635" i="42"/>
  <c r="L635" i="42"/>
  <c r="K635" i="42"/>
  <c r="J635" i="42"/>
  <c r="I635" i="42"/>
  <c r="O634" i="42"/>
  <c r="N634" i="42"/>
  <c r="M634" i="42"/>
  <c r="L634" i="42"/>
  <c r="K634" i="42"/>
  <c r="J634" i="42"/>
  <c r="I634" i="42"/>
  <c r="O633" i="42"/>
  <c r="N633" i="42"/>
  <c r="M633" i="42"/>
  <c r="L633" i="42"/>
  <c r="K633" i="42"/>
  <c r="J633" i="42"/>
  <c r="I633" i="42"/>
  <c r="O632" i="42"/>
  <c r="N632" i="42"/>
  <c r="M632" i="42"/>
  <c r="L632" i="42"/>
  <c r="K632" i="42"/>
  <c r="J632" i="42"/>
  <c r="I632" i="42"/>
  <c r="O631" i="42"/>
  <c r="N631" i="42"/>
  <c r="M631" i="42"/>
  <c r="L631" i="42"/>
  <c r="K631" i="42"/>
  <c r="J631" i="42"/>
  <c r="I631" i="42"/>
  <c r="O630" i="42"/>
  <c r="N630" i="42"/>
  <c r="M630" i="42"/>
  <c r="L630" i="42"/>
  <c r="K630" i="42"/>
  <c r="J630" i="42"/>
  <c r="I630" i="42"/>
  <c r="O629" i="42"/>
  <c r="N629" i="42"/>
  <c r="M629" i="42"/>
  <c r="L629" i="42"/>
  <c r="K629" i="42"/>
  <c r="J629" i="42"/>
  <c r="I629" i="42"/>
  <c r="O628" i="42"/>
  <c r="N628" i="42"/>
  <c r="M628" i="42"/>
  <c r="L628" i="42"/>
  <c r="K628" i="42"/>
  <c r="J628" i="42"/>
  <c r="I628" i="42"/>
  <c r="O627" i="42"/>
  <c r="N627" i="42"/>
  <c r="M627" i="42"/>
  <c r="L627" i="42"/>
  <c r="K627" i="42"/>
  <c r="J627" i="42"/>
  <c r="I627" i="42"/>
  <c r="O626" i="42"/>
  <c r="N626" i="42"/>
  <c r="M626" i="42"/>
  <c r="L626" i="42"/>
  <c r="K626" i="42"/>
  <c r="J626" i="42"/>
  <c r="I626" i="42"/>
  <c r="O625" i="42"/>
  <c r="N625" i="42"/>
  <c r="M625" i="42"/>
  <c r="L625" i="42"/>
  <c r="K625" i="42"/>
  <c r="J625" i="42"/>
  <c r="I625" i="42"/>
  <c r="O624" i="42"/>
  <c r="N624" i="42"/>
  <c r="M624" i="42"/>
  <c r="L624" i="42"/>
  <c r="K624" i="42"/>
  <c r="J624" i="42"/>
  <c r="I624" i="42"/>
  <c r="O623" i="42"/>
  <c r="N623" i="42"/>
  <c r="M623" i="42"/>
  <c r="L623" i="42"/>
  <c r="K623" i="42"/>
  <c r="J623" i="42"/>
  <c r="I623" i="42"/>
  <c r="O622" i="42"/>
  <c r="N622" i="42"/>
  <c r="M622" i="42"/>
  <c r="L622" i="42"/>
  <c r="K622" i="42"/>
  <c r="J622" i="42"/>
  <c r="I622" i="42"/>
  <c r="O621" i="42"/>
  <c r="N621" i="42"/>
  <c r="M621" i="42"/>
  <c r="L621" i="42"/>
  <c r="K621" i="42"/>
  <c r="J621" i="42"/>
  <c r="I621" i="42"/>
  <c r="O620" i="42"/>
  <c r="N620" i="42"/>
  <c r="M620" i="42"/>
  <c r="L620" i="42"/>
  <c r="K620" i="42"/>
  <c r="J620" i="42"/>
  <c r="I620" i="42"/>
  <c r="O619" i="42"/>
  <c r="N619" i="42"/>
  <c r="M619" i="42"/>
  <c r="L619" i="42"/>
  <c r="K619" i="42"/>
  <c r="J619" i="42"/>
  <c r="I619" i="42"/>
  <c r="O618" i="42"/>
  <c r="N618" i="42"/>
  <c r="M618" i="42"/>
  <c r="L618" i="42"/>
  <c r="K618" i="42"/>
  <c r="J618" i="42"/>
  <c r="I618" i="42"/>
  <c r="O617" i="42"/>
  <c r="N617" i="42"/>
  <c r="M617" i="42"/>
  <c r="L617" i="42"/>
  <c r="K617" i="42"/>
  <c r="J617" i="42"/>
  <c r="I617" i="42"/>
  <c r="O616" i="42"/>
  <c r="N616" i="42"/>
  <c r="M616" i="42"/>
  <c r="L616" i="42"/>
  <c r="K616" i="42"/>
  <c r="J616" i="42"/>
  <c r="I616" i="42"/>
  <c r="O615" i="42"/>
  <c r="N615" i="42"/>
  <c r="M615" i="42"/>
  <c r="L615" i="42"/>
  <c r="K615" i="42"/>
  <c r="J615" i="42"/>
  <c r="I615" i="42"/>
  <c r="O614" i="42"/>
  <c r="N614" i="42"/>
  <c r="M614" i="42"/>
  <c r="L614" i="42"/>
  <c r="K614" i="42"/>
  <c r="J614" i="42"/>
  <c r="I614" i="42"/>
  <c r="O613" i="42"/>
  <c r="N613" i="42"/>
  <c r="M613" i="42"/>
  <c r="L613" i="42"/>
  <c r="K613" i="42"/>
  <c r="J613" i="42"/>
  <c r="I613" i="42"/>
  <c r="O612" i="42"/>
  <c r="N612" i="42"/>
  <c r="M612" i="42"/>
  <c r="L612" i="42"/>
  <c r="K612" i="42"/>
  <c r="J612" i="42"/>
  <c r="I612" i="42"/>
  <c r="O611" i="42"/>
  <c r="N611" i="42"/>
  <c r="M611" i="42"/>
  <c r="L611" i="42"/>
  <c r="K611" i="42"/>
  <c r="J611" i="42"/>
  <c r="I611" i="42"/>
  <c r="O610" i="42"/>
  <c r="N610" i="42"/>
  <c r="M610" i="42"/>
  <c r="L610" i="42"/>
  <c r="K610" i="42"/>
  <c r="J610" i="42"/>
  <c r="I610" i="42"/>
  <c r="O609" i="42"/>
  <c r="N609" i="42"/>
  <c r="M609" i="42"/>
  <c r="L609" i="42"/>
  <c r="K609" i="42"/>
  <c r="J609" i="42"/>
  <c r="I609" i="42"/>
  <c r="O608" i="42"/>
  <c r="N608" i="42"/>
  <c r="M608" i="42"/>
  <c r="L608" i="42"/>
  <c r="K608" i="42"/>
  <c r="J608" i="42"/>
  <c r="I608" i="42"/>
  <c r="O607" i="42"/>
  <c r="N607" i="42"/>
  <c r="M607" i="42"/>
  <c r="L607" i="42"/>
  <c r="K607" i="42"/>
  <c r="J607" i="42"/>
  <c r="I607" i="42"/>
  <c r="O606" i="42"/>
  <c r="N606" i="42"/>
  <c r="M606" i="42"/>
  <c r="L606" i="42"/>
  <c r="K606" i="42"/>
  <c r="J606" i="42"/>
  <c r="I606" i="42"/>
  <c r="O605" i="42"/>
  <c r="N605" i="42"/>
  <c r="M605" i="42"/>
  <c r="L605" i="42"/>
  <c r="K605" i="42"/>
  <c r="J605" i="42"/>
  <c r="I605" i="42"/>
  <c r="O604" i="42"/>
  <c r="N604" i="42"/>
  <c r="M604" i="42"/>
  <c r="L604" i="42"/>
  <c r="K604" i="42"/>
  <c r="J604" i="42"/>
  <c r="I604" i="42"/>
  <c r="O603" i="42"/>
  <c r="N603" i="42"/>
  <c r="M603" i="42"/>
  <c r="L603" i="42"/>
  <c r="K603" i="42"/>
  <c r="J603" i="42"/>
  <c r="I603" i="42"/>
  <c r="O602" i="42"/>
  <c r="N602" i="42"/>
  <c r="M602" i="42"/>
  <c r="L602" i="42"/>
  <c r="K602" i="42"/>
  <c r="J602" i="42"/>
  <c r="I602" i="42"/>
  <c r="O601" i="42"/>
  <c r="N601" i="42"/>
  <c r="M601" i="42"/>
  <c r="L601" i="42"/>
  <c r="K601" i="42"/>
  <c r="J601" i="42"/>
  <c r="I601" i="42"/>
  <c r="O600" i="42"/>
  <c r="N600" i="42"/>
  <c r="M600" i="42"/>
  <c r="L600" i="42"/>
  <c r="K600" i="42"/>
  <c r="J600" i="42"/>
  <c r="I600" i="42"/>
  <c r="O599" i="42"/>
  <c r="N599" i="42"/>
  <c r="M599" i="42"/>
  <c r="L599" i="42"/>
  <c r="K599" i="42"/>
  <c r="J599" i="42"/>
  <c r="I599" i="42"/>
  <c r="O598" i="42"/>
  <c r="N598" i="42"/>
  <c r="M598" i="42"/>
  <c r="L598" i="42"/>
  <c r="K598" i="42"/>
  <c r="J598" i="42"/>
  <c r="I598" i="42"/>
  <c r="O597" i="42"/>
  <c r="N597" i="42"/>
  <c r="M597" i="42"/>
  <c r="L597" i="42"/>
  <c r="K597" i="42"/>
  <c r="J597" i="42"/>
  <c r="I597" i="42"/>
  <c r="O596" i="42"/>
  <c r="N596" i="42"/>
  <c r="M596" i="42"/>
  <c r="L596" i="42"/>
  <c r="K596" i="42"/>
  <c r="J596" i="42"/>
  <c r="I596" i="42"/>
  <c r="O595" i="42"/>
  <c r="N595" i="42"/>
  <c r="M595" i="42"/>
  <c r="L595" i="42"/>
  <c r="K595" i="42"/>
  <c r="J595" i="42"/>
  <c r="I595" i="42"/>
  <c r="O594" i="42"/>
  <c r="N594" i="42"/>
  <c r="M594" i="42"/>
  <c r="L594" i="42"/>
  <c r="K594" i="42"/>
  <c r="J594" i="42"/>
  <c r="I594" i="42"/>
  <c r="O593" i="42"/>
  <c r="N593" i="42"/>
  <c r="M593" i="42"/>
  <c r="L593" i="42"/>
  <c r="K593" i="42"/>
  <c r="J593" i="42"/>
  <c r="I593" i="42"/>
  <c r="O592" i="42"/>
  <c r="N592" i="42"/>
  <c r="M592" i="42"/>
  <c r="L592" i="42"/>
  <c r="K592" i="42"/>
  <c r="J592" i="42"/>
  <c r="I592" i="42"/>
  <c r="O591" i="42"/>
  <c r="N591" i="42"/>
  <c r="M591" i="42"/>
  <c r="L591" i="42"/>
  <c r="K591" i="42"/>
  <c r="J591" i="42"/>
  <c r="I591" i="42"/>
  <c r="O590" i="42"/>
  <c r="N590" i="42"/>
  <c r="M590" i="42"/>
  <c r="L590" i="42"/>
  <c r="K590" i="42"/>
  <c r="J590" i="42"/>
  <c r="I590" i="42"/>
  <c r="O589" i="42"/>
  <c r="N589" i="42"/>
  <c r="M589" i="42"/>
  <c r="L589" i="42"/>
  <c r="K589" i="42"/>
  <c r="J589" i="42"/>
  <c r="I589" i="42"/>
  <c r="O588" i="42"/>
  <c r="N588" i="42"/>
  <c r="M588" i="42"/>
  <c r="L588" i="42"/>
  <c r="K588" i="42"/>
  <c r="J588" i="42"/>
  <c r="I588" i="42"/>
  <c r="O587" i="42"/>
  <c r="N587" i="42"/>
  <c r="M587" i="42"/>
  <c r="L587" i="42"/>
  <c r="K587" i="42"/>
  <c r="J587" i="42"/>
  <c r="I587" i="42"/>
  <c r="O586" i="42"/>
  <c r="N586" i="42"/>
  <c r="M586" i="42"/>
  <c r="L586" i="42"/>
  <c r="K586" i="42"/>
  <c r="J586" i="42"/>
  <c r="I586" i="42"/>
  <c r="O585" i="42"/>
  <c r="N585" i="42"/>
  <c r="M585" i="42"/>
  <c r="L585" i="42"/>
  <c r="K585" i="42"/>
  <c r="J585" i="42"/>
  <c r="I585" i="42"/>
  <c r="O584" i="42"/>
  <c r="N584" i="42"/>
  <c r="M584" i="42"/>
  <c r="L584" i="42"/>
  <c r="K584" i="42"/>
  <c r="J584" i="42"/>
  <c r="I584" i="42"/>
  <c r="O583" i="42"/>
  <c r="N583" i="42"/>
  <c r="M583" i="42"/>
  <c r="L583" i="42"/>
  <c r="K583" i="42"/>
  <c r="J583" i="42"/>
  <c r="I583" i="42"/>
  <c r="O582" i="42"/>
  <c r="N582" i="42"/>
  <c r="M582" i="42"/>
  <c r="L582" i="42"/>
  <c r="K582" i="42"/>
  <c r="J582" i="42"/>
  <c r="I582" i="42"/>
  <c r="O581" i="42"/>
  <c r="N581" i="42"/>
  <c r="M581" i="42"/>
  <c r="L581" i="42"/>
  <c r="K581" i="42"/>
  <c r="J581" i="42"/>
  <c r="I581" i="42"/>
  <c r="O580" i="42"/>
  <c r="N580" i="42"/>
  <c r="M580" i="42"/>
  <c r="L580" i="42"/>
  <c r="K580" i="42"/>
  <c r="J580" i="42"/>
  <c r="I580" i="42"/>
  <c r="O579" i="42"/>
  <c r="N579" i="42"/>
  <c r="M579" i="42"/>
  <c r="L579" i="42"/>
  <c r="K579" i="42"/>
  <c r="J579" i="42"/>
  <c r="I579" i="42"/>
  <c r="O578" i="42"/>
  <c r="N578" i="42"/>
  <c r="M578" i="42"/>
  <c r="L578" i="42"/>
  <c r="K578" i="42"/>
  <c r="J578" i="42"/>
  <c r="I578" i="42"/>
  <c r="O577" i="42"/>
  <c r="N577" i="42"/>
  <c r="M577" i="42"/>
  <c r="L577" i="42"/>
  <c r="K577" i="42"/>
  <c r="J577" i="42"/>
  <c r="I577" i="42"/>
  <c r="O576" i="42"/>
  <c r="N576" i="42"/>
  <c r="M576" i="42"/>
  <c r="L576" i="42"/>
  <c r="K576" i="42"/>
  <c r="J576" i="42"/>
  <c r="I576" i="42"/>
  <c r="O575" i="42"/>
  <c r="N575" i="42"/>
  <c r="M575" i="42"/>
  <c r="L575" i="42"/>
  <c r="K575" i="42"/>
  <c r="J575" i="42"/>
  <c r="I575" i="42"/>
  <c r="O574" i="42"/>
  <c r="N574" i="42"/>
  <c r="M574" i="42"/>
  <c r="L574" i="42"/>
  <c r="K574" i="42"/>
  <c r="J574" i="42"/>
  <c r="I574" i="42"/>
  <c r="O573" i="42"/>
  <c r="N573" i="42"/>
  <c r="M573" i="42"/>
  <c r="L573" i="42"/>
  <c r="K573" i="42"/>
  <c r="J573" i="42"/>
  <c r="I573" i="42"/>
  <c r="O572" i="42"/>
  <c r="N572" i="42"/>
  <c r="M572" i="42"/>
  <c r="L572" i="42"/>
  <c r="K572" i="42"/>
  <c r="J572" i="42"/>
  <c r="I572" i="42"/>
  <c r="O571" i="42"/>
  <c r="N571" i="42"/>
  <c r="M571" i="42"/>
  <c r="L571" i="42"/>
  <c r="K571" i="42"/>
  <c r="J571" i="42"/>
  <c r="I571" i="42"/>
  <c r="O570" i="42"/>
  <c r="N570" i="42"/>
  <c r="M570" i="42"/>
  <c r="L570" i="42"/>
  <c r="K570" i="42"/>
  <c r="J570" i="42"/>
  <c r="I570" i="42"/>
  <c r="O569" i="42"/>
  <c r="N569" i="42"/>
  <c r="M569" i="42"/>
  <c r="L569" i="42"/>
  <c r="K569" i="42"/>
  <c r="J569" i="42"/>
  <c r="I569" i="42"/>
  <c r="O568" i="42"/>
  <c r="N568" i="42"/>
  <c r="M568" i="42"/>
  <c r="L568" i="42"/>
  <c r="K568" i="42"/>
  <c r="J568" i="42"/>
  <c r="I568" i="42"/>
  <c r="O567" i="42"/>
  <c r="N567" i="42"/>
  <c r="M567" i="42"/>
  <c r="L567" i="42"/>
  <c r="K567" i="42"/>
  <c r="J567" i="42"/>
  <c r="I567" i="42"/>
  <c r="O566" i="42"/>
  <c r="N566" i="42"/>
  <c r="M566" i="42"/>
  <c r="L566" i="42"/>
  <c r="K566" i="42"/>
  <c r="J566" i="42"/>
  <c r="I566" i="42"/>
  <c r="O565" i="42"/>
  <c r="N565" i="42"/>
  <c r="M565" i="42"/>
  <c r="L565" i="42"/>
  <c r="K565" i="42"/>
  <c r="J565" i="42"/>
  <c r="I565" i="42"/>
  <c r="O564" i="42"/>
  <c r="N564" i="42"/>
  <c r="M564" i="42"/>
  <c r="L564" i="42"/>
  <c r="K564" i="42"/>
  <c r="J564" i="42"/>
  <c r="I564" i="42"/>
  <c r="O563" i="42"/>
  <c r="N563" i="42"/>
  <c r="M563" i="42"/>
  <c r="L563" i="42"/>
  <c r="K563" i="42"/>
  <c r="J563" i="42"/>
  <c r="I563" i="42"/>
  <c r="O562" i="42"/>
  <c r="N562" i="42"/>
  <c r="M562" i="42"/>
  <c r="L562" i="42"/>
  <c r="K562" i="42"/>
  <c r="J562" i="42"/>
  <c r="I562" i="42"/>
  <c r="O561" i="42"/>
  <c r="N561" i="42"/>
  <c r="M561" i="42"/>
  <c r="L561" i="42"/>
  <c r="K561" i="42"/>
  <c r="J561" i="42"/>
  <c r="I561" i="42"/>
  <c r="O560" i="42"/>
  <c r="N560" i="42"/>
  <c r="M560" i="42"/>
  <c r="L560" i="42"/>
  <c r="K560" i="42"/>
  <c r="J560" i="42"/>
  <c r="I560" i="42"/>
  <c r="O559" i="42"/>
  <c r="N559" i="42"/>
  <c r="M559" i="42"/>
  <c r="L559" i="42"/>
  <c r="K559" i="42"/>
  <c r="J559" i="42"/>
  <c r="I559" i="42"/>
  <c r="O558" i="42"/>
  <c r="N558" i="42"/>
  <c r="M558" i="42"/>
  <c r="L558" i="42"/>
  <c r="K558" i="42"/>
  <c r="J558" i="42"/>
  <c r="I558" i="42"/>
  <c r="O557" i="42"/>
  <c r="N557" i="42"/>
  <c r="M557" i="42"/>
  <c r="L557" i="42"/>
  <c r="K557" i="42"/>
  <c r="J557" i="42"/>
  <c r="I557" i="42"/>
  <c r="O556" i="42"/>
  <c r="N556" i="42"/>
  <c r="M556" i="42"/>
  <c r="L556" i="42"/>
  <c r="K556" i="42"/>
  <c r="J556" i="42"/>
  <c r="I556" i="42"/>
  <c r="O555" i="42"/>
  <c r="N555" i="42"/>
  <c r="M555" i="42"/>
  <c r="L555" i="42"/>
  <c r="K555" i="42"/>
  <c r="J555" i="42"/>
  <c r="I555" i="42"/>
  <c r="O554" i="42"/>
  <c r="N554" i="42"/>
  <c r="M554" i="42"/>
  <c r="L554" i="42"/>
  <c r="K554" i="42"/>
  <c r="J554" i="42"/>
  <c r="I554" i="42"/>
  <c r="O553" i="42"/>
  <c r="N553" i="42"/>
  <c r="M553" i="42"/>
  <c r="L553" i="42"/>
  <c r="K553" i="42"/>
  <c r="J553" i="42"/>
  <c r="I553" i="42"/>
  <c r="O552" i="42"/>
  <c r="N552" i="42"/>
  <c r="M552" i="42"/>
  <c r="L552" i="42"/>
  <c r="K552" i="42"/>
  <c r="J552" i="42"/>
  <c r="I552" i="42"/>
  <c r="O551" i="42"/>
  <c r="N551" i="42"/>
  <c r="M551" i="42"/>
  <c r="L551" i="42"/>
  <c r="K551" i="42"/>
  <c r="J551" i="42"/>
  <c r="I551" i="42"/>
  <c r="O550" i="42"/>
  <c r="N550" i="42"/>
  <c r="M550" i="42"/>
  <c r="L550" i="42"/>
  <c r="K550" i="42"/>
  <c r="J550" i="42"/>
  <c r="I550" i="42"/>
  <c r="O549" i="42"/>
  <c r="N549" i="42"/>
  <c r="M549" i="42"/>
  <c r="L549" i="42"/>
  <c r="K549" i="42"/>
  <c r="J549" i="42"/>
  <c r="I549" i="42"/>
  <c r="O548" i="42"/>
  <c r="N548" i="42"/>
  <c r="M548" i="42"/>
  <c r="L548" i="42"/>
  <c r="K548" i="42"/>
  <c r="J548" i="42"/>
  <c r="I548" i="42"/>
  <c r="O547" i="42"/>
  <c r="N547" i="42"/>
  <c r="M547" i="42"/>
  <c r="L547" i="42"/>
  <c r="K547" i="42"/>
  <c r="J547" i="42"/>
  <c r="I547" i="42"/>
  <c r="O546" i="42"/>
  <c r="N546" i="42"/>
  <c r="M546" i="42"/>
  <c r="L546" i="42"/>
  <c r="K546" i="42"/>
  <c r="J546" i="42"/>
  <c r="I546" i="42"/>
  <c r="O545" i="42"/>
  <c r="N545" i="42"/>
  <c r="M545" i="42"/>
  <c r="L545" i="42"/>
  <c r="K545" i="42"/>
  <c r="J545" i="42"/>
  <c r="I545" i="42"/>
  <c r="O544" i="42"/>
  <c r="N544" i="42"/>
  <c r="M544" i="42"/>
  <c r="L544" i="42"/>
  <c r="K544" i="42"/>
  <c r="J544" i="42"/>
  <c r="I544" i="42"/>
  <c r="O543" i="42"/>
  <c r="N543" i="42"/>
  <c r="M543" i="42"/>
  <c r="L543" i="42"/>
  <c r="K543" i="42"/>
  <c r="J543" i="42"/>
  <c r="I543" i="42"/>
  <c r="O542" i="42"/>
  <c r="N542" i="42"/>
  <c r="M542" i="42"/>
  <c r="L542" i="42"/>
  <c r="K542" i="42"/>
  <c r="J542" i="42"/>
  <c r="I542" i="42"/>
  <c r="O541" i="42"/>
  <c r="N541" i="42"/>
  <c r="M541" i="42"/>
  <c r="L541" i="42"/>
  <c r="K541" i="42"/>
  <c r="J541" i="42"/>
  <c r="I541" i="42"/>
  <c r="O540" i="42"/>
  <c r="N540" i="42"/>
  <c r="M540" i="42"/>
  <c r="L540" i="42"/>
  <c r="K540" i="42"/>
  <c r="J540" i="42"/>
  <c r="I540" i="42"/>
  <c r="O539" i="42"/>
  <c r="N539" i="42"/>
  <c r="M539" i="42"/>
  <c r="L539" i="42"/>
  <c r="K539" i="42"/>
  <c r="J539" i="42"/>
  <c r="I539" i="42"/>
  <c r="O538" i="42"/>
  <c r="N538" i="42"/>
  <c r="M538" i="42"/>
  <c r="L538" i="42"/>
  <c r="K538" i="42"/>
  <c r="J538" i="42"/>
  <c r="I538" i="42"/>
  <c r="O537" i="42"/>
  <c r="N537" i="42"/>
  <c r="M537" i="42"/>
  <c r="L537" i="42"/>
  <c r="K537" i="42"/>
  <c r="J537" i="42"/>
  <c r="I537" i="42"/>
  <c r="O536" i="42"/>
  <c r="N536" i="42"/>
  <c r="M536" i="42"/>
  <c r="L536" i="42"/>
  <c r="K536" i="42"/>
  <c r="J536" i="42"/>
  <c r="I536" i="42"/>
  <c r="O535" i="42"/>
  <c r="N535" i="42"/>
  <c r="M535" i="42"/>
  <c r="L535" i="42"/>
  <c r="K535" i="42"/>
  <c r="J535" i="42"/>
  <c r="I535" i="42"/>
  <c r="O534" i="42"/>
  <c r="N534" i="42"/>
  <c r="M534" i="42"/>
  <c r="L534" i="42"/>
  <c r="K534" i="42"/>
  <c r="J534" i="42"/>
  <c r="I534" i="42"/>
  <c r="O533" i="42"/>
  <c r="N533" i="42"/>
  <c r="M533" i="42"/>
  <c r="L533" i="42"/>
  <c r="K533" i="42"/>
  <c r="J533" i="42"/>
  <c r="I533" i="42"/>
  <c r="O532" i="42"/>
  <c r="N532" i="42"/>
  <c r="M532" i="42"/>
  <c r="L532" i="42"/>
  <c r="K532" i="42"/>
  <c r="J532" i="42"/>
  <c r="I532" i="42"/>
  <c r="O531" i="42"/>
  <c r="N531" i="42"/>
  <c r="M531" i="42"/>
  <c r="L531" i="42"/>
  <c r="K531" i="42"/>
  <c r="J531" i="42"/>
  <c r="I531" i="42"/>
  <c r="O530" i="42"/>
  <c r="N530" i="42"/>
  <c r="M530" i="42"/>
  <c r="L530" i="42"/>
  <c r="K530" i="42"/>
  <c r="J530" i="42"/>
  <c r="I530" i="42"/>
  <c r="O529" i="42"/>
  <c r="N529" i="42"/>
  <c r="M529" i="42"/>
  <c r="L529" i="42"/>
  <c r="K529" i="42"/>
  <c r="J529" i="42"/>
  <c r="I529" i="42"/>
  <c r="O528" i="42"/>
  <c r="N528" i="42"/>
  <c r="M528" i="42"/>
  <c r="L528" i="42"/>
  <c r="K528" i="42"/>
  <c r="J528" i="42"/>
  <c r="I528" i="42"/>
  <c r="O527" i="42"/>
  <c r="N527" i="42"/>
  <c r="M527" i="42"/>
  <c r="L527" i="42"/>
  <c r="K527" i="42"/>
  <c r="J527" i="42"/>
  <c r="I527" i="42"/>
  <c r="O526" i="42"/>
  <c r="N526" i="42"/>
  <c r="M526" i="42"/>
  <c r="L526" i="42"/>
  <c r="K526" i="42"/>
  <c r="J526" i="42"/>
  <c r="I526" i="42"/>
  <c r="O525" i="42"/>
  <c r="N525" i="42"/>
  <c r="M525" i="42"/>
  <c r="L525" i="42"/>
  <c r="K525" i="42"/>
  <c r="J525" i="42"/>
  <c r="I525" i="42"/>
  <c r="O524" i="42"/>
  <c r="N524" i="42"/>
  <c r="M524" i="42"/>
  <c r="L524" i="42"/>
  <c r="K524" i="42"/>
  <c r="J524" i="42"/>
  <c r="I524" i="42"/>
  <c r="O523" i="42"/>
  <c r="N523" i="42"/>
  <c r="M523" i="42"/>
  <c r="L523" i="42"/>
  <c r="K523" i="42"/>
  <c r="J523" i="42"/>
  <c r="I523" i="42"/>
  <c r="O522" i="42"/>
  <c r="N522" i="42"/>
  <c r="M522" i="42"/>
  <c r="L522" i="42"/>
  <c r="K522" i="42"/>
  <c r="J522" i="42"/>
  <c r="I522" i="42"/>
  <c r="O521" i="42"/>
  <c r="N521" i="42"/>
  <c r="M521" i="42"/>
  <c r="L521" i="42"/>
  <c r="K521" i="42"/>
  <c r="J521" i="42"/>
  <c r="I521" i="42"/>
  <c r="O520" i="42"/>
  <c r="N520" i="42"/>
  <c r="M520" i="42"/>
  <c r="L520" i="42"/>
  <c r="K520" i="42"/>
  <c r="J520" i="42"/>
  <c r="I520" i="42"/>
  <c r="O519" i="42"/>
  <c r="N519" i="42"/>
  <c r="M519" i="42"/>
  <c r="L519" i="42"/>
  <c r="K519" i="42"/>
  <c r="J519" i="42"/>
  <c r="I519" i="42"/>
  <c r="O518" i="42"/>
  <c r="N518" i="42"/>
  <c r="M518" i="42"/>
  <c r="L518" i="42"/>
  <c r="K518" i="42"/>
  <c r="J518" i="42"/>
  <c r="I518" i="42"/>
  <c r="O517" i="42"/>
  <c r="N517" i="42"/>
  <c r="M517" i="42"/>
  <c r="L517" i="42"/>
  <c r="K517" i="42"/>
  <c r="J517" i="42"/>
  <c r="I517" i="42"/>
  <c r="O516" i="42"/>
  <c r="N516" i="42"/>
  <c r="M516" i="42"/>
  <c r="L516" i="42"/>
  <c r="K516" i="42"/>
  <c r="J516" i="42"/>
  <c r="I516" i="42"/>
  <c r="O515" i="42"/>
  <c r="N515" i="42"/>
  <c r="M515" i="42"/>
  <c r="L515" i="42"/>
  <c r="K515" i="42"/>
  <c r="J515" i="42"/>
  <c r="I515" i="42"/>
  <c r="O514" i="42"/>
  <c r="N514" i="42"/>
  <c r="M514" i="42"/>
  <c r="L514" i="42"/>
  <c r="K514" i="42"/>
  <c r="J514" i="42"/>
  <c r="I514" i="42"/>
  <c r="O513" i="42"/>
  <c r="N513" i="42"/>
  <c r="M513" i="42"/>
  <c r="L513" i="42"/>
  <c r="K513" i="42"/>
  <c r="J513" i="42"/>
  <c r="I513" i="42"/>
  <c r="O512" i="42"/>
  <c r="N512" i="42"/>
  <c r="M512" i="42"/>
  <c r="L512" i="42"/>
  <c r="K512" i="42"/>
  <c r="J512" i="42"/>
  <c r="I512" i="42"/>
  <c r="O511" i="42"/>
  <c r="N511" i="42"/>
  <c r="M511" i="42"/>
  <c r="L511" i="42"/>
  <c r="K511" i="42"/>
  <c r="J511" i="42"/>
  <c r="I511" i="42"/>
  <c r="O510" i="42"/>
  <c r="N510" i="42"/>
  <c r="M510" i="42"/>
  <c r="L510" i="42"/>
  <c r="K510" i="42"/>
  <c r="J510" i="42"/>
  <c r="I510" i="42"/>
  <c r="O509" i="42"/>
  <c r="N509" i="42"/>
  <c r="M509" i="42"/>
  <c r="L509" i="42"/>
  <c r="K509" i="42"/>
  <c r="J509" i="42"/>
  <c r="I509" i="42"/>
  <c r="O508" i="42"/>
  <c r="N508" i="42"/>
  <c r="M508" i="42"/>
  <c r="L508" i="42"/>
  <c r="K508" i="42"/>
  <c r="J508" i="42"/>
  <c r="I508" i="42"/>
  <c r="O507" i="42"/>
  <c r="N507" i="42"/>
  <c r="M507" i="42"/>
  <c r="L507" i="42"/>
  <c r="K507" i="42"/>
  <c r="J507" i="42"/>
  <c r="I507" i="42"/>
  <c r="O506" i="42"/>
  <c r="N506" i="42"/>
  <c r="M506" i="42"/>
  <c r="L506" i="42"/>
  <c r="K506" i="42"/>
  <c r="J506" i="42"/>
  <c r="I506" i="42"/>
  <c r="O505" i="42"/>
  <c r="N505" i="42"/>
  <c r="M505" i="42"/>
  <c r="L505" i="42"/>
  <c r="K505" i="42"/>
  <c r="J505" i="42"/>
  <c r="I505" i="42"/>
  <c r="O504" i="42"/>
  <c r="N504" i="42"/>
  <c r="M504" i="42"/>
  <c r="L504" i="42"/>
  <c r="K504" i="42"/>
  <c r="J504" i="42"/>
  <c r="I504" i="42"/>
  <c r="O503" i="42"/>
  <c r="N503" i="42"/>
  <c r="M503" i="42"/>
  <c r="L503" i="42"/>
  <c r="K503" i="42"/>
  <c r="J503" i="42"/>
  <c r="I503" i="42"/>
  <c r="O502" i="42"/>
  <c r="N502" i="42"/>
  <c r="M502" i="42"/>
  <c r="L502" i="42"/>
  <c r="K502" i="42"/>
  <c r="J502" i="42"/>
  <c r="I502" i="42"/>
  <c r="O501" i="42"/>
  <c r="N501" i="42"/>
  <c r="M501" i="42"/>
  <c r="L501" i="42"/>
  <c r="K501" i="42"/>
  <c r="J501" i="42"/>
  <c r="I501" i="42"/>
  <c r="O500" i="42"/>
  <c r="N500" i="42"/>
  <c r="M500" i="42"/>
  <c r="L500" i="42"/>
  <c r="K500" i="42"/>
  <c r="J500" i="42"/>
  <c r="I500" i="42"/>
  <c r="O499" i="42"/>
  <c r="N499" i="42"/>
  <c r="M499" i="42"/>
  <c r="L499" i="42"/>
  <c r="K499" i="42"/>
  <c r="J499" i="42"/>
  <c r="I499" i="42"/>
  <c r="O498" i="42"/>
  <c r="N498" i="42"/>
  <c r="M498" i="42"/>
  <c r="L498" i="42"/>
  <c r="K498" i="42"/>
  <c r="J498" i="42"/>
  <c r="I498" i="42"/>
  <c r="O497" i="42"/>
  <c r="N497" i="42"/>
  <c r="M497" i="42"/>
  <c r="L497" i="42"/>
  <c r="K497" i="42"/>
  <c r="J497" i="42"/>
  <c r="I497" i="42"/>
  <c r="O496" i="42"/>
  <c r="N496" i="42"/>
  <c r="M496" i="42"/>
  <c r="L496" i="42"/>
  <c r="K496" i="42"/>
  <c r="J496" i="42"/>
  <c r="I496" i="42"/>
  <c r="O495" i="42"/>
  <c r="N495" i="42"/>
  <c r="M495" i="42"/>
  <c r="L495" i="42"/>
  <c r="K495" i="42"/>
  <c r="J495" i="42"/>
  <c r="I495" i="42"/>
  <c r="O494" i="42"/>
  <c r="N494" i="42"/>
  <c r="M494" i="42"/>
  <c r="L494" i="42"/>
  <c r="K494" i="42"/>
  <c r="J494" i="42"/>
  <c r="I494" i="42"/>
  <c r="O493" i="42"/>
  <c r="N493" i="42"/>
  <c r="M493" i="42"/>
  <c r="L493" i="42"/>
  <c r="K493" i="42"/>
  <c r="J493" i="42"/>
  <c r="I493" i="42"/>
  <c r="O492" i="42"/>
  <c r="N492" i="42"/>
  <c r="M492" i="42"/>
  <c r="L492" i="42"/>
  <c r="K492" i="42"/>
  <c r="J492" i="42"/>
  <c r="I492" i="42"/>
  <c r="O491" i="42"/>
  <c r="N491" i="42"/>
  <c r="M491" i="42"/>
  <c r="L491" i="42"/>
  <c r="K491" i="42"/>
  <c r="J491" i="42"/>
  <c r="I491" i="42"/>
  <c r="O490" i="42"/>
  <c r="N490" i="42"/>
  <c r="M490" i="42"/>
  <c r="L490" i="42"/>
  <c r="K490" i="42"/>
  <c r="J490" i="42"/>
  <c r="I490" i="42"/>
  <c r="O489" i="42"/>
  <c r="N489" i="42"/>
  <c r="M489" i="42"/>
  <c r="L489" i="42"/>
  <c r="K489" i="42"/>
  <c r="J489" i="42"/>
  <c r="I489" i="42"/>
  <c r="O488" i="42"/>
  <c r="N488" i="42"/>
  <c r="M488" i="42"/>
  <c r="L488" i="42"/>
  <c r="K488" i="42"/>
  <c r="J488" i="42"/>
  <c r="I488" i="42"/>
  <c r="O487" i="42"/>
  <c r="N487" i="42"/>
  <c r="M487" i="42"/>
  <c r="L487" i="42"/>
  <c r="K487" i="42"/>
  <c r="J487" i="42"/>
  <c r="I487" i="42"/>
  <c r="O486" i="42"/>
  <c r="N486" i="42"/>
  <c r="M486" i="42"/>
  <c r="L486" i="42"/>
  <c r="K486" i="42"/>
  <c r="J486" i="42"/>
  <c r="I486" i="42"/>
  <c r="O485" i="42"/>
  <c r="N485" i="42"/>
  <c r="M485" i="42"/>
  <c r="L485" i="42"/>
  <c r="K485" i="42"/>
  <c r="J485" i="42"/>
  <c r="I485" i="42"/>
  <c r="O484" i="42"/>
  <c r="N484" i="42"/>
  <c r="M484" i="42"/>
  <c r="L484" i="42"/>
  <c r="K484" i="42"/>
  <c r="J484" i="42"/>
  <c r="I484" i="42"/>
  <c r="O483" i="42"/>
  <c r="N483" i="42"/>
  <c r="M483" i="42"/>
  <c r="L483" i="42"/>
  <c r="K483" i="42"/>
  <c r="J483" i="42"/>
  <c r="I483" i="42"/>
  <c r="O482" i="42"/>
  <c r="N482" i="42"/>
  <c r="M482" i="42"/>
  <c r="L482" i="42"/>
  <c r="K482" i="42"/>
  <c r="J482" i="42"/>
  <c r="I482" i="42"/>
  <c r="O481" i="42"/>
  <c r="N481" i="42"/>
  <c r="M481" i="42"/>
  <c r="L481" i="42"/>
  <c r="K481" i="42"/>
  <c r="J481" i="42"/>
  <c r="I481" i="42"/>
  <c r="O480" i="42"/>
  <c r="N480" i="42"/>
  <c r="M480" i="42"/>
  <c r="L480" i="42"/>
  <c r="K480" i="42"/>
  <c r="J480" i="42"/>
  <c r="I480" i="42"/>
  <c r="O479" i="42"/>
  <c r="N479" i="42"/>
  <c r="M479" i="42"/>
  <c r="L479" i="42"/>
  <c r="K479" i="42"/>
  <c r="J479" i="42"/>
  <c r="I479" i="42"/>
  <c r="O478" i="42"/>
  <c r="N478" i="42"/>
  <c r="M478" i="42"/>
  <c r="L478" i="42"/>
  <c r="K478" i="42"/>
  <c r="J478" i="42"/>
  <c r="I478" i="42"/>
  <c r="O477" i="42"/>
  <c r="N477" i="42"/>
  <c r="M477" i="42"/>
  <c r="L477" i="42"/>
  <c r="K477" i="42"/>
  <c r="J477" i="42"/>
  <c r="I477" i="42"/>
  <c r="O476" i="42"/>
  <c r="N476" i="42"/>
  <c r="M476" i="42"/>
  <c r="L476" i="42"/>
  <c r="K476" i="42"/>
  <c r="J476" i="42"/>
  <c r="I476" i="42"/>
  <c r="O475" i="42"/>
  <c r="N475" i="42"/>
  <c r="M475" i="42"/>
  <c r="L475" i="42"/>
  <c r="K475" i="42"/>
  <c r="J475" i="42"/>
  <c r="I475" i="42"/>
  <c r="O474" i="42"/>
  <c r="N474" i="42"/>
  <c r="M474" i="42"/>
  <c r="L474" i="42"/>
  <c r="K474" i="42"/>
  <c r="J474" i="42"/>
  <c r="I474" i="42"/>
  <c r="O473" i="42"/>
  <c r="N473" i="42"/>
  <c r="M473" i="42"/>
  <c r="L473" i="42"/>
  <c r="K473" i="42"/>
  <c r="J473" i="42"/>
  <c r="I473" i="42"/>
  <c r="O472" i="42"/>
  <c r="N472" i="42"/>
  <c r="M472" i="42"/>
  <c r="L472" i="42"/>
  <c r="K472" i="42"/>
  <c r="J472" i="42"/>
  <c r="I472" i="42"/>
  <c r="O471" i="42"/>
  <c r="N471" i="42"/>
  <c r="M471" i="42"/>
  <c r="L471" i="42"/>
  <c r="K471" i="42"/>
  <c r="J471" i="42"/>
  <c r="I471" i="42"/>
  <c r="O470" i="42"/>
  <c r="N470" i="42"/>
  <c r="M470" i="42"/>
  <c r="L470" i="42"/>
  <c r="K470" i="42"/>
  <c r="J470" i="42"/>
  <c r="I470" i="42"/>
  <c r="O469" i="42"/>
  <c r="N469" i="42"/>
  <c r="M469" i="42"/>
  <c r="L469" i="42"/>
  <c r="K469" i="42"/>
  <c r="J469" i="42"/>
  <c r="I469" i="42"/>
  <c r="O468" i="42"/>
  <c r="N468" i="42"/>
  <c r="M468" i="42"/>
  <c r="L468" i="42"/>
  <c r="K468" i="42"/>
  <c r="J468" i="42"/>
  <c r="I468" i="42"/>
  <c r="O467" i="42"/>
  <c r="N467" i="42"/>
  <c r="M467" i="42"/>
  <c r="L467" i="42"/>
  <c r="K467" i="42"/>
  <c r="J467" i="42"/>
  <c r="I467" i="42"/>
  <c r="O466" i="42"/>
  <c r="N466" i="42"/>
  <c r="M466" i="42"/>
  <c r="L466" i="42"/>
  <c r="K466" i="42"/>
  <c r="J466" i="42"/>
  <c r="I466" i="42"/>
  <c r="O465" i="42"/>
  <c r="N465" i="42"/>
  <c r="M465" i="42"/>
  <c r="L465" i="42"/>
  <c r="K465" i="42"/>
  <c r="J465" i="42"/>
  <c r="I465" i="42"/>
  <c r="O464" i="42"/>
  <c r="N464" i="42"/>
  <c r="M464" i="42"/>
  <c r="L464" i="42"/>
  <c r="K464" i="42"/>
  <c r="J464" i="42"/>
  <c r="I464" i="42"/>
  <c r="O463" i="42"/>
  <c r="N463" i="42"/>
  <c r="M463" i="42"/>
  <c r="L463" i="42"/>
  <c r="K463" i="42"/>
  <c r="J463" i="42"/>
  <c r="I463" i="42"/>
  <c r="O462" i="42"/>
  <c r="N462" i="42"/>
  <c r="M462" i="42"/>
  <c r="L462" i="42"/>
  <c r="K462" i="42"/>
  <c r="J462" i="42"/>
  <c r="I462" i="42"/>
  <c r="O461" i="42"/>
  <c r="N461" i="42"/>
  <c r="M461" i="42"/>
  <c r="L461" i="42"/>
  <c r="K461" i="42"/>
  <c r="J461" i="42"/>
  <c r="I461" i="42"/>
  <c r="O460" i="42"/>
  <c r="N460" i="42"/>
  <c r="M460" i="42"/>
  <c r="L460" i="42"/>
  <c r="K460" i="42"/>
  <c r="J460" i="42"/>
  <c r="I460" i="42"/>
  <c r="O459" i="42"/>
  <c r="N459" i="42"/>
  <c r="M459" i="42"/>
  <c r="L459" i="42"/>
  <c r="K459" i="42"/>
  <c r="J459" i="42"/>
  <c r="I459" i="42"/>
  <c r="O458" i="42"/>
  <c r="N458" i="42"/>
  <c r="M458" i="42"/>
  <c r="L458" i="42"/>
  <c r="K458" i="42"/>
  <c r="J458" i="42"/>
  <c r="I458" i="42"/>
  <c r="O457" i="42"/>
  <c r="N457" i="42"/>
  <c r="M457" i="42"/>
  <c r="L457" i="42"/>
  <c r="K457" i="42"/>
  <c r="J457" i="42"/>
  <c r="I457" i="42"/>
  <c r="O456" i="42"/>
  <c r="N456" i="42"/>
  <c r="M456" i="42"/>
  <c r="L456" i="42"/>
  <c r="K456" i="42"/>
  <c r="J456" i="42"/>
  <c r="I456" i="42"/>
  <c r="O455" i="42"/>
  <c r="N455" i="42"/>
  <c r="M455" i="42"/>
  <c r="L455" i="42"/>
  <c r="K455" i="42"/>
  <c r="J455" i="42"/>
  <c r="I455" i="42"/>
  <c r="O454" i="42"/>
  <c r="N454" i="42"/>
  <c r="M454" i="42"/>
  <c r="L454" i="42"/>
  <c r="K454" i="42"/>
  <c r="J454" i="42"/>
  <c r="I454" i="42"/>
  <c r="O453" i="42"/>
  <c r="N453" i="42"/>
  <c r="M453" i="42"/>
  <c r="L453" i="42"/>
  <c r="K453" i="42"/>
  <c r="J453" i="42"/>
  <c r="I453" i="42"/>
  <c r="O452" i="42"/>
  <c r="N452" i="42"/>
  <c r="M452" i="42"/>
  <c r="L452" i="42"/>
  <c r="K452" i="42"/>
  <c r="J452" i="42"/>
  <c r="I452" i="42"/>
  <c r="O451" i="42"/>
  <c r="N451" i="42"/>
  <c r="M451" i="42"/>
  <c r="L451" i="42"/>
  <c r="K451" i="42"/>
  <c r="J451" i="42"/>
  <c r="I451" i="42"/>
  <c r="O450" i="42"/>
  <c r="N450" i="42"/>
  <c r="M450" i="42"/>
  <c r="L450" i="42"/>
  <c r="K450" i="42"/>
  <c r="J450" i="42"/>
  <c r="I450" i="42"/>
  <c r="O449" i="42"/>
  <c r="N449" i="42"/>
  <c r="M449" i="42"/>
  <c r="L449" i="42"/>
  <c r="K449" i="42"/>
  <c r="J449" i="42"/>
  <c r="I449" i="42"/>
  <c r="O448" i="42"/>
  <c r="N448" i="42"/>
  <c r="M448" i="42"/>
  <c r="L448" i="42"/>
  <c r="K448" i="42"/>
  <c r="J448" i="42"/>
  <c r="I448" i="42"/>
  <c r="O447" i="42"/>
  <c r="N447" i="42"/>
  <c r="M447" i="42"/>
  <c r="L447" i="42"/>
  <c r="K447" i="42"/>
  <c r="J447" i="42"/>
  <c r="I447" i="42"/>
  <c r="O446" i="42"/>
  <c r="N446" i="42"/>
  <c r="M446" i="42"/>
  <c r="L446" i="42"/>
  <c r="K446" i="42"/>
  <c r="J446" i="42"/>
  <c r="I446" i="42"/>
  <c r="O445" i="42"/>
  <c r="N445" i="42"/>
  <c r="M445" i="42"/>
  <c r="L445" i="42"/>
  <c r="K445" i="42"/>
  <c r="J445" i="42"/>
  <c r="I445" i="42"/>
  <c r="O444" i="42"/>
  <c r="N444" i="42"/>
  <c r="M444" i="42"/>
  <c r="L444" i="42"/>
  <c r="K444" i="42"/>
  <c r="J444" i="42"/>
  <c r="I444" i="42"/>
  <c r="O443" i="42"/>
  <c r="N443" i="42"/>
  <c r="M443" i="42"/>
  <c r="L443" i="42"/>
  <c r="K443" i="42"/>
  <c r="J443" i="42"/>
  <c r="I443" i="42"/>
  <c r="O442" i="42"/>
  <c r="N442" i="42"/>
  <c r="M442" i="42"/>
  <c r="L442" i="42"/>
  <c r="K442" i="42"/>
  <c r="J442" i="42"/>
  <c r="I442" i="42"/>
  <c r="O441" i="42"/>
  <c r="N441" i="42"/>
  <c r="M441" i="42"/>
  <c r="L441" i="42"/>
  <c r="K441" i="42"/>
  <c r="J441" i="42"/>
  <c r="I441" i="42"/>
  <c r="O440" i="42"/>
  <c r="N440" i="42"/>
  <c r="M440" i="42"/>
  <c r="L440" i="42"/>
  <c r="K440" i="42"/>
  <c r="J440" i="42"/>
  <c r="I440" i="42"/>
  <c r="O439" i="42"/>
  <c r="N439" i="42"/>
  <c r="M439" i="42"/>
  <c r="L439" i="42"/>
  <c r="K439" i="42"/>
  <c r="J439" i="42"/>
  <c r="I439" i="42"/>
  <c r="O438" i="42"/>
  <c r="N438" i="42"/>
  <c r="M438" i="42"/>
  <c r="L438" i="42"/>
  <c r="K438" i="42"/>
  <c r="J438" i="42"/>
  <c r="I438" i="42"/>
  <c r="O437" i="42"/>
  <c r="N437" i="42"/>
  <c r="M437" i="42"/>
  <c r="L437" i="42"/>
  <c r="K437" i="42"/>
  <c r="J437" i="42"/>
  <c r="I437" i="42"/>
  <c r="O436" i="42"/>
  <c r="N436" i="42"/>
  <c r="M436" i="42"/>
  <c r="L436" i="42"/>
  <c r="K436" i="42"/>
  <c r="J436" i="42"/>
  <c r="I436" i="42"/>
  <c r="O435" i="42"/>
  <c r="N435" i="42"/>
  <c r="M435" i="42"/>
  <c r="L435" i="42"/>
  <c r="K435" i="42"/>
  <c r="J435" i="42"/>
  <c r="I435" i="42"/>
  <c r="O434" i="42"/>
  <c r="N434" i="42"/>
  <c r="M434" i="42"/>
  <c r="L434" i="42"/>
  <c r="K434" i="42"/>
  <c r="J434" i="42"/>
  <c r="I434" i="42"/>
  <c r="O433" i="42"/>
  <c r="N433" i="42"/>
  <c r="M433" i="42"/>
  <c r="L433" i="42"/>
  <c r="K433" i="42"/>
  <c r="J433" i="42"/>
  <c r="I433" i="42"/>
  <c r="O432" i="42"/>
  <c r="N432" i="42"/>
  <c r="M432" i="42"/>
  <c r="L432" i="42"/>
  <c r="K432" i="42"/>
  <c r="J432" i="42"/>
  <c r="I432" i="42"/>
  <c r="O431" i="42"/>
  <c r="N431" i="42"/>
  <c r="M431" i="42"/>
  <c r="L431" i="42"/>
  <c r="K431" i="42"/>
  <c r="J431" i="42"/>
  <c r="I431" i="42"/>
  <c r="O430" i="42"/>
  <c r="N430" i="42"/>
  <c r="M430" i="42"/>
  <c r="L430" i="42"/>
  <c r="K430" i="42"/>
  <c r="J430" i="42"/>
  <c r="I430" i="42"/>
  <c r="O429" i="42"/>
  <c r="N429" i="42"/>
  <c r="M429" i="42"/>
  <c r="L429" i="42"/>
  <c r="K429" i="42"/>
  <c r="J429" i="42"/>
  <c r="I429" i="42"/>
  <c r="O428" i="42"/>
  <c r="N428" i="42"/>
  <c r="M428" i="42"/>
  <c r="L428" i="42"/>
  <c r="K428" i="42"/>
  <c r="J428" i="42"/>
  <c r="I428" i="42"/>
  <c r="O427" i="42"/>
  <c r="N427" i="42"/>
  <c r="M427" i="42"/>
  <c r="L427" i="42"/>
  <c r="K427" i="42"/>
  <c r="J427" i="42"/>
  <c r="I427" i="42"/>
  <c r="O426" i="42"/>
  <c r="N426" i="42"/>
  <c r="M426" i="42"/>
  <c r="L426" i="42"/>
  <c r="K426" i="42"/>
  <c r="J426" i="42"/>
  <c r="I426" i="42"/>
  <c r="O425" i="42"/>
  <c r="N425" i="42"/>
  <c r="M425" i="42"/>
  <c r="L425" i="42"/>
  <c r="K425" i="42"/>
  <c r="J425" i="42"/>
  <c r="I425" i="42"/>
  <c r="O424" i="42"/>
  <c r="N424" i="42"/>
  <c r="M424" i="42"/>
  <c r="L424" i="42"/>
  <c r="K424" i="42"/>
  <c r="J424" i="42"/>
  <c r="I424" i="42"/>
  <c r="O423" i="42"/>
  <c r="N423" i="42"/>
  <c r="M423" i="42"/>
  <c r="L423" i="42"/>
  <c r="K423" i="42"/>
  <c r="J423" i="42"/>
  <c r="I423" i="42"/>
  <c r="O422" i="42"/>
  <c r="N422" i="42"/>
  <c r="M422" i="42"/>
  <c r="L422" i="42"/>
  <c r="K422" i="42"/>
  <c r="J422" i="42"/>
  <c r="I422" i="42"/>
  <c r="O421" i="42"/>
  <c r="N421" i="42"/>
  <c r="M421" i="42"/>
  <c r="L421" i="42"/>
  <c r="K421" i="42"/>
  <c r="J421" i="42"/>
  <c r="I421" i="42"/>
  <c r="O420" i="42"/>
  <c r="N420" i="42"/>
  <c r="M420" i="42"/>
  <c r="L420" i="42"/>
  <c r="K420" i="42"/>
  <c r="J420" i="42"/>
  <c r="I420" i="42"/>
  <c r="O419" i="42"/>
  <c r="N419" i="42"/>
  <c r="M419" i="42"/>
  <c r="L419" i="42"/>
  <c r="K419" i="42"/>
  <c r="J419" i="42"/>
  <c r="I419" i="42"/>
  <c r="O418" i="42"/>
  <c r="N418" i="42"/>
  <c r="M418" i="42"/>
  <c r="L418" i="42"/>
  <c r="K418" i="42"/>
  <c r="J418" i="42"/>
  <c r="I418" i="42"/>
  <c r="O417" i="42"/>
  <c r="N417" i="42"/>
  <c r="M417" i="42"/>
  <c r="L417" i="42"/>
  <c r="K417" i="42"/>
  <c r="J417" i="42"/>
  <c r="I417" i="42"/>
  <c r="O416" i="42"/>
  <c r="N416" i="42"/>
  <c r="M416" i="42"/>
  <c r="L416" i="42"/>
  <c r="K416" i="42"/>
  <c r="J416" i="42"/>
  <c r="I416" i="42"/>
  <c r="O415" i="42"/>
  <c r="N415" i="42"/>
  <c r="M415" i="42"/>
  <c r="L415" i="42"/>
  <c r="K415" i="42"/>
  <c r="J415" i="42"/>
  <c r="I415" i="42"/>
  <c r="O414" i="42"/>
  <c r="N414" i="42"/>
  <c r="M414" i="42"/>
  <c r="L414" i="42"/>
  <c r="K414" i="42"/>
  <c r="J414" i="42"/>
  <c r="I414" i="42"/>
  <c r="O413" i="42"/>
  <c r="N413" i="42"/>
  <c r="M413" i="42"/>
  <c r="L413" i="42"/>
  <c r="K413" i="42"/>
  <c r="J413" i="42"/>
  <c r="I413" i="42"/>
  <c r="O412" i="42"/>
  <c r="N412" i="42"/>
  <c r="M412" i="42"/>
  <c r="L412" i="42"/>
  <c r="K412" i="42"/>
  <c r="J412" i="42"/>
  <c r="I412" i="42"/>
  <c r="O411" i="42"/>
  <c r="N411" i="42"/>
  <c r="M411" i="42"/>
  <c r="L411" i="42"/>
  <c r="K411" i="42"/>
  <c r="J411" i="42"/>
  <c r="I411" i="42"/>
  <c r="O410" i="42"/>
  <c r="N410" i="42"/>
  <c r="M410" i="42"/>
  <c r="L410" i="42"/>
  <c r="K410" i="42"/>
  <c r="J410" i="42"/>
  <c r="I410" i="42"/>
  <c r="O409" i="42"/>
  <c r="N409" i="42"/>
  <c r="M409" i="42"/>
  <c r="L409" i="42"/>
  <c r="K409" i="42"/>
  <c r="J409" i="42"/>
  <c r="I409" i="42"/>
  <c r="O408" i="42"/>
  <c r="N408" i="42"/>
  <c r="M408" i="42"/>
  <c r="L408" i="42"/>
  <c r="K408" i="42"/>
  <c r="J408" i="42"/>
  <c r="I408" i="42"/>
  <c r="O407" i="42"/>
  <c r="N407" i="42"/>
  <c r="M407" i="42"/>
  <c r="L407" i="42"/>
  <c r="K407" i="42"/>
  <c r="J407" i="42"/>
  <c r="I407" i="42"/>
  <c r="O406" i="42"/>
  <c r="N406" i="42"/>
  <c r="M406" i="42"/>
  <c r="L406" i="42"/>
  <c r="K406" i="42"/>
  <c r="J406" i="42"/>
  <c r="I406" i="42"/>
  <c r="O405" i="42"/>
  <c r="N405" i="42"/>
  <c r="M405" i="42"/>
  <c r="L405" i="42"/>
  <c r="K405" i="42"/>
  <c r="J405" i="42"/>
  <c r="I405" i="42"/>
  <c r="O404" i="42"/>
  <c r="N404" i="42"/>
  <c r="M404" i="42"/>
  <c r="L404" i="42"/>
  <c r="K404" i="42"/>
  <c r="J404" i="42"/>
  <c r="I404" i="42"/>
  <c r="O403" i="42"/>
  <c r="N403" i="42"/>
  <c r="M403" i="42"/>
  <c r="L403" i="42"/>
  <c r="K403" i="42"/>
  <c r="J403" i="42"/>
  <c r="I403" i="42"/>
  <c r="O402" i="42"/>
  <c r="N402" i="42"/>
  <c r="M402" i="42"/>
  <c r="L402" i="42"/>
  <c r="K402" i="42"/>
  <c r="J402" i="42"/>
  <c r="I402" i="42"/>
  <c r="O401" i="42"/>
  <c r="N401" i="42"/>
  <c r="M401" i="42"/>
  <c r="L401" i="42"/>
  <c r="K401" i="42"/>
  <c r="J401" i="42"/>
  <c r="I401" i="42"/>
  <c r="O400" i="42"/>
  <c r="N400" i="42"/>
  <c r="M400" i="42"/>
  <c r="L400" i="42"/>
  <c r="K400" i="42"/>
  <c r="J400" i="42"/>
  <c r="I400" i="42"/>
  <c r="O399" i="42"/>
  <c r="N399" i="42"/>
  <c r="M399" i="42"/>
  <c r="L399" i="42"/>
  <c r="K399" i="42"/>
  <c r="J399" i="42"/>
  <c r="I399" i="42"/>
  <c r="O398" i="42"/>
  <c r="N398" i="42"/>
  <c r="M398" i="42"/>
  <c r="L398" i="42"/>
  <c r="K398" i="42"/>
  <c r="J398" i="42"/>
  <c r="I398" i="42"/>
  <c r="O397" i="42"/>
  <c r="N397" i="42"/>
  <c r="M397" i="42"/>
  <c r="L397" i="42"/>
  <c r="K397" i="42"/>
  <c r="J397" i="42"/>
  <c r="I397" i="42"/>
  <c r="O396" i="42"/>
  <c r="N396" i="42"/>
  <c r="M396" i="42"/>
  <c r="L396" i="42"/>
  <c r="K396" i="42"/>
  <c r="J396" i="42"/>
  <c r="I396" i="42"/>
  <c r="O395" i="42"/>
  <c r="N395" i="42"/>
  <c r="M395" i="42"/>
  <c r="L395" i="42"/>
  <c r="K395" i="42"/>
  <c r="J395" i="42"/>
  <c r="I395" i="42"/>
  <c r="O394" i="42"/>
  <c r="N394" i="42"/>
  <c r="M394" i="42"/>
  <c r="L394" i="42"/>
  <c r="K394" i="42"/>
  <c r="J394" i="42"/>
  <c r="I394" i="42"/>
  <c r="O393" i="42"/>
  <c r="N393" i="42"/>
  <c r="M393" i="42"/>
  <c r="L393" i="42"/>
  <c r="K393" i="42"/>
  <c r="J393" i="42"/>
  <c r="I393" i="42"/>
  <c r="O392" i="42"/>
  <c r="N392" i="42"/>
  <c r="M392" i="42"/>
  <c r="L392" i="42"/>
  <c r="K392" i="42"/>
  <c r="J392" i="42"/>
  <c r="I392" i="42"/>
  <c r="O391" i="42"/>
  <c r="N391" i="42"/>
  <c r="M391" i="42"/>
  <c r="L391" i="42"/>
  <c r="K391" i="42"/>
  <c r="J391" i="42"/>
  <c r="I391" i="42"/>
  <c r="O390" i="42"/>
  <c r="N390" i="42"/>
  <c r="M390" i="42"/>
  <c r="L390" i="42"/>
  <c r="K390" i="42"/>
  <c r="J390" i="42"/>
  <c r="I390" i="42"/>
  <c r="O389" i="42"/>
  <c r="N389" i="42"/>
  <c r="M389" i="42"/>
  <c r="L389" i="42"/>
  <c r="K389" i="42"/>
  <c r="J389" i="42"/>
  <c r="I389" i="42"/>
  <c r="O388" i="42"/>
  <c r="N388" i="42"/>
  <c r="M388" i="42"/>
  <c r="L388" i="42"/>
  <c r="K388" i="42"/>
  <c r="J388" i="42"/>
  <c r="I388" i="42"/>
  <c r="O387" i="42"/>
  <c r="N387" i="42"/>
  <c r="M387" i="42"/>
  <c r="L387" i="42"/>
  <c r="K387" i="42"/>
  <c r="J387" i="42"/>
  <c r="I387" i="42"/>
  <c r="O386" i="42"/>
  <c r="N386" i="42"/>
  <c r="M386" i="42"/>
  <c r="L386" i="42"/>
  <c r="K386" i="42"/>
  <c r="J386" i="42"/>
  <c r="I386" i="42"/>
  <c r="O385" i="42"/>
  <c r="N385" i="42"/>
  <c r="M385" i="42"/>
  <c r="L385" i="42"/>
  <c r="K385" i="42"/>
  <c r="J385" i="42"/>
  <c r="I385" i="42"/>
  <c r="O384" i="42"/>
  <c r="N384" i="42"/>
  <c r="M384" i="42"/>
  <c r="L384" i="42"/>
  <c r="K384" i="42"/>
  <c r="J384" i="42"/>
  <c r="I384" i="42"/>
  <c r="O383" i="42"/>
  <c r="N383" i="42"/>
  <c r="M383" i="42"/>
  <c r="L383" i="42"/>
  <c r="K383" i="42"/>
  <c r="J383" i="42"/>
  <c r="I383" i="42"/>
  <c r="O382" i="42"/>
  <c r="N382" i="42"/>
  <c r="M382" i="42"/>
  <c r="L382" i="42"/>
  <c r="K382" i="42"/>
  <c r="J382" i="42"/>
  <c r="I382" i="42"/>
  <c r="O381" i="42"/>
  <c r="N381" i="42"/>
  <c r="M381" i="42"/>
  <c r="L381" i="42"/>
  <c r="K381" i="42"/>
  <c r="J381" i="42"/>
  <c r="I381" i="42"/>
  <c r="O380" i="42"/>
  <c r="N380" i="42"/>
  <c r="M380" i="42"/>
  <c r="L380" i="42"/>
  <c r="K380" i="42"/>
  <c r="J380" i="42"/>
  <c r="I380" i="42"/>
  <c r="O379" i="42"/>
  <c r="N379" i="42"/>
  <c r="M379" i="42"/>
  <c r="L379" i="42"/>
  <c r="K379" i="42"/>
  <c r="J379" i="42"/>
  <c r="I379" i="42"/>
  <c r="O378" i="42"/>
  <c r="N378" i="42"/>
  <c r="M378" i="42"/>
  <c r="L378" i="42"/>
  <c r="K378" i="42"/>
  <c r="J378" i="42"/>
  <c r="I378" i="42"/>
  <c r="O377" i="42"/>
  <c r="N377" i="42"/>
  <c r="M377" i="42"/>
  <c r="L377" i="42"/>
  <c r="K377" i="42"/>
  <c r="J377" i="42"/>
  <c r="I377" i="42"/>
  <c r="O376" i="42"/>
  <c r="N376" i="42"/>
  <c r="M376" i="42"/>
  <c r="L376" i="42"/>
  <c r="K376" i="42"/>
  <c r="J376" i="42"/>
  <c r="I376" i="42"/>
  <c r="O375" i="42"/>
  <c r="N375" i="42"/>
  <c r="M375" i="42"/>
  <c r="L375" i="42"/>
  <c r="K375" i="42"/>
  <c r="J375" i="42"/>
  <c r="I375" i="42"/>
  <c r="O374" i="42"/>
  <c r="N374" i="42"/>
  <c r="M374" i="42"/>
  <c r="L374" i="42"/>
  <c r="K374" i="42"/>
  <c r="J374" i="42"/>
  <c r="I374" i="42"/>
  <c r="O373" i="42"/>
  <c r="N373" i="42"/>
  <c r="M373" i="42"/>
  <c r="L373" i="42"/>
  <c r="K373" i="42"/>
  <c r="J373" i="42"/>
  <c r="I373" i="42"/>
  <c r="O372" i="42"/>
  <c r="N372" i="42"/>
  <c r="M372" i="42"/>
  <c r="L372" i="42"/>
  <c r="K372" i="42"/>
  <c r="J372" i="42"/>
  <c r="I372" i="42"/>
  <c r="O371" i="42"/>
  <c r="N371" i="42"/>
  <c r="M371" i="42"/>
  <c r="L371" i="42"/>
  <c r="K371" i="42"/>
  <c r="J371" i="42"/>
  <c r="I371" i="42"/>
  <c r="O370" i="42"/>
  <c r="N370" i="42"/>
  <c r="M370" i="42"/>
  <c r="L370" i="42"/>
  <c r="K370" i="42"/>
  <c r="J370" i="42"/>
  <c r="I370" i="42"/>
  <c r="O369" i="42"/>
  <c r="N369" i="42"/>
  <c r="M369" i="42"/>
  <c r="L369" i="42"/>
  <c r="K369" i="42"/>
  <c r="J369" i="42"/>
  <c r="I369" i="42"/>
  <c r="O368" i="42"/>
  <c r="N368" i="42"/>
  <c r="M368" i="42"/>
  <c r="L368" i="42"/>
  <c r="K368" i="42"/>
  <c r="J368" i="42"/>
  <c r="I368" i="42"/>
  <c r="O367" i="42"/>
  <c r="N367" i="42"/>
  <c r="M367" i="42"/>
  <c r="L367" i="42"/>
  <c r="K367" i="42"/>
  <c r="J367" i="42"/>
  <c r="I367" i="42"/>
  <c r="O366" i="42"/>
  <c r="N366" i="42"/>
  <c r="M366" i="42"/>
  <c r="L366" i="42"/>
  <c r="K366" i="42"/>
  <c r="J366" i="42"/>
  <c r="I366" i="42"/>
  <c r="O365" i="42"/>
  <c r="N365" i="42"/>
  <c r="M365" i="42"/>
  <c r="L365" i="42"/>
  <c r="K365" i="42"/>
  <c r="J365" i="42"/>
  <c r="I365" i="42"/>
  <c r="O364" i="42"/>
  <c r="N364" i="42"/>
  <c r="M364" i="42"/>
  <c r="L364" i="42"/>
  <c r="K364" i="42"/>
  <c r="J364" i="42"/>
  <c r="I364" i="42"/>
  <c r="O363" i="42"/>
  <c r="N363" i="42"/>
  <c r="M363" i="42"/>
  <c r="L363" i="42"/>
  <c r="K363" i="42"/>
  <c r="J363" i="42"/>
  <c r="I363" i="42"/>
  <c r="O362" i="42"/>
  <c r="N362" i="42"/>
  <c r="M362" i="42"/>
  <c r="L362" i="42"/>
  <c r="K362" i="42"/>
  <c r="J362" i="42"/>
  <c r="I362" i="42"/>
  <c r="O361" i="42"/>
  <c r="N361" i="42"/>
  <c r="M361" i="42"/>
  <c r="L361" i="42"/>
  <c r="K361" i="42"/>
  <c r="J361" i="42"/>
  <c r="I361" i="42"/>
  <c r="O360" i="42"/>
  <c r="N360" i="42"/>
  <c r="M360" i="42"/>
  <c r="L360" i="42"/>
  <c r="K360" i="42"/>
  <c r="J360" i="42"/>
  <c r="I360" i="42"/>
  <c r="O359" i="42"/>
  <c r="N359" i="42"/>
  <c r="M359" i="42"/>
  <c r="L359" i="42"/>
  <c r="K359" i="42"/>
  <c r="J359" i="42"/>
  <c r="I359" i="42"/>
  <c r="O358" i="42"/>
  <c r="N358" i="42"/>
  <c r="M358" i="42"/>
  <c r="L358" i="42"/>
  <c r="K358" i="42"/>
  <c r="J358" i="42"/>
  <c r="I358" i="42"/>
  <c r="O357" i="42"/>
  <c r="N357" i="42"/>
  <c r="M357" i="42"/>
  <c r="L357" i="42"/>
  <c r="K357" i="42"/>
  <c r="J357" i="42"/>
  <c r="I357" i="42"/>
  <c r="O356" i="42"/>
  <c r="N356" i="42"/>
  <c r="M356" i="42"/>
  <c r="L356" i="42"/>
  <c r="K356" i="42"/>
  <c r="J356" i="42"/>
  <c r="I356" i="42"/>
  <c r="O355" i="42"/>
  <c r="N355" i="42"/>
  <c r="M355" i="42"/>
  <c r="L355" i="42"/>
  <c r="K355" i="42"/>
  <c r="J355" i="42"/>
  <c r="I355" i="42"/>
  <c r="O354" i="42"/>
  <c r="N354" i="42"/>
  <c r="M354" i="42"/>
  <c r="L354" i="42"/>
  <c r="K354" i="42"/>
  <c r="J354" i="42"/>
  <c r="I354" i="42"/>
  <c r="O353" i="42"/>
  <c r="N353" i="42"/>
  <c r="M353" i="42"/>
  <c r="L353" i="42"/>
  <c r="K353" i="42"/>
  <c r="J353" i="42"/>
  <c r="I353" i="42"/>
  <c r="O352" i="42"/>
  <c r="N352" i="42"/>
  <c r="M352" i="42"/>
  <c r="L352" i="42"/>
  <c r="K352" i="42"/>
  <c r="J352" i="42"/>
  <c r="I352" i="42"/>
  <c r="O351" i="42"/>
  <c r="N351" i="42"/>
  <c r="M351" i="42"/>
  <c r="L351" i="42"/>
  <c r="K351" i="42"/>
  <c r="J351" i="42"/>
  <c r="I351" i="42"/>
  <c r="O350" i="42"/>
  <c r="N350" i="42"/>
  <c r="M350" i="42"/>
  <c r="L350" i="42"/>
  <c r="K350" i="42"/>
  <c r="J350" i="42"/>
  <c r="I350" i="42"/>
  <c r="O349" i="42"/>
  <c r="N349" i="42"/>
  <c r="M349" i="42"/>
  <c r="L349" i="42"/>
  <c r="K349" i="42"/>
  <c r="J349" i="42"/>
  <c r="I349" i="42"/>
  <c r="O348" i="42"/>
  <c r="N348" i="42"/>
  <c r="M348" i="42"/>
  <c r="L348" i="42"/>
  <c r="K348" i="42"/>
  <c r="J348" i="42"/>
  <c r="I348" i="42"/>
  <c r="O347" i="42"/>
  <c r="N347" i="42"/>
  <c r="M347" i="42"/>
  <c r="L347" i="42"/>
  <c r="K347" i="42"/>
  <c r="J347" i="42"/>
  <c r="I347" i="42"/>
  <c r="O346" i="42"/>
  <c r="N346" i="42"/>
  <c r="M346" i="42"/>
  <c r="L346" i="42"/>
  <c r="K346" i="42"/>
  <c r="J346" i="42"/>
  <c r="I346" i="42"/>
  <c r="O345" i="42"/>
  <c r="N345" i="42"/>
  <c r="M345" i="42"/>
  <c r="L345" i="42"/>
  <c r="K345" i="42"/>
  <c r="J345" i="42"/>
  <c r="I345" i="42"/>
  <c r="O344" i="42"/>
  <c r="N344" i="42"/>
  <c r="M344" i="42"/>
  <c r="L344" i="42"/>
  <c r="K344" i="42"/>
  <c r="J344" i="42"/>
  <c r="I344" i="42"/>
  <c r="O343" i="42"/>
  <c r="N343" i="42"/>
  <c r="M343" i="42"/>
  <c r="L343" i="42"/>
  <c r="K343" i="42"/>
  <c r="J343" i="42"/>
  <c r="I343" i="42"/>
  <c r="O342" i="42"/>
  <c r="N342" i="42"/>
  <c r="M342" i="42"/>
  <c r="L342" i="42"/>
  <c r="K342" i="42"/>
  <c r="J342" i="42"/>
  <c r="I342" i="42"/>
  <c r="O341" i="42"/>
  <c r="N341" i="42"/>
  <c r="M341" i="42"/>
  <c r="L341" i="42"/>
  <c r="K341" i="42"/>
  <c r="J341" i="42"/>
  <c r="I341" i="42"/>
  <c r="O340" i="42"/>
  <c r="N340" i="42"/>
  <c r="M340" i="42"/>
  <c r="L340" i="42"/>
  <c r="K340" i="42"/>
  <c r="J340" i="42"/>
  <c r="I340" i="42"/>
  <c r="O339" i="42"/>
  <c r="N339" i="42"/>
  <c r="M339" i="42"/>
  <c r="L339" i="42"/>
  <c r="K339" i="42"/>
  <c r="J339" i="42"/>
  <c r="I339" i="42"/>
  <c r="O338" i="42"/>
  <c r="N338" i="42"/>
  <c r="M338" i="42"/>
  <c r="L338" i="42"/>
  <c r="K338" i="42"/>
  <c r="J338" i="42"/>
  <c r="I338" i="42"/>
  <c r="O337" i="42"/>
  <c r="N337" i="42"/>
  <c r="M337" i="42"/>
  <c r="L337" i="42"/>
  <c r="K337" i="42"/>
  <c r="J337" i="42"/>
  <c r="I337" i="42"/>
  <c r="O336" i="42"/>
  <c r="N336" i="42"/>
  <c r="M336" i="42"/>
  <c r="L336" i="42"/>
  <c r="K336" i="42"/>
  <c r="J336" i="42"/>
  <c r="I336" i="42"/>
  <c r="O335" i="42"/>
  <c r="N335" i="42"/>
  <c r="M335" i="42"/>
  <c r="L335" i="42"/>
  <c r="K335" i="42"/>
  <c r="J335" i="42"/>
  <c r="I335" i="42"/>
  <c r="O334" i="42"/>
  <c r="N334" i="42"/>
  <c r="M334" i="42"/>
  <c r="L334" i="42"/>
  <c r="K334" i="42"/>
  <c r="J334" i="42"/>
  <c r="I334" i="42"/>
  <c r="O333" i="42"/>
  <c r="N333" i="42"/>
  <c r="M333" i="42"/>
  <c r="L333" i="42"/>
  <c r="K333" i="42"/>
  <c r="J333" i="42"/>
  <c r="I333" i="42"/>
  <c r="O332" i="42"/>
  <c r="N332" i="42"/>
  <c r="M332" i="42"/>
  <c r="L332" i="42"/>
  <c r="K332" i="42"/>
  <c r="J332" i="42"/>
  <c r="I332" i="42"/>
  <c r="O331" i="42"/>
  <c r="N331" i="42"/>
  <c r="M331" i="42"/>
  <c r="L331" i="42"/>
  <c r="K331" i="42"/>
  <c r="J331" i="42"/>
  <c r="I331" i="42"/>
  <c r="O330" i="42"/>
  <c r="N330" i="42"/>
  <c r="M330" i="42"/>
  <c r="L330" i="42"/>
  <c r="K330" i="42"/>
  <c r="J330" i="42"/>
  <c r="I330" i="42"/>
  <c r="O329" i="42"/>
  <c r="N329" i="42"/>
  <c r="M329" i="42"/>
  <c r="L329" i="42"/>
  <c r="K329" i="42"/>
  <c r="J329" i="42"/>
  <c r="I329" i="42"/>
  <c r="O328" i="42"/>
  <c r="N328" i="42"/>
  <c r="M328" i="42"/>
  <c r="L328" i="42"/>
  <c r="K328" i="42"/>
  <c r="J328" i="42"/>
  <c r="I328" i="42"/>
  <c r="O327" i="42"/>
  <c r="N327" i="42"/>
  <c r="M327" i="42"/>
  <c r="L327" i="42"/>
  <c r="K327" i="42"/>
  <c r="J327" i="42"/>
  <c r="I327" i="42"/>
  <c r="O326" i="42"/>
  <c r="N326" i="42"/>
  <c r="M326" i="42"/>
  <c r="L326" i="42"/>
  <c r="K326" i="42"/>
  <c r="J326" i="42"/>
  <c r="I326" i="42"/>
  <c r="O325" i="42"/>
  <c r="N325" i="42"/>
  <c r="M325" i="42"/>
  <c r="L325" i="42"/>
  <c r="K325" i="42"/>
  <c r="J325" i="42"/>
  <c r="I325" i="42"/>
  <c r="O324" i="42"/>
  <c r="N324" i="42"/>
  <c r="M324" i="42"/>
  <c r="L324" i="42"/>
  <c r="K324" i="42"/>
  <c r="J324" i="42"/>
  <c r="I324" i="42"/>
  <c r="O323" i="42"/>
  <c r="N323" i="42"/>
  <c r="M323" i="42"/>
  <c r="L323" i="42"/>
  <c r="K323" i="42"/>
  <c r="J323" i="42"/>
  <c r="I323" i="42"/>
  <c r="O322" i="42"/>
  <c r="N322" i="42"/>
  <c r="M322" i="42"/>
  <c r="L322" i="42"/>
  <c r="K322" i="42"/>
  <c r="J322" i="42"/>
  <c r="I322" i="42"/>
  <c r="O321" i="42"/>
  <c r="N321" i="42"/>
  <c r="M321" i="42"/>
  <c r="L321" i="42"/>
  <c r="K321" i="42"/>
  <c r="J321" i="42"/>
  <c r="I321" i="42"/>
  <c r="O320" i="42"/>
  <c r="N320" i="42"/>
  <c r="M320" i="42"/>
  <c r="L320" i="42"/>
  <c r="K320" i="42"/>
  <c r="J320" i="42"/>
  <c r="I320" i="42"/>
  <c r="O319" i="42"/>
  <c r="N319" i="42"/>
  <c r="M319" i="42"/>
  <c r="L319" i="42"/>
  <c r="K319" i="42"/>
  <c r="J319" i="42"/>
  <c r="I319" i="42"/>
  <c r="O318" i="42"/>
  <c r="N318" i="42"/>
  <c r="M318" i="42"/>
  <c r="L318" i="42"/>
  <c r="K318" i="42"/>
  <c r="J318" i="42"/>
  <c r="I318" i="42"/>
  <c r="O317" i="42"/>
  <c r="N317" i="42"/>
  <c r="M317" i="42"/>
  <c r="L317" i="42"/>
  <c r="K317" i="42"/>
  <c r="J317" i="42"/>
  <c r="I317" i="42"/>
  <c r="O316" i="42"/>
  <c r="N316" i="42"/>
  <c r="M316" i="42"/>
  <c r="L316" i="42"/>
  <c r="K316" i="42"/>
  <c r="J316" i="42"/>
  <c r="I316" i="42"/>
  <c r="O315" i="42"/>
  <c r="N315" i="42"/>
  <c r="M315" i="42"/>
  <c r="L315" i="42"/>
  <c r="K315" i="42"/>
  <c r="J315" i="42"/>
  <c r="I315" i="42"/>
  <c r="O314" i="42"/>
  <c r="N314" i="42"/>
  <c r="M314" i="42"/>
  <c r="L314" i="42"/>
  <c r="K314" i="42"/>
  <c r="J314" i="42"/>
  <c r="I314" i="42"/>
  <c r="O313" i="42"/>
  <c r="N313" i="42"/>
  <c r="M313" i="42"/>
  <c r="L313" i="42"/>
  <c r="K313" i="42"/>
  <c r="J313" i="42"/>
  <c r="I313" i="42"/>
  <c r="O312" i="42"/>
  <c r="N312" i="42"/>
  <c r="M312" i="42"/>
  <c r="L312" i="42"/>
  <c r="K312" i="42"/>
  <c r="J312" i="42"/>
  <c r="I312" i="42"/>
  <c r="O311" i="42"/>
  <c r="N311" i="42"/>
  <c r="M311" i="42"/>
  <c r="L311" i="42"/>
  <c r="K311" i="42"/>
  <c r="J311" i="42"/>
  <c r="I311" i="42"/>
  <c r="O310" i="42"/>
  <c r="N310" i="42"/>
  <c r="M310" i="42"/>
  <c r="L310" i="42"/>
  <c r="K310" i="42"/>
  <c r="J310" i="42"/>
  <c r="I310" i="42"/>
  <c r="O309" i="42"/>
  <c r="N309" i="42"/>
  <c r="M309" i="42"/>
  <c r="L309" i="42"/>
  <c r="K309" i="42"/>
  <c r="J309" i="42"/>
  <c r="I309" i="42"/>
  <c r="O308" i="42"/>
  <c r="N308" i="42"/>
  <c r="M308" i="42"/>
  <c r="L308" i="42"/>
  <c r="K308" i="42"/>
  <c r="J308" i="42"/>
  <c r="I308" i="42"/>
  <c r="O307" i="42"/>
  <c r="N307" i="42"/>
  <c r="M307" i="42"/>
  <c r="L307" i="42"/>
  <c r="K307" i="42"/>
  <c r="J307" i="42"/>
  <c r="I307" i="42"/>
  <c r="O306" i="42"/>
  <c r="N306" i="42"/>
  <c r="M306" i="42"/>
  <c r="L306" i="42"/>
  <c r="K306" i="42"/>
  <c r="J306" i="42"/>
  <c r="I306" i="42"/>
  <c r="O305" i="42"/>
  <c r="N305" i="42"/>
  <c r="M305" i="42"/>
  <c r="L305" i="42"/>
  <c r="K305" i="42"/>
  <c r="J305" i="42"/>
  <c r="I305" i="42"/>
  <c r="O304" i="42"/>
  <c r="N304" i="42"/>
  <c r="M304" i="42"/>
  <c r="L304" i="42"/>
  <c r="K304" i="42"/>
  <c r="J304" i="42"/>
  <c r="I304" i="42"/>
  <c r="O303" i="42"/>
  <c r="N303" i="42"/>
  <c r="M303" i="42"/>
  <c r="L303" i="42"/>
  <c r="K303" i="42"/>
  <c r="J303" i="42"/>
  <c r="I303" i="42"/>
  <c r="O302" i="42"/>
  <c r="N302" i="42"/>
  <c r="M302" i="42"/>
  <c r="L302" i="42"/>
  <c r="K302" i="42"/>
  <c r="J302" i="42"/>
  <c r="I302" i="42"/>
  <c r="O301" i="42"/>
  <c r="N301" i="42"/>
  <c r="M301" i="42"/>
  <c r="L301" i="42"/>
  <c r="K301" i="42"/>
  <c r="J301" i="42"/>
  <c r="I301" i="42"/>
  <c r="O300" i="42"/>
  <c r="N300" i="42"/>
  <c r="M300" i="42"/>
  <c r="L300" i="42"/>
  <c r="K300" i="42"/>
  <c r="J300" i="42"/>
  <c r="I300" i="42"/>
  <c r="O299" i="42"/>
  <c r="N299" i="42"/>
  <c r="M299" i="42"/>
  <c r="L299" i="42"/>
  <c r="K299" i="42"/>
  <c r="J299" i="42"/>
  <c r="I299" i="42"/>
  <c r="O298" i="42"/>
  <c r="N298" i="42"/>
  <c r="M298" i="42"/>
  <c r="L298" i="42"/>
  <c r="K298" i="42"/>
  <c r="J298" i="42"/>
  <c r="I298" i="42"/>
  <c r="O297" i="42"/>
  <c r="N297" i="42"/>
  <c r="M297" i="42"/>
  <c r="L297" i="42"/>
  <c r="K297" i="42"/>
  <c r="J297" i="42"/>
  <c r="I297" i="42"/>
  <c r="O296" i="42"/>
  <c r="N296" i="42"/>
  <c r="M296" i="42"/>
  <c r="L296" i="42"/>
  <c r="K296" i="42"/>
  <c r="J296" i="42"/>
  <c r="I296" i="42"/>
  <c r="O295" i="42"/>
  <c r="N295" i="42"/>
  <c r="M295" i="42"/>
  <c r="L295" i="42"/>
  <c r="K295" i="42"/>
  <c r="J295" i="42"/>
  <c r="I295" i="42"/>
  <c r="O294" i="42"/>
  <c r="N294" i="42"/>
  <c r="M294" i="42"/>
  <c r="L294" i="42"/>
  <c r="K294" i="42"/>
  <c r="J294" i="42"/>
  <c r="I294" i="42"/>
  <c r="O293" i="42"/>
  <c r="N293" i="42"/>
  <c r="M293" i="42"/>
  <c r="L293" i="42"/>
  <c r="K293" i="42"/>
  <c r="J293" i="42"/>
  <c r="I293" i="42"/>
  <c r="O292" i="42"/>
  <c r="N292" i="42"/>
  <c r="M292" i="42"/>
  <c r="L292" i="42"/>
  <c r="K292" i="42"/>
  <c r="J292" i="42"/>
  <c r="I292" i="42"/>
  <c r="O291" i="42"/>
  <c r="N291" i="42"/>
  <c r="M291" i="42"/>
  <c r="L291" i="42"/>
  <c r="K291" i="42"/>
  <c r="J291" i="42"/>
  <c r="I291" i="42"/>
  <c r="O290" i="42"/>
  <c r="N290" i="42"/>
  <c r="M290" i="42"/>
  <c r="L290" i="42"/>
  <c r="K290" i="42"/>
  <c r="J290" i="42"/>
  <c r="I290" i="42"/>
  <c r="O289" i="42"/>
  <c r="N289" i="42"/>
  <c r="M289" i="42"/>
  <c r="L289" i="42"/>
  <c r="K289" i="42"/>
  <c r="J289" i="42"/>
  <c r="I289" i="42"/>
  <c r="O288" i="42"/>
  <c r="N288" i="42"/>
  <c r="M288" i="42"/>
  <c r="L288" i="42"/>
  <c r="K288" i="42"/>
  <c r="J288" i="42"/>
  <c r="I288" i="42"/>
  <c r="O287" i="42"/>
  <c r="N287" i="42"/>
  <c r="M287" i="42"/>
  <c r="L287" i="42"/>
  <c r="K287" i="42"/>
  <c r="J287" i="42"/>
  <c r="I287" i="42"/>
  <c r="O286" i="42"/>
  <c r="N286" i="42"/>
  <c r="M286" i="42"/>
  <c r="L286" i="42"/>
  <c r="K286" i="42"/>
  <c r="J286" i="42"/>
  <c r="I286" i="42"/>
  <c r="O285" i="42"/>
  <c r="N285" i="42"/>
  <c r="M285" i="42"/>
  <c r="L285" i="42"/>
  <c r="K285" i="42"/>
  <c r="J285" i="42"/>
  <c r="I285" i="42"/>
  <c r="O284" i="42"/>
  <c r="N284" i="42"/>
  <c r="M284" i="42"/>
  <c r="L284" i="42"/>
  <c r="K284" i="42"/>
  <c r="J284" i="42"/>
  <c r="I284" i="42"/>
  <c r="O283" i="42"/>
  <c r="N283" i="42"/>
  <c r="M283" i="42"/>
  <c r="L283" i="42"/>
  <c r="K283" i="42"/>
  <c r="J283" i="42"/>
  <c r="I283" i="42"/>
  <c r="O282" i="42"/>
  <c r="N282" i="42"/>
  <c r="M282" i="42"/>
  <c r="L282" i="42"/>
  <c r="K282" i="42"/>
  <c r="J282" i="42"/>
  <c r="I282" i="42"/>
  <c r="O281" i="42"/>
  <c r="N281" i="42"/>
  <c r="M281" i="42"/>
  <c r="L281" i="42"/>
  <c r="K281" i="42"/>
  <c r="J281" i="42"/>
  <c r="I281" i="42"/>
  <c r="O280" i="42"/>
  <c r="N280" i="42"/>
  <c r="M280" i="42"/>
  <c r="L280" i="42"/>
  <c r="K280" i="42"/>
  <c r="J280" i="42"/>
  <c r="I280" i="42"/>
  <c r="O279" i="42"/>
  <c r="N279" i="42"/>
  <c r="M279" i="42"/>
  <c r="L279" i="42"/>
  <c r="K279" i="42"/>
  <c r="J279" i="42"/>
  <c r="I279" i="42"/>
  <c r="O278" i="42"/>
  <c r="N278" i="42"/>
  <c r="M278" i="42"/>
  <c r="L278" i="42"/>
  <c r="K278" i="42"/>
  <c r="J278" i="42"/>
  <c r="I278" i="42"/>
  <c r="O277" i="42"/>
  <c r="N277" i="42"/>
  <c r="M277" i="42"/>
  <c r="L277" i="42"/>
  <c r="K277" i="42"/>
  <c r="J277" i="42"/>
  <c r="I277" i="42"/>
  <c r="O276" i="42"/>
  <c r="N276" i="42"/>
  <c r="M276" i="42"/>
  <c r="L276" i="42"/>
  <c r="K276" i="42"/>
  <c r="J276" i="42"/>
  <c r="I276" i="42"/>
  <c r="O275" i="42"/>
  <c r="N275" i="42"/>
  <c r="M275" i="42"/>
  <c r="L275" i="42"/>
  <c r="K275" i="42"/>
  <c r="J275" i="42"/>
  <c r="I275" i="42"/>
  <c r="O274" i="42"/>
  <c r="N274" i="42"/>
  <c r="M274" i="42"/>
  <c r="L274" i="42"/>
  <c r="K274" i="42"/>
  <c r="J274" i="42"/>
  <c r="I274" i="42"/>
  <c r="O273" i="42"/>
  <c r="N273" i="42"/>
  <c r="M273" i="42"/>
  <c r="L273" i="42"/>
  <c r="K273" i="42"/>
  <c r="J273" i="42"/>
  <c r="I273" i="42"/>
  <c r="O272" i="42"/>
  <c r="N272" i="42"/>
  <c r="M272" i="42"/>
  <c r="L272" i="42"/>
  <c r="K272" i="42"/>
  <c r="J272" i="42"/>
  <c r="I272" i="42"/>
  <c r="O271" i="42"/>
  <c r="N271" i="42"/>
  <c r="M271" i="42"/>
  <c r="L271" i="42"/>
  <c r="K271" i="42"/>
  <c r="J271" i="42"/>
  <c r="I271" i="42"/>
  <c r="O270" i="42"/>
  <c r="N270" i="42"/>
  <c r="M270" i="42"/>
  <c r="L270" i="42"/>
  <c r="K270" i="42"/>
  <c r="J270" i="42"/>
  <c r="I270" i="42"/>
  <c r="O269" i="42"/>
  <c r="N269" i="42"/>
  <c r="M269" i="42"/>
  <c r="L269" i="42"/>
  <c r="K269" i="42"/>
  <c r="J269" i="42"/>
  <c r="I269" i="42"/>
  <c r="O268" i="42"/>
  <c r="N268" i="42"/>
  <c r="M268" i="42"/>
  <c r="L268" i="42"/>
  <c r="K268" i="42"/>
  <c r="J268" i="42"/>
  <c r="I268" i="42"/>
  <c r="O267" i="42"/>
  <c r="N267" i="42"/>
  <c r="M267" i="42"/>
  <c r="L267" i="42"/>
  <c r="K267" i="42"/>
  <c r="J267" i="42"/>
  <c r="I267" i="42"/>
  <c r="O266" i="42"/>
  <c r="N266" i="42"/>
  <c r="M266" i="42"/>
  <c r="L266" i="42"/>
  <c r="K266" i="42"/>
  <c r="J266" i="42"/>
  <c r="I266" i="42"/>
  <c r="O265" i="42"/>
  <c r="N265" i="42"/>
  <c r="M265" i="42"/>
  <c r="L265" i="42"/>
  <c r="K265" i="42"/>
  <c r="J265" i="42"/>
  <c r="I265" i="42"/>
  <c r="O264" i="42"/>
  <c r="N264" i="42"/>
  <c r="M264" i="42"/>
  <c r="L264" i="42"/>
  <c r="K264" i="42"/>
  <c r="J264" i="42"/>
  <c r="I264" i="42"/>
  <c r="O263" i="42"/>
  <c r="N263" i="42"/>
  <c r="M263" i="42"/>
  <c r="L263" i="42"/>
  <c r="K263" i="42"/>
  <c r="J263" i="42"/>
  <c r="I263" i="42"/>
  <c r="O262" i="42"/>
  <c r="N262" i="42"/>
  <c r="M262" i="42"/>
  <c r="L262" i="42"/>
  <c r="K262" i="42"/>
  <c r="J262" i="42"/>
  <c r="I262" i="42"/>
  <c r="O261" i="42"/>
  <c r="N261" i="42"/>
  <c r="M261" i="42"/>
  <c r="L261" i="42"/>
  <c r="K261" i="42"/>
  <c r="J261" i="42"/>
  <c r="I261" i="42"/>
  <c r="O260" i="42"/>
  <c r="N260" i="42"/>
  <c r="M260" i="42"/>
  <c r="L260" i="42"/>
  <c r="K260" i="42"/>
  <c r="J260" i="42"/>
  <c r="I260" i="42"/>
  <c r="O259" i="42"/>
  <c r="N259" i="42"/>
  <c r="M259" i="42"/>
  <c r="L259" i="42"/>
  <c r="K259" i="42"/>
  <c r="J259" i="42"/>
  <c r="I259" i="42"/>
  <c r="O258" i="42"/>
  <c r="N258" i="42"/>
  <c r="M258" i="42"/>
  <c r="L258" i="42"/>
  <c r="K258" i="42"/>
  <c r="J258" i="42"/>
  <c r="I258" i="42"/>
  <c r="O257" i="42"/>
  <c r="N257" i="42"/>
  <c r="M257" i="42"/>
  <c r="L257" i="42"/>
  <c r="K257" i="42"/>
  <c r="J257" i="42"/>
  <c r="I257" i="42"/>
  <c r="O256" i="42"/>
  <c r="N256" i="42"/>
  <c r="M256" i="42"/>
  <c r="L256" i="42"/>
  <c r="K256" i="42"/>
  <c r="J256" i="42"/>
  <c r="I256" i="42"/>
  <c r="O255" i="42"/>
  <c r="N255" i="42"/>
  <c r="M255" i="42"/>
  <c r="L255" i="42"/>
  <c r="K255" i="42"/>
  <c r="J255" i="42"/>
  <c r="I255" i="42"/>
  <c r="O254" i="42"/>
  <c r="N254" i="42"/>
  <c r="M254" i="42"/>
  <c r="L254" i="42"/>
  <c r="K254" i="42"/>
  <c r="J254" i="42"/>
  <c r="I254" i="42"/>
  <c r="O253" i="42"/>
  <c r="N253" i="42"/>
  <c r="M253" i="42"/>
  <c r="L253" i="42"/>
  <c r="K253" i="42"/>
  <c r="J253" i="42"/>
  <c r="I253" i="42"/>
  <c r="O252" i="42"/>
  <c r="N252" i="42"/>
  <c r="M252" i="42"/>
  <c r="L252" i="42"/>
  <c r="K252" i="42"/>
  <c r="J252" i="42"/>
  <c r="I252" i="42"/>
  <c r="O251" i="42"/>
  <c r="N251" i="42"/>
  <c r="M251" i="42"/>
  <c r="L251" i="42"/>
  <c r="K251" i="42"/>
  <c r="J251" i="42"/>
  <c r="I251" i="42"/>
  <c r="O250" i="42"/>
  <c r="N250" i="42"/>
  <c r="M250" i="42"/>
  <c r="L250" i="42"/>
  <c r="K250" i="42"/>
  <c r="J250" i="42"/>
  <c r="I250" i="42"/>
  <c r="O249" i="42"/>
  <c r="N249" i="42"/>
  <c r="M249" i="42"/>
  <c r="L249" i="42"/>
  <c r="K249" i="42"/>
  <c r="J249" i="42"/>
  <c r="I249" i="42"/>
  <c r="O248" i="42"/>
  <c r="N248" i="42"/>
  <c r="M248" i="42"/>
  <c r="L248" i="42"/>
  <c r="K248" i="42"/>
  <c r="J248" i="42"/>
  <c r="I248" i="42"/>
  <c r="O247" i="42"/>
  <c r="N247" i="42"/>
  <c r="M247" i="42"/>
  <c r="L247" i="42"/>
  <c r="K247" i="42"/>
  <c r="J247" i="42"/>
  <c r="I247" i="42"/>
  <c r="O246" i="42"/>
  <c r="N246" i="42"/>
  <c r="M246" i="42"/>
  <c r="L246" i="42"/>
  <c r="K246" i="42"/>
  <c r="J246" i="42"/>
  <c r="I246" i="42"/>
  <c r="O245" i="42"/>
  <c r="N245" i="42"/>
  <c r="M245" i="42"/>
  <c r="L245" i="42"/>
  <c r="K245" i="42"/>
  <c r="J245" i="42"/>
  <c r="I245" i="42"/>
  <c r="O244" i="42"/>
  <c r="N244" i="42"/>
  <c r="M244" i="42"/>
  <c r="L244" i="42"/>
  <c r="K244" i="42"/>
  <c r="J244" i="42"/>
  <c r="I244" i="42"/>
  <c r="O243" i="42"/>
  <c r="N243" i="42"/>
  <c r="M243" i="42"/>
  <c r="L243" i="42"/>
  <c r="K243" i="42"/>
  <c r="J243" i="42"/>
  <c r="I243" i="42"/>
  <c r="O242" i="42"/>
  <c r="N242" i="42"/>
  <c r="M242" i="42"/>
  <c r="L242" i="42"/>
  <c r="K242" i="42"/>
  <c r="J242" i="42"/>
  <c r="I242" i="42"/>
  <c r="O241" i="42"/>
  <c r="N241" i="42"/>
  <c r="M241" i="42"/>
  <c r="L241" i="42"/>
  <c r="K241" i="42"/>
  <c r="J241" i="42"/>
  <c r="I241" i="42"/>
  <c r="O240" i="42"/>
  <c r="N240" i="42"/>
  <c r="M240" i="42"/>
  <c r="L240" i="42"/>
  <c r="K240" i="42"/>
  <c r="J240" i="42"/>
  <c r="I240" i="42"/>
  <c r="O239" i="42"/>
  <c r="N239" i="42"/>
  <c r="M239" i="42"/>
  <c r="L239" i="42"/>
  <c r="K239" i="42"/>
  <c r="J239" i="42"/>
  <c r="I239" i="42"/>
  <c r="O238" i="42"/>
  <c r="N238" i="42"/>
  <c r="M238" i="42"/>
  <c r="L238" i="42"/>
  <c r="K238" i="42"/>
  <c r="J238" i="42"/>
  <c r="I238" i="42"/>
  <c r="O237" i="42"/>
  <c r="N237" i="42"/>
  <c r="M237" i="42"/>
  <c r="L237" i="42"/>
  <c r="K237" i="42"/>
  <c r="J237" i="42"/>
  <c r="I237" i="42"/>
  <c r="O236" i="42"/>
  <c r="N236" i="42"/>
  <c r="M236" i="42"/>
  <c r="L236" i="42"/>
  <c r="K236" i="42"/>
  <c r="J236" i="42"/>
  <c r="I236" i="42"/>
  <c r="O235" i="42"/>
  <c r="N235" i="42"/>
  <c r="M235" i="42"/>
  <c r="L235" i="42"/>
  <c r="K235" i="42"/>
  <c r="J235" i="42"/>
  <c r="I235" i="42"/>
  <c r="O234" i="42"/>
  <c r="N234" i="42"/>
  <c r="M234" i="42"/>
  <c r="L234" i="42"/>
  <c r="K234" i="42"/>
  <c r="J234" i="42"/>
  <c r="I234" i="42"/>
  <c r="O233" i="42"/>
  <c r="N233" i="42"/>
  <c r="M233" i="42"/>
  <c r="L233" i="42"/>
  <c r="K233" i="42"/>
  <c r="J233" i="42"/>
  <c r="I233" i="42"/>
  <c r="O232" i="42"/>
  <c r="N232" i="42"/>
  <c r="M232" i="42"/>
  <c r="L232" i="42"/>
  <c r="K232" i="42"/>
  <c r="J232" i="42"/>
  <c r="I232" i="42"/>
  <c r="O231" i="42"/>
  <c r="N231" i="42"/>
  <c r="M231" i="42"/>
  <c r="L231" i="42"/>
  <c r="K231" i="42"/>
  <c r="J231" i="42"/>
  <c r="I231" i="42"/>
  <c r="O230" i="42"/>
  <c r="N230" i="42"/>
  <c r="M230" i="42"/>
  <c r="L230" i="42"/>
  <c r="K230" i="42"/>
  <c r="J230" i="42"/>
  <c r="I230" i="42"/>
  <c r="O229" i="42"/>
  <c r="N229" i="42"/>
  <c r="M229" i="42"/>
  <c r="L229" i="42"/>
  <c r="K229" i="42"/>
  <c r="J229" i="42"/>
  <c r="I229" i="42"/>
  <c r="O228" i="42"/>
  <c r="N228" i="42"/>
  <c r="M228" i="42"/>
  <c r="L228" i="42"/>
  <c r="K228" i="42"/>
  <c r="J228" i="42"/>
  <c r="I228" i="42"/>
  <c r="O227" i="42"/>
  <c r="N227" i="42"/>
  <c r="M227" i="42"/>
  <c r="L227" i="42"/>
  <c r="K227" i="42"/>
  <c r="J227" i="42"/>
  <c r="I227" i="42"/>
  <c r="O226" i="42"/>
  <c r="N226" i="42"/>
  <c r="M226" i="42"/>
  <c r="L226" i="42"/>
  <c r="K226" i="42"/>
  <c r="J226" i="42"/>
  <c r="I226" i="42"/>
  <c r="O225" i="42"/>
  <c r="N225" i="42"/>
  <c r="M225" i="42"/>
  <c r="L225" i="42"/>
  <c r="K225" i="42"/>
  <c r="J225" i="42"/>
  <c r="I225" i="42"/>
  <c r="O224" i="42"/>
  <c r="N224" i="42"/>
  <c r="M224" i="42"/>
  <c r="L224" i="42"/>
  <c r="K224" i="42"/>
  <c r="J224" i="42"/>
  <c r="I224" i="42"/>
  <c r="O223" i="42"/>
  <c r="N223" i="42"/>
  <c r="M223" i="42"/>
  <c r="L223" i="42"/>
  <c r="K223" i="42"/>
  <c r="J223" i="42"/>
  <c r="I223" i="42"/>
  <c r="O222" i="42"/>
  <c r="N222" i="42"/>
  <c r="M222" i="42"/>
  <c r="L222" i="42"/>
  <c r="K222" i="42"/>
  <c r="J222" i="42"/>
  <c r="I222" i="42"/>
  <c r="O221" i="42"/>
  <c r="N221" i="42"/>
  <c r="M221" i="42"/>
  <c r="L221" i="42"/>
  <c r="K221" i="42"/>
  <c r="J221" i="42"/>
  <c r="I221" i="42"/>
  <c r="O220" i="42"/>
  <c r="N220" i="42"/>
  <c r="M220" i="42"/>
  <c r="L220" i="42"/>
  <c r="K220" i="42"/>
  <c r="J220" i="42"/>
  <c r="I220" i="42"/>
  <c r="O219" i="42"/>
  <c r="N219" i="42"/>
  <c r="M219" i="42"/>
  <c r="L219" i="42"/>
  <c r="K219" i="42"/>
  <c r="J219" i="42"/>
  <c r="I219" i="42"/>
  <c r="O218" i="42"/>
  <c r="N218" i="42"/>
  <c r="M218" i="42"/>
  <c r="L218" i="42"/>
  <c r="K218" i="42"/>
  <c r="J218" i="42"/>
  <c r="I218" i="42"/>
  <c r="O217" i="42"/>
  <c r="N217" i="42"/>
  <c r="M217" i="42"/>
  <c r="L217" i="42"/>
  <c r="K217" i="42"/>
  <c r="J217" i="42"/>
  <c r="I217" i="42"/>
  <c r="O216" i="42"/>
  <c r="N216" i="42"/>
  <c r="M216" i="42"/>
  <c r="L216" i="42"/>
  <c r="K216" i="42"/>
  <c r="J216" i="42"/>
  <c r="I216" i="42"/>
  <c r="O215" i="42"/>
  <c r="N215" i="42"/>
  <c r="M215" i="42"/>
  <c r="L215" i="42"/>
  <c r="K215" i="42"/>
  <c r="J215" i="42"/>
  <c r="I215" i="42"/>
  <c r="O214" i="42"/>
  <c r="N214" i="42"/>
  <c r="M214" i="42"/>
  <c r="L214" i="42"/>
  <c r="K214" i="42"/>
  <c r="J214" i="42"/>
  <c r="I214" i="42"/>
  <c r="O213" i="42"/>
  <c r="N213" i="42"/>
  <c r="M213" i="42"/>
  <c r="L213" i="42"/>
  <c r="K213" i="42"/>
  <c r="J213" i="42"/>
  <c r="I213" i="42"/>
  <c r="O212" i="42"/>
  <c r="N212" i="42"/>
  <c r="M212" i="42"/>
  <c r="L212" i="42"/>
  <c r="K212" i="42"/>
  <c r="J212" i="42"/>
  <c r="I212" i="42"/>
  <c r="O211" i="42"/>
  <c r="N211" i="42"/>
  <c r="M211" i="42"/>
  <c r="L211" i="42"/>
  <c r="K211" i="42"/>
  <c r="J211" i="42"/>
  <c r="I211" i="42"/>
  <c r="O210" i="42"/>
  <c r="N210" i="42"/>
  <c r="M210" i="42"/>
  <c r="L210" i="42"/>
  <c r="K210" i="42"/>
  <c r="J210" i="42"/>
  <c r="I210" i="42"/>
  <c r="O209" i="42"/>
  <c r="N209" i="42"/>
  <c r="M209" i="42"/>
  <c r="L209" i="42"/>
  <c r="K209" i="42"/>
  <c r="J209" i="42"/>
  <c r="I209" i="42"/>
  <c r="O208" i="42"/>
  <c r="N208" i="42"/>
  <c r="M208" i="42"/>
  <c r="L208" i="42"/>
  <c r="K208" i="42"/>
  <c r="J208" i="42"/>
  <c r="I208" i="42"/>
  <c r="O207" i="42"/>
  <c r="N207" i="42"/>
  <c r="M207" i="42"/>
  <c r="L207" i="42"/>
  <c r="K207" i="42"/>
  <c r="J207" i="42"/>
  <c r="I207" i="42"/>
  <c r="O206" i="42"/>
  <c r="N206" i="42"/>
  <c r="M206" i="42"/>
  <c r="L206" i="42"/>
  <c r="K206" i="42"/>
  <c r="J206" i="42"/>
  <c r="I206" i="42"/>
  <c r="O205" i="42"/>
  <c r="N205" i="42"/>
  <c r="M205" i="42"/>
  <c r="L205" i="42"/>
  <c r="K205" i="42"/>
  <c r="J205" i="42"/>
  <c r="I205" i="42"/>
  <c r="O204" i="42"/>
  <c r="N204" i="42"/>
  <c r="M204" i="42"/>
  <c r="L204" i="42"/>
  <c r="K204" i="42"/>
  <c r="J204" i="42"/>
  <c r="I204" i="42"/>
  <c r="O203" i="42"/>
  <c r="N203" i="42"/>
  <c r="M203" i="42"/>
  <c r="L203" i="42"/>
  <c r="K203" i="42"/>
  <c r="J203" i="42"/>
  <c r="I203" i="42"/>
  <c r="O202" i="42"/>
  <c r="N202" i="42"/>
  <c r="M202" i="42"/>
  <c r="L202" i="42"/>
  <c r="K202" i="42"/>
  <c r="J202" i="42"/>
  <c r="I202" i="42"/>
  <c r="O201" i="42"/>
  <c r="N201" i="42"/>
  <c r="M201" i="42"/>
  <c r="L201" i="42"/>
  <c r="K201" i="42"/>
  <c r="J201" i="42"/>
  <c r="I201" i="42"/>
  <c r="O200" i="42"/>
  <c r="N200" i="42"/>
  <c r="M200" i="42"/>
  <c r="L200" i="42"/>
  <c r="K200" i="42"/>
  <c r="J200" i="42"/>
  <c r="I200" i="42"/>
  <c r="O199" i="42"/>
  <c r="N199" i="42"/>
  <c r="M199" i="42"/>
  <c r="L199" i="42"/>
  <c r="K199" i="42"/>
  <c r="J199" i="42"/>
  <c r="I199" i="42"/>
  <c r="O198" i="42"/>
  <c r="N198" i="42"/>
  <c r="M198" i="42"/>
  <c r="L198" i="42"/>
  <c r="K198" i="42"/>
  <c r="J198" i="42"/>
  <c r="I198" i="42"/>
  <c r="O197" i="42"/>
  <c r="N197" i="42"/>
  <c r="M197" i="42"/>
  <c r="L197" i="42"/>
  <c r="K197" i="42"/>
  <c r="J197" i="42"/>
  <c r="I197" i="42"/>
  <c r="O196" i="42"/>
  <c r="N196" i="42"/>
  <c r="M196" i="42"/>
  <c r="L196" i="42"/>
  <c r="K196" i="42"/>
  <c r="J196" i="42"/>
  <c r="I196" i="42"/>
  <c r="O195" i="42"/>
  <c r="N195" i="42"/>
  <c r="M195" i="42"/>
  <c r="L195" i="42"/>
  <c r="K195" i="42"/>
  <c r="J195" i="42"/>
  <c r="I195" i="42"/>
  <c r="O194" i="42"/>
  <c r="N194" i="42"/>
  <c r="M194" i="42"/>
  <c r="L194" i="42"/>
  <c r="K194" i="42"/>
  <c r="J194" i="42"/>
  <c r="I194" i="42"/>
  <c r="O193" i="42"/>
  <c r="N193" i="42"/>
  <c r="M193" i="42"/>
  <c r="L193" i="42"/>
  <c r="K193" i="42"/>
  <c r="J193" i="42"/>
  <c r="I193" i="42"/>
  <c r="O192" i="42"/>
  <c r="N192" i="42"/>
  <c r="M192" i="42"/>
  <c r="L192" i="42"/>
  <c r="K192" i="42"/>
  <c r="J192" i="42"/>
  <c r="I192" i="42"/>
  <c r="O191" i="42"/>
  <c r="N191" i="42"/>
  <c r="M191" i="42"/>
  <c r="L191" i="42"/>
  <c r="K191" i="42"/>
  <c r="J191" i="42"/>
  <c r="I191" i="42"/>
  <c r="O190" i="42"/>
  <c r="N190" i="42"/>
  <c r="M190" i="42"/>
  <c r="L190" i="42"/>
  <c r="K190" i="42"/>
  <c r="J190" i="42"/>
  <c r="I190" i="42"/>
  <c r="O189" i="42"/>
  <c r="N189" i="42"/>
  <c r="M189" i="42"/>
  <c r="L189" i="42"/>
  <c r="K189" i="42"/>
  <c r="J189" i="42"/>
  <c r="I189" i="42"/>
  <c r="O188" i="42"/>
  <c r="N188" i="42"/>
  <c r="M188" i="42"/>
  <c r="L188" i="42"/>
  <c r="K188" i="42"/>
  <c r="J188" i="42"/>
  <c r="I188" i="42"/>
  <c r="O187" i="42"/>
  <c r="N187" i="42"/>
  <c r="M187" i="42"/>
  <c r="L187" i="42"/>
  <c r="K187" i="42"/>
  <c r="J187" i="42"/>
  <c r="I187" i="42"/>
  <c r="O186" i="42"/>
  <c r="N186" i="42"/>
  <c r="M186" i="42"/>
  <c r="L186" i="42"/>
  <c r="K186" i="42"/>
  <c r="J186" i="42"/>
  <c r="I186" i="42"/>
  <c r="O185" i="42"/>
  <c r="N185" i="42"/>
  <c r="M185" i="42"/>
  <c r="L185" i="42"/>
  <c r="K185" i="42"/>
  <c r="J185" i="42"/>
  <c r="I185" i="42"/>
  <c r="O184" i="42"/>
  <c r="N184" i="42"/>
  <c r="M184" i="42"/>
  <c r="L184" i="42"/>
  <c r="K184" i="42"/>
  <c r="J184" i="42"/>
  <c r="I184" i="42"/>
  <c r="O183" i="42"/>
  <c r="N183" i="42"/>
  <c r="M183" i="42"/>
  <c r="L183" i="42"/>
  <c r="K183" i="42"/>
  <c r="J183" i="42"/>
  <c r="I183" i="42"/>
  <c r="O182" i="42"/>
  <c r="N182" i="42"/>
  <c r="M182" i="42"/>
  <c r="L182" i="42"/>
  <c r="K182" i="42"/>
  <c r="J182" i="42"/>
  <c r="I182" i="42"/>
  <c r="O181" i="42"/>
  <c r="N181" i="42"/>
  <c r="M181" i="42"/>
  <c r="L181" i="42"/>
  <c r="K181" i="42"/>
  <c r="J181" i="42"/>
  <c r="I181" i="42"/>
  <c r="O180" i="42"/>
  <c r="N180" i="42"/>
  <c r="M180" i="42"/>
  <c r="L180" i="42"/>
  <c r="K180" i="42"/>
  <c r="J180" i="42"/>
  <c r="I180" i="42"/>
  <c r="O179" i="42"/>
  <c r="N179" i="42"/>
  <c r="M179" i="42"/>
  <c r="L179" i="42"/>
  <c r="K179" i="42"/>
  <c r="J179" i="42"/>
  <c r="I179" i="42"/>
  <c r="O178" i="42"/>
  <c r="N178" i="42"/>
  <c r="M178" i="42"/>
  <c r="L178" i="42"/>
  <c r="K178" i="42"/>
  <c r="J178" i="42"/>
  <c r="I178" i="42"/>
  <c r="O177" i="42"/>
  <c r="N177" i="42"/>
  <c r="M177" i="42"/>
  <c r="L177" i="42"/>
  <c r="K177" i="42"/>
  <c r="J177" i="42"/>
  <c r="I177" i="42"/>
  <c r="O176" i="42"/>
  <c r="N176" i="42"/>
  <c r="M176" i="42"/>
  <c r="L176" i="42"/>
  <c r="K176" i="42"/>
  <c r="J176" i="42"/>
  <c r="I176" i="42"/>
  <c r="O175" i="42"/>
  <c r="N175" i="42"/>
  <c r="M175" i="42"/>
  <c r="L175" i="42"/>
  <c r="K175" i="42"/>
  <c r="J175" i="42"/>
  <c r="I175" i="42"/>
  <c r="O174" i="42"/>
  <c r="N174" i="42"/>
  <c r="M174" i="42"/>
  <c r="L174" i="42"/>
  <c r="K174" i="42"/>
  <c r="J174" i="42"/>
  <c r="I174" i="42"/>
  <c r="O173" i="42"/>
  <c r="N173" i="42"/>
  <c r="M173" i="42"/>
  <c r="L173" i="42"/>
  <c r="K173" i="42"/>
  <c r="J173" i="42"/>
  <c r="I173" i="42"/>
  <c r="O172" i="42"/>
  <c r="N172" i="42"/>
  <c r="M172" i="42"/>
  <c r="L172" i="42"/>
  <c r="K172" i="42"/>
  <c r="J172" i="42"/>
  <c r="I172" i="42"/>
  <c r="O171" i="42"/>
  <c r="N171" i="42"/>
  <c r="M171" i="42"/>
  <c r="L171" i="42"/>
  <c r="K171" i="42"/>
  <c r="J171" i="42"/>
  <c r="I171" i="42"/>
  <c r="O170" i="42"/>
  <c r="N170" i="42"/>
  <c r="M170" i="42"/>
  <c r="L170" i="42"/>
  <c r="K170" i="42"/>
  <c r="J170" i="42"/>
  <c r="I170" i="42"/>
  <c r="O169" i="42"/>
  <c r="N169" i="42"/>
  <c r="M169" i="42"/>
  <c r="L169" i="42"/>
  <c r="K169" i="42"/>
  <c r="J169" i="42"/>
  <c r="I169" i="42"/>
  <c r="O168" i="42"/>
  <c r="N168" i="42"/>
  <c r="M168" i="42"/>
  <c r="L168" i="42"/>
  <c r="K168" i="42"/>
  <c r="J168" i="42"/>
  <c r="I168" i="42"/>
  <c r="O167" i="42"/>
  <c r="N167" i="42"/>
  <c r="M167" i="42"/>
  <c r="L167" i="42"/>
  <c r="K167" i="42"/>
  <c r="J167" i="42"/>
  <c r="I167" i="42"/>
  <c r="O166" i="42"/>
  <c r="N166" i="42"/>
  <c r="M166" i="42"/>
  <c r="L166" i="42"/>
  <c r="K166" i="42"/>
  <c r="J166" i="42"/>
  <c r="I166" i="42"/>
  <c r="O165" i="42"/>
  <c r="N165" i="42"/>
  <c r="M165" i="42"/>
  <c r="L165" i="42"/>
  <c r="K165" i="42"/>
  <c r="J165" i="42"/>
  <c r="I165" i="42"/>
  <c r="O164" i="42"/>
  <c r="N164" i="42"/>
  <c r="M164" i="42"/>
  <c r="L164" i="42"/>
  <c r="K164" i="42"/>
  <c r="J164" i="42"/>
  <c r="I164" i="42"/>
  <c r="O163" i="42"/>
  <c r="N163" i="42"/>
  <c r="M163" i="42"/>
  <c r="L163" i="42"/>
  <c r="K163" i="42"/>
  <c r="J163" i="42"/>
  <c r="I163" i="42"/>
  <c r="O162" i="42"/>
  <c r="N162" i="42"/>
  <c r="M162" i="42"/>
  <c r="L162" i="42"/>
  <c r="K162" i="42"/>
  <c r="J162" i="42"/>
  <c r="I162" i="42"/>
  <c r="O161" i="42"/>
  <c r="N161" i="42"/>
  <c r="M161" i="42"/>
  <c r="L161" i="42"/>
  <c r="K161" i="42"/>
  <c r="J161" i="42"/>
  <c r="I161" i="42"/>
  <c r="O160" i="42"/>
  <c r="N160" i="42"/>
  <c r="M160" i="42"/>
  <c r="L160" i="42"/>
  <c r="K160" i="42"/>
  <c r="J160" i="42"/>
  <c r="I160" i="42"/>
  <c r="O159" i="42"/>
  <c r="N159" i="42"/>
  <c r="M159" i="42"/>
  <c r="L159" i="42"/>
  <c r="K159" i="42"/>
  <c r="J159" i="42"/>
  <c r="I159" i="42"/>
  <c r="O158" i="42"/>
  <c r="N158" i="42"/>
  <c r="M158" i="42"/>
  <c r="L158" i="42"/>
  <c r="K158" i="42"/>
  <c r="J158" i="42"/>
  <c r="I158" i="42"/>
  <c r="O157" i="42"/>
  <c r="N157" i="42"/>
  <c r="M157" i="42"/>
  <c r="L157" i="42"/>
  <c r="K157" i="42"/>
  <c r="J157" i="42"/>
  <c r="I157" i="42"/>
  <c r="O156" i="42"/>
  <c r="N156" i="42"/>
  <c r="M156" i="42"/>
  <c r="L156" i="42"/>
  <c r="K156" i="42"/>
  <c r="J156" i="42"/>
  <c r="I156" i="42"/>
  <c r="O155" i="42"/>
  <c r="N155" i="42"/>
  <c r="M155" i="42"/>
  <c r="L155" i="42"/>
  <c r="K155" i="42"/>
  <c r="J155" i="42"/>
  <c r="I155" i="42"/>
  <c r="O154" i="42"/>
  <c r="N154" i="42"/>
  <c r="M154" i="42"/>
  <c r="L154" i="42"/>
  <c r="K154" i="42"/>
  <c r="J154" i="42"/>
  <c r="I154" i="42"/>
  <c r="O153" i="42"/>
  <c r="N153" i="42"/>
  <c r="M153" i="42"/>
  <c r="L153" i="42"/>
  <c r="K153" i="42"/>
  <c r="J153" i="42"/>
  <c r="I153" i="42"/>
  <c r="O152" i="42"/>
  <c r="N152" i="42"/>
  <c r="M152" i="42"/>
  <c r="L152" i="42"/>
  <c r="K152" i="42"/>
  <c r="J152" i="42"/>
  <c r="I152" i="42"/>
  <c r="O151" i="42"/>
  <c r="N151" i="42"/>
  <c r="M151" i="42"/>
  <c r="L151" i="42"/>
  <c r="K151" i="42"/>
  <c r="J151" i="42"/>
  <c r="I151" i="42"/>
  <c r="O150" i="42"/>
  <c r="N150" i="42"/>
  <c r="M150" i="42"/>
  <c r="L150" i="42"/>
  <c r="K150" i="42"/>
  <c r="J150" i="42"/>
  <c r="I150" i="42"/>
  <c r="O149" i="42"/>
  <c r="N149" i="42"/>
  <c r="M149" i="42"/>
  <c r="L149" i="42"/>
  <c r="K149" i="42"/>
  <c r="J149" i="42"/>
  <c r="I149" i="42"/>
  <c r="O148" i="42"/>
  <c r="N148" i="42"/>
  <c r="M148" i="42"/>
  <c r="L148" i="42"/>
  <c r="K148" i="42"/>
  <c r="J148" i="42"/>
  <c r="I148" i="42"/>
  <c r="O147" i="42"/>
  <c r="N147" i="42"/>
  <c r="M147" i="42"/>
  <c r="L147" i="42"/>
  <c r="K147" i="42"/>
  <c r="J147" i="42"/>
  <c r="I147" i="42"/>
  <c r="O146" i="42"/>
  <c r="N146" i="42"/>
  <c r="M146" i="42"/>
  <c r="L146" i="42"/>
  <c r="K146" i="42"/>
  <c r="J146" i="42"/>
  <c r="I146" i="42"/>
  <c r="O145" i="42"/>
  <c r="N145" i="42"/>
  <c r="M145" i="42"/>
  <c r="L145" i="42"/>
  <c r="K145" i="42"/>
  <c r="J145" i="42"/>
  <c r="I145" i="42"/>
  <c r="O144" i="42"/>
  <c r="N144" i="42"/>
  <c r="M144" i="42"/>
  <c r="L144" i="42"/>
  <c r="K144" i="42"/>
  <c r="J144" i="42"/>
  <c r="I144" i="42"/>
  <c r="O143" i="42"/>
  <c r="N143" i="42"/>
  <c r="M143" i="42"/>
  <c r="L143" i="42"/>
  <c r="K143" i="42"/>
  <c r="J143" i="42"/>
  <c r="I143" i="42"/>
  <c r="O142" i="42"/>
  <c r="N142" i="42"/>
  <c r="M142" i="42"/>
  <c r="L142" i="42"/>
  <c r="K142" i="42"/>
  <c r="J142" i="42"/>
  <c r="I142" i="42"/>
  <c r="O141" i="42"/>
  <c r="N141" i="42"/>
  <c r="M141" i="42"/>
  <c r="L141" i="42"/>
  <c r="K141" i="42"/>
  <c r="J141" i="42"/>
  <c r="I141" i="42"/>
  <c r="O140" i="42"/>
  <c r="N140" i="42"/>
  <c r="M140" i="42"/>
  <c r="L140" i="42"/>
  <c r="K140" i="42"/>
  <c r="J140" i="42"/>
  <c r="I140" i="42"/>
  <c r="O139" i="42"/>
  <c r="N139" i="42"/>
  <c r="M139" i="42"/>
  <c r="L139" i="42"/>
  <c r="K139" i="42"/>
  <c r="J139" i="42"/>
  <c r="I139" i="42"/>
  <c r="O138" i="42"/>
  <c r="N138" i="42"/>
  <c r="M138" i="42"/>
  <c r="L138" i="42"/>
  <c r="K138" i="42"/>
  <c r="J138" i="42"/>
  <c r="I138" i="42"/>
  <c r="O137" i="42"/>
  <c r="N137" i="42"/>
  <c r="M137" i="42"/>
  <c r="L137" i="42"/>
  <c r="K137" i="42"/>
  <c r="J137" i="42"/>
  <c r="I137" i="42"/>
  <c r="O136" i="42"/>
  <c r="N136" i="42"/>
  <c r="M136" i="42"/>
  <c r="L136" i="42"/>
  <c r="K136" i="42"/>
  <c r="J136" i="42"/>
  <c r="I136" i="42"/>
  <c r="O135" i="42"/>
  <c r="N135" i="42"/>
  <c r="M135" i="42"/>
  <c r="L135" i="42"/>
  <c r="K135" i="42"/>
  <c r="J135" i="42"/>
  <c r="I135" i="42"/>
  <c r="O134" i="42"/>
  <c r="N134" i="42"/>
  <c r="M134" i="42"/>
  <c r="L134" i="42"/>
  <c r="K134" i="42"/>
  <c r="J134" i="42"/>
  <c r="I134" i="42"/>
  <c r="O133" i="42"/>
  <c r="N133" i="42"/>
  <c r="M133" i="42"/>
  <c r="L133" i="42"/>
  <c r="K133" i="42"/>
  <c r="J133" i="42"/>
  <c r="I133" i="42"/>
  <c r="O132" i="42"/>
  <c r="N132" i="42"/>
  <c r="M132" i="42"/>
  <c r="L132" i="42"/>
  <c r="K132" i="42"/>
  <c r="J132" i="42"/>
  <c r="I132" i="42"/>
  <c r="O131" i="42"/>
  <c r="N131" i="42"/>
  <c r="M131" i="42"/>
  <c r="L131" i="42"/>
  <c r="K131" i="42"/>
  <c r="J131" i="42"/>
  <c r="I131" i="42"/>
  <c r="O130" i="42"/>
  <c r="N130" i="42"/>
  <c r="M130" i="42"/>
  <c r="L130" i="42"/>
  <c r="K130" i="42"/>
  <c r="J130" i="42"/>
  <c r="I130" i="42"/>
  <c r="O129" i="42"/>
  <c r="N129" i="42"/>
  <c r="M129" i="42"/>
  <c r="L129" i="42"/>
  <c r="K129" i="42"/>
  <c r="J129" i="42"/>
  <c r="I129" i="42"/>
  <c r="O128" i="42"/>
  <c r="N128" i="42"/>
  <c r="M128" i="42"/>
  <c r="L128" i="42"/>
  <c r="K128" i="42"/>
  <c r="J128" i="42"/>
  <c r="I128" i="42"/>
  <c r="O127" i="42"/>
  <c r="N127" i="42"/>
  <c r="M127" i="42"/>
  <c r="L127" i="42"/>
  <c r="K127" i="42"/>
  <c r="J127" i="42"/>
  <c r="I127" i="42"/>
  <c r="O126" i="42"/>
  <c r="N126" i="42"/>
  <c r="M126" i="42"/>
  <c r="L126" i="42"/>
  <c r="K126" i="42"/>
  <c r="J126" i="42"/>
  <c r="I126" i="42"/>
  <c r="O125" i="42"/>
  <c r="N125" i="42"/>
  <c r="M125" i="42"/>
  <c r="L125" i="42"/>
  <c r="K125" i="42"/>
  <c r="J125" i="42"/>
  <c r="I125" i="42"/>
  <c r="O124" i="42"/>
  <c r="N124" i="42"/>
  <c r="M124" i="42"/>
  <c r="L124" i="42"/>
  <c r="K124" i="42"/>
  <c r="J124" i="42"/>
  <c r="I124" i="42"/>
  <c r="O123" i="42"/>
  <c r="N123" i="42"/>
  <c r="M123" i="42"/>
  <c r="L123" i="42"/>
  <c r="K123" i="42"/>
  <c r="J123" i="42"/>
  <c r="I123" i="42"/>
  <c r="O122" i="42"/>
  <c r="N122" i="42"/>
  <c r="M122" i="42"/>
  <c r="L122" i="42"/>
  <c r="K122" i="42"/>
  <c r="J122" i="42"/>
  <c r="I122" i="42"/>
  <c r="O121" i="42"/>
  <c r="N121" i="42"/>
  <c r="M121" i="42"/>
  <c r="L121" i="42"/>
  <c r="K121" i="42"/>
  <c r="J121" i="42"/>
  <c r="I121" i="42"/>
  <c r="O120" i="42"/>
  <c r="N120" i="42"/>
  <c r="M120" i="42"/>
  <c r="L120" i="42"/>
  <c r="K120" i="42"/>
  <c r="J120" i="42"/>
  <c r="I120" i="42"/>
  <c r="O119" i="42"/>
  <c r="N119" i="42"/>
  <c r="M119" i="42"/>
  <c r="L119" i="42"/>
  <c r="K119" i="42"/>
  <c r="J119" i="42"/>
  <c r="I119" i="42"/>
  <c r="O118" i="42"/>
  <c r="N118" i="42"/>
  <c r="M118" i="42"/>
  <c r="L118" i="42"/>
  <c r="K118" i="42"/>
  <c r="J118" i="42"/>
  <c r="I118" i="42"/>
  <c r="O117" i="42"/>
  <c r="N117" i="42"/>
  <c r="M117" i="42"/>
  <c r="L117" i="42"/>
  <c r="K117" i="42"/>
  <c r="J117" i="42"/>
  <c r="I117" i="42"/>
  <c r="O116" i="42"/>
  <c r="N116" i="42"/>
  <c r="M116" i="42"/>
  <c r="L116" i="42"/>
  <c r="K116" i="42"/>
  <c r="J116" i="42"/>
  <c r="I116" i="42"/>
  <c r="O115" i="42"/>
  <c r="N115" i="42"/>
  <c r="M115" i="42"/>
  <c r="L115" i="42"/>
  <c r="K115" i="42"/>
  <c r="J115" i="42"/>
  <c r="I115" i="42"/>
  <c r="O114" i="42"/>
  <c r="N114" i="42"/>
  <c r="M114" i="42"/>
  <c r="L114" i="42"/>
  <c r="K114" i="42"/>
  <c r="J114" i="42"/>
  <c r="I114" i="42"/>
  <c r="O113" i="42"/>
  <c r="N113" i="42"/>
  <c r="M113" i="42"/>
  <c r="L113" i="42"/>
  <c r="K113" i="42"/>
  <c r="J113" i="42"/>
  <c r="I113" i="42"/>
  <c r="O112" i="42"/>
  <c r="N112" i="42"/>
  <c r="M112" i="42"/>
  <c r="L112" i="42"/>
  <c r="K112" i="42"/>
  <c r="J112" i="42"/>
  <c r="I112" i="42"/>
  <c r="O111" i="42"/>
  <c r="N111" i="42"/>
  <c r="M111" i="42"/>
  <c r="L111" i="42"/>
  <c r="K111" i="42"/>
  <c r="J111" i="42"/>
  <c r="I111" i="42"/>
  <c r="O110" i="42"/>
  <c r="N110" i="42"/>
  <c r="M110" i="42"/>
  <c r="L110" i="42"/>
  <c r="K110" i="42"/>
  <c r="J110" i="42"/>
  <c r="I110" i="42"/>
  <c r="O109" i="42"/>
  <c r="N109" i="42"/>
  <c r="M109" i="42"/>
  <c r="L109" i="42"/>
  <c r="K109" i="42"/>
  <c r="J109" i="42"/>
  <c r="I109" i="42"/>
  <c r="O108" i="42"/>
  <c r="N108" i="42"/>
  <c r="M108" i="42"/>
  <c r="L108" i="42"/>
  <c r="K108" i="42"/>
  <c r="J108" i="42"/>
  <c r="I108" i="42"/>
  <c r="O107" i="42"/>
  <c r="N107" i="42"/>
  <c r="M107" i="42"/>
  <c r="L107" i="42"/>
  <c r="K107" i="42"/>
  <c r="J107" i="42"/>
  <c r="I107" i="42"/>
  <c r="O106" i="42"/>
  <c r="N106" i="42"/>
  <c r="M106" i="42"/>
  <c r="L106" i="42"/>
  <c r="K106" i="42"/>
  <c r="J106" i="42"/>
  <c r="I106" i="42"/>
  <c r="O105" i="42"/>
  <c r="N105" i="42"/>
  <c r="M105" i="42"/>
  <c r="L105" i="42"/>
  <c r="K105" i="42"/>
  <c r="J105" i="42"/>
  <c r="I105" i="42"/>
  <c r="O104" i="42"/>
  <c r="N104" i="42"/>
  <c r="M104" i="42"/>
  <c r="L104" i="42"/>
  <c r="K104" i="42"/>
  <c r="J104" i="42"/>
  <c r="I104" i="42"/>
  <c r="O103" i="42"/>
  <c r="N103" i="42"/>
  <c r="M103" i="42"/>
  <c r="L103" i="42"/>
  <c r="K103" i="42"/>
  <c r="J103" i="42"/>
  <c r="I103" i="42"/>
  <c r="O102" i="42"/>
  <c r="N102" i="42"/>
  <c r="M102" i="42"/>
  <c r="L102" i="42"/>
  <c r="K102" i="42"/>
  <c r="J102" i="42"/>
  <c r="I102" i="42"/>
  <c r="O101" i="42"/>
  <c r="N101" i="42"/>
  <c r="M101" i="42"/>
  <c r="L101" i="42"/>
  <c r="K101" i="42"/>
  <c r="J101" i="42"/>
  <c r="I101" i="42"/>
  <c r="O100" i="42"/>
  <c r="N100" i="42"/>
  <c r="M100" i="42"/>
  <c r="L100" i="42"/>
  <c r="K100" i="42"/>
  <c r="J100" i="42"/>
  <c r="I100" i="42"/>
  <c r="O99" i="42"/>
  <c r="N99" i="42"/>
  <c r="M99" i="42"/>
  <c r="L99" i="42"/>
  <c r="K99" i="42"/>
  <c r="J99" i="42"/>
  <c r="I99" i="42"/>
  <c r="O98" i="42"/>
  <c r="N98" i="42"/>
  <c r="M98" i="42"/>
  <c r="L98" i="42"/>
  <c r="K98" i="42"/>
  <c r="J98" i="42"/>
  <c r="I98" i="42"/>
  <c r="O97" i="42"/>
  <c r="N97" i="42"/>
  <c r="M97" i="42"/>
  <c r="L97" i="42"/>
  <c r="K97" i="42"/>
  <c r="J97" i="42"/>
  <c r="I97" i="42"/>
  <c r="O96" i="42"/>
  <c r="N96" i="42"/>
  <c r="M96" i="42"/>
  <c r="L96" i="42"/>
  <c r="K96" i="42"/>
  <c r="J96" i="42"/>
  <c r="I96" i="42"/>
  <c r="O95" i="42"/>
  <c r="N95" i="42"/>
  <c r="M95" i="42"/>
  <c r="L95" i="42"/>
  <c r="K95" i="42"/>
  <c r="J95" i="42"/>
  <c r="I95" i="42"/>
  <c r="O94" i="42"/>
  <c r="N94" i="42"/>
  <c r="M94" i="42"/>
  <c r="L94" i="42"/>
  <c r="K94" i="42"/>
  <c r="J94" i="42"/>
  <c r="I94" i="42"/>
  <c r="O93" i="42"/>
  <c r="N93" i="42"/>
  <c r="M93" i="42"/>
  <c r="L93" i="42"/>
  <c r="K93" i="42"/>
  <c r="J93" i="42"/>
  <c r="I93" i="42"/>
  <c r="O92" i="42"/>
  <c r="N92" i="42"/>
  <c r="M92" i="42"/>
  <c r="L92" i="42"/>
  <c r="K92" i="42"/>
  <c r="J92" i="42"/>
  <c r="I92" i="42"/>
  <c r="O91" i="42"/>
  <c r="N91" i="42"/>
  <c r="M91" i="42"/>
  <c r="L91" i="42"/>
  <c r="K91" i="42"/>
  <c r="J91" i="42"/>
  <c r="I91" i="42"/>
  <c r="O90" i="42"/>
  <c r="N90" i="42"/>
  <c r="M90" i="42"/>
  <c r="L90" i="42"/>
  <c r="K90" i="42"/>
  <c r="J90" i="42"/>
  <c r="I90" i="42"/>
  <c r="O89" i="42"/>
  <c r="N89" i="42"/>
  <c r="M89" i="42"/>
  <c r="L89" i="42"/>
  <c r="K89" i="42"/>
  <c r="J89" i="42"/>
  <c r="I89" i="42"/>
  <c r="O88" i="42"/>
  <c r="N88" i="42"/>
  <c r="M88" i="42"/>
  <c r="L88" i="42"/>
  <c r="K88" i="42"/>
  <c r="J88" i="42"/>
  <c r="I88" i="42"/>
  <c r="O87" i="42"/>
  <c r="N87" i="42"/>
  <c r="M87" i="42"/>
  <c r="L87" i="42"/>
  <c r="K87" i="42"/>
  <c r="J87" i="42"/>
  <c r="I87" i="42"/>
  <c r="O86" i="42"/>
  <c r="N86" i="42"/>
  <c r="M86" i="42"/>
  <c r="L86" i="42"/>
  <c r="K86" i="42"/>
  <c r="J86" i="42"/>
  <c r="I86" i="42"/>
  <c r="O85" i="42"/>
  <c r="N85" i="42"/>
  <c r="M85" i="42"/>
  <c r="L85" i="42"/>
  <c r="K85" i="42"/>
  <c r="J85" i="42"/>
  <c r="I85" i="42"/>
  <c r="O84" i="42"/>
  <c r="N84" i="42"/>
  <c r="M84" i="42"/>
  <c r="L84" i="42"/>
  <c r="K84" i="42"/>
  <c r="J84" i="42"/>
  <c r="I84" i="42"/>
  <c r="O83" i="42"/>
  <c r="N83" i="42"/>
  <c r="M83" i="42"/>
  <c r="L83" i="42"/>
  <c r="K83" i="42"/>
  <c r="J83" i="42"/>
  <c r="I83" i="42"/>
  <c r="O82" i="42"/>
  <c r="N82" i="42"/>
  <c r="M82" i="42"/>
  <c r="L82" i="42"/>
  <c r="K82" i="42"/>
  <c r="J82" i="42"/>
  <c r="I82" i="42"/>
  <c r="O81" i="42"/>
  <c r="N81" i="42"/>
  <c r="M81" i="42"/>
  <c r="L81" i="42"/>
  <c r="K81" i="42"/>
  <c r="J81" i="42"/>
  <c r="I81" i="42"/>
  <c r="O80" i="42"/>
  <c r="N80" i="42"/>
  <c r="M80" i="42"/>
  <c r="L80" i="42"/>
  <c r="K80" i="42"/>
  <c r="J80" i="42"/>
  <c r="I80" i="42"/>
  <c r="O79" i="42"/>
  <c r="N79" i="42"/>
  <c r="M79" i="42"/>
  <c r="L79" i="42"/>
  <c r="K79" i="42"/>
  <c r="J79" i="42"/>
  <c r="I79" i="42"/>
  <c r="O78" i="42"/>
  <c r="N78" i="42"/>
  <c r="M78" i="42"/>
  <c r="L78" i="42"/>
  <c r="K78" i="42"/>
  <c r="J78" i="42"/>
  <c r="I78" i="42"/>
  <c r="O77" i="42"/>
  <c r="N77" i="42"/>
  <c r="M77" i="42"/>
  <c r="L77" i="42"/>
  <c r="K77" i="42"/>
  <c r="J77" i="42"/>
  <c r="I77" i="42"/>
  <c r="O76" i="42"/>
  <c r="N76" i="42"/>
  <c r="M76" i="42"/>
  <c r="L76" i="42"/>
  <c r="K76" i="42"/>
  <c r="J76" i="42"/>
  <c r="I76" i="42"/>
  <c r="O75" i="42"/>
  <c r="N75" i="42"/>
  <c r="M75" i="42"/>
  <c r="L75" i="42"/>
  <c r="K75" i="42"/>
  <c r="J75" i="42"/>
  <c r="I75" i="42"/>
  <c r="O74" i="42"/>
  <c r="N74" i="42"/>
  <c r="M74" i="42"/>
  <c r="L74" i="42"/>
  <c r="K74" i="42"/>
  <c r="J74" i="42"/>
  <c r="I74" i="42"/>
  <c r="O73" i="42"/>
  <c r="N73" i="42"/>
  <c r="M73" i="42"/>
  <c r="L73" i="42"/>
  <c r="K73" i="42"/>
  <c r="J73" i="42"/>
  <c r="I73" i="42"/>
  <c r="O72" i="42"/>
  <c r="N72" i="42"/>
  <c r="M72" i="42"/>
  <c r="L72" i="42"/>
  <c r="K72" i="42"/>
  <c r="J72" i="42"/>
  <c r="I72" i="42"/>
  <c r="O71" i="42"/>
  <c r="N71" i="42"/>
  <c r="M71" i="42"/>
  <c r="L71" i="42"/>
  <c r="K71" i="42"/>
  <c r="J71" i="42"/>
  <c r="I71" i="42"/>
  <c r="O70" i="42"/>
  <c r="N70" i="42"/>
  <c r="M70" i="42"/>
  <c r="L70" i="42"/>
  <c r="K70" i="42"/>
  <c r="J70" i="42"/>
  <c r="I70" i="42"/>
  <c r="O69" i="42"/>
  <c r="N69" i="42"/>
  <c r="M69" i="42"/>
  <c r="L69" i="42"/>
  <c r="K69" i="42"/>
  <c r="J69" i="42"/>
  <c r="I69" i="42"/>
  <c r="O68" i="42"/>
  <c r="N68" i="42"/>
  <c r="M68" i="42"/>
  <c r="L68" i="42"/>
  <c r="K68" i="42"/>
  <c r="J68" i="42"/>
  <c r="I68" i="42"/>
  <c r="O67" i="42"/>
  <c r="N67" i="42"/>
  <c r="M67" i="42"/>
  <c r="L67" i="42"/>
  <c r="K67" i="42"/>
  <c r="J67" i="42"/>
  <c r="I67" i="42"/>
  <c r="O66" i="42"/>
  <c r="N66" i="42"/>
  <c r="M66" i="42"/>
  <c r="L66" i="42"/>
  <c r="K66" i="42"/>
  <c r="J66" i="42"/>
  <c r="I66" i="42"/>
  <c r="O65" i="42"/>
  <c r="N65" i="42"/>
  <c r="M65" i="42"/>
  <c r="L65" i="42"/>
  <c r="K65" i="42"/>
  <c r="J65" i="42"/>
  <c r="I65" i="42"/>
  <c r="O64" i="42"/>
  <c r="N64" i="42"/>
  <c r="M64" i="42"/>
  <c r="L64" i="42"/>
  <c r="K64" i="42"/>
  <c r="J64" i="42"/>
  <c r="I64" i="42"/>
  <c r="O63" i="42"/>
  <c r="N63" i="42"/>
  <c r="M63" i="42"/>
  <c r="L63" i="42"/>
  <c r="K63" i="42"/>
  <c r="J63" i="42"/>
  <c r="I63" i="42"/>
  <c r="O62" i="42"/>
  <c r="N62" i="42"/>
  <c r="M62" i="42"/>
  <c r="L62" i="42"/>
  <c r="K62" i="42"/>
  <c r="J62" i="42"/>
  <c r="I62" i="42"/>
  <c r="O61" i="42"/>
  <c r="N61" i="42"/>
  <c r="M61" i="42"/>
  <c r="L61" i="42"/>
  <c r="K61" i="42"/>
  <c r="J61" i="42"/>
  <c r="I61" i="42"/>
  <c r="O60" i="42"/>
  <c r="N60" i="42"/>
  <c r="M60" i="42"/>
  <c r="L60" i="42"/>
  <c r="K60" i="42"/>
  <c r="J60" i="42"/>
  <c r="I60" i="42"/>
  <c r="O59" i="42"/>
  <c r="N59" i="42"/>
  <c r="M59" i="42"/>
  <c r="L59" i="42"/>
  <c r="K59" i="42"/>
  <c r="J59" i="42"/>
  <c r="I59" i="42"/>
  <c r="O58" i="42"/>
  <c r="N58" i="42"/>
  <c r="M58" i="42"/>
  <c r="L58" i="42"/>
  <c r="K58" i="42"/>
  <c r="J58" i="42"/>
  <c r="I58" i="42"/>
  <c r="O57" i="42"/>
  <c r="N57" i="42"/>
  <c r="M57" i="42"/>
  <c r="L57" i="42"/>
  <c r="K57" i="42"/>
  <c r="J57" i="42"/>
  <c r="I57" i="42"/>
  <c r="O56" i="42"/>
  <c r="N56" i="42"/>
  <c r="M56" i="42"/>
  <c r="L56" i="42"/>
  <c r="K56" i="42"/>
  <c r="J56" i="42"/>
  <c r="I56" i="42"/>
  <c r="O55" i="42"/>
  <c r="N55" i="42"/>
  <c r="M55" i="42"/>
  <c r="L55" i="42"/>
  <c r="K55" i="42"/>
  <c r="J55" i="42"/>
  <c r="I55" i="42"/>
  <c r="O54" i="42"/>
  <c r="N54" i="42"/>
  <c r="M54" i="42"/>
  <c r="L54" i="42"/>
  <c r="K54" i="42"/>
  <c r="J54" i="42"/>
  <c r="I54" i="42"/>
  <c r="O53" i="42"/>
  <c r="N53" i="42"/>
  <c r="M53" i="42"/>
  <c r="L53" i="42"/>
  <c r="K53" i="42"/>
  <c r="J53" i="42"/>
  <c r="I53" i="42"/>
  <c r="O52" i="42"/>
  <c r="N52" i="42"/>
  <c r="M52" i="42"/>
  <c r="L52" i="42"/>
  <c r="K52" i="42"/>
  <c r="J52" i="42"/>
  <c r="I52" i="42"/>
  <c r="O51" i="42"/>
  <c r="N51" i="42"/>
  <c r="M51" i="42"/>
  <c r="L51" i="42"/>
  <c r="K51" i="42"/>
  <c r="J51" i="42"/>
  <c r="I51" i="42"/>
  <c r="O50" i="42"/>
  <c r="N50" i="42"/>
  <c r="M50" i="42"/>
  <c r="L50" i="42"/>
  <c r="K50" i="42"/>
  <c r="J50" i="42"/>
  <c r="I50" i="42"/>
  <c r="O49" i="42"/>
  <c r="N49" i="42"/>
  <c r="M49" i="42"/>
  <c r="L49" i="42"/>
  <c r="K49" i="42"/>
  <c r="J49" i="42"/>
  <c r="I49" i="42"/>
  <c r="O48" i="42"/>
  <c r="N48" i="42"/>
  <c r="M48" i="42"/>
  <c r="L48" i="42"/>
  <c r="K48" i="42"/>
  <c r="J48" i="42"/>
  <c r="I48" i="42"/>
  <c r="O47" i="42"/>
  <c r="N47" i="42"/>
  <c r="M47" i="42"/>
  <c r="L47" i="42"/>
  <c r="K47" i="42"/>
  <c r="J47" i="42"/>
  <c r="I47" i="42"/>
  <c r="O46" i="42"/>
  <c r="N46" i="42"/>
  <c r="M46" i="42"/>
  <c r="L46" i="42"/>
  <c r="K46" i="42"/>
  <c r="J46" i="42"/>
  <c r="I46" i="42"/>
  <c r="O45" i="42"/>
  <c r="N45" i="42"/>
  <c r="M45" i="42"/>
  <c r="L45" i="42"/>
  <c r="K45" i="42"/>
  <c r="J45" i="42"/>
  <c r="I45" i="42"/>
  <c r="O44" i="42"/>
  <c r="N44" i="42"/>
  <c r="M44" i="42"/>
  <c r="L44" i="42"/>
  <c r="K44" i="42"/>
  <c r="J44" i="42"/>
  <c r="I44" i="42"/>
  <c r="O43" i="42"/>
  <c r="N43" i="42"/>
  <c r="M43" i="42"/>
  <c r="L43" i="42"/>
  <c r="K43" i="42"/>
  <c r="J43" i="42"/>
  <c r="I43" i="42"/>
  <c r="O42" i="42"/>
  <c r="N42" i="42"/>
  <c r="M42" i="42"/>
  <c r="L42" i="42"/>
  <c r="K42" i="42"/>
  <c r="J42" i="42"/>
  <c r="I42" i="42"/>
  <c r="O41" i="42"/>
  <c r="N41" i="42"/>
  <c r="M41" i="42"/>
  <c r="L41" i="42"/>
  <c r="K41" i="42"/>
  <c r="J41" i="42"/>
  <c r="I41" i="42"/>
  <c r="O40" i="42"/>
  <c r="N40" i="42"/>
  <c r="M40" i="42"/>
  <c r="L40" i="42"/>
  <c r="K40" i="42"/>
  <c r="J40" i="42"/>
  <c r="I40" i="42"/>
  <c r="O39" i="42"/>
  <c r="N39" i="42"/>
  <c r="M39" i="42"/>
  <c r="L39" i="42"/>
  <c r="K39" i="42"/>
  <c r="J39" i="42"/>
  <c r="I39" i="42"/>
  <c r="O38" i="42"/>
  <c r="N38" i="42"/>
  <c r="M38" i="42"/>
  <c r="L38" i="42"/>
  <c r="K38" i="42"/>
  <c r="J38" i="42"/>
  <c r="I38" i="42"/>
  <c r="O37" i="42"/>
  <c r="N37" i="42"/>
  <c r="M37" i="42"/>
  <c r="L37" i="42"/>
  <c r="K37" i="42"/>
  <c r="J37" i="42"/>
  <c r="I37" i="42"/>
  <c r="O36" i="42"/>
  <c r="N36" i="42"/>
  <c r="M36" i="42"/>
  <c r="L36" i="42"/>
  <c r="K36" i="42"/>
  <c r="J36" i="42"/>
  <c r="I36" i="42"/>
  <c r="O35" i="42"/>
  <c r="N35" i="42"/>
  <c r="M35" i="42"/>
  <c r="L35" i="42"/>
  <c r="K35" i="42"/>
  <c r="J35" i="42"/>
  <c r="I35" i="42"/>
  <c r="O34" i="42"/>
  <c r="N34" i="42"/>
  <c r="M34" i="42"/>
  <c r="L34" i="42"/>
  <c r="K34" i="42"/>
  <c r="J34" i="42"/>
  <c r="I34" i="42"/>
  <c r="O33" i="42"/>
  <c r="N33" i="42"/>
  <c r="M33" i="42"/>
  <c r="L33" i="42"/>
  <c r="K33" i="42"/>
  <c r="J33" i="42"/>
  <c r="I33" i="42"/>
  <c r="O32" i="42"/>
  <c r="N32" i="42"/>
  <c r="M32" i="42"/>
  <c r="L32" i="42"/>
  <c r="K32" i="42"/>
  <c r="J32" i="42"/>
  <c r="I32" i="42"/>
  <c r="O31" i="42"/>
  <c r="N31" i="42"/>
  <c r="M31" i="42"/>
  <c r="L31" i="42"/>
  <c r="K31" i="42"/>
  <c r="J31" i="42"/>
  <c r="I31" i="42"/>
  <c r="O30" i="42"/>
  <c r="N30" i="42"/>
  <c r="M30" i="42"/>
  <c r="L30" i="42"/>
  <c r="K30" i="42"/>
  <c r="J30" i="42"/>
  <c r="I30" i="42"/>
  <c r="O29" i="42"/>
  <c r="N29" i="42"/>
  <c r="M29" i="42"/>
  <c r="L29" i="42"/>
  <c r="K29" i="42"/>
  <c r="J29" i="42"/>
  <c r="I29" i="42"/>
  <c r="O28" i="42"/>
  <c r="N28" i="42"/>
  <c r="M28" i="42"/>
  <c r="L28" i="42"/>
  <c r="K28" i="42"/>
  <c r="J28" i="42"/>
  <c r="I28" i="42"/>
  <c r="O27" i="42"/>
  <c r="N27" i="42"/>
  <c r="M27" i="42"/>
  <c r="L27" i="42"/>
  <c r="K27" i="42"/>
  <c r="J27" i="42"/>
  <c r="I27" i="42"/>
  <c r="O26" i="42"/>
  <c r="N26" i="42"/>
  <c r="M26" i="42"/>
  <c r="L26" i="42"/>
  <c r="K26" i="42"/>
  <c r="J26" i="42"/>
  <c r="I26" i="42"/>
  <c r="O25" i="42"/>
  <c r="N25" i="42"/>
  <c r="M25" i="42"/>
  <c r="L25" i="42"/>
  <c r="K25" i="42"/>
  <c r="J25" i="42"/>
  <c r="I25" i="42"/>
  <c r="O24" i="42"/>
  <c r="N24" i="42"/>
  <c r="M24" i="42"/>
  <c r="L24" i="42"/>
  <c r="K24" i="42"/>
  <c r="J24" i="42"/>
  <c r="I24" i="42"/>
  <c r="O23" i="42"/>
  <c r="N23" i="42"/>
  <c r="M23" i="42"/>
  <c r="L23" i="42"/>
  <c r="K23" i="42"/>
  <c r="J23" i="42"/>
  <c r="I23" i="42"/>
  <c r="O22" i="42"/>
  <c r="N22" i="42"/>
  <c r="M22" i="42"/>
  <c r="L22" i="42"/>
  <c r="K22" i="42"/>
  <c r="J22" i="42"/>
  <c r="I22" i="42"/>
  <c r="O21" i="42"/>
  <c r="N21" i="42"/>
  <c r="M21" i="42"/>
  <c r="L21" i="42"/>
  <c r="K21" i="42"/>
  <c r="J21" i="42"/>
  <c r="I21" i="42"/>
  <c r="O20" i="42"/>
  <c r="N20" i="42"/>
  <c r="M20" i="42"/>
  <c r="L20" i="42"/>
  <c r="K20" i="42"/>
  <c r="J20" i="42"/>
  <c r="I20" i="42"/>
  <c r="O19" i="42"/>
  <c r="N19" i="42"/>
  <c r="M19" i="42"/>
  <c r="L19" i="42"/>
  <c r="K19" i="42"/>
  <c r="J19" i="42"/>
  <c r="I19" i="42"/>
  <c r="O18" i="42"/>
  <c r="N18" i="42"/>
  <c r="M18" i="42"/>
  <c r="L18" i="42"/>
  <c r="K18" i="42"/>
  <c r="J18" i="42"/>
  <c r="I18" i="42"/>
  <c r="O17" i="42"/>
  <c r="N17" i="42"/>
  <c r="M17" i="42"/>
  <c r="L17" i="42"/>
  <c r="K17" i="42"/>
  <c r="J17" i="42"/>
  <c r="I17" i="42"/>
  <c r="O16" i="42"/>
  <c r="N16" i="42"/>
  <c r="M16" i="42"/>
  <c r="L16" i="42"/>
  <c r="K16" i="42"/>
  <c r="J16" i="42"/>
  <c r="I16" i="42"/>
  <c r="O15" i="42"/>
  <c r="N15" i="42"/>
  <c r="M15" i="42"/>
  <c r="L15" i="42"/>
  <c r="K15" i="42"/>
  <c r="J15" i="42"/>
  <c r="I15" i="42"/>
  <c r="O14" i="42"/>
  <c r="N14" i="42"/>
  <c r="M14" i="42"/>
  <c r="L14" i="42"/>
  <c r="K14" i="42"/>
  <c r="J14" i="42"/>
  <c r="I14" i="42"/>
  <c r="O13" i="42"/>
  <c r="N13" i="42"/>
  <c r="M13" i="42"/>
  <c r="L13" i="42"/>
  <c r="K13" i="42"/>
  <c r="J13" i="42"/>
  <c r="I13" i="42"/>
  <c r="O12" i="42"/>
  <c r="N12" i="42"/>
  <c r="M12" i="42"/>
  <c r="L12" i="42"/>
  <c r="K12" i="42"/>
  <c r="J12" i="42"/>
  <c r="I12" i="42"/>
  <c r="O11" i="42"/>
  <c r="N11" i="42"/>
  <c r="M11" i="42"/>
  <c r="L11" i="42"/>
  <c r="K11" i="42"/>
  <c r="J11" i="42"/>
  <c r="I11" i="42"/>
  <c r="O10" i="42"/>
  <c r="N10" i="42"/>
  <c r="M10" i="42"/>
  <c r="L10" i="42"/>
  <c r="K10" i="42"/>
  <c r="J10" i="42"/>
  <c r="I10" i="42"/>
  <c r="O9" i="42"/>
  <c r="N9" i="42"/>
  <c r="M9" i="42"/>
  <c r="L9" i="42"/>
  <c r="K9" i="42"/>
  <c r="J9" i="42"/>
  <c r="I9" i="42"/>
  <c r="O8" i="42"/>
  <c r="N8" i="42"/>
  <c r="M8" i="42"/>
  <c r="L8" i="42"/>
  <c r="K8" i="42"/>
  <c r="J8" i="42"/>
  <c r="I8" i="42"/>
  <c r="O7" i="42"/>
  <c r="N7" i="42"/>
  <c r="M7" i="42"/>
  <c r="L7" i="42"/>
  <c r="K7" i="42"/>
  <c r="J7" i="42"/>
  <c r="I7" i="42"/>
  <c r="O6" i="42"/>
  <c r="N6" i="42"/>
  <c r="M6" i="42"/>
  <c r="L6" i="42"/>
  <c r="K6" i="42"/>
  <c r="J6" i="42"/>
  <c r="I6" i="42"/>
  <c r="O5" i="42"/>
  <c r="N5" i="42"/>
  <c r="M5" i="42"/>
  <c r="L5" i="42"/>
  <c r="K5" i="42"/>
  <c r="J5" i="42"/>
  <c r="I5" i="42"/>
  <c r="O4" i="42"/>
  <c r="N4" i="42"/>
  <c r="M4" i="42"/>
  <c r="L4" i="42"/>
  <c r="K4" i="42"/>
  <c r="J4" i="42"/>
  <c r="I4" i="42"/>
  <c r="O3" i="42"/>
  <c r="N3" i="42"/>
  <c r="M3" i="42"/>
  <c r="L3" i="42"/>
  <c r="K3" i="42"/>
  <c r="J3" i="42"/>
  <c r="I3" i="42"/>
  <c r="O710" i="41"/>
  <c r="N710" i="41"/>
  <c r="M710" i="41"/>
  <c r="L710" i="41"/>
  <c r="K710" i="41"/>
  <c r="J710" i="41"/>
  <c r="I710" i="41"/>
  <c r="O709" i="41"/>
  <c r="N709" i="41"/>
  <c r="M709" i="41"/>
  <c r="L709" i="41"/>
  <c r="K709" i="41"/>
  <c r="J709" i="41"/>
  <c r="I709" i="41"/>
  <c r="O708" i="41"/>
  <c r="N708" i="41"/>
  <c r="M708" i="41"/>
  <c r="L708" i="41"/>
  <c r="K708" i="41"/>
  <c r="J708" i="41"/>
  <c r="I708" i="41"/>
  <c r="O707" i="41"/>
  <c r="N707" i="41"/>
  <c r="M707" i="41"/>
  <c r="L707" i="41"/>
  <c r="K707" i="41"/>
  <c r="J707" i="41"/>
  <c r="I707" i="41"/>
  <c r="O706" i="41"/>
  <c r="N706" i="41"/>
  <c r="M706" i="41"/>
  <c r="L706" i="41"/>
  <c r="K706" i="41"/>
  <c r="J706" i="41"/>
  <c r="I706" i="41"/>
  <c r="O705" i="41"/>
  <c r="N705" i="41"/>
  <c r="M705" i="41"/>
  <c r="L705" i="41"/>
  <c r="K705" i="41"/>
  <c r="J705" i="41"/>
  <c r="I705" i="41"/>
  <c r="O704" i="41"/>
  <c r="N704" i="41"/>
  <c r="M704" i="41"/>
  <c r="L704" i="41"/>
  <c r="K704" i="41"/>
  <c r="J704" i="41"/>
  <c r="I704" i="41"/>
  <c r="O703" i="41"/>
  <c r="N703" i="41"/>
  <c r="M703" i="41"/>
  <c r="L703" i="41"/>
  <c r="K703" i="41"/>
  <c r="J703" i="41"/>
  <c r="I703" i="41"/>
  <c r="O702" i="41"/>
  <c r="N702" i="41"/>
  <c r="M702" i="41"/>
  <c r="L702" i="41"/>
  <c r="K702" i="41"/>
  <c r="J702" i="41"/>
  <c r="I702" i="41"/>
  <c r="O701" i="41"/>
  <c r="N701" i="41"/>
  <c r="M701" i="41"/>
  <c r="L701" i="41"/>
  <c r="K701" i="41"/>
  <c r="J701" i="41"/>
  <c r="I701" i="41"/>
  <c r="O700" i="41"/>
  <c r="N700" i="41"/>
  <c r="M700" i="41"/>
  <c r="L700" i="41"/>
  <c r="K700" i="41"/>
  <c r="J700" i="41"/>
  <c r="I700" i="41"/>
  <c r="O699" i="41"/>
  <c r="N699" i="41"/>
  <c r="M699" i="41"/>
  <c r="L699" i="41"/>
  <c r="K699" i="41"/>
  <c r="J699" i="41"/>
  <c r="I699" i="41"/>
  <c r="O698" i="41"/>
  <c r="N698" i="41"/>
  <c r="M698" i="41"/>
  <c r="L698" i="41"/>
  <c r="K698" i="41"/>
  <c r="J698" i="41"/>
  <c r="I698" i="41"/>
  <c r="O697" i="41"/>
  <c r="N697" i="41"/>
  <c r="M697" i="41"/>
  <c r="L697" i="41"/>
  <c r="K697" i="41"/>
  <c r="J697" i="41"/>
  <c r="I697" i="41"/>
  <c r="O696" i="41"/>
  <c r="N696" i="41"/>
  <c r="M696" i="41"/>
  <c r="L696" i="41"/>
  <c r="K696" i="41"/>
  <c r="J696" i="41"/>
  <c r="I696" i="41"/>
  <c r="O695" i="41"/>
  <c r="N695" i="41"/>
  <c r="M695" i="41"/>
  <c r="L695" i="41"/>
  <c r="K695" i="41"/>
  <c r="J695" i="41"/>
  <c r="I695" i="41"/>
  <c r="O694" i="41"/>
  <c r="N694" i="41"/>
  <c r="M694" i="41"/>
  <c r="L694" i="41"/>
  <c r="K694" i="41"/>
  <c r="J694" i="41"/>
  <c r="I694" i="41"/>
  <c r="O693" i="41"/>
  <c r="N693" i="41"/>
  <c r="M693" i="41"/>
  <c r="L693" i="41"/>
  <c r="K693" i="41"/>
  <c r="J693" i="41"/>
  <c r="I693" i="41"/>
  <c r="O692" i="41"/>
  <c r="N692" i="41"/>
  <c r="M692" i="41"/>
  <c r="L692" i="41"/>
  <c r="K692" i="41"/>
  <c r="J692" i="41"/>
  <c r="I692" i="41"/>
  <c r="O691" i="41"/>
  <c r="N691" i="41"/>
  <c r="M691" i="41"/>
  <c r="L691" i="41"/>
  <c r="K691" i="41"/>
  <c r="J691" i="41"/>
  <c r="I691" i="41"/>
  <c r="O690" i="41"/>
  <c r="N690" i="41"/>
  <c r="M690" i="41"/>
  <c r="L690" i="41"/>
  <c r="K690" i="41"/>
  <c r="J690" i="41"/>
  <c r="I690" i="41"/>
  <c r="O689" i="41"/>
  <c r="N689" i="41"/>
  <c r="M689" i="41"/>
  <c r="L689" i="41"/>
  <c r="K689" i="41"/>
  <c r="J689" i="41"/>
  <c r="I689" i="41"/>
  <c r="O688" i="41"/>
  <c r="N688" i="41"/>
  <c r="M688" i="41"/>
  <c r="L688" i="41"/>
  <c r="K688" i="41"/>
  <c r="J688" i="41"/>
  <c r="I688" i="41"/>
  <c r="O687" i="41"/>
  <c r="N687" i="41"/>
  <c r="M687" i="41"/>
  <c r="L687" i="41"/>
  <c r="K687" i="41"/>
  <c r="J687" i="41"/>
  <c r="I687" i="41"/>
  <c r="O686" i="41"/>
  <c r="N686" i="41"/>
  <c r="M686" i="41"/>
  <c r="L686" i="41"/>
  <c r="K686" i="41"/>
  <c r="J686" i="41"/>
  <c r="I686" i="41"/>
  <c r="O685" i="41"/>
  <c r="N685" i="41"/>
  <c r="M685" i="41"/>
  <c r="L685" i="41"/>
  <c r="K685" i="41"/>
  <c r="J685" i="41"/>
  <c r="I685" i="41"/>
  <c r="O684" i="41"/>
  <c r="N684" i="41"/>
  <c r="M684" i="41"/>
  <c r="L684" i="41"/>
  <c r="K684" i="41"/>
  <c r="J684" i="41"/>
  <c r="I684" i="41"/>
  <c r="O683" i="41"/>
  <c r="N683" i="41"/>
  <c r="M683" i="41"/>
  <c r="L683" i="41"/>
  <c r="K683" i="41"/>
  <c r="J683" i="41"/>
  <c r="I683" i="41"/>
  <c r="O682" i="41"/>
  <c r="N682" i="41"/>
  <c r="M682" i="41"/>
  <c r="L682" i="41"/>
  <c r="K682" i="41"/>
  <c r="J682" i="41"/>
  <c r="I682" i="41"/>
  <c r="O681" i="41"/>
  <c r="N681" i="41"/>
  <c r="M681" i="41"/>
  <c r="L681" i="41"/>
  <c r="K681" i="41"/>
  <c r="J681" i="41"/>
  <c r="I681" i="41"/>
  <c r="O680" i="41"/>
  <c r="N680" i="41"/>
  <c r="M680" i="41"/>
  <c r="L680" i="41"/>
  <c r="K680" i="41"/>
  <c r="J680" i="41"/>
  <c r="I680" i="41"/>
  <c r="O679" i="41"/>
  <c r="N679" i="41"/>
  <c r="M679" i="41"/>
  <c r="L679" i="41"/>
  <c r="K679" i="41"/>
  <c r="J679" i="41"/>
  <c r="I679" i="41"/>
  <c r="O678" i="41"/>
  <c r="N678" i="41"/>
  <c r="M678" i="41"/>
  <c r="L678" i="41"/>
  <c r="K678" i="41"/>
  <c r="J678" i="41"/>
  <c r="I678" i="41"/>
  <c r="O677" i="41"/>
  <c r="N677" i="41"/>
  <c r="M677" i="41"/>
  <c r="L677" i="41"/>
  <c r="K677" i="41"/>
  <c r="J677" i="41"/>
  <c r="I677" i="41"/>
  <c r="O676" i="41"/>
  <c r="N676" i="41"/>
  <c r="M676" i="41"/>
  <c r="L676" i="41"/>
  <c r="K676" i="41"/>
  <c r="J676" i="41"/>
  <c r="I676" i="41"/>
  <c r="O675" i="41"/>
  <c r="N675" i="41"/>
  <c r="M675" i="41"/>
  <c r="L675" i="41"/>
  <c r="K675" i="41"/>
  <c r="J675" i="41"/>
  <c r="I675" i="41"/>
  <c r="O674" i="41"/>
  <c r="N674" i="41"/>
  <c r="M674" i="41"/>
  <c r="L674" i="41"/>
  <c r="K674" i="41"/>
  <c r="J674" i="41"/>
  <c r="I674" i="41"/>
  <c r="O673" i="41"/>
  <c r="N673" i="41"/>
  <c r="M673" i="41"/>
  <c r="L673" i="41"/>
  <c r="K673" i="41"/>
  <c r="J673" i="41"/>
  <c r="I673" i="41"/>
  <c r="O672" i="41"/>
  <c r="N672" i="41"/>
  <c r="M672" i="41"/>
  <c r="L672" i="41"/>
  <c r="K672" i="41"/>
  <c r="J672" i="41"/>
  <c r="I672" i="41"/>
  <c r="O671" i="41"/>
  <c r="N671" i="41"/>
  <c r="M671" i="41"/>
  <c r="L671" i="41"/>
  <c r="K671" i="41"/>
  <c r="J671" i="41"/>
  <c r="I671" i="41"/>
  <c r="O670" i="41"/>
  <c r="N670" i="41"/>
  <c r="M670" i="41"/>
  <c r="L670" i="41"/>
  <c r="K670" i="41"/>
  <c r="J670" i="41"/>
  <c r="I670" i="41"/>
  <c r="O669" i="41"/>
  <c r="N669" i="41"/>
  <c r="M669" i="41"/>
  <c r="L669" i="41"/>
  <c r="K669" i="41"/>
  <c r="J669" i="41"/>
  <c r="I669" i="41"/>
  <c r="O668" i="41"/>
  <c r="N668" i="41"/>
  <c r="M668" i="41"/>
  <c r="L668" i="41"/>
  <c r="K668" i="41"/>
  <c r="J668" i="41"/>
  <c r="I668" i="41"/>
  <c r="O667" i="41"/>
  <c r="N667" i="41"/>
  <c r="M667" i="41"/>
  <c r="L667" i="41"/>
  <c r="K667" i="41"/>
  <c r="J667" i="41"/>
  <c r="I667" i="41"/>
  <c r="O666" i="41"/>
  <c r="N666" i="41"/>
  <c r="M666" i="41"/>
  <c r="L666" i="41"/>
  <c r="K666" i="41"/>
  <c r="J666" i="41"/>
  <c r="I666" i="41"/>
  <c r="O665" i="41"/>
  <c r="N665" i="41"/>
  <c r="M665" i="41"/>
  <c r="L665" i="41"/>
  <c r="K665" i="41"/>
  <c r="J665" i="41"/>
  <c r="I665" i="41"/>
  <c r="O664" i="41"/>
  <c r="N664" i="41"/>
  <c r="M664" i="41"/>
  <c r="L664" i="41"/>
  <c r="K664" i="41"/>
  <c r="J664" i="41"/>
  <c r="I664" i="41"/>
  <c r="O663" i="41"/>
  <c r="N663" i="41"/>
  <c r="M663" i="41"/>
  <c r="L663" i="41"/>
  <c r="K663" i="41"/>
  <c r="J663" i="41"/>
  <c r="I663" i="41"/>
  <c r="O662" i="41"/>
  <c r="N662" i="41"/>
  <c r="M662" i="41"/>
  <c r="L662" i="41"/>
  <c r="K662" i="41"/>
  <c r="J662" i="41"/>
  <c r="I662" i="41"/>
  <c r="O661" i="41"/>
  <c r="N661" i="41"/>
  <c r="M661" i="41"/>
  <c r="L661" i="41"/>
  <c r="K661" i="41"/>
  <c r="J661" i="41"/>
  <c r="I661" i="41"/>
  <c r="O660" i="41"/>
  <c r="N660" i="41"/>
  <c r="M660" i="41"/>
  <c r="L660" i="41"/>
  <c r="K660" i="41"/>
  <c r="J660" i="41"/>
  <c r="I660" i="41"/>
  <c r="O659" i="41"/>
  <c r="N659" i="41"/>
  <c r="M659" i="41"/>
  <c r="L659" i="41"/>
  <c r="K659" i="41"/>
  <c r="J659" i="41"/>
  <c r="I659" i="41"/>
  <c r="O658" i="41"/>
  <c r="N658" i="41"/>
  <c r="M658" i="41"/>
  <c r="L658" i="41"/>
  <c r="K658" i="41"/>
  <c r="J658" i="41"/>
  <c r="I658" i="41"/>
  <c r="O657" i="41"/>
  <c r="N657" i="41"/>
  <c r="M657" i="41"/>
  <c r="L657" i="41"/>
  <c r="K657" i="41"/>
  <c r="J657" i="41"/>
  <c r="I657" i="41"/>
  <c r="O656" i="41"/>
  <c r="N656" i="41"/>
  <c r="M656" i="41"/>
  <c r="L656" i="41"/>
  <c r="K656" i="41"/>
  <c r="J656" i="41"/>
  <c r="I656" i="41"/>
  <c r="O655" i="41"/>
  <c r="N655" i="41"/>
  <c r="M655" i="41"/>
  <c r="L655" i="41"/>
  <c r="K655" i="41"/>
  <c r="J655" i="41"/>
  <c r="I655" i="41"/>
  <c r="O654" i="41"/>
  <c r="N654" i="41"/>
  <c r="M654" i="41"/>
  <c r="L654" i="41"/>
  <c r="K654" i="41"/>
  <c r="J654" i="41"/>
  <c r="I654" i="41"/>
  <c r="O653" i="41"/>
  <c r="N653" i="41"/>
  <c r="M653" i="41"/>
  <c r="L653" i="41"/>
  <c r="K653" i="41"/>
  <c r="J653" i="41"/>
  <c r="I653" i="41"/>
  <c r="O652" i="41"/>
  <c r="N652" i="41"/>
  <c r="M652" i="41"/>
  <c r="L652" i="41"/>
  <c r="K652" i="41"/>
  <c r="J652" i="41"/>
  <c r="I652" i="41"/>
  <c r="O651" i="41"/>
  <c r="N651" i="41"/>
  <c r="M651" i="41"/>
  <c r="L651" i="41"/>
  <c r="K651" i="41"/>
  <c r="J651" i="41"/>
  <c r="I651" i="41"/>
  <c r="O650" i="41"/>
  <c r="N650" i="41"/>
  <c r="M650" i="41"/>
  <c r="L650" i="41"/>
  <c r="K650" i="41"/>
  <c r="J650" i="41"/>
  <c r="I650" i="41"/>
  <c r="O649" i="41"/>
  <c r="N649" i="41"/>
  <c r="M649" i="41"/>
  <c r="L649" i="41"/>
  <c r="K649" i="41"/>
  <c r="J649" i="41"/>
  <c r="I649" i="41"/>
  <c r="O648" i="41"/>
  <c r="N648" i="41"/>
  <c r="M648" i="41"/>
  <c r="L648" i="41"/>
  <c r="K648" i="41"/>
  <c r="J648" i="41"/>
  <c r="I648" i="41"/>
  <c r="O647" i="41"/>
  <c r="N647" i="41"/>
  <c r="M647" i="41"/>
  <c r="L647" i="41"/>
  <c r="K647" i="41"/>
  <c r="J647" i="41"/>
  <c r="I647" i="41"/>
  <c r="O646" i="41"/>
  <c r="N646" i="41"/>
  <c r="M646" i="41"/>
  <c r="L646" i="41"/>
  <c r="K646" i="41"/>
  <c r="J646" i="41"/>
  <c r="I646" i="41"/>
  <c r="O645" i="41"/>
  <c r="N645" i="41"/>
  <c r="M645" i="41"/>
  <c r="L645" i="41"/>
  <c r="K645" i="41"/>
  <c r="J645" i="41"/>
  <c r="I645" i="41"/>
  <c r="O644" i="41"/>
  <c r="N644" i="41"/>
  <c r="M644" i="41"/>
  <c r="L644" i="41"/>
  <c r="K644" i="41"/>
  <c r="J644" i="41"/>
  <c r="I644" i="41"/>
  <c r="O643" i="41"/>
  <c r="N643" i="41"/>
  <c r="M643" i="41"/>
  <c r="L643" i="41"/>
  <c r="K643" i="41"/>
  <c r="J643" i="41"/>
  <c r="I643" i="41"/>
  <c r="O642" i="41"/>
  <c r="N642" i="41"/>
  <c r="M642" i="41"/>
  <c r="L642" i="41"/>
  <c r="K642" i="41"/>
  <c r="J642" i="41"/>
  <c r="I642" i="41"/>
  <c r="O641" i="41"/>
  <c r="N641" i="41"/>
  <c r="M641" i="41"/>
  <c r="L641" i="41"/>
  <c r="K641" i="41"/>
  <c r="J641" i="41"/>
  <c r="I641" i="41"/>
  <c r="O640" i="41"/>
  <c r="N640" i="41"/>
  <c r="M640" i="41"/>
  <c r="L640" i="41"/>
  <c r="K640" i="41"/>
  <c r="J640" i="41"/>
  <c r="I640" i="41"/>
  <c r="O639" i="41"/>
  <c r="N639" i="41"/>
  <c r="M639" i="41"/>
  <c r="L639" i="41"/>
  <c r="K639" i="41"/>
  <c r="J639" i="41"/>
  <c r="I639" i="41"/>
  <c r="O638" i="41"/>
  <c r="N638" i="41"/>
  <c r="M638" i="41"/>
  <c r="L638" i="41"/>
  <c r="K638" i="41"/>
  <c r="J638" i="41"/>
  <c r="I638" i="41"/>
  <c r="O637" i="41"/>
  <c r="N637" i="41"/>
  <c r="M637" i="41"/>
  <c r="L637" i="41"/>
  <c r="K637" i="41"/>
  <c r="J637" i="41"/>
  <c r="I637" i="41"/>
  <c r="O636" i="41"/>
  <c r="N636" i="41"/>
  <c r="M636" i="41"/>
  <c r="L636" i="41"/>
  <c r="K636" i="41"/>
  <c r="J636" i="41"/>
  <c r="I636" i="41"/>
  <c r="O635" i="41"/>
  <c r="N635" i="41"/>
  <c r="M635" i="41"/>
  <c r="L635" i="41"/>
  <c r="K635" i="41"/>
  <c r="J635" i="41"/>
  <c r="I635" i="41"/>
  <c r="O634" i="41"/>
  <c r="N634" i="41"/>
  <c r="M634" i="41"/>
  <c r="L634" i="41"/>
  <c r="K634" i="41"/>
  <c r="J634" i="41"/>
  <c r="I634" i="41"/>
  <c r="O633" i="41"/>
  <c r="N633" i="41"/>
  <c r="M633" i="41"/>
  <c r="L633" i="41"/>
  <c r="K633" i="41"/>
  <c r="J633" i="41"/>
  <c r="I633" i="41"/>
  <c r="O632" i="41"/>
  <c r="N632" i="41"/>
  <c r="M632" i="41"/>
  <c r="L632" i="41"/>
  <c r="K632" i="41"/>
  <c r="J632" i="41"/>
  <c r="I632" i="41"/>
  <c r="O631" i="41"/>
  <c r="N631" i="41"/>
  <c r="M631" i="41"/>
  <c r="L631" i="41"/>
  <c r="K631" i="41"/>
  <c r="J631" i="41"/>
  <c r="I631" i="41"/>
  <c r="O630" i="41"/>
  <c r="N630" i="41"/>
  <c r="M630" i="41"/>
  <c r="L630" i="41"/>
  <c r="K630" i="41"/>
  <c r="J630" i="41"/>
  <c r="I630" i="41"/>
  <c r="O629" i="41"/>
  <c r="N629" i="41"/>
  <c r="M629" i="41"/>
  <c r="L629" i="41"/>
  <c r="K629" i="41"/>
  <c r="J629" i="41"/>
  <c r="I629" i="41"/>
  <c r="O628" i="41"/>
  <c r="N628" i="41"/>
  <c r="M628" i="41"/>
  <c r="L628" i="41"/>
  <c r="K628" i="41"/>
  <c r="J628" i="41"/>
  <c r="I628" i="41"/>
  <c r="O627" i="41"/>
  <c r="N627" i="41"/>
  <c r="M627" i="41"/>
  <c r="L627" i="41"/>
  <c r="K627" i="41"/>
  <c r="J627" i="41"/>
  <c r="I627" i="41"/>
  <c r="O626" i="41"/>
  <c r="N626" i="41"/>
  <c r="M626" i="41"/>
  <c r="L626" i="41"/>
  <c r="K626" i="41"/>
  <c r="J626" i="41"/>
  <c r="I626" i="41"/>
  <c r="O625" i="41"/>
  <c r="N625" i="41"/>
  <c r="M625" i="41"/>
  <c r="L625" i="41"/>
  <c r="K625" i="41"/>
  <c r="J625" i="41"/>
  <c r="I625" i="41"/>
  <c r="O624" i="41"/>
  <c r="N624" i="41"/>
  <c r="M624" i="41"/>
  <c r="L624" i="41"/>
  <c r="K624" i="41"/>
  <c r="J624" i="41"/>
  <c r="I624" i="41"/>
  <c r="O623" i="41"/>
  <c r="N623" i="41"/>
  <c r="M623" i="41"/>
  <c r="L623" i="41"/>
  <c r="K623" i="41"/>
  <c r="J623" i="41"/>
  <c r="I623" i="41"/>
  <c r="O622" i="41"/>
  <c r="N622" i="41"/>
  <c r="M622" i="41"/>
  <c r="L622" i="41"/>
  <c r="K622" i="41"/>
  <c r="J622" i="41"/>
  <c r="I622" i="41"/>
  <c r="O621" i="41"/>
  <c r="N621" i="41"/>
  <c r="M621" i="41"/>
  <c r="L621" i="41"/>
  <c r="K621" i="41"/>
  <c r="J621" i="41"/>
  <c r="I621" i="41"/>
  <c r="O620" i="41"/>
  <c r="N620" i="41"/>
  <c r="M620" i="41"/>
  <c r="L620" i="41"/>
  <c r="K620" i="41"/>
  <c r="J620" i="41"/>
  <c r="I620" i="41"/>
  <c r="O619" i="41"/>
  <c r="N619" i="41"/>
  <c r="M619" i="41"/>
  <c r="L619" i="41"/>
  <c r="K619" i="41"/>
  <c r="J619" i="41"/>
  <c r="I619" i="41"/>
  <c r="O618" i="41"/>
  <c r="N618" i="41"/>
  <c r="M618" i="41"/>
  <c r="L618" i="41"/>
  <c r="K618" i="41"/>
  <c r="J618" i="41"/>
  <c r="I618" i="41"/>
  <c r="O617" i="41"/>
  <c r="N617" i="41"/>
  <c r="M617" i="41"/>
  <c r="L617" i="41"/>
  <c r="K617" i="41"/>
  <c r="J617" i="41"/>
  <c r="I617" i="41"/>
  <c r="O616" i="41"/>
  <c r="N616" i="41"/>
  <c r="M616" i="41"/>
  <c r="L616" i="41"/>
  <c r="K616" i="41"/>
  <c r="J616" i="41"/>
  <c r="I616" i="41"/>
  <c r="O615" i="41"/>
  <c r="N615" i="41"/>
  <c r="M615" i="41"/>
  <c r="L615" i="41"/>
  <c r="K615" i="41"/>
  <c r="J615" i="41"/>
  <c r="I615" i="41"/>
  <c r="O614" i="41"/>
  <c r="N614" i="41"/>
  <c r="M614" i="41"/>
  <c r="L614" i="41"/>
  <c r="K614" i="41"/>
  <c r="J614" i="41"/>
  <c r="I614" i="41"/>
  <c r="O613" i="41"/>
  <c r="N613" i="41"/>
  <c r="M613" i="41"/>
  <c r="L613" i="41"/>
  <c r="K613" i="41"/>
  <c r="J613" i="41"/>
  <c r="I613" i="41"/>
  <c r="O612" i="41"/>
  <c r="N612" i="41"/>
  <c r="M612" i="41"/>
  <c r="L612" i="41"/>
  <c r="K612" i="41"/>
  <c r="J612" i="41"/>
  <c r="I612" i="41"/>
  <c r="O611" i="41"/>
  <c r="N611" i="41"/>
  <c r="M611" i="41"/>
  <c r="L611" i="41"/>
  <c r="K611" i="41"/>
  <c r="J611" i="41"/>
  <c r="I611" i="41"/>
  <c r="O610" i="41"/>
  <c r="N610" i="41"/>
  <c r="M610" i="41"/>
  <c r="L610" i="41"/>
  <c r="K610" i="41"/>
  <c r="J610" i="41"/>
  <c r="I610" i="41"/>
  <c r="O609" i="41"/>
  <c r="N609" i="41"/>
  <c r="M609" i="41"/>
  <c r="L609" i="41"/>
  <c r="K609" i="41"/>
  <c r="J609" i="41"/>
  <c r="I609" i="41"/>
  <c r="O608" i="41"/>
  <c r="N608" i="41"/>
  <c r="M608" i="41"/>
  <c r="L608" i="41"/>
  <c r="K608" i="41"/>
  <c r="J608" i="41"/>
  <c r="I608" i="41"/>
  <c r="O607" i="41"/>
  <c r="N607" i="41"/>
  <c r="M607" i="41"/>
  <c r="L607" i="41"/>
  <c r="K607" i="41"/>
  <c r="J607" i="41"/>
  <c r="I607" i="41"/>
  <c r="O606" i="41"/>
  <c r="N606" i="41"/>
  <c r="M606" i="41"/>
  <c r="L606" i="41"/>
  <c r="K606" i="41"/>
  <c r="J606" i="41"/>
  <c r="I606" i="41"/>
  <c r="O605" i="41"/>
  <c r="N605" i="41"/>
  <c r="M605" i="41"/>
  <c r="L605" i="41"/>
  <c r="K605" i="41"/>
  <c r="J605" i="41"/>
  <c r="I605" i="41"/>
  <c r="O604" i="41"/>
  <c r="N604" i="41"/>
  <c r="M604" i="41"/>
  <c r="L604" i="41"/>
  <c r="K604" i="41"/>
  <c r="J604" i="41"/>
  <c r="I604" i="41"/>
  <c r="O603" i="41"/>
  <c r="N603" i="41"/>
  <c r="M603" i="41"/>
  <c r="L603" i="41"/>
  <c r="K603" i="41"/>
  <c r="J603" i="41"/>
  <c r="I603" i="41"/>
  <c r="O602" i="41"/>
  <c r="N602" i="41"/>
  <c r="M602" i="41"/>
  <c r="L602" i="41"/>
  <c r="K602" i="41"/>
  <c r="J602" i="41"/>
  <c r="I602" i="41"/>
  <c r="O601" i="41"/>
  <c r="N601" i="41"/>
  <c r="M601" i="41"/>
  <c r="L601" i="41"/>
  <c r="K601" i="41"/>
  <c r="J601" i="41"/>
  <c r="I601" i="41"/>
  <c r="O600" i="41"/>
  <c r="N600" i="41"/>
  <c r="M600" i="41"/>
  <c r="L600" i="41"/>
  <c r="K600" i="41"/>
  <c r="J600" i="41"/>
  <c r="I600" i="41"/>
  <c r="O599" i="41"/>
  <c r="N599" i="41"/>
  <c r="M599" i="41"/>
  <c r="L599" i="41"/>
  <c r="K599" i="41"/>
  <c r="J599" i="41"/>
  <c r="I599" i="41"/>
  <c r="O598" i="41"/>
  <c r="N598" i="41"/>
  <c r="M598" i="41"/>
  <c r="L598" i="41"/>
  <c r="K598" i="41"/>
  <c r="J598" i="41"/>
  <c r="I598" i="41"/>
  <c r="O597" i="41"/>
  <c r="N597" i="41"/>
  <c r="M597" i="41"/>
  <c r="L597" i="41"/>
  <c r="K597" i="41"/>
  <c r="J597" i="41"/>
  <c r="I597" i="41"/>
  <c r="O596" i="41"/>
  <c r="N596" i="41"/>
  <c r="M596" i="41"/>
  <c r="L596" i="41"/>
  <c r="K596" i="41"/>
  <c r="J596" i="41"/>
  <c r="I596" i="41"/>
  <c r="O595" i="41"/>
  <c r="N595" i="41"/>
  <c r="M595" i="41"/>
  <c r="L595" i="41"/>
  <c r="K595" i="41"/>
  <c r="J595" i="41"/>
  <c r="I595" i="41"/>
  <c r="O594" i="41"/>
  <c r="N594" i="41"/>
  <c r="M594" i="41"/>
  <c r="L594" i="41"/>
  <c r="K594" i="41"/>
  <c r="J594" i="41"/>
  <c r="I594" i="41"/>
  <c r="O593" i="41"/>
  <c r="N593" i="41"/>
  <c r="M593" i="41"/>
  <c r="L593" i="41"/>
  <c r="K593" i="41"/>
  <c r="J593" i="41"/>
  <c r="I593" i="41"/>
  <c r="O592" i="41"/>
  <c r="N592" i="41"/>
  <c r="M592" i="41"/>
  <c r="L592" i="41"/>
  <c r="K592" i="41"/>
  <c r="J592" i="41"/>
  <c r="I592" i="41"/>
  <c r="O591" i="41"/>
  <c r="N591" i="41"/>
  <c r="M591" i="41"/>
  <c r="L591" i="41"/>
  <c r="K591" i="41"/>
  <c r="J591" i="41"/>
  <c r="I591" i="41"/>
  <c r="O590" i="41"/>
  <c r="N590" i="41"/>
  <c r="M590" i="41"/>
  <c r="L590" i="41"/>
  <c r="K590" i="41"/>
  <c r="J590" i="41"/>
  <c r="I590" i="41"/>
  <c r="O589" i="41"/>
  <c r="N589" i="41"/>
  <c r="M589" i="41"/>
  <c r="L589" i="41"/>
  <c r="K589" i="41"/>
  <c r="J589" i="41"/>
  <c r="I589" i="41"/>
  <c r="O588" i="41"/>
  <c r="N588" i="41"/>
  <c r="M588" i="41"/>
  <c r="L588" i="41"/>
  <c r="K588" i="41"/>
  <c r="J588" i="41"/>
  <c r="I588" i="41"/>
  <c r="O587" i="41"/>
  <c r="N587" i="41"/>
  <c r="M587" i="41"/>
  <c r="L587" i="41"/>
  <c r="K587" i="41"/>
  <c r="J587" i="41"/>
  <c r="I587" i="41"/>
  <c r="O586" i="41"/>
  <c r="N586" i="41"/>
  <c r="M586" i="41"/>
  <c r="L586" i="41"/>
  <c r="K586" i="41"/>
  <c r="J586" i="41"/>
  <c r="I586" i="41"/>
  <c r="O585" i="41"/>
  <c r="N585" i="41"/>
  <c r="M585" i="41"/>
  <c r="L585" i="41"/>
  <c r="K585" i="41"/>
  <c r="J585" i="41"/>
  <c r="I585" i="41"/>
  <c r="O584" i="41"/>
  <c r="N584" i="41"/>
  <c r="M584" i="41"/>
  <c r="L584" i="41"/>
  <c r="K584" i="41"/>
  <c r="J584" i="41"/>
  <c r="I584" i="41"/>
  <c r="O583" i="41"/>
  <c r="N583" i="41"/>
  <c r="M583" i="41"/>
  <c r="L583" i="41"/>
  <c r="K583" i="41"/>
  <c r="J583" i="41"/>
  <c r="I583" i="41"/>
  <c r="O582" i="41"/>
  <c r="N582" i="41"/>
  <c r="M582" i="41"/>
  <c r="L582" i="41"/>
  <c r="K582" i="41"/>
  <c r="J582" i="41"/>
  <c r="I582" i="41"/>
  <c r="O581" i="41"/>
  <c r="N581" i="41"/>
  <c r="M581" i="41"/>
  <c r="L581" i="41"/>
  <c r="K581" i="41"/>
  <c r="J581" i="41"/>
  <c r="I581" i="41"/>
  <c r="O580" i="41"/>
  <c r="N580" i="41"/>
  <c r="M580" i="41"/>
  <c r="L580" i="41"/>
  <c r="K580" i="41"/>
  <c r="J580" i="41"/>
  <c r="I580" i="41"/>
  <c r="O579" i="41"/>
  <c r="N579" i="41"/>
  <c r="M579" i="41"/>
  <c r="L579" i="41"/>
  <c r="K579" i="41"/>
  <c r="J579" i="41"/>
  <c r="I579" i="41"/>
  <c r="O578" i="41"/>
  <c r="N578" i="41"/>
  <c r="M578" i="41"/>
  <c r="L578" i="41"/>
  <c r="K578" i="41"/>
  <c r="J578" i="41"/>
  <c r="I578" i="41"/>
  <c r="O577" i="41"/>
  <c r="N577" i="41"/>
  <c r="M577" i="41"/>
  <c r="L577" i="41"/>
  <c r="K577" i="41"/>
  <c r="J577" i="41"/>
  <c r="I577" i="41"/>
  <c r="O576" i="41"/>
  <c r="N576" i="41"/>
  <c r="M576" i="41"/>
  <c r="L576" i="41"/>
  <c r="K576" i="41"/>
  <c r="J576" i="41"/>
  <c r="I576" i="41"/>
  <c r="O575" i="41"/>
  <c r="N575" i="41"/>
  <c r="M575" i="41"/>
  <c r="L575" i="41"/>
  <c r="K575" i="41"/>
  <c r="J575" i="41"/>
  <c r="I575" i="41"/>
  <c r="O574" i="41"/>
  <c r="N574" i="41"/>
  <c r="M574" i="41"/>
  <c r="L574" i="41"/>
  <c r="K574" i="41"/>
  <c r="J574" i="41"/>
  <c r="I574" i="41"/>
  <c r="O573" i="41"/>
  <c r="N573" i="41"/>
  <c r="M573" i="41"/>
  <c r="L573" i="41"/>
  <c r="K573" i="41"/>
  <c r="J573" i="41"/>
  <c r="I573" i="41"/>
  <c r="O572" i="41"/>
  <c r="N572" i="41"/>
  <c r="M572" i="41"/>
  <c r="L572" i="41"/>
  <c r="K572" i="41"/>
  <c r="J572" i="41"/>
  <c r="I572" i="41"/>
  <c r="O571" i="41"/>
  <c r="N571" i="41"/>
  <c r="M571" i="41"/>
  <c r="L571" i="41"/>
  <c r="K571" i="41"/>
  <c r="J571" i="41"/>
  <c r="I571" i="41"/>
  <c r="O570" i="41"/>
  <c r="N570" i="41"/>
  <c r="M570" i="41"/>
  <c r="L570" i="41"/>
  <c r="K570" i="41"/>
  <c r="J570" i="41"/>
  <c r="I570" i="41"/>
  <c r="O569" i="41"/>
  <c r="N569" i="41"/>
  <c r="M569" i="41"/>
  <c r="L569" i="41"/>
  <c r="K569" i="41"/>
  <c r="J569" i="41"/>
  <c r="I569" i="41"/>
  <c r="O568" i="41"/>
  <c r="N568" i="41"/>
  <c r="M568" i="41"/>
  <c r="L568" i="41"/>
  <c r="K568" i="41"/>
  <c r="J568" i="41"/>
  <c r="I568" i="41"/>
  <c r="O567" i="41"/>
  <c r="N567" i="41"/>
  <c r="M567" i="41"/>
  <c r="L567" i="41"/>
  <c r="K567" i="41"/>
  <c r="J567" i="41"/>
  <c r="I567" i="41"/>
  <c r="O566" i="41"/>
  <c r="N566" i="41"/>
  <c r="M566" i="41"/>
  <c r="L566" i="41"/>
  <c r="K566" i="41"/>
  <c r="J566" i="41"/>
  <c r="I566" i="41"/>
  <c r="O565" i="41"/>
  <c r="N565" i="41"/>
  <c r="M565" i="41"/>
  <c r="L565" i="41"/>
  <c r="K565" i="41"/>
  <c r="J565" i="41"/>
  <c r="I565" i="41"/>
  <c r="O564" i="41"/>
  <c r="N564" i="41"/>
  <c r="M564" i="41"/>
  <c r="L564" i="41"/>
  <c r="K564" i="41"/>
  <c r="J564" i="41"/>
  <c r="I564" i="41"/>
  <c r="O563" i="41"/>
  <c r="N563" i="41"/>
  <c r="M563" i="41"/>
  <c r="L563" i="41"/>
  <c r="K563" i="41"/>
  <c r="J563" i="41"/>
  <c r="I563" i="41"/>
  <c r="O562" i="41"/>
  <c r="N562" i="41"/>
  <c r="M562" i="41"/>
  <c r="L562" i="41"/>
  <c r="K562" i="41"/>
  <c r="J562" i="41"/>
  <c r="I562" i="41"/>
  <c r="O561" i="41"/>
  <c r="N561" i="41"/>
  <c r="M561" i="41"/>
  <c r="L561" i="41"/>
  <c r="K561" i="41"/>
  <c r="J561" i="41"/>
  <c r="I561" i="41"/>
  <c r="O560" i="41"/>
  <c r="N560" i="41"/>
  <c r="M560" i="41"/>
  <c r="L560" i="41"/>
  <c r="K560" i="41"/>
  <c r="J560" i="41"/>
  <c r="I560" i="41"/>
  <c r="O559" i="41"/>
  <c r="N559" i="41"/>
  <c r="M559" i="41"/>
  <c r="L559" i="41"/>
  <c r="K559" i="41"/>
  <c r="J559" i="41"/>
  <c r="I559" i="41"/>
  <c r="O558" i="41"/>
  <c r="N558" i="41"/>
  <c r="M558" i="41"/>
  <c r="L558" i="41"/>
  <c r="K558" i="41"/>
  <c r="J558" i="41"/>
  <c r="I558" i="41"/>
  <c r="O557" i="41"/>
  <c r="N557" i="41"/>
  <c r="M557" i="41"/>
  <c r="L557" i="41"/>
  <c r="K557" i="41"/>
  <c r="J557" i="41"/>
  <c r="I557" i="41"/>
  <c r="O556" i="41"/>
  <c r="N556" i="41"/>
  <c r="M556" i="41"/>
  <c r="L556" i="41"/>
  <c r="K556" i="41"/>
  <c r="J556" i="41"/>
  <c r="I556" i="41"/>
  <c r="O555" i="41"/>
  <c r="N555" i="41"/>
  <c r="M555" i="41"/>
  <c r="L555" i="41"/>
  <c r="K555" i="41"/>
  <c r="J555" i="41"/>
  <c r="I555" i="41"/>
  <c r="O554" i="41"/>
  <c r="N554" i="41"/>
  <c r="M554" i="41"/>
  <c r="L554" i="41"/>
  <c r="K554" i="41"/>
  <c r="J554" i="41"/>
  <c r="I554" i="41"/>
  <c r="O553" i="41"/>
  <c r="N553" i="41"/>
  <c r="M553" i="41"/>
  <c r="L553" i="41"/>
  <c r="K553" i="41"/>
  <c r="J553" i="41"/>
  <c r="I553" i="41"/>
  <c r="O552" i="41"/>
  <c r="N552" i="41"/>
  <c r="M552" i="41"/>
  <c r="L552" i="41"/>
  <c r="K552" i="41"/>
  <c r="J552" i="41"/>
  <c r="I552" i="41"/>
  <c r="O551" i="41"/>
  <c r="N551" i="41"/>
  <c r="M551" i="41"/>
  <c r="L551" i="41"/>
  <c r="K551" i="41"/>
  <c r="J551" i="41"/>
  <c r="I551" i="41"/>
  <c r="O550" i="41"/>
  <c r="N550" i="41"/>
  <c r="M550" i="41"/>
  <c r="L550" i="41"/>
  <c r="K550" i="41"/>
  <c r="J550" i="41"/>
  <c r="I550" i="41"/>
  <c r="O549" i="41"/>
  <c r="N549" i="41"/>
  <c r="M549" i="41"/>
  <c r="L549" i="41"/>
  <c r="K549" i="41"/>
  <c r="J549" i="41"/>
  <c r="I549" i="41"/>
  <c r="O548" i="41"/>
  <c r="N548" i="41"/>
  <c r="M548" i="41"/>
  <c r="L548" i="41"/>
  <c r="K548" i="41"/>
  <c r="J548" i="41"/>
  <c r="I548" i="41"/>
  <c r="O547" i="41"/>
  <c r="N547" i="41"/>
  <c r="M547" i="41"/>
  <c r="L547" i="41"/>
  <c r="K547" i="41"/>
  <c r="J547" i="41"/>
  <c r="I547" i="41"/>
  <c r="O546" i="41"/>
  <c r="N546" i="41"/>
  <c r="M546" i="41"/>
  <c r="L546" i="41"/>
  <c r="K546" i="41"/>
  <c r="J546" i="41"/>
  <c r="I546" i="41"/>
  <c r="O545" i="41"/>
  <c r="N545" i="41"/>
  <c r="M545" i="41"/>
  <c r="L545" i="41"/>
  <c r="K545" i="41"/>
  <c r="J545" i="41"/>
  <c r="I545" i="41"/>
  <c r="O544" i="41"/>
  <c r="N544" i="41"/>
  <c r="M544" i="41"/>
  <c r="L544" i="41"/>
  <c r="K544" i="41"/>
  <c r="J544" i="41"/>
  <c r="I544" i="41"/>
  <c r="O543" i="41"/>
  <c r="N543" i="41"/>
  <c r="M543" i="41"/>
  <c r="L543" i="41"/>
  <c r="K543" i="41"/>
  <c r="J543" i="41"/>
  <c r="I543" i="41"/>
  <c r="O542" i="41"/>
  <c r="N542" i="41"/>
  <c r="M542" i="41"/>
  <c r="L542" i="41"/>
  <c r="K542" i="41"/>
  <c r="J542" i="41"/>
  <c r="I542" i="41"/>
  <c r="O541" i="41"/>
  <c r="N541" i="41"/>
  <c r="M541" i="41"/>
  <c r="L541" i="41"/>
  <c r="K541" i="41"/>
  <c r="J541" i="41"/>
  <c r="I541" i="41"/>
  <c r="O540" i="41"/>
  <c r="N540" i="41"/>
  <c r="M540" i="41"/>
  <c r="L540" i="41"/>
  <c r="K540" i="41"/>
  <c r="J540" i="41"/>
  <c r="I540" i="41"/>
  <c r="O539" i="41"/>
  <c r="N539" i="41"/>
  <c r="M539" i="41"/>
  <c r="L539" i="41"/>
  <c r="K539" i="41"/>
  <c r="J539" i="41"/>
  <c r="I539" i="41"/>
  <c r="O538" i="41"/>
  <c r="N538" i="41"/>
  <c r="M538" i="41"/>
  <c r="L538" i="41"/>
  <c r="K538" i="41"/>
  <c r="J538" i="41"/>
  <c r="I538" i="41"/>
  <c r="O537" i="41"/>
  <c r="N537" i="41"/>
  <c r="M537" i="41"/>
  <c r="L537" i="41"/>
  <c r="K537" i="41"/>
  <c r="J537" i="41"/>
  <c r="I537" i="41"/>
  <c r="O536" i="41"/>
  <c r="N536" i="41"/>
  <c r="M536" i="41"/>
  <c r="L536" i="41"/>
  <c r="K536" i="41"/>
  <c r="J536" i="41"/>
  <c r="I536" i="41"/>
  <c r="O535" i="41"/>
  <c r="N535" i="41"/>
  <c r="M535" i="41"/>
  <c r="L535" i="41"/>
  <c r="K535" i="41"/>
  <c r="J535" i="41"/>
  <c r="I535" i="41"/>
  <c r="O534" i="41"/>
  <c r="N534" i="41"/>
  <c r="M534" i="41"/>
  <c r="L534" i="41"/>
  <c r="K534" i="41"/>
  <c r="J534" i="41"/>
  <c r="I534" i="41"/>
  <c r="O533" i="41"/>
  <c r="N533" i="41"/>
  <c r="M533" i="41"/>
  <c r="L533" i="41"/>
  <c r="K533" i="41"/>
  <c r="J533" i="41"/>
  <c r="I533" i="41"/>
  <c r="O532" i="41"/>
  <c r="N532" i="41"/>
  <c r="M532" i="41"/>
  <c r="L532" i="41"/>
  <c r="K532" i="41"/>
  <c r="J532" i="41"/>
  <c r="I532" i="41"/>
  <c r="O531" i="41"/>
  <c r="N531" i="41"/>
  <c r="M531" i="41"/>
  <c r="L531" i="41"/>
  <c r="K531" i="41"/>
  <c r="J531" i="41"/>
  <c r="I531" i="41"/>
  <c r="O530" i="41"/>
  <c r="N530" i="41"/>
  <c r="M530" i="41"/>
  <c r="L530" i="41"/>
  <c r="K530" i="41"/>
  <c r="J530" i="41"/>
  <c r="I530" i="41"/>
  <c r="O529" i="41"/>
  <c r="N529" i="41"/>
  <c r="M529" i="41"/>
  <c r="L529" i="41"/>
  <c r="K529" i="41"/>
  <c r="J529" i="41"/>
  <c r="I529" i="41"/>
  <c r="O528" i="41"/>
  <c r="N528" i="41"/>
  <c r="M528" i="41"/>
  <c r="L528" i="41"/>
  <c r="K528" i="41"/>
  <c r="J528" i="41"/>
  <c r="I528" i="41"/>
  <c r="O527" i="41"/>
  <c r="N527" i="41"/>
  <c r="M527" i="41"/>
  <c r="L527" i="41"/>
  <c r="K527" i="41"/>
  <c r="J527" i="41"/>
  <c r="I527" i="41"/>
  <c r="O526" i="41"/>
  <c r="N526" i="41"/>
  <c r="M526" i="41"/>
  <c r="L526" i="41"/>
  <c r="K526" i="41"/>
  <c r="J526" i="41"/>
  <c r="I526" i="41"/>
  <c r="O525" i="41"/>
  <c r="N525" i="41"/>
  <c r="M525" i="41"/>
  <c r="L525" i="41"/>
  <c r="K525" i="41"/>
  <c r="J525" i="41"/>
  <c r="I525" i="41"/>
  <c r="O524" i="41"/>
  <c r="N524" i="41"/>
  <c r="M524" i="41"/>
  <c r="L524" i="41"/>
  <c r="K524" i="41"/>
  <c r="J524" i="41"/>
  <c r="I524" i="41"/>
  <c r="O523" i="41"/>
  <c r="N523" i="41"/>
  <c r="M523" i="41"/>
  <c r="L523" i="41"/>
  <c r="K523" i="41"/>
  <c r="J523" i="41"/>
  <c r="I523" i="41"/>
  <c r="O522" i="41"/>
  <c r="N522" i="41"/>
  <c r="M522" i="41"/>
  <c r="L522" i="41"/>
  <c r="K522" i="41"/>
  <c r="J522" i="41"/>
  <c r="I522" i="41"/>
  <c r="O521" i="41"/>
  <c r="N521" i="41"/>
  <c r="M521" i="41"/>
  <c r="L521" i="41"/>
  <c r="K521" i="41"/>
  <c r="J521" i="41"/>
  <c r="I521" i="41"/>
  <c r="O520" i="41"/>
  <c r="N520" i="41"/>
  <c r="M520" i="41"/>
  <c r="L520" i="41"/>
  <c r="K520" i="41"/>
  <c r="J520" i="41"/>
  <c r="I520" i="41"/>
  <c r="O519" i="41"/>
  <c r="N519" i="41"/>
  <c r="M519" i="41"/>
  <c r="L519" i="41"/>
  <c r="K519" i="41"/>
  <c r="J519" i="41"/>
  <c r="I519" i="41"/>
  <c r="O518" i="41"/>
  <c r="N518" i="41"/>
  <c r="M518" i="41"/>
  <c r="L518" i="41"/>
  <c r="K518" i="41"/>
  <c r="J518" i="41"/>
  <c r="I518" i="41"/>
  <c r="O517" i="41"/>
  <c r="N517" i="41"/>
  <c r="M517" i="41"/>
  <c r="L517" i="41"/>
  <c r="K517" i="41"/>
  <c r="J517" i="41"/>
  <c r="I517" i="41"/>
  <c r="O516" i="41"/>
  <c r="N516" i="41"/>
  <c r="M516" i="41"/>
  <c r="L516" i="41"/>
  <c r="K516" i="41"/>
  <c r="J516" i="41"/>
  <c r="I516" i="41"/>
  <c r="O515" i="41"/>
  <c r="N515" i="41"/>
  <c r="M515" i="41"/>
  <c r="L515" i="41"/>
  <c r="K515" i="41"/>
  <c r="J515" i="41"/>
  <c r="I515" i="41"/>
  <c r="O514" i="41"/>
  <c r="N514" i="41"/>
  <c r="M514" i="41"/>
  <c r="L514" i="41"/>
  <c r="K514" i="41"/>
  <c r="J514" i="41"/>
  <c r="I514" i="41"/>
  <c r="O513" i="41"/>
  <c r="N513" i="41"/>
  <c r="M513" i="41"/>
  <c r="L513" i="41"/>
  <c r="K513" i="41"/>
  <c r="J513" i="41"/>
  <c r="I513" i="41"/>
  <c r="O512" i="41"/>
  <c r="N512" i="41"/>
  <c r="M512" i="41"/>
  <c r="L512" i="41"/>
  <c r="K512" i="41"/>
  <c r="J512" i="41"/>
  <c r="I512" i="41"/>
  <c r="O511" i="41"/>
  <c r="N511" i="41"/>
  <c r="M511" i="41"/>
  <c r="L511" i="41"/>
  <c r="K511" i="41"/>
  <c r="J511" i="41"/>
  <c r="I511" i="41"/>
  <c r="O510" i="41"/>
  <c r="N510" i="41"/>
  <c r="M510" i="41"/>
  <c r="L510" i="41"/>
  <c r="K510" i="41"/>
  <c r="J510" i="41"/>
  <c r="I510" i="41"/>
  <c r="O509" i="41"/>
  <c r="N509" i="41"/>
  <c r="M509" i="41"/>
  <c r="L509" i="41"/>
  <c r="K509" i="41"/>
  <c r="J509" i="41"/>
  <c r="I509" i="41"/>
  <c r="O508" i="41"/>
  <c r="N508" i="41"/>
  <c r="M508" i="41"/>
  <c r="L508" i="41"/>
  <c r="K508" i="41"/>
  <c r="J508" i="41"/>
  <c r="I508" i="41"/>
  <c r="O507" i="41"/>
  <c r="N507" i="41"/>
  <c r="M507" i="41"/>
  <c r="L507" i="41"/>
  <c r="K507" i="41"/>
  <c r="J507" i="41"/>
  <c r="I507" i="41"/>
  <c r="O506" i="41"/>
  <c r="N506" i="41"/>
  <c r="M506" i="41"/>
  <c r="L506" i="41"/>
  <c r="K506" i="41"/>
  <c r="J506" i="41"/>
  <c r="I506" i="41"/>
  <c r="O505" i="41"/>
  <c r="N505" i="41"/>
  <c r="M505" i="41"/>
  <c r="L505" i="41"/>
  <c r="K505" i="41"/>
  <c r="J505" i="41"/>
  <c r="I505" i="41"/>
  <c r="O504" i="41"/>
  <c r="N504" i="41"/>
  <c r="M504" i="41"/>
  <c r="L504" i="41"/>
  <c r="K504" i="41"/>
  <c r="J504" i="41"/>
  <c r="I504" i="41"/>
  <c r="O503" i="41"/>
  <c r="N503" i="41"/>
  <c r="M503" i="41"/>
  <c r="L503" i="41"/>
  <c r="K503" i="41"/>
  <c r="J503" i="41"/>
  <c r="I503" i="41"/>
  <c r="O502" i="41"/>
  <c r="N502" i="41"/>
  <c r="M502" i="41"/>
  <c r="L502" i="41"/>
  <c r="K502" i="41"/>
  <c r="J502" i="41"/>
  <c r="I502" i="41"/>
  <c r="O501" i="41"/>
  <c r="N501" i="41"/>
  <c r="M501" i="41"/>
  <c r="L501" i="41"/>
  <c r="K501" i="41"/>
  <c r="J501" i="41"/>
  <c r="I501" i="41"/>
  <c r="O500" i="41"/>
  <c r="N500" i="41"/>
  <c r="M500" i="41"/>
  <c r="L500" i="41"/>
  <c r="K500" i="41"/>
  <c r="J500" i="41"/>
  <c r="I500" i="41"/>
  <c r="O499" i="41"/>
  <c r="N499" i="41"/>
  <c r="M499" i="41"/>
  <c r="L499" i="41"/>
  <c r="K499" i="41"/>
  <c r="J499" i="41"/>
  <c r="I499" i="41"/>
  <c r="O498" i="41"/>
  <c r="N498" i="41"/>
  <c r="M498" i="41"/>
  <c r="L498" i="41"/>
  <c r="K498" i="41"/>
  <c r="J498" i="41"/>
  <c r="I498" i="41"/>
  <c r="O497" i="41"/>
  <c r="N497" i="41"/>
  <c r="M497" i="41"/>
  <c r="L497" i="41"/>
  <c r="K497" i="41"/>
  <c r="J497" i="41"/>
  <c r="I497" i="41"/>
  <c r="O496" i="41"/>
  <c r="N496" i="41"/>
  <c r="M496" i="41"/>
  <c r="L496" i="41"/>
  <c r="K496" i="41"/>
  <c r="J496" i="41"/>
  <c r="I496" i="41"/>
  <c r="O495" i="41"/>
  <c r="N495" i="41"/>
  <c r="M495" i="41"/>
  <c r="L495" i="41"/>
  <c r="K495" i="41"/>
  <c r="J495" i="41"/>
  <c r="I495" i="41"/>
  <c r="O494" i="41"/>
  <c r="N494" i="41"/>
  <c r="M494" i="41"/>
  <c r="L494" i="41"/>
  <c r="K494" i="41"/>
  <c r="J494" i="41"/>
  <c r="I494" i="41"/>
  <c r="O493" i="41"/>
  <c r="N493" i="41"/>
  <c r="M493" i="41"/>
  <c r="L493" i="41"/>
  <c r="K493" i="41"/>
  <c r="J493" i="41"/>
  <c r="I493" i="41"/>
  <c r="O492" i="41"/>
  <c r="N492" i="41"/>
  <c r="M492" i="41"/>
  <c r="L492" i="41"/>
  <c r="K492" i="41"/>
  <c r="J492" i="41"/>
  <c r="I492" i="41"/>
  <c r="O491" i="41"/>
  <c r="N491" i="41"/>
  <c r="M491" i="41"/>
  <c r="L491" i="41"/>
  <c r="K491" i="41"/>
  <c r="J491" i="41"/>
  <c r="I491" i="41"/>
  <c r="O490" i="41"/>
  <c r="N490" i="41"/>
  <c r="M490" i="41"/>
  <c r="L490" i="41"/>
  <c r="K490" i="41"/>
  <c r="J490" i="41"/>
  <c r="I490" i="41"/>
  <c r="O489" i="41"/>
  <c r="N489" i="41"/>
  <c r="M489" i="41"/>
  <c r="L489" i="41"/>
  <c r="K489" i="41"/>
  <c r="J489" i="41"/>
  <c r="I489" i="41"/>
  <c r="O488" i="41"/>
  <c r="N488" i="41"/>
  <c r="M488" i="41"/>
  <c r="L488" i="41"/>
  <c r="K488" i="41"/>
  <c r="J488" i="41"/>
  <c r="I488" i="41"/>
  <c r="O487" i="41"/>
  <c r="N487" i="41"/>
  <c r="M487" i="41"/>
  <c r="L487" i="41"/>
  <c r="K487" i="41"/>
  <c r="J487" i="41"/>
  <c r="I487" i="41"/>
  <c r="O486" i="41"/>
  <c r="N486" i="41"/>
  <c r="M486" i="41"/>
  <c r="L486" i="41"/>
  <c r="K486" i="41"/>
  <c r="J486" i="41"/>
  <c r="I486" i="41"/>
  <c r="O485" i="41"/>
  <c r="N485" i="41"/>
  <c r="M485" i="41"/>
  <c r="L485" i="41"/>
  <c r="K485" i="41"/>
  <c r="J485" i="41"/>
  <c r="I485" i="41"/>
  <c r="O484" i="41"/>
  <c r="N484" i="41"/>
  <c r="M484" i="41"/>
  <c r="L484" i="41"/>
  <c r="K484" i="41"/>
  <c r="J484" i="41"/>
  <c r="I484" i="41"/>
  <c r="O483" i="41"/>
  <c r="N483" i="41"/>
  <c r="M483" i="41"/>
  <c r="L483" i="41"/>
  <c r="K483" i="41"/>
  <c r="J483" i="41"/>
  <c r="I483" i="41"/>
  <c r="O482" i="41"/>
  <c r="N482" i="41"/>
  <c r="M482" i="41"/>
  <c r="L482" i="41"/>
  <c r="K482" i="41"/>
  <c r="J482" i="41"/>
  <c r="I482" i="41"/>
  <c r="O481" i="41"/>
  <c r="N481" i="41"/>
  <c r="M481" i="41"/>
  <c r="L481" i="41"/>
  <c r="K481" i="41"/>
  <c r="J481" i="41"/>
  <c r="I481" i="41"/>
  <c r="O480" i="41"/>
  <c r="N480" i="41"/>
  <c r="M480" i="41"/>
  <c r="L480" i="41"/>
  <c r="K480" i="41"/>
  <c r="J480" i="41"/>
  <c r="I480" i="41"/>
  <c r="O479" i="41"/>
  <c r="N479" i="41"/>
  <c r="M479" i="41"/>
  <c r="L479" i="41"/>
  <c r="K479" i="41"/>
  <c r="J479" i="41"/>
  <c r="I479" i="41"/>
  <c r="O478" i="41"/>
  <c r="N478" i="41"/>
  <c r="M478" i="41"/>
  <c r="L478" i="41"/>
  <c r="K478" i="41"/>
  <c r="J478" i="41"/>
  <c r="I478" i="41"/>
  <c r="O477" i="41"/>
  <c r="N477" i="41"/>
  <c r="M477" i="41"/>
  <c r="L477" i="41"/>
  <c r="K477" i="41"/>
  <c r="J477" i="41"/>
  <c r="I477" i="41"/>
  <c r="O476" i="41"/>
  <c r="N476" i="41"/>
  <c r="M476" i="41"/>
  <c r="L476" i="41"/>
  <c r="K476" i="41"/>
  <c r="J476" i="41"/>
  <c r="I476" i="41"/>
  <c r="O475" i="41"/>
  <c r="N475" i="41"/>
  <c r="M475" i="41"/>
  <c r="L475" i="41"/>
  <c r="K475" i="41"/>
  <c r="J475" i="41"/>
  <c r="I475" i="41"/>
  <c r="O474" i="41"/>
  <c r="N474" i="41"/>
  <c r="M474" i="41"/>
  <c r="L474" i="41"/>
  <c r="K474" i="41"/>
  <c r="J474" i="41"/>
  <c r="I474" i="41"/>
  <c r="O473" i="41"/>
  <c r="N473" i="41"/>
  <c r="M473" i="41"/>
  <c r="L473" i="41"/>
  <c r="K473" i="41"/>
  <c r="J473" i="41"/>
  <c r="I473" i="41"/>
  <c r="O472" i="41"/>
  <c r="N472" i="41"/>
  <c r="M472" i="41"/>
  <c r="L472" i="41"/>
  <c r="K472" i="41"/>
  <c r="J472" i="41"/>
  <c r="I472" i="41"/>
  <c r="O471" i="41"/>
  <c r="N471" i="41"/>
  <c r="M471" i="41"/>
  <c r="L471" i="41"/>
  <c r="K471" i="41"/>
  <c r="J471" i="41"/>
  <c r="I471" i="41"/>
  <c r="O470" i="41"/>
  <c r="N470" i="41"/>
  <c r="M470" i="41"/>
  <c r="L470" i="41"/>
  <c r="K470" i="41"/>
  <c r="J470" i="41"/>
  <c r="I470" i="41"/>
  <c r="O469" i="41"/>
  <c r="N469" i="41"/>
  <c r="M469" i="41"/>
  <c r="L469" i="41"/>
  <c r="K469" i="41"/>
  <c r="J469" i="41"/>
  <c r="I469" i="41"/>
  <c r="O468" i="41"/>
  <c r="N468" i="41"/>
  <c r="M468" i="41"/>
  <c r="L468" i="41"/>
  <c r="K468" i="41"/>
  <c r="J468" i="41"/>
  <c r="I468" i="41"/>
  <c r="O467" i="41"/>
  <c r="N467" i="41"/>
  <c r="M467" i="41"/>
  <c r="L467" i="41"/>
  <c r="K467" i="41"/>
  <c r="J467" i="41"/>
  <c r="I467" i="41"/>
  <c r="O466" i="41"/>
  <c r="N466" i="41"/>
  <c r="M466" i="41"/>
  <c r="L466" i="41"/>
  <c r="K466" i="41"/>
  <c r="J466" i="41"/>
  <c r="I466" i="41"/>
  <c r="O465" i="41"/>
  <c r="N465" i="41"/>
  <c r="M465" i="41"/>
  <c r="L465" i="41"/>
  <c r="K465" i="41"/>
  <c r="J465" i="41"/>
  <c r="I465" i="41"/>
  <c r="O464" i="41"/>
  <c r="N464" i="41"/>
  <c r="M464" i="41"/>
  <c r="L464" i="41"/>
  <c r="K464" i="41"/>
  <c r="J464" i="41"/>
  <c r="I464" i="41"/>
  <c r="O463" i="41"/>
  <c r="N463" i="41"/>
  <c r="M463" i="41"/>
  <c r="L463" i="41"/>
  <c r="K463" i="41"/>
  <c r="J463" i="41"/>
  <c r="I463" i="41"/>
  <c r="O462" i="41"/>
  <c r="N462" i="41"/>
  <c r="M462" i="41"/>
  <c r="L462" i="41"/>
  <c r="K462" i="41"/>
  <c r="J462" i="41"/>
  <c r="I462" i="41"/>
  <c r="O461" i="41"/>
  <c r="N461" i="41"/>
  <c r="M461" i="41"/>
  <c r="L461" i="41"/>
  <c r="K461" i="41"/>
  <c r="J461" i="41"/>
  <c r="I461" i="41"/>
  <c r="O460" i="41"/>
  <c r="N460" i="41"/>
  <c r="M460" i="41"/>
  <c r="L460" i="41"/>
  <c r="K460" i="41"/>
  <c r="J460" i="41"/>
  <c r="I460" i="41"/>
  <c r="O459" i="41"/>
  <c r="N459" i="41"/>
  <c r="M459" i="41"/>
  <c r="L459" i="41"/>
  <c r="K459" i="41"/>
  <c r="J459" i="41"/>
  <c r="I459" i="41"/>
  <c r="O458" i="41"/>
  <c r="N458" i="41"/>
  <c r="M458" i="41"/>
  <c r="L458" i="41"/>
  <c r="K458" i="41"/>
  <c r="J458" i="41"/>
  <c r="I458" i="41"/>
  <c r="O457" i="41"/>
  <c r="N457" i="41"/>
  <c r="M457" i="41"/>
  <c r="L457" i="41"/>
  <c r="K457" i="41"/>
  <c r="J457" i="41"/>
  <c r="I457" i="41"/>
  <c r="O456" i="41"/>
  <c r="N456" i="41"/>
  <c r="M456" i="41"/>
  <c r="L456" i="41"/>
  <c r="K456" i="41"/>
  <c r="J456" i="41"/>
  <c r="I456" i="41"/>
  <c r="O455" i="41"/>
  <c r="N455" i="41"/>
  <c r="M455" i="41"/>
  <c r="L455" i="41"/>
  <c r="K455" i="41"/>
  <c r="J455" i="41"/>
  <c r="I455" i="41"/>
  <c r="O454" i="41"/>
  <c r="N454" i="41"/>
  <c r="M454" i="41"/>
  <c r="L454" i="41"/>
  <c r="K454" i="41"/>
  <c r="J454" i="41"/>
  <c r="I454" i="41"/>
  <c r="O453" i="41"/>
  <c r="N453" i="41"/>
  <c r="M453" i="41"/>
  <c r="L453" i="41"/>
  <c r="K453" i="41"/>
  <c r="J453" i="41"/>
  <c r="I453" i="41"/>
  <c r="O452" i="41"/>
  <c r="N452" i="41"/>
  <c r="M452" i="41"/>
  <c r="L452" i="41"/>
  <c r="K452" i="41"/>
  <c r="J452" i="41"/>
  <c r="I452" i="41"/>
  <c r="O451" i="41"/>
  <c r="N451" i="41"/>
  <c r="M451" i="41"/>
  <c r="L451" i="41"/>
  <c r="K451" i="41"/>
  <c r="J451" i="41"/>
  <c r="I451" i="41"/>
  <c r="O450" i="41"/>
  <c r="N450" i="41"/>
  <c r="M450" i="41"/>
  <c r="L450" i="41"/>
  <c r="K450" i="41"/>
  <c r="J450" i="41"/>
  <c r="I450" i="41"/>
  <c r="O449" i="41"/>
  <c r="N449" i="41"/>
  <c r="M449" i="41"/>
  <c r="L449" i="41"/>
  <c r="K449" i="41"/>
  <c r="J449" i="41"/>
  <c r="I449" i="41"/>
  <c r="O448" i="41"/>
  <c r="N448" i="41"/>
  <c r="M448" i="41"/>
  <c r="L448" i="41"/>
  <c r="K448" i="41"/>
  <c r="J448" i="41"/>
  <c r="I448" i="41"/>
  <c r="O447" i="41"/>
  <c r="N447" i="41"/>
  <c r="M447" i="41"/>
  <c r="L447" i="41"/>
  <c r="K447" i="41"/>
  <c r="J447" i="41"/>
  <c r="I447" i="41"/>
  <c r="O446" i="41"/>
  <c r="N446" i="41"/>
  <c r="M446" i="41"/>
  <c r="L446" i="41"/>
  <c r="K446" i="41"/>
  <c r="J446" i="41"/>
  <c r="I446" i="41"/>
  <c r="O445" i="41"/>
  <c r="N445" i="41"/>
  <c r="M445" i="41"/>
  <c r="L445" i="41"/>
  <c r="K445" i="41"/>
  <c r="J445" i="41"/>
  <c r="I445" i="41"/>
  <c r="O444" i="41"/>
  <c r="N444" i="41"/>
  <c r="M444" i="41"/>
  <c r="L444" i="41"/>
  <c r="K444" i="41"/>
  <c r="J444" i="41"/>
  <c r="I444" i="41"/>
  <c r="O443" i="41"/>
  <c r="N443" i="41"/>
  <c r="M443" i="41"/>
  <c r="L443" i="41"/>
  <c r="K443" i="41"/>
  <c r="J443" i="41"/>
  <c r="I443" i="41"/>
  <c r="O442" i="41"/>
  <c r="N442" i="41"/>
  <c r="M442" i="41"/>
  <c r="L442" i="41"/>
  <c r="K442" i="41"/>
  <c r="J442" i="41"/>
  <c r="I442" i="41"/>
  <c r="O441" i="41"/>
  <c r="N441" i="41"/>
  <c r="M441" i="41"/>
  <c r="L441" i="41"/>
  <c r="K441" i="41"/>
  <c r="J441" i="41"/>
  <c r="I441" i="41"/>
  <c r="O440" i="41"/>
  <c r="N440" i="41"/>
  <c r="M440" i="41"/>
  <c r="L440" i="41"/>
  <c r="K440" i="41"/>
  <c r="J440" i="41"/>
  <c r="I440" i="41"/>
  <c r="O439" i="41"/>
  <c r="N439" i="41"/>
  <c r="M439" i="41"/>
  <c r="L439" i="41"/>
  <c r="K439" i="41"/>
  <c r="J439" i="41"/>
  <c r="I439" i="41"/>
  <c r="O438" i="41"/>
  <c r="N438" i="41"/>
  <c r="M438" i="41"/>
  <c r="L438" i="41"/>
  <c r="K438" i="41"/>
  <c r="J438" i="41"/>
  <c r="I438" i="41"/>
  <c r="O437" i="41"/>
  <c r="N437" i="41"/>
  <c r="M437" i="41"/>
  <c r="L437" i="41"/>
  <c r="K437" i="41"/>
  <c r="J437" i="41"/>
  <c r="I437" i="41"/>
  <c r="O436" i="41"/>
  <c r="N436" i="41"/>
  <c r="M436" i="41"/>
  <c r="L436" i="41"/>
  <c r="K436" i="41"/>
  <c r="J436" i="41"/>
  <c r="I436" i="41"/>
  <c r="O435" i="41"/>
  <c r="N435" i="41"/>
  <c r="M435" i="41"/>
  <c r="L435" i="41"/>
  <c r="K435" i="41"/>
  <c r="J435" i="41"/>
  <c r="I435" i="41"/>
  <c r="O434" i="41"/>
  <c r="N434" i="41"/>
  <c r="M434" i="41"/>
  <c r="L434" i="41"/>
  <c r="K434" i="41"/>
  <c r="J434" i="41"/>
  <c r="I434" i="41"/>
  <c r="O433" i="41"/>
  <c r="N433" i="41"/>
  <c r="M433" i="41"/>
  <c r="L433" i="41"/>
  <c r="K433" i="41"/>
  <c r="J433" i="41"/>
  <c r="I433" i="41"/>
  <c r="O432" i="41"/>
  <c r="N432" i="41"/>
  <c r="M432" i="41"/>
  <c r="L432" i="41"/>
  <c r="K432" i="41"/>
  <c r="J432" i="41"/>
  <c r="I432" i="41"/>
  <c r="O431" i="41"/>
  <c r="N431" i="41"/>
  <c r="M431" i="41"/>
  <c r="L431" i="41"/>
  <c r="K431" i="41"/>
  <c r="J431" i="41"/>
  <c r="I431" i="41"/>
  <c r="O430" i="41"/>
  <c r="N430" i="41"/>
  <c r="M430" i="41"/>
  <c r="L430" i="41"/>
  <c r="K430" i="41"/>
  <c r="J430" i="41"/>
  <c r="I430" i="41"/>
  <c r="O429" i="41"/>
  <c r="N429" i="41"/>
  <c r="M429" i="41"/>
  <c r="L429" i="41"/>
  <c r="K429" i="41"/>
  <c r="J429" i="41"/>
  <c r="I429" i="41"/>
  <c r="O428" i="41"/>
  <c r="N428" i="41"/>
  <c r="M428" i="41"/>
  <c r="L428" i="41"/>
  <c r="K428" i="41"/>
  <c r="J428" i="41"/>
  <c r="I428" i="41"/>
  <c r="O427" i="41"/>
  <c r="N427" i="41"/>
  <c r="M427" i="41"/>
  <c r="L427" i="41"/>
  <c r="K427" i="41"/>
  <c r="J427" i="41"/>
  <c r="I427" i="41"/>
  <c r="O426" i="41"/>
  <c r="N426" i="41"/>
  <c r="M426" i="41"/>
  <c r="L426" i="41"/>
  <c r="K426" i="41"/>
  <c r="J426" i="41"/>
  <c r="I426" i="41"/>
  <c r="O425" i="41"/>
  <c r="N425" i="41"/>
  <c r="M425" i="41"/>
  <c r="L425" i="41"/>
  <c r="K425" i="41"/>
  <c r="J425" i="41"/>
  <c r="I425" i="41"/>
  <c r="O424" i="41"/>
  <c r="N424" i="41"/>
  <c r="M424" i="41"/>
  <c r="L424" i="41"/>
  <c r="K424" i="41"/>
  <c r="J424" i="41"/>
  <c r="I424" i="41"/>
  <c r="O423" i="41"/>
  <c r="N423" i="41"/>
  <c r="M423" i="41"/>
  <c r="L423" i="41"/>
  <c r="K423" i="41"/>
  <c r="J423" i="41"/>
  <c r="I423" i="41"/>
  <c r="O422" i="41"/>
  <c r="N422" i="41"/>
  <c r="M422" i="41"/>
  <c r="L422" i="41"/>
  <c r="K422" i="41"/>
  <c r="J422" i="41"/>
  <c r="I422" i="41"/>
  <c r="O421" i="41"/>
  <c r="N421" i="41"/>
  <c r="M421" i="41"/>
  <c r="L421" i="41"/>
  <c r="K421" i="41"/>
  <c r="J421" i="41"/>
  <c r="I421" i="41"/>
  <c r="O420" i="41"/>
  <c r="N420" i="41"/>
  <c r="M420" i="41"/>
  <c r="L420" i="41"/>
  <c r="K420" i="41"/>
  <c r="J420" i="41"/>
  <c r="I420" i="41"/>
  <c r="O419" i="41"/>
  <c r="N419" i="41"/>
  <c r="M419" i="41"/>
  <c r="L419" i="41"/>
  <c r="K419" i="41"/>
  <c r="J419" i="41"/>
  <c r="I419" i="41"/>
  <c r="O418" i="41"/>
  <c r="N418" i="41"/>
  <c r="M418" i="41"/>
  <c r="L418" i="41"/>
  <c r="K418" i="41"/>
  <c r="J418" i="41"/>
  <c r="I418" i="41"/>
  <c r="O417" i="41"/>
  <c r="N417" i="41"/>
  <c r="M417" i="41"/>
  <c r="L417" i="41"/>
  <c r="K417" i="41"/>
  <c r="J417" i="41"/>
  <c r="I417" i="41"/>
  <c r="O416" i="41"/>
  <c r="N416" i="41"/>
  <c r="M416" i="41"/>
  <c r="L416" i="41"/>
  <c r="K416" i="41"/>
  <c r="J416" i="41"/>
  <c r="I416" i="41"/>
  <c r="O415" i="41"/>
  <c r="N415" i="41"/>
  <c r="M415" i="41"/>
  <c r="L415" i="41"/>
  <c r="K415" i="41"/>
  <c r="J415" i="41"/>
  <c r="I415" i="41"/>
  <c r="O414" i="41"/>
  <c r="N414" i="41"/>
  <c r="M414" i="41"/>
  <c r="L414" i="41"/>
  <c r="K414" i="41"/>
  <c r="J414" i="41"/>
  <c r="I414" i="41"/>
  <c r="O413" i="41"/>
  <c r="N413" i="41"/>
  <c r="M413" i="41"/>
  <c r="L413" i="41"/>
  <c r="K413" i="41"/>
  <c r="J413" i="41"/>
  <c r="I413" i="41"/>
  <c r="O412" i="41"/>
  <c r="N412" i="41"/>
  <c r="M412" i="41"/>
  <c r="L412" i="41"/>
  <c r="K412" i="41"/>
  <c r="J412" i="41"/>
  <c r="I412" i="41"/>
  <c r="O411" i="41"/>
  <c r="N411" i="41"/>
  <c r="M411" i="41"/>
  <c r="L411" i="41"/>
  <c r="K411" i="41"/>
  <c r="J411" i="41"/>
  <c r="I411" i="41"/>
  <c r="O410" i="41"/>
  <c r="N410" i="41"/>
  <c r="M410" i="41"/>
  <c r="L410" i="41"/>
  <c r="K410" i="41"/>
  <c r="J410" i="41"/>
  <c r="I410" i="41"/>
  <c r="O409" i="41"/>
  <c r="N409" i="41"/>
  <c r="M409" i="41"/>
  <c r="L409" i="41"/>
  <c r="K409" i="41"/>
  <c r="J409" i="41"/>
  <c r="I409" i="41"/>
  <c r="O408" i="41"/>
  <c r="N408" i="41"/>
  <c r="M408" i="41"/>
  <c r="L408" i="41"/>
  <c r="K408" i="41"/>
  <c r="J408" i="41"/>
  <c r="I408" i="41"/>
  <c r="O407" i="41"/>
  <c r="N407" i="41"/>
  <c r="M407" i="41"/>
  <c r="L407" i="41"/>
  <c r="K407" i="41"/>
  <c r="J407" i="41"/>
  <c r="I407" i="41"/>
  <c r="O406" i="41"/>
  <c r="N406" i="41"/>
  <c r="M406" i="41"/>
  <c r="L406" i="41"/>
  <c r="K406" i="41"/>
  <c r="J406" i="41"/>
  <c r="I406" i="41"/>
  <c r="O405" i="41"/>
  <c r="N405" i="41"/>
  <c r="M405" i="41"/>
  <c r="L405" i="41"/>
  <c r="K405" i="41"/>
  <c r="J405" i="41"/>
  <c r="I405" i="41"/>
  <c r="O404" i="41"/>
  <c r="N404" i="41"/>
  <c r="M404" i="41"/>
  <c r="L404" i="41"/>
  <c r="K404" i="41"/>
  <c r="J404" i="41"/>
  <c r="I404" i="41"/>
  <c r="O403" i="41"/>
  <c r="N403" i="41"/>
  <c r="M403" i="41"/>
  <c r="L403" i="41"/>
  <c r="K403" i="41"/>
  <c r="J403" i="41"/>
  <c r="I403" i="41"/>
  <c r="O402" i="41"/>
  <c r="N402" i="41"/>
  <c r="M402" i="41"/>
  <c r="L402" i="41"/>
  <c r="K402" i="41"/>
  <c r="J402" i="41"/>
  <c r="I402" i="41"/>
  <c r="O401" i="41"/>
  <c r="N401" i="41"/>
  <c r="M401" i="41"/>
  <c r="L401" i="41"/>
  <c r="K401" i="41"/>
  <c r="J401" i="41"/>
  <c r="I401" i="41"/>
  <c r="O400" i="41"/>
  <c r="N400" i="41"/>
  <c r="M400" i="41"/>
  <c r="L400" i="41"/>
  <c r="K400" i="41"/>
  <c r="J400" i="41"/>
  <c r="I400" i="41"/>
  <c r="O399" i="41"/>
  <c r="N399" i="41"/>
  <c r="M399" i="41"/>
  <c r="L399" i="41"/>
  <c r="K399" i="41"/>
  <c r="J399" i="41"/>
  <c r="I399" i="41"/>
  <c r="O398" i="41"/>
  <c r="N398" i="41"/>
  <c r="M398" i="41"/>
  <c r="L398" i="41"/>
  <c r="K398" i="41"/>
  <c r="J398" i="41"/>
  <c r="I398" i="41"/>
  <c r="O397" i="41"/>
  <c r="N397" i="41"/>
  <c r="M397" i="41"/>
  <c r="L397" i="41"/>
  <c r="K397" i="41"/>
  <c r="J397" i="41"/>
  <c r="I397" i="41"/>
  <c r="O396" i="41"/>
  <c r="N396" i="41"/>
  <c r="M396" i="41"/>
  <c r="L396" i="41"/>
  <c r="K396" i="41"/>
  <c r="J396" i="41"/>
  <c r="I396" i="41"/>
  <c r="O395" i="41"/>
  <c r="N395" i="41"/>
  <c r="M395" i="41"/>
  <c r="L395" i="41"/>
  <c r="K395" i="41"/>
  <c r="J395" i="41"/>
  <c r="I395" i="41"/>
  <c r="O394" i="41"/>
  <c r="N394" i="41"/>
  <c r="M394" i="41"/>
  <c r="L394" i="41"/>
  <c r="K394" i="41"/>
  <c r="J394" i="41"/>
  <c r="I394" i="41"/>
  <c r="O393" i="41"/>
  <c r="N393" i="41"/>
  <c r="M393" i="41"/>
  <c r="L393" i="41"/>
  <c r="K393" i="41"/>
  <c r="J393" i="41"/>
  <c r="I393" i="41"/>
  <c r="O392" i="41"/>
  <c r="N392" i="41"/>
  <c r="M392" i="41"/>
  <c r="L392" i="41"/>
  <c r="K392" i="41"/>
  <c r="J392" i="41"/>
  <c r="I392" i="41"/>
  <c r="O391" i="41"/>
  <c r="N391" i="41"/>
  <c r="M391" i="41"/>
  <c r="L391" i="41"/>
  <c r="K391" i="41"/>
  <c r="J391" i="41"/>
  <c r="I391" i="41"/>
  <c r="O390" i="41"/>
  <c r="N390" i="41"/>
  <c r="M390" i="41"/>
  <c r="L390" i="41"/>
  <c r="K390" i="41"/>
  <c r="J390" i="41"/>
  <c r="I390" i="41"/>
  <c r="O389" i="41"/>
  <c r="N389" i="41"/>
  <c r="M389" i="41"/>
  <c r="L389" i="41"/>
  <c r="K389" i="41"/>
  <c r="J389" i="41"/>
  <c r="I389" i="41"/>
  <c r="O388" i="41"/>
  <c r="N388" i="41"/>
  <c r="M388" i="41"/>
  <c r="L388" i="41"/>
  <c r="K388" i="41"/>
  <c r="J388" i="41"/>
  <c r="I388" i="41"/>
  <c r="O387" i="41"/>
  <c r="N387" i="41"/>
  <c r="M387" i="41"/>
  <c r="L387" i="41"/>
  <c r="K387" i="41"/>
  <c r="J387" i="41"/>
  <c r="I387" i="41"/>
  <c r="O386" i="41"/>
  <c r="N386" i="41"/>
  <c r="M386" i="41"/>
  <c r="L386" i="41"/>
  <c r="K386" i="41"/>
  <c r="J386" i="41"/>
  <c r="I386" i="41"/>
  <c r="O385" i="41"/>
  <c r="N385" i="41"/>
  <c r="M385" i="41"/>
  <c r="L385" i="41"/>
  <c r="K385" i="41"/>
  <c r="J385" i="41"/>
  <c r="I385" i="41"/>
  <c r="O384" i="41"/>
  <c r="N384" i="41"/>
  <c r="M384" i="41"/>
  <c r="L384" i="41"/>
  <c r="K384" i="41"/>
  <c r="J384" i="41"/>
  <c r="I384" i="41"/>
  <c r="O383" i="41"/>
  <c r="N383" i="41"/>
  <c r="M383" i="41"/>
  <c r="L383" i="41"/>
  <c r="K383" i="41"/>
  <c r="J383" i="41"/>
  <c r="I383" i="41"/>
  <c r="O382" i="41"/>
  <c r="N382" i="41"/>
  <c r="M382" i="41"/>
  <c r="L382" i="41"/>
  <c r="K382" i="41"/>
  <c r="J382" i="41"/>
  <c r="I382" i="41"/>
  <c r="O381" i="41"/>
  <c r="N381" i="41"/>
  <c r="M381" i="41"/>
  <c r="L381" i="41"/>
  <c r="K381" i="41"/>
  <c r="J381" i="41"/>
  <c r="I381" i="41"/>
  <c r="O380" i="41"/>
  <c r="N380" i="41"/>
  <c r="M380" i="41"/>
  <c r="L380" i="41"/>
  <c r="K380" i="41"/>
  <c r="J380" i="41"/>
  <c r="I380" i="41"/>
  <c r="O379" i="41"/>
  <c r="N379" i="41"/>
  <c r="M379" i="41"/>
  <c r="L379" i="41"/>
  <c r="K379" i="41"/>
  <c r="J379" i="41"/>
  <c r="I379" i="41"/>
  <c r="O378" i="41"/>
  <c r="N378" i="41"/>
  <c r="M378" i="41"/>
  <c r="L378" i="41"/>
  <c r="K378" i="41"/>
  <c r="J378" i="41"/>
  <c r="I378" i="41"/>
  <c r="O377" i="41"/>
  <c r="N377" i="41"/>
  <c r="M377" i="41"/>
  <c r="L377" i="41"/>
  <c r="K377" i="41"/>
  <c r="J377" i="41"/>
  <c r="I377" i="41"/>
  <c r="O376" i="41"/>
  <c r="N376" i="41"/>
  <c r="M376" i="41"/>
  <c r="L376" i="41"/>
  <c r="K376" i="41"/>
  <c r="J376" i="41"/>
  <c r="I376" i="41"/>
  <c r="O375" i="41"/>
  <c r="N375" i="41"/>
  <c r="M375" i="41"/>
  <c r="L375" i="41"/>
  <c r="K375" i="41"/>
  <c r="J375" i="41"/>
  <c r="I375" i="41"/>
  <c r="O374" i="41"/>
  <c r="N374" i="41"/>
  <c r="M374" i="41"/>
  <c r="L374" i="41"/>
  <c r="K374" i="41"/>
  <c r="J374" i="41"/>
  <c r="I374" i="41"/>
  <c r="O373" i="41"/>
  <c r="N373" i="41"/>
  <c r="M373" i="41"/>
  <c r="L373" i="41"/>
  <c r="K373" i="41"/>
  <c r="J373" i="41"/>
  <c r="I373" i="41"/>
  <c r="O372" i="41"/>
  <c r="N372" i="41"/>
  <c r="M372" i="41"/>
  <c r="L372" i="41"/>
  <c r="K372" i="41"/>
  <c r="J372" i="41"/>
  <c r="I372" i="41"/>
  <c r="O371" i="41"/>
  <c r="N371" i="41"/>
  <c r="M371" i="41"/>
  <c r="L371" i="41"/>
  <c r="K371" i="41"/>
  <c r="J371" i="41"/>
  <c r="I371" i="41"/>
  <c r="O370" i="41"/>
  <c r="N370" i="41"/>
  <c r="M370" i="41"/>
  <c r="L370" i="41"/>
  <c r="K370" i="41"/>
  <c r="J370" i="41"/>
  <c r="I370" i="41"/>
  <c r="O369" i="41"/>
  <c r="N369" i="41"/>
  <c r="M369" i="41"/>
  <c r="L369" i="41"/>
  <c r="K369" i="41"/>
  <c r="J369" i="41"/>
  <c r="I369" i="41"/>
  <c r="O368" i="41"/>
  <c r="N368" i="41"/>
  <c r="M368" i="41"/>
  <c r="L368" i="41"/>
  <c r="K368" i="41"/>
  <c r="J368" i="41"/>
  <c r="I368" i="41"/>
  <c r="O367" i="41"/>
  <c r="N367" i="41"/>
  <c r="M367" i="41"/>
  <c r="L367" i="41"/>
  <c r="K367" i="41"/>
  <c r="J367" i="41"/>
  <c r="I367" i="41"/>
  <c r="O366" i="41"/>
  <c r="N366" i="41"/>
  <c r="M366" i="41"/>
  <c r="L366" i="41"/>
  <c r="K366" i="41"/>
  <c r="J366" i="41"/>
  <c r="I366" i="41"/>
  <c r="O365" i="41"/>
  <c r="N365" i="41"/>
  <c r="M365" i="41"/>
  <c r="L365" i="41"/>
  <c r="K365" i="41"/>
  <c r="J365" i="41"/>
  <c r="I365" i="41"/>
  <c r="O364" i="41"/>
  <c r="N364" i="41"/>
  <c r="M364" i="41"/>
  <c r="L364" i="41"/>
  <c r="K364" i="41"/>
  <c r="J364" i="41"/>
  <c r="I364" i="41"/>
  <c r="O363" i="41"/>
  <c r="N363" i="41"/>
  <c r="M363" i="41"/>
  <c r="L363" i="41"/>
  <c r="K363" i="41"/>
  <c r="J363" i="41"/>
  <c r="I363" i="41"/>
  <c r="O362" i="41"/>
  <c r="N362" i="41"/>
  <c r="M362" i="41"/>
  <c r="L362" i="41"/>
  <c r="K362" i="41"/>
  <c r="J362" i="41"/>
  <c r="I362" i="41"/>
  <c r="O361" i="41"/>
  <c r="N361" i="41"/>
  <c r="M361" i="41"/>
  <c r="L361" i="41"/>
  <c r="K361" i="41"/>
  <c r="J361" i="41"/>
  <c r="I361" i="41"/>
  <c r="O360" i="41"/>
  <c r="N360" i="41"/>
  <c r="M360" i="41"/>
  <c r="L360" i="41"/>
  <c r="K360" i="41"/>
  <c r="J360" i="41"/>
  <c r="I360" i="41"/>
  <c r="O359" i="41"/>
  <c r="N359" i="41"/>
  <c r="M359" i="41"/>
  <c r="L359" i="41"/>
  <c r="K359" i="41"/>
  <c r="J359" i="41"/>
  <c r="I359" i="41"/>
  <c r="O358" i="41"/>
  <c r="N358" i="41"/>
  <c r="M358" i="41"/>
  <c r="L358" i="41"/>
  <c r="K358" i="41"/>
  <c r="J358" i="41"/>
  <c r="I358" i="41"/>
  <c r="O357" i="41"/>
  <c r="N357" i="41"/>
  <c r="M357" i="41"/>
  <c r="L357" i="41"/>
  <c r="K357" i="41"/>
  <c r="J357" i="41"/>
  <c r="I357" i="41"/>
  <c r="O356" i="41"/>
  <c r="N356" i="41"/>
  <c r="M356" i="41"/>
  <c r="L356" i="41"/>
  <c r="K356" i="41"/>
  <c r="J356" i="41"/>
  <c r="I356" i="41"/>
  <c r="O355" i="41"/>
  <c r="N355" i="41"/>
  <c r="M355" i="41"/>
  <c r="L355" i="41"/>
  <c r="K355" i="41"/>
  <c r="J355" i="41"/>
  <c r="I355" i="41"/>
  <c r="O354" i="41"/>
  <c r="N354" i="41"/>
  <c r="M354" i="41"/>
  <c r="L354" i="41"/>
  <c r="K354" i="41"/>
  <c r="J354" i="41"/>
  <c r="I354" i="41"/>
  <c r="O353" i="41"/>
  <c r="N353" i="41"/>
  <c r="M353" i="41"/>
  <c r="L353" i="41"/>
  <c r="K353" i="41"/>
  <c r="J353" i="41"/>
  <c r="I353" i="41"/>
  <c r="O352" i="41"/>
  <c r="N352" i="41"/>
  <c r="M352" i="41"/>
  <c r="L352" i="41"/>
  <c r="K352" i="41"/>
  <c r="J352" i="41"/>
  <c r="I352" i="41"/>
  <c r="O351" i="41"/>
  <c r="N351" i="41"/>
  <c r="M351" i="41"/>
  <c r="L351" i="41"/>
  <c r="K351" i="41"/>
  <c r="J351" i="41"/>
  <c r="I351" i="41"/>
  <c r="O350" i="41"/>
  <c r="N350" i="41"/>
  <c r="M350" i="41"/>
  <c r="L350" i="41"/>
  <c r="K350" i="41"/>
  <c r="J350" i="41"/>
  <c r="I350" i="41"/>
  <c r="O349" i="41"/>
  <c r="N349" i="41"/>
  <c r="M349" i="41"/>
  <c r="L349" i="41"/>
  <c r="K349" i="41"/>
  <c r="J349" i="41"/>
  <c r="I349" i="41"/>
  <c r="O348" i="41"/>
  <c r="N348" i="41"/>
  <c r="M348" i="41"/>
  <c r="L348" i="41"/>
  <c r="K348" i="41"/>
  <c r="J348" i="41"/>
  <c r="I348" i="41"/>
  <c r="O347" i="41"/>
  <c r="N347" i="41"/>
  <c r="M347" i="41"/>
  <c r="L347" i="41"/>
  <c r="K347" i="41"/>
  <c r="J347" i="41"/>
  <c r="I347" i="41"/>
  <c r="O346" i="41"/>
  <c r="N346" i="41"/>
  <c r="M346" i="41"/>
  <c r="L346" i="41"/>
  <c r="K346" i="41"/>
  <c r="J346" i="41"/>
  <c r="I346" i="41"/>
  <c r="O345" i="41"/>
  <c r="N345" i="41"/>
  <c r="M345" i="41"/>
  <c r="L345" i="41"/>
  <c r="K345" i="41"/>
  <c r="J345" i="41"/>
  <c r="I345" i="41"/>
  <c r="O344" i="41"/>
  <c r="N344" i="41"/>
  <c r="M344" i="41"/>
  <c r="L344" i="41"/>
  <c r="K344" i="41"/>
  <c r="J344" i="41"/>
  <c r="I344" i="41"/>
  <c r="O343" i="41"/>
  <c r="N343" i="41"/>
  <c r="M343" i="41"/>
  <c r="L343" i="41"/>
  <c r="K343" i="41"/>
  <c r="J343" i="41"/>
  <c r="I343" i="41"/>
  <c r="O342" i="41"/>
  <c r="N342" i="41"/>
  <c r="M342" i="41"/>
  <c r="L342" i="41"/>
  <c r="K342" i="41"/>
  <c r="J342" i="41"/>
  <c r="I342" i="41"/>
  <c r="O341" i="41"/>
  <c r="N341" i="41"/>
  <c r="M341" i="41"/>
  <c r="L341" i="41"/>
  <c r="K341" i="41"/>
  <c r="J341" i="41"/>
  <c r="I341" i="41"/>
  <c r="O340" i="41"/>
  <c r="N340" i="41"/>
  <c r="M340" i="41"/>
  <c r="L340" i="41"/>
  <c r="K340" i="41"/>
  <c r="J340" i="41"/>
  <c r="I340" i="41"/>
  <c r="O339" i="41"/>
  <c r="N339" i="41"/>
  <c r="M339" i="41"/>
  <c r="L339" i="41"/>
  <c r="K339" i="41"/>
  <c r="J339" i="41"/>
  <c r="I339" i="41"/>
  <c r="O338" i="41"/>
  <c r="N338" i="41"/>
  <c r="M338" i="41"/>
  <c r="L338" i="41"/>
  <c r="K338" i="41"/>
  <c r="J338" i="41"/>
  <c r="I338" i="41"/>
  <c r="O337" i="41"/>
  <c r="N337" i="41"/>
  <c r="M337" i="41"/>
  <c r="L337" i="41"/>
  <c r="K337" i="41"/>
  <c r="J337" i="41"/>
  <c r="I337" i="41"/>
  <c r="O336" i="41"/>
  <c r="N336" i="41"/>
  <c r="M336" i="41"/>
  <c r="L336" i="41"/>
  <c r="K336" i="41"/>
  <c r="J336" i="41"/>
  <c r="I336" i="41"/>
  <c r="O335" i="41"/>
  <c r="N335" i="41"/>
  <c r="M335" i="41"/>
  <c r="L335" i="41"/>
  <c r="K335" i="41"/>
  <c r="J335" i="41"/>
  <c r="I335" i="41"/>
  <c r="O334" i="41"/>
  <c r="N334" i="41"/>
  <c r="M334" i="41"/>
  <c r="L334" i="41"/>
  <c r="K334" i="41"/>
  <c r="J334" i="41"/>
  <c r="I334" i="41"/>
  <c r="O333" i="41"/>
  <c r="N333" i="41"/>
  <c r="M333" i="41"/>
  <c r="L333" i="41"/>
  <c r="K333" i="41"/>
  <c r="J333" i="41"/>
  <c r="I333" i="41"/>
  <c r="O332" i="41"/>
  <c r="N332" i="41"/>
  <c r="M332" i="41"/>
  <c r="L332" i="41"/>
  <c r="K332" i="41"/>
  <c r="J332" i="41"/>
  <c r="I332" i="41"/>
  <c r="O331" i="41"/>
  <c r="N331" i="41"/>
  <c r="M331" i="41"/>
  <c r="L331" i="41"/>
  <c r="K331" i="41"/>
  <c r="J331" i="41"/>
  <c r="I331" i="41"/>
  <c r="O330" i="41"/>
  <c r="N330" i="41"/>
  <c r="M330" i="41"/>
  <c r="L330" i="41"/>
  <c r="K330" i="41"/>
  <c r="J330" i="41"/>
  <c r="I330" i="41"/>
  <c r="O329" i="41"/>
  <c r="N329" i="41"/>
  <c r="M329" i="41"/>
  <c r="L329" i="41"/>
  <c r="K329" i="41"/>
  <c r="J329" i="41"/>
  <c r="I329" i="41"/>
  <c r="O328" i="41"/>
  <c r="N328" i="41"/>
  <c r="M328" i="41"/>
  <c r="L328" i="41"/>
  <c r="K328" i="41"/>
  <c r="J328" i="41"/>
  <c r="I328" i="41"/>
  <c r="O327" i="41"/>
  <c r="N327" i="41"/>
  <c r="M327" i="41"/>
  <c r="L327" i="41"/>
  <c r="K327" i="41"/>
  <c r="J327" i="41"/>
  <c r="I327" i="41"/>
  <c r="O326" i="41"/>
  <c r="N326" i="41"/>
  <c r="M326" i="41"/>
  <c r="L326" i="41"/>
  <c r="K326" i="41"/>
  <c r="J326" i="41"/>
  <c r="I326" i="41"/>
  <c r="O325" i="41"/>
  <c r="N325" i="41"/>
  <c r="M325" i="41"/>
  <c r="L325" i="41"/>
  <c r="K325" i="41"/>
  <c r="J325" i="41"/>
  <c r="I325" i="41"/>
  <c r="O324" i="41"/>
  <c r="N324" i="41"/>
  <c r="M324" i="41"/>
  <c r="L324" i="41"/>
  <c r="K324" i="41"/>
  <c r="J324" i="41"/>
  <c r="I324" i="41"/>
  <c r="O323" i="41"/>
  <c r="N323" i="41"/>
  <c r="M323" i="41"/>
  <c r="L323" i="41"/>
  <c r="K323" i="41"/>
  <c r="J323" i="41"/>
  <c r="I323" i="41"/>
  <c r="O322" i="41"/>
  <c r="N322" i="41"/>
  <c r="M322" i="41"/>
  <c r="L322" i="41"/>
  <c r="K322" i="41"/>
  <c r="J322" i="41"/>
  <c r="I322" i="41"/>
  <c r="O321" i="41"/>
  <c r="N321" i="41"/>
  <c r="M321" i="41"/>
  <c r="L321" i="41"/>
  <c r="K321" i="41"/>
  <c r="J321" i="41"/>
  <c r="I321" i="41"/>
  <c r="O320" i="41"/>
  <c r="N320" i="41"/>
  <c r="M320" i="41"/>
  <c r="L320" i="41"/>
  <c r="K320" i="41"/>
  <c r="J320" i="41"/>
  <c r="I320" i="41"/>
  <c r="O319" i="41"/>
  <c r="N319" i="41"/>
  <c r="M319" i="41"/>
  <c r="L319" i="41"/>
  <c r="K319" i="41"/>
  <c r="J319" i="41"/>
  <c r="I319" i="41"/>
  <c r="O318" i="41"/>
  <c r="N318" i="41"/>
  <c r="M318" i="41"/>
  <c r="L318" i="41"/>
  <c r="K318" i="41"/>
  <c r="J318" i="41"/>
  <c r="I318" i="41"/>
  <c r="O317" i="41"/>
  <c r="N317" i="41"/>
  <c r="M317" i="41"/>
  <c r="L317" i="41"/>
  <c r="K317" i="41"/>
  <c r="J317" i="41"/>
  <c r="I317" i="41"/>
  <c r="O316" i="41"/>
  <c r="N316" i="41"/>
  <c r="M316" i="41"/>
  <c r="L316" i="41"/>
  <c r="K316" i="41"/>
  <c r="J316" i="41"/>
  <c r="I316" i="41"/>
  <c r="O315" i="41"/>
  <c r="N315" i="41"/>
  <c r="M315" i="41"/>
  <c r="L315" i="41"/>
  <c r="K315" i="41"/>
  <c r="J315" i="41"/>
  <c r="I315" i="41"/>
  <c r="O314" i="41"/>
  <c r="N314" i="41"/>
  <c r="M314" i="41"/>
  <c r="L314" i="41"/>
  <c r="K314" i="41"/>
  <c r="J314" i="41"/>
  <c r="I314" i="41"/>
  <c r="O313" i="41"/>
  <c r="N313" i="41"/>
  <c r="M313" i="41"/>
  <c r="L313" i="41"/>
  <c r="K313" i="41"/>
  <c r="J313" i="41"/>
  <c r="I313" i="41"/>
  <c r="O312" i="41"/>
  <c r="N312" i="41"/>
  <c r="M312" i="41"/>
  <c r="L312" i="41"/>
  <c r="K312" i="41"/>
  <c r="J312" i="41"/>
  <c r="I312" i="41"/>
  <c r="O311" i="41"/>
  <c r="N311" i="41"/>
  <c r="M311" i="41"/>
  <c r="L311" i="41"/>
  <c r="K311" i="41"/>
  <c r="J311" i="41"/>
  <c r="I311" i="41"/>
  <c r="O310" i="41"/>
  <c r="N310" i="41"/>
  <c r="M310" i="41"/>
  <c r="L310" i="41"/>
  <c r="K310" i="41"/>
  <c r="J310" i="41"/>
  <c r="I310" i="41"/>
  <c r="O309" i="41"/>
  <c r="N309" i="41"/>
  <c r="M309" i="41"/>
  <c r="L309" i="41"/>
  <c r="K309" i="41"/>
  <c r="J309" i="41"/>
  <c r="I309" i="41"/>
  <c r="O308" i="41"/>
  <c r="N308" i="41"/>
  <c r="M308" i="41"/>
  <c r="L308" i="41"/>
  <c r="K308" i="41"/>
  <c r="J308" i="41"/>
  <c r="I308" i="41"/>
  <c r="O307" i="41"/>
  <c r="N307" i="41"/>
  <c r="M307" i="41"/>
  <c r="L307" i="41"/>
  <c r="K307" i="41"/>
  <c r="J307" i="41"/>
  <c r="I307" i="41"/>
  <c r="O306" i="41"/>
  <c r="N306" i="41"/>
  <c r="M306" i="41"/>
  <c r="L306" i="41"/>
  <c r="K306" i="41"/>
  <c r="J306" i="41"/>
  <c r="I306" i="41"/>
  <c r="O305" i="41"/>
  <c r="N305" i="41"/>
  <c r="M305" i="41"/>
  <c r="L305" i="41"/>
  <c r="K305" i="41"/>
  <c r="J305" i="41"/>
  <c r="I305" i="41"/>
  <c r="O304" i="41"/>
  <c r="N304" i="41"/>
  <c r="M304" i="41"/>
  <c r="L304" i="41"/>
  <c r="K304" i="41"/>
  <c r="J304" i="41"/>
  <c r="I304" i="41"/>
  <c r="O303" i="41"/>
  <c r="N303" i="41"/>
  <c r="M303" i="41"/>
  <c r="L303" i="41"/>
  <c r="K303" i="41"/>
  <c r="J303" i="41"/>
  <c r="I303" i="41"/>
  <c r="O302" i="41"/>
  <c r="N302" i="41"/>
  <c r="M302" i="41"/>
  <c r="L302" i="41"/>
  <c r="K302" i="41"/>
  <c r="J302" i="41"/>
  <c r="I302" i="41"/>
  <c r="O301" i="41"/>
  <c r="N301" i="41"/>
  <c r="M301" i="41"/>
  <c r="L301" i="41"/>
  <c r="K301" i="41"/>
  <c r="J301" i="41"/>
  <c r="I301" i="41"/>
  <c r="O300" i="41"/>
  <c r="N300" i="41"/>
  <c r="M300" i="41"/>
  <c r="L300" i="41"/>
  <c r="K300" i="41"/>
  <c r="J300" i="41"/>
  <c r="I300" i="41"/>
  <c r="O299" i="41"/>
  <c r="N299" i="41"/>
  <c r="M299" i="41"/>
  <c r="L299" i="41"/>
  <c r="K299" i="41"/>
  <c r="J299" i="41"/>
  <c r="I299" i="41"/>
  <c r="O298" i="41"/>
  <c r="N298" i="41"/>
  <c r="M298" i="41"/>
  <c r="L298" i="41"/>
  <c r="K298" i="41"/>
  <c r="J298" i="41"/>
  <c r="I298" i="41"/>
  <c r="O297" i="41"/>
  <c r="N297" i="41"/>
  <c r="M297" i="41"/>
  <c r="L297" i="41"/>
  <c r="K297" i="41"/>
  <c r="J297" i="41"/>
  <c r="I297" i="41"/>
  <c r="O296" i="41"/>
  <c r="N296" i="41"/>
  <c r="M296" i="41"/>
  <c r="L296" i="41"/>
  <c r="K296" i="41"/>
  <c r="J296" i="41"/>
  <c r="I296" i="41"/>
  <c r="O295" i="41"/>
  <c r="N295" i="41"/>
  <c r="M295" i="41"/>
  <c r="L295" i="41"/>
  <c r="K295" i="41"/>
  <c r="J295" i="41"/>
  <c r="I295" i="41"/>
  <c r="O294" i="41"/>
  <c r="N294" i="41"/>
  <c r="M294" i="41"/>
  <c r="L294" i="41"/>
  <c r="K294" i="41"/>
  <c r="J294" i="41"/>
  <c r="I294" i="41"/>
  <c r="O293" i="41"/>
  <c r="N293" i="41"/>
  <c r="M293" i="41"/>
  <c r="L293" i="41"/>
  <c r="K293" i="41"/>
  <c r="J293" i="41"/>
  <c r="I293" i="41"/>
  <c r="O292" i="41"/>
  <c r="N292" i="41"/>
  <c r="M292" i="41"/>
  <c r="L292" i="41"/>
  <c r="K292" i="41"/>
  <c r="J292" i="41"/>
  <c r="I292" i="41"/>
  <c r="O291" i="41"/>
  <c r="N291" i="41"/>
  <c r="M291" i="41"/>
  <c r="L291" i="41"/>
  <c r="K291" i="41"/>
  <c r="J291" i="41"/>
  <c r="I291" i="41"/>
  <c r="O290" i="41"/>
  <c r="N290" i="41"/>
  <c r="M290" i="41"/>
  <c r="L290" i="41"/>
  <c r="K290" i="41"/>
  <c r="J290" i="41"/>
  <c r="I290" i="41"/>
  <c r="O289" i="41"/>
  <c r="N289" i="41"/>
  <c r="M289" i="41"/>
  <c r="L289" i="41"/>
  <c r="K289" i="41"/>
  <c r="J289" i="41"/>
  <c r="I289" i="41"/>
  <c r="O288" i="41"/>
  <c r="N288" i="41"/>
  <c r="M288" i="41"/>
  <c r="L288" i="41"/>
  <c r="K288" i="41"/>
  <c r="J288" i="41"/>
  <c r="I288" i="41"/>
  <c r="O287" i="41"/>
  <c r="N287" i="41"/>
  <c r="M287" i="41"/>
  <c r="L287" i="41"/>
  <c r="K287" i="41"/>
  <c r="J287" i="41"/>
  <c r="I287" i="41"/>
  <c r="O286" i="41"/>
  <c r="N286" i="41"/>
  <c r="M286" i="41"/>
  <c r="L286" i="41"/>
  <c r="K286" i="41"/>
  <c r="J286" i="41"/>
  <c r="I286" i="41"/>
  <c r="O285" i="41"/>
  <c r="N285" i="41"/>
  <c r="M285" i="41"/>
  <c r="L285" i="41"/>
  <c r="K285" i="41"/>
  <c r="J285" i="41"/>
  <c r="I285" i="41"/>
  <c r="O284" i="41"/>
  <c r="N284" i="41"/>
  <c r="M284" i="41"/>
  <c r="L284" i="41"/>
  <c r="K284" i="41"/>
  <c r="J284" i="41"/>
  <c r="I284" i="41"/>
  <c r="O283" i="41"/>
  <c r="N283" i="41"/>
  <c r="M283" i="41"/>
  <c r="L283" i="41"/>
  <c r="K283" i="41"/>
  <c r="J283" i="41"/>
  <c r="I283" i="41"/>
  <c r="O282" i="41"/>
  <c r="N282" i="41"/>
  <c r="M282" i="41"/>
  <c r="L282" i="41"/>
  <c r="K282" i="41"/>
  <c r="J282" i="41"/>
  <c r="I282" i="41"/>
  <c r="O281" i="41"/>
  <c r="N281" i="41"/>
  <c r="M281" i="41"/>
  <c r="L281" i="41"/>
  <c r="K281" i="41"/>
  <c r="J281" i="41"/>
  <c r="I281" i="41"/>
  <c r="O280" i="41"/>
  <c r="N280" i="41"/>
  <c r="M280" i="41"/>
  <c r="L280" i="41"/>
  <c r="K280" i="41"/>
  <c r="J280" i="41"/>
  <c r="I280" i="41"/>
  <c r="O279" i="41"/>
  <c r="N279" i="41"/>
  <c r="M279" i="41"/>
  <c r="L279" i="41"/>
  <c r="K279" i="41"/>
  <c r="J279" i="41"/>
  <c r="I279" i="41"/>
  <c r="O278" i="41"/>
  <c r="N278" i="41"/>
  <c r="M278" i="41"/>
  <c r="L278" i="41"/>
  <c r="K278" i="41"/>
  <c r="J278" i="41"/>
  <c r="I278" i="41"/>
  <c r="O277" i="41"/>
  <c r="N277" i="41"/>
  <c r="M277" i="41"/>
  <c r="L277" i="41"/>
  <c r="K277" i="41"/>
  <c r="J277" i="41"/>
  <c r="I277" i="41"/>
  <c r="O276" i="41"/>
  <c r="N276" i="41"/>
  <c r="M276" i="41"/>
  <c r="L276" i="41"/>
  <c r="K276" i="41"/>
  <c r="J276" i="41"/>
  <c r="I276" i="41"/>
  <c r="O275" i="41"/>
  <c r="N275" i="41"/>
  <c r="M275" i="41"/>
  <c r="L275" i="41"/>
  <c r="K275" i="41"/>
  <c r="J275" i="41"/>
  <c r="I275" i="41"/>
  <c r="O274" i="41"/>
  <c r="N274" i="41"/>
  <c r="M274" i="41"/>
  <c r="L274" i="41"/>
  <c r="K274" i="41"/>
  <c r="J274" i="41"/>
  <c r="I274" i="41"/>
  <c r="O273" i="41"/>
  <c r="N273" i="41"/>
  <c r="M273" i="41"/>
  <c r="L273" i="41"/>
  <c r="K273" i="41"/>
  <c r="J273" i="41"/>
  <c r="I273" i="41"/>
  <c r="O272" i="41"/>
  <c r="N272" i="41"/>
  <c r="M272" i="41"/>
  <c r="L272" i="41"/>
  <c r="K272" i="41"/>
  <c r="J272" i="41"/>
  <c r="I272" i="41"/>
  <c r="O271" i="41"/>
  <c r="N271" i="41"/>
  <c r="M271" i="41"/>
  <c r="L271" i="41"/>
  <c r="K271" i="41"/>
  <c r="J271" i="41"/>
  <c r="I271" i="41"/>
  <c r="O270" i="41"/>
  <c r="N270" i="41"/>
  <c r="M270" i="41"/>
  <c r="L270" i="41"/>
  <c r="K270" i="41"/>
  <c r="J270" i="41"/>
  <c r="I270" i="41"/>
  <c r="O269" i="41"/>
  <c r="N269" i="41"/>
  <c r="M269" i="41"/>
  <c r="L269" i="41"/>
  <c r="K269" i="41"/>
  <c r="J269" i="41"/>
  <c r="I269" i="41"/>
  <c r="O268" i="41"/>
  <c r="N268" i="41"/>
  <c r="M268" i="41"/>
  <c r="L268" i="41"/>
  <c r="K268" i="41"/>
  <c r="J268" i="41"/>
  <c r="I268" i="41"/>
  <c r="O267" i="41"/>
  <c r="N267" i="41"/>
  <c r="M267" i="41"/>
  <c r="L267" i="41"/>
  <c r="K267" i="41"/>
  <c r="J267" i="41"/>
  <c r="I267" i="41"/>
  <c r="O266" i="41"/>
  <c r="N266" i="41"/>
  <c r="M266" i="41"/>
  <c r="L266" i="41"/>
  <c r="K266" i="41"/>
  <c r="J266" i="41"/>
  <c r="I266" i="41"/>
  <c r="O265" i="41"/>
  <c r="N265" i="41"/>
  <c r="M265" i="41"/>
  <c r="L265" i="41"/>
  <c r="K265" i="41"/>
  <c r="J265" i="41"/>
  <c r="I265" i="41"/>
  <c r="O264" i="41"/>
  <c r="N264" i="41"/>
  <c r="M264" i="41"/>
  <c r="L264" i="41"/>
  <c r="K264" i="41"/>
  <c r="J264" i="41"/>
  <c r="I264" i="41"/>
  <c r="O263" i="41"/>
  <c r="N263" i="41"/>
  <c r="M263" i="41"/>
  <c r="L263" i="41"/>
  <c r="K263" i="41"/>
  <c r="J263" i="41"/>
  <c r="I263" i="41"/>
  <c r="O262" i="41"/>
  <c r="N262" i="41"/>
  <c r="M262" i="41"/>
  <c r="L262" i="41"/>
  <c r="K262" i="41"/>
  <c r="J262" i="41"/>
  <c r="I262" i="41"/>
  <c r="O261" i="41"/>
  <c r="N261" i="41"/>
  <c r="M261" i="41"/>
  <c r="L261" i="41"/>
  <c r="K261" i="41"/>
  <c r="J261" i="41"/>
  <c r="I261" i="41"/>
  <c r="O260" i="41"/>
  <c r="N260" i="41"/>
  <c r="M260" i="41"/>
  <c r="L260" i="41"/>
  <c r="K260" i="41"/>
  <c r="J260" i="41"/>
  <c r="I260" i="41"/>
  <c r="O259" i="41"/>
  <c r="N259" i="41"/>
  <c r="M259" i="41"/>
  <c r="L259" i="41"/>
  <c r="K259" i="41"/>
  <c r="J259" i="41"/>
  <c r="I259" i="41"/>
  <c r="O258" i="41"/>
  <c r="N258" i="41"/>
  <c r="M258" i="41"/>
  <c r="L258" i="41"/>
  <c r="K258" i="41"/>
  <c r="J258" i="41"/>
  <c r="I258" i="41"/>
  <c r="O257" i="41"/>
  <c r="N257" i="41"/>
  <c r="M257" i="41"/>
  <c r="L257" i="41"/>
  <c r="K257" i="41"/>
  <c r="J257" i="41"/>
  <c r="I257" i="41"/>
  <c r="O256" i="41"/>
  <c r="N256" i="41"/>
  <c r="M256" i="41"/>
  <c r="L256" i="41"/>
  <c r="K256" i="41"/>
  <c r="J256" i="41"/>
  <c r="I256" i="41"/>
  <c r="O255" i="41"/>
  <c r="N255" i="41"/>
  <c r="M255" i="41"/>
  <c r="L255" i="41"/>
  <c r="K255" i="41"/>
  <c r="J255" i="41"/>
  <c r="I255" i="41"/>
  <c r="O254" i="41"/>
  <c r="N254" i="41"/>
  <c r="M254" i="41"/>
  <c r="L254" i="41"/>
  <c r="K254" i="41"/>
  <c r="J254" i="41"/>
  <c r="I254" i="41"/>
  <c r="O253" i="41"/>
  <c r="N253" i="41"/>
  <c r="M253" i="41"/>
  <c r="L253" i="41"/>
  <c r="K253" i="41"/>
  <c r="J253" i="41"/>
  <c r="I253" i="41"/>
  <c r="O252" i="41"/>
  <c r="N252" i="41"/>
  <c r="M252" i="41"/>
  <c r="L252" i="41"/>
  <c r="K252" i="41"/>
  <c r="J252" i="41"/>
  <c r="I252" i="41"/>
  <c r="O251" i="41"/>
  <c r="N251" i="41"/>
  <c r="M251" i="41"/>
  <c r="L251" i="41"/>
  <c r="K251" i="41"/>
  <c r="J251" i="41"/>
  <c r="I251" i="41"/>
  <c r="O250" i="41"/>
  <c r="N250" i="41"/>
  <c r="M250" i="41"/>
  <c r="L250" i="41"/>
  <c r="K250" i="41"/>
  <c r="J250" i="41"/>
  <c r="I250" i="41"/>
  <c r="O249" i="41"/>
  <c r="N249" i="41"/>
  <c r="M249" i="41"/>
  <c r="L249" i="41"/>
  <c r="K249" i="41"/>
  <c r="J249" i="41"/>
  <c r="I249" i="41"/>
  <c r="O248" i="41"/>
  <c r="N248" i="41"/>
  <c r="M248" i="41"/>
  <c r="L248" i="41"/>
  <c r="K248" i="41"/>
  <c r="J248" i="41"/>
  <c r="I248" i="41"/>
  <c r="O247" i="41"/>
  <c r="N247" i="41"/>
  <c r="M247" i="41"/>
  <c r="L247" i="41"/>
  <c r="K247" i="41"/>
  <c r="J247" i="41"/>
  <c r="I247" i="41"/>
  <c r="O246" i="41"/>
  <c r="N246" i="41"/>
  <c r="M246" i="41"/>
  <c r="L246" i="41"/>
  <c r="K246" i="41"/>
  <c r="J246" i="41"/>
  <c r="I246" i="41"/>
  <c r="O245" i="41"/>
  <c r="N245" i="41"/>
  <c r="M245" i="41"/>
  <c r="L245" i="41"/>
  <c r="K245" i="41"/>
  <c r="J245" i="41"/>
  <c r="I245" i="41"/>
  <c r="O244" i="41"/>
  <c r="N244" i="41"/>
  <c r="M244" i="41"/>
  <c r="L244" i="41"/>
  <c r="K244" i="41"/>
  <c r="J244" i="41"/>
  <c r="I244" i="41"/>
  <c r="O243" i="41"/>
  <c r="N243" i="41"/>
  <c r="M243" i="41"/>
  <c r="L243" i="41"/>
  <c r="K243" i="41"/>
  <c r="J243" i="41"/>
  <c r="I243" i="41"/>
  <c r="O242" i="41"/>
  <c r="N242" i="41"/>
  <c r="M242" i="41"/>
  <c r="L242" i="41"/>
  <c r="K242" i="41"/>
  <c r="J242" i="41"/>
  <c r="I242" i="41"/>
  <c r="O241" i="41"/>
  <c r="N241" i="41"/>
  <c r="M241" i="41"/>
  <c r="L241" i="41"/>
  <c r="K241" i="41"/>
  <c r="J241" i="41"/>
  <c r="I241" i="41"/>
  <c r="O240" i="41"/>
  <c r="N240" i="41"/>
  <c r="M240" i="41"/>
  <c r="L240" i="41"/>
  <c r="K240" i="41"/>
  <c r="J240" i="41"/>
  <c r="I240" i="41"/>
  <c r="O239" i="41"/>
  <c r="N239" i="41"/>
  <c r="M239" i="41"/>
  <c r="L239" i="41"/>
  <c r="K239" i="41"/>
  <c r="J239" i="41"/>
  <c r="I239" i="41"/>
  <c r="O238" i="41"/>
  <c r="N238" i="41"/>
  <c r="M238" i="41"/>
  <c r="L238" i="41"/>
  <c r="K238" i="41"/>
  <c r="J238" i="41"/>
  <c r="I238" i="41"/>
  <c r="O237" i="41"/>
  <c r="N237" i="41"/>
  <c r="M237" i="41"/>
  <c r="L237" i="41"/>
  <c r="K237" i="41"/>
  <c r="J237" i="41"/>
  <c r="I237" i="41"/>
  <c r="O236" i="41"/>
  <c r="N236" i="41"/>
  <c r="M236" i="41"/>
  <c r="L236" i="41"/>
  <c r="K236" i="41"/>
  <c r="J236" i="41"/>
  <c r="I236" i="41"/>
  <c r="O235" i="41"/>
  <c r="N235" i="41"/>
  <c r="M235" i="41"/>
  <c r="L235" i="41"/>
  <c r="K235" i="41"/>
  <c r="J235" i="41"/>
  <c r="I235" i="41"/>
  <c r="O234" i="41"/>
  <c r="N234" i="41"/>
  <c r="M234" i="41"/>
  <c r="L234" i="41"/>
  <c r="K234" i="41"/>
  <c r="J234" i="41"/>
  <c r="I234" i="41"/>
  <c r="O233" i="41"/>
  <c r="N233" i="41"/>
  <c r="M233" i="41"/>
  <c r="L233" i="41"/>
  <c r="K233" i="41"/>
  <c r="J233" i="41"/>
  <c r="I233" i="41"/>
  <c r="O232" i="41"/>
  <c r="N232" i="41"/>
  <c r="M232" i="41"/>
  <c r="L232" i="41"/>
  <c r="K232" i="41"/>
  <c r="J232" i="41"/>
  <c r="I232" i="41"/>
  <c r="O231" i="41"/>
  <c r="N231" i="41"/>
  <c r="M231" i="41"/>
  <c r="L231" i="41"/>
  <c r="K231" i="41"/>
  <c r="J231" i="41"/>
  <c r="I231" i="41"/>
  <c r="O230" i="41"/>
  <c r="N230" i="41"/>
  <c r="M230" i="41"/>
  <c r="L230" i="41"/>
  <c r="K230" i="41"/>
  <c r="J230" i="41"/>
  <c r="I230" i="41"/>
  <c r="O229" i="41"/>
  <c r="N229" i="41"/>
  <c r="M229" i="41"/>
  <c r="L229" i="41"/>
  <c r="K229" i="41"/>
  <c r="J229" i="41"/>
  <c r="I229" i="41"/>
  <c r="O228" i="41"/>
  <c r="N228" i="41"/>
  <c r="M228" i="41"/>
  <c r="L228" i="41"/>
  <c r="K228" i="41"/>
  <c r="J228" i="41"/>
  <c r="I228" i="41"/>
  <c r="O227" i="41"/>
  <c r="N227" i="41"/>
  <c r="M227" i="41"/>
  <c r="L227" i="41"/>
  <c r="K227" i="41"/>
  <c r="J227" i="41"/>
  <c r="I227" i="41"/>
  <c r="O226" i="41"/>
  <c r="N226" i="41"/>
  <c r="M226" i="41"/>
  <c r="L226" i="41"/>
  <c r="K226" i="41"/>
  <c r="J226" i="41"/>
  <c r="I226" i="41"/>
  <c r="O225" i="41"/>
  <c r="N225" i="41"/>
  <c r="M225" i="41"/>
  <c r="L225" i="41"/>
  <c r="K225" i="41"/>
  <c r="J225" i="41"/>
  <c r="I225" i="41"/>
  <c r="O224" i="41"/>
  <c r="N224" i="41"/>
  <c r="M224" i="41"/>
  <c r="L224" i="41"/>
  <c r="K224" i="41"/>
  <c r="J224" i="41"/>
  <c r="I224" i="41"/>
  <c r="O223" i="41"/>
  <c r="N223" i="41"/>
  <c r="M223" i="41"/>
  <c r="L223" i="41"/>
  <c r="K223" i="41"/>
  <c r="J223" i="41"/>
  <c r="I223" i="41"/>
  <c r="O222" i="41"/>
  <c r="N222" i="41"/>
  <c r="M222" i="41"/>
  <c r="L222" i="41"/>
  <c r="K222" i="41"/>
  <c r="J222" i="41"/>
  <c r="I222" i="41"/>
  <c r="O221" i="41"/>
  <c r="N221" i="41"/>
  <c r="M221" i="41"/>
  <c r="L221" i="41"/>
  <c r="K221" i="41"/>
  <c r="J221" i="41"/>
  <c r="I221" i="41"/>
  <c r="O220" i="41"/>
  <c r="N220" i="41"/>
  <c r="M220" i="41"/>
  <c r="L220" i="41"/>
  <c r="K220" i="41"/>
  <c r="J220" i="41"/>
  <c r="I220" i="41"/>
  <c r="O219" i="41"/>
  <c r="N219" i="41"/>
  <c r="M219" i="41"/>
  <c r="L219" i="41"/>
  <c r="K219" i="41"/>
  <c r="J219" i="41"/>
  <c r="I219" i="41"/>
  <c r="O218" i="41"/>
  <c r="N218" i="41"/>
  <c r="M218" i="41"/>
  <c r="L218" i="41"/>
  <c r="K218" i="41"/>
  <c r="J218" i="41"/>
  <c r="I218" i="41"/>
  <c r="O217" i="41"/>
  <c r="N217" i="41"/>
  <c r="M217" i="41"/>
  <c r="L217" i="41"/>
  <c r="K217" i="41"/>
  <c r="J217" i="41"/>
  <c r="I217" i="41"/>
  <c r="O216" i="41"/>
  <c r="N216" i="41"/>
  <c r="M216" i="41"/>
  <c r="L216" i="41"/>
  <c r="K216" i="41"/>
  <c r="J216" i="41"/>
  <c r="I216" i="41"/>
  <c r="O215" i="41"/>
  <c r="N215" i="41"/>
  <c r="M215" i="41"/>
  <c r="L215" i="41"/>
  <c r="K215" i="41"/>
  <c r="J215" i="41"/>
  <c r="I215" i="41"/>
  <c r="O214" i="41"/>
  <c r="N214" i="41"/>
  <c r="M214" i="41"/>
  <c r="L214" i="41"/>
  <c r="K214" i="41"/>
  <c r="J214" i="41"/>
  <c r="I214" i="41"/>
  <c r="O213" i="41"/>
  <c r="N213" i="41"/>
  <c r="M213" i="41"/>
  <c r="L213" i="41"/>
  <c r="K213" i="41"/>
  <c r="J213" i="41"/>
  <c r="I213" i="41"/>
  <c r="O212" i="41"/>
  <c r="N212" i="41"/>
  <c r="M212" i="41"/>
  <c r="L212" i="41"/>
  <c r="K212" i="41"/>
  <c r="J212" i="41"/>
  <c r="I212" i="41"/>
  <c r="O211" i="41"/>
  <c r="N211" i="41"/>
  <c r="M211" i="41"/>
  <c r="L211" i="41"/>
  <c r="K211" i="41"/>
  <c r="J211" i="41"/>
  <c r="I211" i="41"/>
  <c r="O210" i="41"/>
  <c r="N210" i="41"/>
  <c r="M210" i="41"/>
  <c r="L210" i="41"/>
  <c r="K210" i="41"/>
  <c r="J210" i="41"/>
  <c r="I210" i="41"/>
  <c r="O209" i="41"/>
  <c r="N209" i="41"/>
  <c r="M209" i="41"/>
  <c r="L209" i="41"/>
  <c r="K209" i="41"/>
  <c r="J209" i="41"/>
  <c r="I209" i="41"/>
  <c r="O208" i="41"/>
  <c r="N208" i="41"/>
  <c r="M208" i="41"/>
  <c r="L208" i="41"/>
  <c r="K208" i="41"/>
  <c r="J208" i="41"/>
  <c r="I208" i="41"/>
  <c r="O207" i="41"/>
  <c r="N207" i="41"/>
  <c r="M207" i="41"/>
  <c r="L207" i="41"/>
  <c r="K207" i="41"/>
  <c r="J207" i="41"/>
  <c r="I207" i="41"/>
  <c r="O206" i="41"/>
  <c r="N206" i="41"/>
  <c r="M206" i="41"/>
  <c r="L206" i="41"/>
  <c r="K206" i="41"/>
  <c r="J206" i="41"/>
  <c r="I206" i="41"/>
  <c r="O205" i="41"/>
  <c r="N205" i="41"/>
  <c r="M205" i="41"/>
  <c r="L205" i="41"/>
  <c r="K205" i="41"/>
  <c r="J205" i="41"/>
  <c r="I205" i="41"/>
  <c r="O204" i="41"/>
  <c r="N204" i="41"/>
  <c r="M204" i="41"/>
  <c r="L204" i="41"/>
  <c r="K204" i="41"/>
  <c r="J204" i="41"/>
  <c r="I204" i="41"/>
  <c r="O203" i="41"/>
  <c r="N203" i="41"/>
  <c r="M203" i="41"/>
  <c r="L203" i="41"/>
  <c r="K203" i="41"/>
  <c r="J203" i="41"/>
  <c r="I203" i="41"/>
  <c r="O202" i="41"/>
  <c r="N202" i="41"/>
  <c r="M202" i="41"/>
  <c r="L202" i="41"/>
  <c r="K202" i="41"/>
  <c r="J202" i="41"/>
  <c r="I202" i="41"/>
  <c r="O201" i="41"/>
  <c r="N201" i="41"/>
  <c r="M201" i="41"/>
  <c r="L201" i="41"/>
  <c r="K201" i="41"/>
  <c r="J201" i="41"/>
  <c r="I201" i="41"/>
  <c r="O200" i="41"/>
  <c r="N200" i="41"/>
  <c r="M200" i="41"/>
  <c r="L200" i="41"/>
  <c r="K200" i="41"/>
  <c r="J200" i="41"/>
  <c r="I200" i="41"/>
  <c r="O199" i="41"/>
  <c r="N199" i="41"/>
  <c r="M199" i="41"/>
  <c r="L199" i="41"/>
  <c r="K199" i="41"/>
  <c r="J199" i="41"/>
  <c r="I199" i="41"/>
  <c r="O198" i="41"/>
  <c r="N198" i="41"/>
  <c r="M198" i="41"/>
  <c r="L198" i="41"/>
  <c r="K198" i="41"/>
  <c r="J198" i="41"/>
  <c r="I198" i="41"/>
  <c r="O197" i="41"/>
  <c r="N197" i="41"/>
  <c r="M197" i="41"/>
  <c r="L197" i="41"/>
  <c r="K197" i="41"/>
  <c r="J197" i="41"/>
  <c r="I197" i="41"/>
  <c r="O196" i="41"/>
  <c r="N196" i="41"/>
  <c r="M196" i="41"/>
  <c r="L196" i="41"/>
  <c r="K196" i="41"/>
  <c r="J196" i="41"/>
  <c r="I196" i="41"/>
  <c r="O195" i="41"/>
  <c r="N195" i="41"/>
  <c r="M195" i="41"/>
  <c r="L195" i="41"/>
  <c r="K195" i="41"/>
  <c r="J195" i="41"/>
  <c r="I195" i="41"/>
  <c r="O194" i="41"/>
  <c r="N194" i="41"/>
  <c r="M194" i="41"/>
  <c r="L194" i="41"/>
  <c r="K194" i="41"/>
  <c r="J194" i="41"/>
  <c r="I194" i="41"/>
  <c r="O193" i="41"/>
  <c r="N193" i="41"/>
  <c r="M193" i="41"/>
  <c r="L193" i="41"/>
  <c r="K193" i="41"/>
  <c r="J193" i="41"/>
  <c r="I193" i="41"/>
  <c r="O192" i="41"/>
  <c r="N192" i="41"/>
  <c r="M192" i="41"/>
  <c r="L192" i="41"/>
  <c r="K192" i="41"/>
  <c r="J192" i="41"/>
  <c r="I192" i="41"/>
  <c r="O191" i="41"/>
  <c r="N191" i="41"/>
  <c r="M191" i="41"/>
  <c r="L191" i="41"/>
  <c r="K191" i="41"/>
  <c r="J191" i="41"/>
  <c r="I191" i="41"/>
  <c r="O190" i="41"/>
  <c r="N190" i="41"/>
  <c r="M190" i="41"/>
  <c r="L190" i="41"/>
  <c r="K190" i="41"/>
  <c r="J190" i="41"/>
  <c r="I190" i="41"/>
  <c r="O189" i="41"/>
  <c r="N189" i="41"/>
  <c r="M189" i="41"/>
  <c r="L189" i="41"/>
  <c r="K189" i="41"/>
  <c r="J189" i="41"/>
  <c r="I189" i="41"/>
  <c r="O188" i="41"/>
  <c r="N188" i="41"/>
  <c r="M188" i="41"/>
  <c r="L188" i="41"/>
  <c r="K188" i="41"/>
  <c r="J188" i="41"/>
  <c r="I188" i="41"/>
  <c r="O187" i="41"/>
  <c r="N187" i="41"/>
  <c r="M187" i="41"/>
  <c r="L187" i="41"/>
  <c r="K187" i="41"/>
  <c r="J187" i="41"/>
  <c r="I187" i="41"/>
  <c r="O186" i="41"/>
  <c r="N186" i="41"/>
  <c r="M186" i="41"/>
  <c r="L186" i="41"/>
  <c r="K186" i="41"/>
  <c r="J186" i="41"/>
  <c r="I186" i="41"/>
  <c r="O185" i="41"/>
  <c r="N185" i="41"/>
  <c r="M185" i="41"/>
  <c r="L185" i="41"/>
  <c r="K185" i="41"/>
  <c r="J185" i="41"/>
  <c r="I185" i="41"/>
  <c r="O184" i="41"/>
  <c r="N184" i="41"/>
  <c r="M184" i="41"/>
  <c r="L184" i="41"/>
  <c r="K184" i="41"/>
  <c r="J184" i="41"/>
  <c r="I184" i="41"/>
  <c r="O183" i="41"/>
  <c r="N183" i="41"/>
  <c r="M183" i="41"/>
  <c r="L183" i="41"/>
  <c r="K183" i="41"/>
  <c r="J183" i="41"/>
  <c r="I183" i="41"/>
  <c r="O182" i="41"/>
  <c r="N182" i="41"/>
  <c r="M182" i="41"/>
  <c r="L182" i="41"/>
  <c r="K182" i="41"/>
  <c r="J182" i="41"/>
  <c r="I182" i="41"/>
  <c r="O181" i="41"/>
  <c r="N181" i="41"/>
  <c r="M181" i="41"/>
  <c r="L181" i="41"/>
  <c r="K181" i="41"/>
  <c r="J181" i="41"/>
  <c r="I181" i="41"/>
  <c r="O180" i="41"/>
  <c r="N180" i="41"/>
  <c r="M180" i="41"/>
  <c r="L180" i="41"/>
  <c r="K180" i="41"/>
  <c r="J180" i="41"/>
  <c r="I180" i="41"/>
  <c r="O179" i="41"/>
  <c r="N179" i="41"/>
  <c r="M179" i="41"/>
  <c r="L179" i="41"/>
  <c r="K179" i="41"/>
  <c r="J179" i="41"/>
  <c r="I179" i="41"/>
  <c r="O178" i="41"/>
  <c r="N178" i="41"/>
  <c r="M178" i="41"/>
  <c r="L178" i="41"/>
  <c r="K178" i="41"/>
  <c r="J178" i="41"/>
  <c r="I178" i="41"/>
  <c r="O177" i="41"/>
  <c r="N177" i="41"/>
  <c r="M177" i="41"/>
  <c r="L177" i="41"/>
  <c r="K177" i="41"/>
  <c r="J177" i="41"/>
  <c r="I177" i="41"/>
  <c r="O176" i="41"/>
  <c r="N176" i="41"/>
  <c r="M176" i="41"/>
  <c r="L176" i="41"/>
  <c r="K176" i="41"/>
  <c r="J176" i="41"/>
  <c r="I176" i="41"/>
  <c r="O175" i="41"/>
  <c r="N175" i="41"/>
  <c r="M175" i="41"/>
  <c r="L175" i="41"/>
  <c r="K175" i="41"/>
  <c r="J175" i="41"/>
  <c r="I175" i="41"/>
  <c r="O174" i="41"/>
  <c r="N174" i="41"/>
  <c r="M174" i="41"/>
  <c r="L174" i="41"/>
  <c r="K174" i="41"/>
  <c r="J174" i="41"/>
  <c r="I174" i="41"/>
  <c r="O173" i="41"/>
  <c r="N173" i="41"/>
  <c r="M173" i="41"/>
  <c r="L173" i="41"/>
  <c r="K173" i="41"/>
  <c r="J173" i="41"/>
  <c r="I173" i="41"/>
  <c r="O172" i="41"/>
  <c r="N172" i="41"/>
  <c r="M172" i="41"/>
  <c r="L172" i="41"/>
  <c r="K172" i="41"/>
  <c r="J172" i="41"/>
  <c r="I172" i="41"/>
  <c r="O171" i="41"/>
  <c r="N171" i="41"/>
  <c r="M171" i="41"/>
  <c r="L171" i="41"/>
  <c r="K171" i="41"/>
  <c r="J171" i="41"/>
  <c r="I171" i="41"/>
  <c r="O170" i="41"/>
  <c r="N170" i="41"/>
  <c r="M170" i="41"/>
  <c r="L170" i="41"/>
  <c r="K170" i="41"/>
  <c r="J170" i="41"/>
  <c r="I170" i="41"/>
  <c r="O169" i="41"/>
  <c r="N169" i="41"/>
  <c r="M169" i="41"/>
  <c r="L169" i="41"/>
  <c r="K169" i="41"/>
  <c r="J169" i="41"/>
  <c r="I169" i="41"/>
  <c r="O168" i="41"/>
  <c r="N168" i="41"/>
  <c r="M168" i="41"/>
  <c r="L168" i="41"/>
  <c r="K168" i="41"/>
  <c r="J168" i="41"/>
  <c r="I168" i="41"/>
  <c r="O167" i="41"/>
  <c r="N167" i="41"/>
  <c r="M167" i="41"/>
  <c r="L167" i="41"/>
  <c r="K167" i="41"/>
  <c r="J167" i="41"/>
  <c r="I167" i="41"/>
  <c r="O166" i="41"/>
  <c r="N166" i="41"/>
  <c r="M166" i="41"/>
  <c r="L166" i="41"/>
  <c r="K166" i="41"/>
  <c r="J166" i="41"/>
  <c r="I166" i="41"/>
  <c r="O165" i="41"/>
  <c r="N165" i="41"/>
  <c r="M165" i="41"/>
  <c r="L165" i="41"/>
  <c r="K165" i="41"/>
  <c r="J165" i="41"/>
  <c r="I165" i="41"/>
  <c r="O164" i="41"/>
  <c r="N164" i="41"/>
  <c r="M164" i="41"/>
  <c r="L164" i="41"/>
  <c r="K164" i="41"/>
  <c r="J164" i="41"/>
  <c r="I164" i="41"/>
  <c r="O163" i="41"/>
  <c r="N163" i="41"/>
  <c r="M163" i="41"/>
  <c r="L163" i="41"/>
  <c r="K163" i="41"/>
  <c r="J163" i="41"/>
  <c r="I163" i="41"/>
  <c r="O162" i="41"/>
  <c r="N162" i="41"/>
  <c r="M162" i="41"/>
  <c r="L162" i="41"/>
  <c r="K162" i="41"/>
  <c r="J162" i="41"/>
  <c r="I162" i="41"/>
  <c r="O161" i="41"/>
  <c r="N161" i="41"/>
  <c r="M161" i="41"/>
  <c r="L161" i="41"/>
  <c r="K161" i="41"/>
  <c r="J161" i="41"/>
  <c r="I161" i="41"/>
  <c r="O160" i="41"/>
  <c r="N160" i="41"/>
  <c r="M160" i="41"/>
  <c r="L160" i="41"/>
  <c r="K160" i="41"/>
  <c r="J160" i="41"/>
  <c r="I160" i="41"/>
  <c r="O159" i="41"/>
  <c r="N159" i="41"/>
  <c r="M159" i="41"/>
  <c r="L159" i="41"/>
  <c r="K159" i="41"/>
  <c r="J159" i="41"/>
  <c r="I159" i="41"/>
  <c r="O158" i="41"/>
  <c r="N158" i="41"/>
  <c r="M158" i="41"/>
  <c r="L158" i="41"/>
  <c r="K158" i="41"/>
  <c r="J158" i="41"/>
  <c r="I158" i="41"/>
  <c r="O157" i="41"/>
  <c r="N157" i="41"/>
  <c r="M157" i="41"/>
  <c r="L157" i="41"/>
  <c r="K157" i="41"/>
  <c r="J157" i="41"/>
  <c r="I157" i="41"/>
  <c r="O156" i="41"/>
  <c r="N156" i="41"/>
  <c r="M156" i="41"/>
  <c r="L156" i="41"/>
  <c r="K156" i="41"/>
  <c r="J156" i="41"/>
  <c r="I156" i="41"/>
  <c r="O155" i="41"/>
  <c r="N155" i="41"/>
  <c r="M155" i="41"/>
  <c r="L155" i="41"/>
  <c r="K155" i="41"/>
  <c r="J155" i="41"/>
  <c r="I155" i="41"/>
  <c r="O154" i="41"/>
  <c r="N154" i="41"/>
  <c r="M154" i="41"/>
  <c r="L154" i="41"/>
  <c r="K154" i="41"/>
  <c r="J154" i="41"/>
  <c r="I154" i="41"/>
  <c r="O153" i="41"/>
  <c r="N153" i="41"/>
  <c r="M153" i="41"/>
  <c r="L153" i="41"/>
  <c r="K153" i="41"/>
  <c r="J153" i="41"/>
  <c r="I153" i="41"/>
  <c r="O152" i="41"/>
  <c r="N152" i="41"/>
  <c r="M152" i="41"/>
  <c r="L152" i="41"/>
  <c r="K152" i="41"/>
  <c r="J152" i="41"/>
  <c r="I152" i="41"/>
  <c r="O151" i="41"/>
  <c r="N151" i="41"/>
  <c r="M151" i="41"/>
  <c r="L151" i="41"/>
  <c r="K151" i="41"/>
  <c r="J151" i="41"/>
  <c r="I151" i="41"/>
  <c r="O150" i="41"/>
  <c r="N150" i="41"/>
  <c r="M150" i="41"/>
  <c r="L150" i="41"/>
  <c r="K150" i="41"/>
  <c r="J150" i="41"/>
  <c r="I150" i="41"/>
  <c r="O149" i="41"/>
  <c r="N149" i="41"/>
  <c r="M149" i="41"/>
  <c r="L149" i="41"/>
  <c r="K149" i="41"/>
  <c r="J149" i="41"/>
  <c r="I149" i="41"/>
  <c r="O148" i="41"/>
  <c r="N148" i="41"/>
  <c r="M148" i="41"/>
  <c r="L148" i="41"/>
  <c r="K148" i="41"/>
  <c r="J148" i="41"/>
  <c r="I148" i="41"/>
  <c r="O147" i="41"/>
  <c r="N147" i="41"/>
  <c r="M147" i="41"/>
  <c r="L147" i="41"/>
  <c r="K147" i="41"/>
  <c r="J147" i="41"/>
  <c r="I147" i="41"/>
  <c r="O146" i="41"/>
  <c r="N146" i="41"/>
  <c r="M146" i="41"/>
  <c r="L146" i="41"/>
  <c r="K146" i="41"/>
  <c r="J146" i="41"/>
  <c r="I146" i="41"/>
  <c r="O145" i="41"/>
  <c r="N145" i="41"/>
  <c r="M145" i="41"/>
  <c r="L145" i="41"/>
  <c r="K145" i="41"/>
  <c r="J145" i="41"/>
  <c r="I145" i="41"/>
  <c r="O144" i="41"/>
  <c r="N144" i="41"/>
  <c r="M144" i="41"/>
  <c r="L144" i="41"/>
  <c r="K144" i="41"/>
  <c r="J144" i="41"/>
  <c r="I144" i="41"/>
  <c r="O143" i="41"/>
  <c r="N143" i="41"/>
  <c r="M143" i="41"/>
  <c r="L143" i="41"/>
  <c r="K143" i="41"/>
  <c r="J143" i="41"/>
  <c r="I143" i="41"/>
  <c r="O142" i="41"/>
  <c r="N142" i="41"/>
  <c r="M142" i="41"/>
  <c r="L142" i="41"/>
  <c r="K142" i="41"/>
  <c r="J142" i="41"/>
  <c r="I142" i="41"/>
  <c r="O141" i="41"/>
  <c r="N141" i="41"/>
  <c r="M141" i="41"/>
  <c r="L141" i="41"/>
  <c r="K141" i="41"/>
  <c r="J141" i="41"/>
  <c r="I141" i="41"/>
  <c r="O140" i="41"/>
  <c r="N140" i="41"/>
  <c r="M140" i="41"/>
  <c r="L140" i="41"/>
  <c r="K140" i="41"/>
  <c r="J140" i="41"/>
  <c r="I140" i="41"/>
  <c r="O139" i="41"/>
  <c r="N139" i="41"/>
  <c r="M139" i="41"/>
  <c r="L139" i="41"/>
  <c r="K139" i="41"/>
  <c r="J139" i="41"/>
  <c r="I139" i="41"/>
  <c r="O138" i="41"/>
  <c r="N138" i="41"/>
  <c r="M138" i="41"/>
  <c r="L138" i="41"/>
  <c r="K138" i="41"/>
  <c r="J138" i="41"/>
  <c r="I138" i="41"/>
  <c r="O137" i="41"/>
  <c r="N137" i="41"/>
  <c r="M137" i="41"/>
  <c r="L137" i="41"/>
  <c r="K137" i="41"/>
  <c r="J137" i="41"/>
  <c r="I137" i="41"/>
  <c r="O136" i="41"/>
  <c r="N136" i="41"/>
  <c r="M136" i="41"/>
  <c r="L136" i="41"/>
  <c r="K136" i="41"/>
  <c r="J136" i="41"/>
  <c r="I136" i="41"/>
  <c r="O135" i="41"/>
  <c r="N135" i="41"/>
  <c r="M135" i="41"/>
  <c r="L135" i="41"/>
  <c r="K135" i="41"/>
  <c r="J135" i="41"/>
  <c r="I135" i="41"/>
  <c r="O134" i="41"/>
  <c r="N134" i="41"/>
  <c r="M134" i="41"/>
  <c r="L134" i="41"/>
  <c r="K134" i="41"/>
  <c r="J134" i="41"/>
  <c r="I134" i="41"/>
  <c r="O133" i="41"/>
  <c r="N133" i="41"/>
  <c r="M133" i="41"/>
  <c r="L133" i="41"/>
  <c r="K133" i="41"/>
  <c r="J133" i="41"/>
  <c r="I133" i="41"/>
  <c r="O132" i="41"/>
  <c r="N132" i="41"/>
  <c r="M132" i="41"/>
  <c r="L132" i="41"/>
  <c r="K132" i="41"/>
  <c r="J132" i="41"/>
  <c r="I132" i="41"/>
  <c r="O131" i="41"/>
  <c r="N131" i="41"/>
  <c r="M131" i="41"/>
  <c r="L131" i="41"/>
  <c r="K131" i="41"/>
  <c r="J131" i="41"/>
  <c r="I131" i="41"/>
  <c r="O130" i="41"/>
  <c r="N130" i="41"/>
  <c r="M130" i="41"/>
  <c r="L130" i="41"/>
  <c r="K130" i="41"/>
  <c r="J130" i="41"/>
  <c r="I130" i="41"/>
  <c r="O129" i="41"/>
  <c r="N129" i="41"/>
  <c r="M129" i="41"/>
  <c r="L129" i="41"/>
  <c r="K129" i="41"/>
  <c r="J129" i="41"/>
  <c r="I129" i="41"/>
  <c r="O128" i="41"/>
  <c r="N128" i="41"/>
  <c r="M128" i="41"/>
  <c r="L128" i="41"/>
  <c r="K128" i="41"/>
  <c r="J128" i="41"/>
  <c r="I128" i="41"/>
  <c r="O127" i="41"/>
  <c r="N127" i="41"/>
  <c r="M127" i="41"/>
  <c r="L127" i="41"/>
  <c r="K127" i="41"/>
  <c r="J127" i="41"/>
  <c r="I127" i="41"/>
  <c r="O126" i="41"/>
  <c r="N126" i="41"/>
  <c r="M126" i="41"/>
  <c r="L126" i="41"/>
  <c r="K126" i="41"/>
  <c r="J126" i="41"/>
  <c r="I126" i="41"/>
  <c r="O125" i="41"/>
  <c r="N125" i="41"/>
  <c r="M125" i="41"/>
  <c r="L125" i="41"/>
  <c r="K125" i="41"/>
  <c r="J125" i="41"/>
  <c r="I125" i="41"/>
  <c r="O124" i="41"/>
  <c r="N124" i="41"/>
  <c r="M124" i="41"/>
  <c r="L124" i="41"/>
  <c r="K124" i="41"/>
  <c r="J124" i="41"/>
  <c r="I124" i="41"/>
  <c r="O123" i="41"/>
  <c r="N123" i="41"/>
  <c r="M123" i="41"/>
  <c r="L123" i="41"/>
  <c r="K123" i="41"/>
  <c r="J123" i="41"/>
  <c r="I123" i="41"/>
  <c r="O122" i="41"/>
  <c r="N122" i="41"/>
  <c r="M122" i="41"/>
  <c r="L122" i="41"/>
  <c r="K122" i="41"/>
  <c r="J122" i="41"/>
  <c r="I122" i="41"/>
  <c r="O121" i="41"/>
  <c r="N121" i="41"/>
  <c r="M121" i="41"/>
  <c r="L121" i="41"/>
  <c r="K121" i="41"/>
  <c r="J121" i="41"/>
  <c r="I121" i="41"/>
  <c r="O120" i="41"/>
  <c r="N120" i="41"/>
  <c r="M120" i="41"/>
  <c r="L120" i="41"/>
  <c r="K120" i="41"/>
  <c r="J120" i="41"/>
  <c r="I120" i="41"/>
  <c r="O119" i="41"/>
  <c r="N119" i="41"/>
  <c r="M119" i="41"/>
  <c r="L119" i="41"/>
  <c r="K119" i="41"/>
  <c r="J119" i="41"/>
  <c r="I119" i="41"/>
  <c r="O118" i="41"/>
  <c r="N118" i="41"/>
  <c r="M118" i="41"/>
  <c r="L118" i="41"/>
  <c r="K118" i="41"/>
  <c r="J118" i="41"/>
  <c r="I118" i="41"/>
  <c r="O117" i="41"/>
  <c r="N117" i="41"/>
  <c r="M117" i="41"/>
  <c r="L117" i="41"/>
  <c r="K117" i="41"/>
  <c r="J117" i="41"/>
  <c r="I117" i="41"/>
  <c r="O116" i="41"/>
  <c r="N116" i="41"/>
  <c r="M116" i="41"/>
  <c r="L116" i="41"/>
  <c r="K116" i="41"/>
  <c r="J116" i="41"/>
  <c r="I116" i="41"/>
  <c r="O115" i="41"/>
  <c r="N115" i="41"/>
  <c r="M115" i="41"/>
  <c r="L115" i="41"/>
  <c r="K115" i="41"/>
  <c r="J115" i="41"/>
  <c r="I115" i="41"/>
  <c r="O114" i="41"/>
  <c r="N114" i="41"/>
  <c r="M114" i="41"/>
  <c r="L114" i="41"/>
  <c r="K114" i="41"/>
  <c r="J114" i="41"/>
  <c r="I114" i="41"/>
  <c r="O113" i="41"/>
  <c r="N113" i="41"/>
  <c r="M113" i="41"/>
  <c r="L113" i="41"/>
  <c r="K113" i="41"/>
  <c r="J113" i="41"/>
  <c r="I113" i="41"/>
  <c r="O112" i="41"/>
  <c r="N112" i="41"/>
  <c r="M112" i="41"/>
  <c r="L112" i="41"/>
  <c r="K112" i="41"/>
  <c r="J112" i="41"/>
  <c r="I112" i="41"/>
  <c r="O111" i="41"/>
  <c r="N111" i="41"/>
  <c r="M111" i="41"/>
  <c r="L111" i="41"/>
  <c r="K111" i="41"/>
  <c r="J111" i="41"/>
  <c r="I111" i="41"/>
  <c r="O110" i="41"/>
  <c r="N110" i="41"/>
  <c r="M110" i="41"/>
  <c r="L110" i="41"/>
  <c r="K110" i="41"/>
  <c r="J110" i="41"/>
  <c r="I110" i="41"/>
  <c r="O109" i="41"/>
  <c r="N109" i="41"/>
  <c r="M109" i="41"/>
  <c r="L109" i="41"/>
  <c r="K109" i="41"/>
  <c r="J109" i="41"/>
  <c r="I109" i="41"/>
  <c r="O108" i="41"/>
  <c r="N108" i="41"/>
  <c r="M108" i="41"/>
  <c r="L108" i="41"/>
  <c r="K108" i="41"/>
  <c r="J108" i="41"/>
  <c r="I108" i="41"/>
  <c r="O107" i="41"/>
  <c r="N107" i="41"/>
  <c r="M107" i="41"/>
  <c r="L107" i="41"/>
  <c r="K107" i="41"/>
  <c r="J107" i="41"/>
  <c r="I107" i="41"/>
  <c r="O106" i="41"/>
  <c r="N106" i="41"/>
  <c r="M106" i="41"/>
  <c r="L106" i="41"/>
  <c r="K106" i="41"/>
  <c r="J106" i="41"/>
  <c r="I106" i="41"/>
  <c r="O105" i="41"/>
  <c r="N105" i="41"/>
  <c r="M105" i="41"/>
  <c r="L105" i="41"/>
  <c r="K105" i="41"/>
  <c r="J105" i="41"/>
  <c r="I105" i="41"/>
  <c r="O104" i="41"/>
  <c r="N104" i="41"/>
  <c r="M104" i="41"/>
  <c r="L104" i="41"/>
  <c r="K104" i="41"/>
  <c r="J104" i="41"/>
  <c r="I104" i="41"/>
  <c r="O103" i="41"/>
  <c r="N103" i="41"/>
  <c r="M103" i="41"/>
  <c r="L103" i="41"/>
  <c r="K103" i="41"/>
  <c r="J103" i="41"/>
  <c r="I103" i="41"/>
  <c r="O102" i="41"/>
  <c r="N102" i="41"/>
  <c r="M102" i="41"/>
  <c r="L102" i="41"/>
  <c r="K102" i="41"/>
  <c r="J102" i="41"/>
  <c r="I102" i="41"/>
  <c r="O101" i="41"/>
  <c r="N101" i="41"/>
  <c r="M101" i="41"/>
  <c r="L101" i="41"/>
  <c r="K101" i="41"/>
  <c r="J101" i="41"/>
  <c r="I101" i="41"/>
  <c r="O100" i="41"/>
  <c r="N100" i="41"/>
  <c r="M100" i="41"/>
  <c r="L100" i="41"/>
  <c r="K100" i="41"/>
  <c r="J100" i="41"/>
  <c r="I100" i="41"/>
  <c r="O99" i="41"/>
  <c r="N99" i="41"/>
  <c r="M99" i="41"/>
  <c r="L99" i="41"/>
  <c r="K99" i="41"/>
  <c r="J99" i="41"/>
  <c r="I99" i="41"/>
  <c r="O98" i="41"/>
  <c r="N98" i="41"/>
  <c r="M98" i="41"/>
  <c r="L98" i="41"/>
  <c r="K98" i="41"/>
  <c r="J98" i="41"/>
  <c r="I98" i="41"/>
  <c r="O97" i="41"/>
  <c r="N97" i="41"/>
  <c r="M97" i="41"/>
  <c r="L97" i="41"/>
  <c r="K97" i="41"/>
  <c r="J97" i="41"/>
  <c r="I97" i="41"/>
  <c r="O96" i="41"/>
  <c r="N96" i="41"/>
  <c r="M96" i="41"/>
  <c r="L96" i="41"/>
  <c r="K96" i="41"/>
  <c r="J96" i="41"/>
  <c r="I96" i="41"/>
  <c r="O95" i="41"/>
  <c r="N95" i="41"/>
  <c r="M95" i="41"/>
  <c r="L95" i="41"/>
  <c r="K95" i="41"/>
  <c r="J95" i="41"/>
  <c r="I95" i="41"/>
  <c r="O94" i="41"/>
  <c r="N94" i="41"/>
  <c r="M94" i="41"/>
  <c r="L94" i="41"/>
  <c r="K94" i="41"/>
  <c r="J94" i="41"/>
  <c r="I94" i="41"/>
  <c r="O93" i="41"/>
  <c r="N93" i="41"/>
  <c r="M93" i="41"/>
  <c r="L93" i="41"/>
  <c r="K93" i="41"/>
  <c r="J93" i="41"/>
  <c r="I93" i="41"/>
  <c r="O92" i="41"/>
  <c r="N92" i="41"/>
  <c r="M92" i="41"/>
  <c r="L92" i="41"/>
  <c r="K92" i="41"/>
  <c r="J92" i="41"/>
  <c r="I92" i="41"/>
  <c r="O91" i="41"/>
  <c r="N91" i="41"/>
  <c r="M91" i="41"/>
  <c r="L91" i="41"/>
  <c r="K91" i="41"/>
  <c r="J91" i="41"/>
  <c r="I91" i="41"/>
  <c r="O90" i="41"/>
  <c r="N90" i="41"/>
  <c r="M90" i="41"/>
  <c r="L90" i="41"/>
  <c r="K90" i="41"/>
  <c r="J90" i="41"/>
  <c r="I90" i="41"/>
  <c r="O89" i="41"/>
  <c r="N89" i="41"/>
  <c r="M89" i="41"/>
  <c r="L89" i="41"/>
  <c r="K89" i="41"/>
  <c r="J89" i="41"/>
  <c r="I89" i="41"/>
  <c r="O88" i="41"/>
  <c r="N88" i="41"/>
  <c r="M88" i="41"/>
  <c r="L88" i="41"/>
  <c r="K88" i="41"/>
  <c r="J88" i="41"/>
  <c r="I88" i="41"/>
  <c r="O87" i="41"/>
  <c r="N87" i="41"/>
  <c r="M87" i="41"/>
  <c r="L87" i="41"/>
  <c r="K87" i="41"/>
  <c r="J87" i="41"/>
  <c r="I87" i="41"/>
  <c r="O86" i="41"/>
  <c r="N86" i="41"/>
  <c r="M86" i="41"/>
  <c r="L86" i="41"/>
  <c r="K86" i="41"/>
  <c r="J86" i="41"/>
  <c r="I86" i="41"/>
  <c r="O85" i="41"/>
  <c r="N85" i="41"/>
  <c r="M85" i="41"/>
  <c r="L85" i="41"/>
  <c r="K85" i="41"/>
  <c r="J85" i="41"/>
  <c r="I85" i="41"/>
  <c r="O84" i="41"/>
  <c r="N84" i="41"/>
  <c r="M84" i="41"/>
  <c r="L84" i="41"/>
  <c r="K84" i="41"/>
  <c r="J84" i="41"/>
  <c r="I84" i="41"/>
  <c r="O83" i="41"/>
  <c r="N83" i="41"/>
  <c r="M83" i="41"/>
  <c r="L83" i="41"/>
  <c r="K83" i="41"/>
  <c r="J83" i="41"/>
  <c r="I83" i="41"/>
  <c r="O82" i="41"/>
  <c r="N82" i="41"/>
  <c r="M82" i="41"/>
  <c r="L82" i="41"/>
  <c r="K82" i="41"/>
  <c r="J82" i="41"/>
  <c r="I82" i="41"/>
  <c r="O81" i="41"/>
  <c r="N81" i="41"/>
  <c r="M81" i="41"/>
  <c r="L81" i="41"/>
  <c r="K81" i="41"/>
  <c r="J81" i="41"/>
  <c r="I81" i="41"/>
  <c r="O80" i="41"/>
  <c r="N80" i="41"/>
  <c r="M80" i="41"/>
  <c r="L80" i="41"/>
  <c r="K80" i="41"/>
  <c r="J80" i="41"/>
  <c r="I80" i="41"/>
  <c r="O79" i="41"/>
  <c r="N79" i="41"/>
  <c r="M79" i="41"/>
  <c r="L79" i="41"/>
  <c r="K79" i="41"/>
  <c r="J79" i="41"/>
  <c r="I79" i="41"/>
  <c r="O78" i="41"/>
  <c r="N78" i="41"/>
  <c r="M78" i="41"/>
  <c r="L78" i="41"/>
  <c r="K78" i="41"/>
  <c r="J78" i="41"/>
  <c r="I78" i="41"/>
  <c r="O77" i="41"/>
  <c r="N77" i="41"/>
  <c r="M77" i="41"/>
  <c r="L77" i="41"/>
  <c r="K77" i="41"/>
  <c r="J77" i="41"/>
  <c r="I77" i="41"/>
  <c r="O76" i="41"/>
  <c r="N76" i="41"/>
  <c r="M76" i="41"/>
  <c r="L76" i="41"/>
  <c r="K76" i="41"/>
  <c r="J76" i="41"/>
  <c r="I76" i="41"/>
  <c r="O75" i="41"/>
  <c r="N75" i="41"/>
  <c r="M75" i="41"/>
  <c r="L75" i="41"/>
  <c r="K75" i="41"/>
  <c r="J75" i="41"/>
  <c r="I75" i="41"/>
  <c r="O74" i="41"/>
  <c r="N74" i="41"/>
  <c r="M74" i="41"/>
  <c r="L74" i="41"/>
  <c r="K74" i="41"/>
  <c r="J74" i="41"/>
  <c r="I74" i="41"/>
  <c r="O73" i="41"/>
  <c r="N73" i="41"/>
  <c r="M73" i="41"/>
  <c r="L73" i="41"/>
  <c r="K73" i="41"/>
  <c r="J73" i="41"/>
  <c r="I73" i="41"/>
  <c r="O72" i="41"/>
  <c r="N72" i="41"/>
  <c r="M72" i="41"/>
  <c r="L72" i="41"/>
  <c r="K72" i="41"/>
  <c r="J72" i="41"/>
  <c r="I72" i="41"/>
  <c r="O71" i="41"/>
  <c r="N71" i="41"/>
  <c r="M71" i="41"/>
  <c r="L71" i="41"/>
  <c r="K71" i="41"/>
  <c r="J71" i="41"/>
  <c r="I71" i="41"/>
  <c r="O70" i="41"/>
  <c r="N70" i="41"/>
  <c r="M70" i="41"/>
  <c r="L70" i="41"/>
  <c r="K70" i="41"/>
  <c r="J70" i="41"/>
  <c r="I70" i="41"/>
  <c r="O69" i="41"/>
  <c r="N69" i="41"/>
  <c r="M69" i="41"/>
  <c r="L69" i="41"/>
  <c r="K69" i="41"/>
  <c r="J69" i="41"/>
  <c r="I69" i="41"/>
  <c r="O68" i="41"/>
  <c r="N68" i="41"/>
  <c r="M68" i="41"/>
  <c r="L68" i="41"/>
  <c r="K68" i="41"/>
  <c r="J68" i="41"/>
  <c r="I68" i="41"/>
  <c r="O67" i="41"/>
  <c r="N67" i="41"/>
  <c r="M67" i="41"/>
  <c r="L67" i="41"/>
  <c r="K67" i="41"/>
  <c r="J67" i="41"/>
  <c r="I67" i="41"/>
  <c r="O66" i="41"/>
  <c r="N66" i="41"/>
  <c r="M66" i="41"/>
  <c r="L66" i="41"/>
  <c r="K66" i="41"/>
  <c r="J66" i="41"/>
  <c r="I66" i="41"/>
  <c r="O65" i="41"/>
  <c r="N65" i="41"/>
  <c r="M65" i="41"/>
  <c r="L65" i="41"/>
  <c r="K65" i="41"/>
  <c r="J65" i="41"/>
  <c r="I65" i="41"/>
  <c r="O64" i="41"/>
  <c r="N64" i="41"/>
  <c r="M64" i="41"/>
  <c r="L64" i="41"/>
  <c r="K64" i="41"/>
  <c r="J64" i="41"/>
  <c r="I64" i="41"/>
  <c r="O63" i="41"/>
  <c r="N63" i="41"/>
  <c r="M63" i="41"/>
  <c r="L63" i="41"/>
  <c r="K63" i="41"/>
  <c r="J63" i="41"/>
  <c r="I63" i="41"/>
  <c r="O62" i="41"/>
  <c r="N62" i="41"/>
  <c r="M62" i="41"/>
  <c r="L62" i="41"/>
  <c r="K62" i="41"/>
  <c r="J62" i="41"/>
  <c r="I62" i="41"/>
  <c r="O61" i="41"/>
  <c r="N61" i="41"/>
  <c r="M61" i="41"/>
  <c r="L61" i="41"/>
  <c r="K61" i="41"/>
  <c r="J61" i="41"/>
  <c r="I61" i="41"/>
  <c r="O60" i="41"/>
  <c r="N60" i="41"/>
  <c r="M60" i="41"/>
  <c r="L60" i="41"/>
  <c r="K60" i="41"/>
  <c r="J60" i="41"/>
  <c r="I60" i="41"/>
  <c r="O59" i="41"/>
  <c r="N59" i="41"/>
  <c r="M59" i="41"/>
  <c r="L59" i="41"/>
  <c r="K59" i="41"/>
  <c r="J59" i="41"/>
  <c r="I59" i="41"/>
  <c r="O58" i="41"/>
  <c r="N58" i="41"/>
  <c r="M58" i="41"/>
  <c r="L58" i="41"/>
  <c r="K58" i="41"/>
  <c r="J58" i="41"/>
  <c r="I58" i="41"/>
  <c r="O57" i="41"/>
  <c r="N57" i="41"/>
  <c r="M57" i="41"/>
  <c r="L57" i="41"/>
  <c r="K57" i="41"/>
  <c r="J57" i="41"/>
  <c r="I57" i="41"/>
  <c r="O56" i="41"/>
  <c r="N56" i="41"/>
  <c r="M56" i="41"/>
  <c r="L56" i="41"/>
  <c r="K56" i="41"/>
  <c r="J56" i="41"/>
  <c r="I56" i="41"/>
  <c r="O55" i="41"/>
  <c r="N55" i="41"/>
  <c r="M55" i="41"/>
  <c r="L55" i="41"/>
  <c r="K55" i="41"/>
  <c r="J55" i="41"/>
  <c r="I55" i="41"/>
  <c r="O54" i="41"/>
  <c r="N54" i="41"/>
  <c r="M54" i="41"/>
  <c r="L54" i="41"/>
  <c r="K54" i="41"/>
  <c r="J54" i="41"/>
  <c r="I54" i="41"/>
  <c r="O53" i="41"/>
  <c r="N53" i="41"/>
  <c r="M53" i="41"/>
  <c r="L53" i="41"/>
  <c r="K53" i="41"/>
  <c r="J53" i="41"/>
  <c r="I53" i="41"/>
  <c r="O52" i="41"/>
  <c r="N52" i="41"/>
  <c r="M52" i="41"/>
  <c r="L52" i="41"/>
  <c r="K52" i="41"/>
  <c r="J52" i="41"/>
  <c r="I52" i="41"/>
  <c r="O51" i="41"/>
  <c r="N51" i="41"/>
  <c r="M51" i="41"/>
  <c r="L51" i="41"/>
  <c r="K51" i="41"/>
  <c r="J51" i="41"/>
  <c r="I51" i="41"/>
  <c r="O50" i="41"/>
  <c r="N50" i="41"/>
  <c r="M50" i="41"/>
  <c r="L50" i="41"/>
  <c r="K50" i="41"/>
  <c r="J50" i="41"/>
  <c r="I50" i="41"/>
  <c r="O49" i="41"/>
  <c r="N49" i="41"/>
  <c r="M49" i="41"/>
  <c r="L49" i="41"/>
  <c r="K49" i="41"/>
  <c r="J49" i="41"/>
  <c r="I49" i="41"/>
  <c r="O48" i="41"/>
  <c r="N48" i="41"/>
  <c r="M48" i="41"/>
  <c r="L48" i="41"/>
  <c r="K48" i="41"/>
  <c r="J48" i="41"/>
  <c r="I48" i="41"/>
  <c r="O47" i="41"/>
  <c r="N47" i="41"/>
  <c r="M47" i="41"/>
  <c r="L47" i="41"/>
  <c r="K47" i="41"/>
  <c r="J47" i="41"/>
  <c r="I47" i="41"/>
  <c r="O46" i="41"/>
  <c r="N46" i="41"/>
  <c r="M46" i="41"/>
  <c r="L46" i="41"/>
  <c r="K46" i="41"/>
  <c r="J46" i="41"/>
  <c r="I46" i="41"/>
  <c r="O45" i="41"/>
  <c r="N45" i="41"/>
  <c r="M45" i="41"/>
  <c r="L45" i="41"/>
  <c r="K45" i="41"/>
  <c r="J45" i="41"/>
  <c r="I45" i="41"/>
  <c r="O44" i="41"/>
  <c r="N44" i="41"/>
  <c r="M44" i="41"/>
  <c r="L44" i="41"/>
  <c r="K44" i="41"/>
  <c r="J44" i="41"/>
  <c r="I44" i="41"/>
  <c r="O43" i="41"/>
  <c r="N43" i="41"/>
  <c r="M43" i="41"/>
  <c r="L43" i="41"/>
  <c r="K43" i="41"/>
  <c r="J43" i="41"/>
  <c r="I43" i="41"/>
  <c r="O42" i="41"/>
  <c r="N42" i="41"/>
  <c r="M42" i="41"/>
  <c r="L42" i="41"/>
  <c r="K42" i="41"/>
  <c r="J42" i="41"/>
  <c r="I42" i="41"/>
  <c r="O41" i="41"/>
  <c r="N41" i="41"/>
  <c r="M41" i="41"/>
  <c r="L41" i="41"/>
  <c r="K41" i="41"/>
  <c r="J41" i="41"/>
  <c r="I41" i="41"/>
  <c r="O40" i="41"/>
  <c r="N40" i="41"/>
  <c r="M40" i="41"/>
  <c r="L40" i="41"/>
  <c r="K40" i="41"/>
  <c r="J40" i="41"/>
  <c r="I40" i="41"/>
  <c r="O39" i="41"/>
  <c r="N39" i="41"/>
  <c r="M39" i="41"/>
  <c r="L39" i="41"/>
  <c r="K39" i="41"/>
  <c r="J39" i="41"/>
  <c r="I39" i="41"/>
  <c r="O38" i="41"/>
  <c r="N38" i="41"/>
  <c r="M38" i="41"/>
  <c r="L38" i="41"/>
  <c r="K38" i="41"/>
  <c r="J38" i="41"/>
  <c r="I38" i="41"/>
  <c r="O37" i="41"/>
  <c r="N37" i="41"/>
  <c r="M37" i="41"/>
  <c r="L37" i="41"/>
  <c r="K37" i="41"/>
  <c r="J37" i="41"/>
  <c r="I37" i="41"/>
  <c r="O36" i="41"/>
  <c r="N36" i="41"/>
  <c r="M36" i="41"/>
  <c r="L36" i="41"/>
  <c r="K36" i="41"/>
  <c r="J36" i="41"/>
  <c r="I36" i="41"/>
  <c r="O35" i="41"/>
  <c r="N35" i="41"/>
  <c r="M35" i="41"/>
  <c r="L35" i="41"/>
  <c r="K35" i="41"/>
  <c r="J35" i="41"/>
  <c r="I35" i="41"/>
  <c r="O34" i="41"/>
  <c r="N34" i="41"/>
  <c r="M34" i="41"/>
  <c r="L34" i="41"/>
  <c r="K34" i="41"/>
  <c r="J34" i="41"/>
  <c r="I34" i="41"/>
  <c r="O33" i="41"/>
  <c r="N33" i="41"/>
  <c r="M33" i="41"/>
  <c r="L33" i="41"/>
  <c r="K33" i="41"/>
  <c r="J33" i="41"/>
  <c r="I33" i="41"/>
  <c r="O32" i="41"/>
  <c r="N32" i="41"/>
  <c r="M32" i="41"/>
  <c r="L32" i="41"/>
  <c r="K32" i="41"/>
  <c r="J32" i="41"/>
  <c r="I32" i="41"/>
  <c r="O31" i="41"/>
  <c r="N31" i="41"/>
  <c r="M31" i="41"/>
  <c r="L31" i="41"/>
  <c r="K31" i="41"/>
  <c r="J31" i="41"/>
  <c r="I31" i="41"/>
  <c r="O30" i="41"/>
  <c r="N30" i="41"/>
  <c r="M30" i="41"/>
  <c r="L30" i="41"/>
  <c r="K30" i="41"/>
  <c r="J30" i="41"/>
  <c r="I30" i="41"/>
  <c r="O29" i="41"/>
  <c r="N29" i="41"/>
  <c r="M29" i="41"/>
  <c r="L29" i="41"/>
  <c r="K29" i="41"/>
  <c r="J29" i="41"/>
  <c r="I29" i="41"/>
  <c r="O28" i="41"/>
  <c r="N28" i="41"/>
  <c r="M28" i="41"/>
  <c r="L28" i="41"/>
  <c r="K28" i="41"/>
  <c r="J28" i="41"/>
  <c r="I28" i="41"/>
  <c r="O27" i="41"/>
  <c r="N27" i="41"/>
  <c r="M27" i="41"/>
  <c r="L27" i="41"/>
  <c r="K27" i="41"/>
  <c r="J27" i="41"/>
  <c r="I27" i="41"/>
  <c r="O26" i="41"/>
  <c r="N26" i="41"/>
  <c r="M26" i="41"/>
  <c r="L26" i="41"/>
  <c r="K26" i="41"/>
  <c r="J26" i="41"/>
  <c r="I26" i="41"/>
  <c r="O25" i="41"/>
  <c r="N25" i="41"/>
  <c r="M25" i="41"/>
  <c r="L25" i="41"/>
  <c r="K25" i="41"/>
  <c r="J25" i="41"/>
  <c r="I25" i="41"/>
  <c r="O24" i="41"/>
  <c r="N24" i="41"/>
  <c r="M24" i="41"/>
  <c r="L24" i="41"/>
  <c r="K24" i="41"/>
  <c r="J24" i="41"/>
  <c r="I24" i="41"/>
  <c r="O23" i="41"/>
  <c r="N23" i="41"/>
  <c r="M23" i="41"/>
  <c r="L23" i="41"/>
  <c r="K23" i="41"/>
  <c r="J23" i="41"/>
  <c r="I23" i="41"/>
  <c r="O22" i="41"/>
  <c r="N22" i="41"/>
  <c r="M22" i="41"/>
  <c r="L22" i="41"/>
  <c r="K22" i="41"/>
  <c r="J22" i="41"/>
  <c r="I22" i="41"/>
  <c r="O21" i="41"/>
  <c r="N21" i="41"/>
  <c r="M21" i="41"/>
  <c r="L21" i="41"/>
  <c r="K21" i="41"/>
  <c r="J21" i="41"/>
  <c r="I21" i="41"/>
  <c r="O20" i="41"/>
  <c r="N20" i="41"/>
  <c r="M20" i="41"/>
  <c r="L20" i="41"/>
  <c r="K20" i="41"/>
  <c r="J20" i="41"/>
  <c r="I20" i="41"/>
  <c r="O19" i="41"/>
  <c r="N19" i="41"/>
  <c r="M19" i="41"/>
  <c r="L19" i="41"/>
  <c r="K19" i="41"/>
  <c r="J19" i="41"/>
  <c r="I19" i="41"/>
  <c r="O18" i="41"/>
  <c r="N18" i="41"/>
  <c r="M18" i="41"/>
  <c r="L18" i="41"/>
  <c r="K18" i="41"/>
  <c r="J18" i="41"/>
  <c r="I18" i="41"/>
  <c r="O17" i="41"/>
  <c r="N17" i="41"/>
  <c r="M17" i="41"/>
  <c r="L17" i="41"/>
  <c r="K17" i="41"/>
  <c r="J17" i="41"/>
  <c r="I17" i="41"/>
  <c r="O16" i="41"/>
  <c r="N16" i="41"/>
  <c r="M16" i="41"/>
  <c r="L16" i="41"/>
  <c r="K16" i="41"/>
  <c r="J16" i="41"/>
  <c r="I16" i="41"/>
  <c r="O15" i="41"/>
  <c r="N15" i="41"/>
  <c r="M15" i="41"/>
  <c r="L15" i="41"/>
  <c r="K15" i="41"/>
  <c r="J15" i="41"/>
  <c r="I15" i="41"/>
  <c r="O14" i="41"/>
  <c r="N14" i="41"/>
  <c r="M14" i="41"/>
  <c r="L14" i="41"/>
  <c r="K14" i="41"/>
  <c r="J14" i="41"/>
  <c r="I14" i="41"/>
  <c r="O13" i="41"/>
  <c r="N13" i="41"/>
  <c r="M13" i="41"/>
  <c r="L13" i="41"/>
  <c r="K13" i="41"/>
  <c r="J13" i="41"/>
  <c r="I13" i="41"/>
  <c r="O12" i="41"/>
  <c r="N12" i="41"/>
  <c r="M12" i="41"/>
  <c r="L12" i="41"/>
  <c r="K12" i="41"/>
  <c r="J12" i="41"/>
  <c r="I12" i="41"/>
  <c r="O11" i="41"/>
  <c r="N11" i="41"/>
  <c r="M11" i="41"/>
  <c r="L11" i="41"/>
  <c r="K11" i="41"/>
  <c r="J11" i="41"/>
  <c r="I11" i="41"/>
  <c r="O10" i="41"/>
  <c r="N10" i="41"/>
  <c r="M10" i="41"/>
  <c r="L10" i="41"/>
  <c r="K10" i="41"/>
  <c r="J10" i="41"/>
  <c r="I10" i="41"/>
  <c r="O9" i="41"/>
  <c r="N9" i="41"/>
  <c r="M9" i="41"/>
  <c r="L9" i="41"/>
  <c r="K9" i="41"/>
  <c r="J9" i="41"/>
  <c r="I9" i="41"/>
  <c r="O8" i="41"/>
  <c r="N8" i="41"/>
  <c r="M8" i="41"/>
  <c r="L8" i="41"/>
  <c r="K8" i="41"/>
  <c r="J8" i="41"/>
  <c r="I8" i="41"/>
  <c r="O7" i="41"/>
  <c r="N7" i="41"/>
  <c r="M7" i="41"/>
  <c r="L7" i="41"/>
  <c r="K7" i="41"/>
  <c r="J7" i="41"/>
  <c r="I7" i="41"/>
  <c r="O6" i="41"/>
  <c r="N6" i="41"/>
  <c r="M6" i="41"/>
  <c r="L6" i="41"/>
  <c r="K6" i="41"/>
  <c r="J6" i="41"/>
  <c r="I6" i="41"/>
  <c r="O5" i="41"/>
  <c r="N5" i="41"/>
  <c r="M5" i="41"/>
  <c r="L5" i="41"/>
  <c r="K5" i="41"/>
  <c r="J5" i="41"/>
  <c r="I5" i="41"/>
  <c r="O4" i="41"/>
  <c r="N4" i="41"/>
  <c r="M4" i="41"/>
  <c r="L4" i="41"/>
  <c r="K4" i="41"/>
  <c r="J4" i="41"/>
  <c r="I4" i="41"/>
  <c r="O3" i="41"/>
  <c r="N3" i="41"/>
  <c r="M3" i="41"/>
  <c r="L3" i="41"/>
  <c r="K3" i="41"/>
  <c r="J3" i="41"/>
  <c r="I3" i="41"/>
  <c r="O710" i="38"/>
  <c r="N710" i="38"/>
  <c r="M710" i="38"/>
  <c r="L710" i="38"/>
  <c r="K710" i="38"/>
  <c r="J710" i="38"/>
  <c r="I710" i="38"/>
  <c r="O709" i="38"/>
  <c r="N709" i="38"/>
  <c r="M709" i="38"/>
  <c r="L709" i="38"/>
  <c r="K709" i="38"/>
  <c r="J709" i="38"/>
  <c r="I709" i="38"/>
  <c r="O708" i="38"/>
  <c r="N708" i="38"/>
  <c r="M708" i="38"/>
  <c r="L708" i="38"/>
  <c r="K708" i="38"/>
  <c r="J708" i="38"/>
  <c r="I708" i="38"/>
  <c r="O707" i="38"/>
  <c r="N707" i="38"/>
  <c r="M707" i="38"/>
  <c r="L707" i="38"/>
  <c r="K707" i="38"/>
  <c r="J707" i="38"/>
  <c r="I707" i="38"/>
  <c r="O706" i="38"/>
  <c r="N706" i="38"/>
  <c r="M706" i="38"/>
  <c r="L706" i="38"/>
  <c r="K706" i="38"/>
  <c r="J706" i="38"/>
  <c r="I706" i="38"/>
  <c r="O705" i="38"/>
  <c r="N705" i="38"/>
  <c r="M705" i="38"/>
  <c r="L705" i="38"/>
  <c r="K705" i="38"/>
  <c r="J705" i="38"/>
  <c r="I705" i="38"/>
  <c r="O704" i="38"/>
  <c r="N704" i="38"/>
  <c r="M704" i="38"/>
  <c r="L704" i="38"/>
  <c r="K704" i="38"/>
  <c r="J704" i="38"/>
  <c r="I704" i="38"/>
  <c r="O703" i="38"/>
  <c r="N703" i="38"/>
  <c r="M703" i="38"/>
  <c r="L703" i="38"/>
  <c r="K703" i="38"/>
  <c r="J703" i="38"/>
  <c r="I703" i="38"/>
  <c r="O702" i="38"/>
  <c r="N702" i="38"/>
  <c r="M702" i="38"/>
  <c r="L702" i="38"/>
  <c r="K702" i="38"/>
  <c r="J702" i="38"/>
  <c r="I702" i="38"/>
  <c r="O701" i="38"/>
  <c r="N701" i="38"/>
  <c r="M701" i="38"/>
  <c r="L701" i="38"/>
  <c r="K701" i="38"/>
  <c r="J701" i="38"/>
  <c r="I701" i="38"/>
  <c r="O700" i="38"/>
  <c r="N700" i="38"/>
  <c r="M700" i="38"/>
  <c r="L700" i="38"/>
  <c r="K700" i="38"/>
  <c r="J700" i="38"/>
  <c r="I700" i="38"/>
  <c r="O699" i="38"/>
  <c r="N699" i="38"/>
  <c r="M699" i="38"/>
  <c r="L699" i="38"/>
  <c r="K699" i="38"/>
  <c r="J699" i="38"/>
  <c r="I699" i="38"/>
  <c r="O698" i="38"/>
  <c r="N698" i="38"/>
  <c r="M698" i="38"/>
  <c r="L698" i="38"/>
  <c r="K698" i="38"/>
  <c r="J698" i="38"/>
  <c r="I698" i="38"/>
  <c r="O697" i="38"/>
  <c r="N697" i="38"/>
  <c r="M697" i="38"/>
  <c r="L697" i="38"/>
  <c r="K697" i="38"/>
  <c r="J697" i="38"/>
  <c r="I697" i="38"/>
  <c r="O696" i="38"/>
  <c r="N696" i="38"/>
  <c r="M696" i="38"/>
  <c r="L696" i="38"/>
  <c r="K696" i="38"/>
  <c r="J696" i="38"/>
  <c r="I696" i="38"/>
  <c r="O695" i="38"/>
  <c r="N695" i="38"/>
  <c r="M695" i="38"/>
  <c r="L695" i="38"/>
  <c r="K695" i="38"/>
  <c r="J695" i="38"/>
  <c r="I695" i="38"/>
  <c r="O694" i="38"/>
  <c r="N694" i="38"/>
  <c r="M694" i="38"/>
  <c r="L694" i="38"/>
  <c r="K694" i="38"/>
  <c r="J694" i="38"/>
  <c r="I694" i="38"/>
  <c r="O693" i="38"/>
  <c r="N693" i="38"/>
  <c r="M693" i="38"/>
  <c r="L693" i="38"/>
  <c r="K693" i="38"/>
  <c r="J693" i="38"/>
  <c r="I693" i="38"/>
  <c r="O692" i="38"/>
  <c r="N692" i="38"/>
  <c r="M692" i="38"/>
  <c r="L692" i="38"/>
  <c r="K692" i="38"/>
  <c r="J692" i="38"/>
  <c r="I692" i="38"/>
  <c r="O691" i="38"/>
  <c r="N691" i="38"/>
  <c r="M691" i="38"/>
  <c r="L691" i="38"/>
  <c r="K691" i="38"/>
  <c r="J691" i="38"/>
  <c r="I691" i="38"/>
  <c r="O690" i="38"/>
  <c r="N690" i="38"/>
  <c r="M690" i="38"/>
  <c r="L690" i="38"/>
  <c r="K690" i="38"/>
  <c r="J690" i="38"/>
  <c r="I690" i="38"/>
  <c r="O689" i="38"/>
  <c r="N689" i="38"/>
  <c r="M689" i="38"/>
  <c r="L689" i="38"/>
  <c r="K689" i="38"/>
  <c r="J689" i="38"/>
  <c r="I689" i="38"/>
  <c r="O688" i="38"/>
  <c r="N688" i="38"/>
  <c r="M688" i="38"/>
  <c r="L688" i="38"/>
  <c r="K688" i="38"/>
  <c r="J688" i="38"/>
  <c r="I688" i="38"/>
  <c r="O687" i="38"/>
  <c r="N687" i="38"/>
  <c r="M687" i="38"/>
  <c r="L687" i="38"/>
  <c r="K687" i="38"/>
  <c r="J687" i="38"/>
  <c r="I687" i="38"/>
  <c r="O686" i="38"/>
  <c r="N686" i="38"/>
  <c r="M686" i="38"/>
  <c r="L686" i="38"/>
  <c r="K686" i="38"/>
  <c r="J686" i="38"/>
  <c r="I686" i="38"/>
  <c r="O685" i="38"/>
  <c r="N685" i="38"/>
  <c r="M685" i="38"/>
  <c r="L685" i="38"/>
  <c r="K685" i="38"/>
  <c r="J685" i="38"/>
  <c r="I685" i="38"/>
  <c r="O684" i="38"/>
  <c r="N684" i="38"/>
  <c r="M684" i="38"/>
  <c r="L684" i="38"/>
  <c r="K684" i="38"/>
  <c r="J684" i="38"/>
  <c r="I684" i="38"/>
  <c r="O683" i="38"/>
  <c r="N683" i="38"/>
  <c r="M683" i="38"/>
  <c r="L683" i="38"/>
  <c r="K683" i="38"/>
  <c r="J683" i="38"/>
  <c r="I683" i="38"/>
  <c r="O682" i="38"/>
  <c r="N682" i="38"/>
  <c r="M682" i="38"/>
  <c r="L682" i="38"/>
  <c r="K682" i="38"/>
  <c r="J682" i="38"/>
  <c r="I682" i="38"/>
  <c r="O681" i="38"/>
  <c r="N681" i="38"/>
  <c r="M681" i="38"/>
  <c r="L681" i="38"/>
  <c r="K681" i="38"/>
  <c r="J681" i="38"/>
  <c r="I681" i="38"/>
  <c r="O680" i="38"/>
  <c r="N680" i="38"/>
  <c r="M680" i="38"/>
  <c r="L680" i="38"/>
  <c r="K680" i="38"/>
  <c r="J680" i="38"/>
  <c r="I680" i="38"/>
  <c r="O679" i="38"/>
  <c r="N679" i="38"/>
  <c r="M679" i="38"/>
  <c r="L679" i="38"/>
  <c r="K679" i="38"/>
  <c r="J679" i="38"/>
  <c r="I679" i="38"/>
  <c r="O678" i="38"/>
  <c r="N678" i="38"/>
  <c r="M678" i="38"/>
  <c r="L678" i="38"/>
  <c r="K678" i="38"/>
  <c r="J678" i="38"/>
  <c r="I678" i="38"/>
  <c r="O677" i="38"/>
  <c r="N677" i="38"/>
  <c r="M677" i="38"/>
  <c r="L677" i="38"/>
  <c r="K677" i="38"/>
  <c r="J677" i="38"/>
  <c r="I677" i="38"/>
  <c r="O676" i="38"/>
  <c r="N676" i="38"/>
  <c r="M676" i="38"/>
  <c r="L676" i="38"/>
  <c r="K676" i="38"/>
  <c r="J676" i="38"/>
  <c r="I676" i="38"/>
  <c r="O675" i="38"/>
  <c r="N675" i="38"/>
  <c r="M675" i="38"/>
  <c r="L675" i="38"/>
  <c r="K675" i="38"/>
  <c r="J675" i="38"/>
  <c r="I675" i="38"/>
  <c r="O674" i="38"/>
  <c r="N674" i="38"/>
  <c r="M674" i="38"/>
  <c r="L674" i="38"/>
  <c r="K674" i="38"/>
  <c r="J674" i="38"/>
  <c r="I674" i="38"/>
  <c r="O673" i="38"/>
  <c r="N673" i="38"/>
  <c r="M673" i="38"/>
  <c r="L673" i="38"/>
  <c r="K673" i="38"/>
  <c r="J673" i="38"/>
  <c r="I673" i="38"/>
  <c r="O672" i="38"/>
  <c r="N672" i="38"/>
  <c r="M672" i="38"/>
  <c r="L672" i="38"/>
  <c r="K672" i="38"/>
  <c r="J672" i="38"/>
  <c r="I672" i="38"/>
  <c r="O671" i="38"/>
  <c r="N671" i="38"/>
  <c r="M671" i="38"/>
  <c r="L671" i="38"/>
  <c r="K671" i="38"/>
  <c r="J671" i="38"/>
  <c r="I671" i="38"/>
  <c r="O670" i="38"/>
  <c r="N670" i="38"/>
  <c r="M670" i="38"/>
  <c r="L670" i="38"/>
  <c r="K670" i="38"/>
  <c r="J670" i="38"/>
  <c r="I670" i="38"/>
  <c r="O669" i="38"/>
  <c r="N669" i="38"/>
  <c r="M669" i="38"/>
  <c r="L669" i="38"/>
  <c r="K669" i="38"/>
  <c r="J669" i="38"/>
  <c r="I669" i="38"/>
  <c r="O668" i="38"/>
  <c r="N668" i="38"/>
  <c r="M668" i="38"/>
  <c r="L668" i="38"/>
  <c r="K668" i="38"/>
  <c r="J668" i="38"/>
  <c r="I668" i="38"/>
  <c r="O667" i="38"/>
  <c r="N667" i="38"/>
  <c r="M667" i="38"/>
  <c r="L667" i="38"/>
  <c r="K667" i="38"/>
  <c r="J667" i="38"/>
  <c r="I667" i="38"/>
  <c r="O666" i="38"/>
  <c r="N666" i="38"/>
  <c r="M666" i="38"/>
  <c r="L666" i="38"/>
  <c r="K666" i="38"/>
  <c r="J666" i="38"/>
  <c r="I666" i="38"/>
  <c r="O665" i="38"/>
  <c r="N665" i="38"/>
  <c r="M665" i="38"/>
  <c r="L665" i="38"/>
  <c r="K665" i="38"/>
  <c r="J665" i="38"/>
  <c r="I665" i="38"/>
  <c r="O664" i="38"/>
  <c r="N664" i="38"/>
  <c r="M664" i="38"/>
  <c r="L664" i="38"/>
  <c r="K664" i="38"/>
  <c r="J664" i="38"/>
  <c r="I664" i="38"/>
  <c r="O663" i="38"/>
  <c r="N663" i="38"/>
  <c r="M663" i="38"/>
  <c r="L663" i="38"/>
  <c r="K663" i="38"/>
  <c r="J663" i="38"/>
  <c r="I663" i="38"/>
  <c r="O662" i="38"/>
  <c r="N662" i="38"/>
  <c r="M662" i="38"/>
  <c r="L662" i="38"/>
  <c r="K662" i="38"/>
  <c r="J662" i="38"/>
  <c r="I662" i="38"/>
  <c r="O661" i="38"/>
  <c r="N661" i="38"/>
  <c r="M661" i="38"/>
  <c r="L661" i="38"/>
  <c r="K661" i="38"/>
  <c r="J661" i="38"/>
  <c r="I661" i="38"/>
  <c r="O660" i="38"/>
  <c r="N660" i="38"/>
  <c r="M660" i="38"/>
  <c r="L660" i="38"/>
  <c r="K660" i="38"/>
  <c r="J660" i="38"/>
  <c r="I660" i="38"/>
  <c r="O659" i="38"/>
  <c r="N659" i="38"/>
  <c r="M659" i="38"/>
  <c r="L659" i="38"/>
  <c r="K659" i="38"/>
  <c r="J659" i="38"/>
  <c r="I659" i="38"/>
  <c r="O658" i="38"/>
  <c r="N658" i="38"/>
  <c r="M658" i="38"/>
  <c r="L658" i="38"/>
  <c r="K658" i="38"/>
  <c r="J658" i="38"/>
  <c r="I658" i="38"/>
  <c r="O657" i="38"/>
  <c r="N657" i="38"/>
  <c r="M657" i="38"/>
  <c r="L657" i="38"/>
  <c r="K657" i="38"/>
  <c r="J657" i="38"/>
  <c r="I657" i="38"/>
  <c r="O656" i="38"/>
  <c r="N656" i="38"/>
  <c r="M656" i="38"/>
  <c r="L656" i="38"/>
  <c r="K656" i="38"/>
  <c r="J656" i="38"/>
  <c r="I656" i="38"/>
  <c r="O655" i="38"/>
  <c r="N655" i="38"/>
  <c r="M655" i="38"/>
  <c r="L655" i="38"/>
  <c r="K655" i="38"/>
  <c r="J655" i="38"/>
  <c r="I655" i="38"/>
  <c r="O654" i="38"/>
  <c r="N654" i="38"/>
  <c r="M654" i="38"/>
  <c r="L654" i="38"/>
  <c r="K654" i="38"/>
  <c r="J654" i="38"/>
  <c r="I654" i="38"/>
  <c r="O653" i="38"/>
  <c r="N653" i="38"/>
  <c r="M653" i="38"/>
  <c r="L653" i="38"/>
  <c r="K653" i="38"/>
  <c r="J653" i="38"/>
  <c r="I653" i="38"/>
  <c r="O652" i="38"/>
  <c r="N652" i="38"/>
  <c r="M652" i="38"/>
  <c r="L652" i="38"/>
  <c r="K652" i="38"/>
  <c r="J652" i="38"/>
  <c r="I652" i="38"/>
  <c r="O651" i="38"/>
  <c r="N651" i="38"/>
  <c r="M651" i="38"/>
  <c r="L651" i="38"/>
  <c r="K651" i="38"/>
  <c r="J651" i="38"/>
  <c r="I651" i="38"/>
  <c r="O650" i="38"/>
  <c r="N650" i="38"/>
  <c r="M650" i="38"/>
  <c r="L650" i="38"/>
  <c r="K650" i="38"/>
  <c r="J650" i="38"/>
  <c r="I650" i="38"/>
  <c r="O649" i="38"/>
  <c r="N649" i="38"/>
  <c r="M649" i="38"/>
  <c r="L649" i="38"/>
  <c r="K649" i="38"/>
  <c r="J649" i="38"/>
  <c r="I649" i="38"/>
  <c r="O648" i="38"/>
  <c r="N648" i="38"/>
  <c r="M648" i="38"/>
  <c r="L648" i="38"/>
  <c r="K648" i="38"/>
  <c r="J648" i="38"/>
  <c r="I648" i="38"/>
  <c r="O647" i="38"/>
  <c r="N647" i="38"/>
  <c r="M647" i="38"/>
  <c r="L647" i="38"/>
  <c r="K647" i="38"/>
  <c r="J647" i="38"/>
  <c r="I647" i="38"/>
  <c r="O646" i="38"/>
  <c r="N646" i="38"/>
  <c r="M646" i="38"/>
  <c r="L646" i="38"/>
  <c r="K646" i="38"/>
  <c r="J646" i="38"/>
  <c r="I646" i="38"/>
  <c r="O645" i="38"/>
  <c r="N645" i="38"/>
  <c r="M645" i="38"/>
  <c r="L645" i="38"/>
  <c r="K645" i="38"/>
  <c r="J645" i="38"/>
  <c r="I645" i="38"/>
  <c r="O644" i="38"/>
  <c r="N644" i="38"/>
  <c r="M644" i="38"/>
  <c r="L644" i="38"/>
  <c r="K644" i="38"/>
  <c r="J644" i="38"/>
  <c r="I644" i="38"/>
  <c r="O643" i="38"/>
  <c r="N643" i="38"/>
  <c r="M643" i="38"/>
  <c r="L643" i="38"/>
  <c r="K643" i="38"/>
  <c r="J643" i="38"/>
  <c r="I643" i="38"/>
  <c r="O642" i="38"/>
  <c r="N642" i="38"/>
  <c r="M642" i="38"/>
  <c r="L642" i="38"/>
  <c r="K642" i="38"/>
  <c r="J642" i="38"/>
  <c r="I642" i="38"/>
  <c r="O641" i="38"/>
  <c r="N641" i="38"/>
  <c r="M641" i="38"/>
  <c r="L641" i="38"/>
  <c r="K641" i="38"/>
  <c r="J641" i="38"/>
  <c r="I641" i="38"/>
  <c r="O640" i="38"/>
  <c r="N640" i="38"/>
  <c r="M640" i="38"/>
  <c r="L640" i="38"/>
  <c r="K640" i="38"/>
  <c r="J640" i="38"/>
  <c r="I640" i="38"/>
  <c r="O639" i="38"/>
  <c r="N639" i="38"/>
  <c r="M639" i="38"/>
  <c r="L639" i="38"/>
  <c r="K639" i="38"/>
  <c r="J639" i="38"/>
  <c r="I639" i="38"/>
  <c r="O638" i="38"/>
  <c r="N638" i="38"/>
  <c r="M638" i="38"/>
  <c r="L638" i="38"/>
  <c r="K638" i="38"/>
  <c r="J638" i="38"/>
  <c r="I638" i="38"/>
  <c r="O637" i="38"/>
  <c r="N637" i="38"/>
  <c r="M637" i="38"/>
  <c r="L637" i="38"/>
  <c r="K637" i="38"/>
  <c r="J637" i="38"/>
  <c r="I637" i="38"/>
  <c r="O636" i="38"/>
  <c r="N636" i="38"/>
  <c r="M636" i="38"/>
  <c r="L636" i="38"/>
  <c r="K636" i="38"/>
  <c r="J636" i="38"/>
  <c r="I636" i="38"/>
  <c r="O635" i="38"/>
  <c r="N635" i="38"/>
  <c r="M635" i="38"/>
  <c r="L635" i="38"/>
  <c r="K635" i="38"/>
  <c r="J635" i="38"/>
  <c r="I635" i="38"/>
  <c r="O634" i="38"/>
  <c r="N634" i="38"/>
  <c r="M634" i="38"/>
  <c r="L634" i="38"/>
  <c r="K634" i="38"/>
  <c r="J634" i="38"/>
  <c r="I634" i="38"/>
  <c r="O633" i="38"/>
  <c r="N633" i="38"/>
  <c r="M633" i="38"/>
  <c r="L633" i="38"/>
  <c r="K633" i="38"/>
  <c r="J633" i="38"/>
  <c r="I633" i="38"/>
  <c r="O632" i="38"/>
  <c r="N632" i="38"/>
  <c r="M632" i="38"/>
  <c r="L632" i="38"/>
  <c r="K632" i="38"/>
  <c r="J632" i="38"/>
  <c r="I632" i="38"/>
  <c r="O631" i="38"/>
  <c r="N631" i="38"/>
  <c r="M631" i="38"/>
  <c r="L631" i="38"/>
  <c r="K631" i="38"/>
  <c r="J631" i="38"/>
  <c r="I631" i="38"/>
  <c r="O630" i="38"/>
  <c r="N630" i="38"/>
  <c r="M630" i="38"/>
  <c r="L630" i="38"/>
  <c r="K630" i="38"/>
  <c r="J630" i="38"/>
  <c r="I630" i="38"/>
  <c r="O629" i="38"/>
  <c r="N629" i="38"/>
  <c r="M629" i="38"/>
  <c r="L629" i="38"/>
  <c r="K629" i="38"/>
  <c r="J629" i="38"/>
  <c r="I629" i="38"/>
  <c r="O628" i="38"/>
  <c r="N628" i="38"/>
  <c r="M628" i="38"/>
  <c r="L628" i="38"/>
  <c r="K628" i="38"/>
  <c r="J628" i="38"/>
  <c r="I628" i="38"/>
  <c r="O627" i="38"/>
  <c r="N627" i="38"/>
  <c r="M627" i="38"/>
  <c r="L627" i="38"/>
  <c r="K627" i="38"/>
  <c r="J627" i="38"/>
  <c r="I627" i="38"/>
  <c r="O626" i="38"/>
  <c r="N626" i="38"/>
  <c r="M626" i="38"/>
  <c r="L626" i="38"/>
  <c r="K626" i="38"/>
  <c r="J626" i="38"/>
  <c r="I626" i="38"/>
  <c r="O625" i="38"/>
  <c r="N625" i="38"/>
  <c r="M625" i="38"/>
  <c r="L625" i="38"/>
  <c r="K625" i="38"/>
  <c r="J625" i="38"/>
  <c r="I625" i="38"/>
  <c r="O624" i="38"/>
  <c r="N624" i="38"/>
  <c r="M624" i="38"/>
  <c r="L624" i="38"/>
  <c r="K624" i="38"/>
  <c r="J624" i="38"/>
  <c r="I624" i="38"/>
  <c r="O623" i="38"/>
  <c r="N623" i="38"/>
  <c r="M623" i="38"/>
  <c r="L623" i="38"/>
  <c r="K623" i="38"/>
  <c r="J623" i="38"/>
  <c r="I623" i="38"/>
  <c r="O622" i="38"/>
  <c r="N622" i="38"/>
  <c r="M622" i="38"/>
  <c r="L622" i="38"/>
  <c r="K622" i="38"/>
  <c r="J622" i="38"/>
  <c r="I622" i="38"/>
  <c r="O621" i="38"/>
  <c r="N621" i="38"/>
  <c r="M621" i="38"/>
  <c r="L621" i="38"/>
  <c r="K621" i="38"/>
  <c r="J621" i="38"/>
  <c r="I621" i="38"/>
  <c r="O620" i="38"/>
  <c r="N620" i="38"/>
  <c r="M620" i="38"/>
  <c r="L620" i="38"/>
  <c r="K620" i="38"/>
  <c r="J620" i="38"/>
  <c r="I620" i="38"/>
  <c r="O619" i="38"/>
  <c r="N619" i="38"/>
  <c r="M619" i="38"/>
  <c r="L619" i="38"/>
  <c r="K619" i="38"/>
  <c r="J619" i="38"/>
  <c r="I619" i="38"/>
  <c r="O618" i="38"/>
  <c r="N618" i="38"/>
  <c r="M618" i="38"/>
  <c r="L618" i="38"/>
  <c r="K618" i="38"/>
  <c r="J618" i="38"/>
  <c r="I618" i="38"/>
  <c r="O617" i="38"/>
  <c r="N617" i="38"/>
  <c r="M617" i="38"/>
  <c r="L617" i="38"/>
  <c r="K617" i="38"/>
  <c r="J617" i="38"/>
  <c r="I617" i="38"/>
  <c r="O616" i="38"/>
  <c r="N616" i="38"/>
  <c r="M616" i="38"/>
  <c r="L616" i="38"/>
  <c r="K616" i="38"/>
  <c r="J616" i="38"/>
  <c r="I616" i="38"/>
  <c r="O615" i="38"/>
  <c r="N615" i="38"/>
  <c r="M615" i="38"/>
  <c r="L615" i="38"/>
  <c r="K615" i="38"/>
  <c r="J615" i="38"/>
  <c r="I615" i="38"/>
  <c r="O614" i="38"/>
  <c r="N614" i="38"/>
  <c r="M614" i="38"/>
  <c r="L614" i="38"/>
  <c r="K614" i="38"/>
  <c r="J614" i="38"/>
  <c r="I614" i="38"/>
  <c r="O613" i="38"/>
  <c r="N613" i="38"/>
  <c r="M613" i="38"/>
  <c r="L613" i="38"/>
  <c r="K613" i="38"/>
  <c r="J613" i="38"/>
  <c r="I613" i="38"/>
  <c r="O612" i="38"/>
  <c r="N612" i="38"/>
  <c r="M612" i="38"/>
  <c r="L612" i="38"/>
  <c r="K612" i="38"/>
  <c r="J612" i="38"/>
  <c r="I612" i="38"/>
  <c r="O611" i="38"/>
  <c r="N611" i="38"/>
  <c r="M611" i="38"/>
  <c r="L611" i="38"/>
  <c r="K611" i="38"/>
  <c r="J611" i="38"/>
  <c r="I611" i="38"/>
  <c r="O610" i="38"/>
  <c r="N610" i="38"/>
  <c r="M610" i="38"/>
  <c r="L610" i="38"/>
  <c r="K610" i="38"/>
  <c r="J610" i="38"/>
  <c r="I610" i="38"/>
  <c r="O609" i="38"/>
  <c r="N609" i="38"/>
  <c r="M609" i="38"/>
  <c r="L609" i="38"/>
  <c r="K609" i="38"/>
  <c r="J609" i="38"/>
  <c r="I609" i="38"/>
  <c r="O608" i="38"/>
  <c r="N608" i="38"/>
  <c r="M608" i="38"/>
  <c r="L608" i="38"/>
  <c r="K608" i="38"/>
  <c r="J608" i="38"/>
  <c r="I608" i="38"/>
  <c r="O607" i="38"/>
  <c r="N607" i="38"/>
  <c r="M607" i="38"/>
  <c r="L607" i="38"/>
  <c r="K607" i="38"/>
  <c r="J607" i="38"/>
  <c r="I607" i="38"/>
  <c r="O606" i="38"/>
  <c r="N606" i="38"/>
  <c r="M606" i="38"/>
  <c r="L606" i="38"/>
  <c r="K606" i="38"/>
  <c r="J606" i="38"/>
  <c r="I606" i="38"/>
  <c r="O605" i="38"/>
  <c r="N605" i="38"/>
  <c r="M605" i="38"/>
  <c r="L605" i="38"/>
  <c r="K605" i="38"/>
  <c r="J605" i="38"/>
  <c r="I605" i="38"/>
  <c r="O604" i="38"/>
  <c r="N604" i="38"/>
  <c r="M604" i="38"/>
  <c r="L604" i="38"/>
  <c r="K604" i="38"/>
  <c r="J604" i="38"/>
  <c r="I604" i="38"/>
  <c r="O603" i="38"/>
  <c r="N603" i="38"/>
  <c r="M603" i="38"/>
  <c r="L603" i="38"/>
  <c r="K603" i="38"/>
  <c r="J603" i="38"/>
  <c r="I603" i="38"/>
  <c r="O602" i="38"/>
  <c r="N602" i="38"/>
  <c r="M602" i="38"/>
  <c r="L602" i="38"/>
  <c r="K602" i="38"/>
  <c r="J602" i="38"/>
  <c r="I602" i="38"/>
  <c r="O601" i="38"/>
  <c r="N601" i="38"/>
  <c r="M601" i="38"/>
  <c r="L601" i="38"/>
  <c r="K601" i="38"/>
  <c r="J601" i="38"/>
  <c r="I601" i="38"/>
  <c r="O600" i="38"/>
  <c r="N600" i="38"/>
  <c r="M600" i="38"/>
  <c r="L600" i="38"/>
  <c r="K600" i="38"/>
  <c r="J600" i="38"/>
  <c r="I600" i="38"/>
  <c r="O599" i="38"/>
  <c r="N599" i="38"/>
  <c r="M599" i="38"/>
  <c r="L599" i="38"/>
  <c r="K599" i="38"/>
  <c r="J599" i="38"/>
  <c r="I599" i="38"/>
  <c r="O598" i="38"/>
  <c r="N598" i="38"/>
  <c r="M598" i="38"/>
  <c r="L598" i="38"/>
  <c r="K598" i="38"/>
  <c r="J598" i="38"/>
  <c r="I598" i="38"/>
  <c r="O597" i="38"/>
  <c r="N597" i="38"/>
  <c r="M597" i="38"/>
  <c r="L597" i="38"/>
  <c r="K597" i="38"/>
  <c r="J597" i="38"/>
  <c r="I597" i="38"/>
  <c r="O596" i="38"/>
  <c r="N596" i="38"/>
  <c r="M596" i="38"/>
  <c r="L596" i="38"/>
  <c r="K596" i="38"/>
  <c r="J596" i="38"/>
  <c r="I596" i="38"/>
  <c r="O595" i="38"/>
  <c r="N595" i="38"/>
  <c r="M595" i="38"/>
  <c r="L595" i="38"/>
  <c r="K595" i="38"/>
  <c r="J595" i="38"/>
  <c r="I595" i="38"/>
  <c r="O594" i="38"/>
  <c r="N594" i="38"/>
  <c r="M594" i="38"/>
  <c r="L594" i="38"/>
  <c r="K594" i="38"/>
  <c r="J594" i="38"/>
  <c r="I594" i="38"/>
  <c r="O593" i="38"/>
  <c r="N593" i="38"/>
  <c r="M593" i="38"/>
  <c r="L593" i="38"/>
  <c r="K593" i="38"/>
  <c r="J593" i="38"/>
  <c r="I593" i="38"/>
  <c r="O592" i="38"/>
  <c r="N592" i="38"/>
  <c r="M592" i="38"/>
  <c r="L592" i="38"/>
  <c r="K592" i="38"/>
  <c r="J592" i="38"/>
  <c r="I592" i="38"/>
  <c r="O591" i="38"/>
  <c r="N591" i="38"/>
  <c r="M591" i="38"/>
  <c r="L591" i="38"/>
  <c r="K591" i="38"/>
  <c r="J591" i="38"/>
  <c r="I591" i="38"/>
  <c r="O590" i="38"/>
  <c r="N590" i="38"/>
  <c r="M590" i="38"/>
  <c r="L590" i="38"/>
  <c r="K590" i="38"/>
  <c r="J590" i="38"/>
  <c r="I590" i="38"/>
  <c r="O589" i="38"/>
  <c r="N589" i="38"/>
  <c r="M589" i="38"/>
  <c r="L589" i="38"/>
  <c r="K589" i="38"/>
  <c r="J589" i="38"/>
  <c r="I589" i="38"/>
  <c r="O588" i="38"/>
  <c r="N588" i="38"/>
  <c r="M588" i="38"/>
  <c r="L588" i="38"/>
  <c r="K588" i="38"/>
  <c r="J588" i="38"/>
  <c r="I588" i="38"/>
  <c r="O587" i="38"/>
  <c r="N587" i="38"/>
  <c r="M587" i="38"/>
  <c r="L587" i="38"/>
  <c r="K587" i="38"/>
  <c r="J587" i="38"/>
  <c r="I587" i="38"/>
  <c r="O586" i="38"/>
  <c r="N586" i="38"/>
  <c r="M586" i="38"/>
  <c r="L586" i="38"/>
  <c r="K586" i="38"/>
  <c r="J586" i="38"/>
  <c r="I586" i="38"/>
  <c r="O585" i="38"/>
  <c r="N585" i="38"/>
  <c r="M585" i="38"/>
  <c r="L585" i="38"/>
  <c r="K585" i="38"/>
  <c r="J585" i="38"/>
  <c r="I585" i="38"/>
  <c r="O584" i="38"/>
  <c r="N584" i="38"/>
  <c r="M584" i="38"/>
  <c r="L584" i="38"/>
  <c r="K584" i="38"/>
  <c r="J584" i="38"/>
  <c r="I584" i="38"/>
  <c r="O583" i="38"/>
  <c r="N583" i="38"/>
  <c r="M583" i="38"/>
  <c r="L583" i="38"/>
  <c r="K583" i="38"/>
  <c r="J583" i="38"/>
  <c r="I583" i="38"/>
  <c r="O582" i="38"/>
  <c r="N582" i="38"/>
  <c r="M582" i="38"/>
  <c r="L582" i="38"/>
  <c r="K582" i="38"/>
  <c r="J582" i="38"/>
  <c r="I582" i="38"/>
  <c r="O581" i="38"/>
  <c r="N581" i="38"/>
  <c r="M581" i="38"/>
  <c r="L581" i="38"/>
  <c r="K581" i="38"/>
  <c r="J581" i="38"/>
  <c r="I581" i="38"/>
  <c r="O580" i="38"/>
  <c r="N580" i="38"/>
  <c r="M580" i="38"/>
  <c r="L580" i="38"/>
  <c r="K580" i="38"/>
  <c r="J580" i="38"/>
  <c r="I580" i="38"/>
  <c r="O579" i="38"/>
  <c r="N579" i="38"/>
  <c r="M579" i="38"/>
  <c r="L579" i="38"/>
  <c r="K579" i="38"/>
  <c r="J579" i="38"/>
  <c r="I579" i="38"/>
  <c r="O578" i="38"/>
  <c r="N578" i="38"/>
  <c r="M578" i="38"/>
  <c r="L578" i="38"/>
  <c r="K578" i="38"/>
  <c r="J578" i="38"/>
  <c r="I578" i="38"/>
  <c r="O577" i="38"/>
  <c r="N577" i="38"/>
  <c r="M577" i="38"/>
  <c r="L577" i="38"/>
  <c r="K577" i="38"/>
  <c r="J577" i="38"/>
  <c r="I577" i="38"/>
  <c r="O576" i="38"/>
  <c r="N576" i="38"/>
  <c r="M576" i="38"/>
  <c r="L576" i="38"/>
  <c r="K576" i="38"/>
  <c r="J576" i="38"/>
  <c r="I576" i="38"/>
  <c r="O575" i="38"/>
  <c r="N575" i="38"/>
  <c r="M575" i="38"/>
  <c r="L575" i="38"/>
  <c r="K575" i="38"/>
  <c r="J575" i="38"/>
  <c r="I575" i="38"/>
  <c r="O574" i="38"/>
  <c r="N574" i="38"/>
  <c r="M574" i="38"/>
  <c r="L574" i="38"/>
  <c r="K574" i="38"/>
  <c r="J574" i="38"/>
  <c r="I574" i="38"/>
  <c r="O573" i="38"/>
  <c r="N573" i="38"/>
  <c r="M573" i="38"/>
  <c r="L573" i="38"/>
  <c r="K573" i="38"/>
  <c r="J573" i="38"/>
  <c r="I573" i="38"/>
  <c r="O572" i="38"/>
  <c r="N572" i="38"/>
  <c r="M572" i="38"/>
  <c r="L572" i="38"/>
  <c r="K572" i="38"/>
  <c r="J572" i="38"/>
  <c r="I572" i="38"/>
  <c r="O571" i="38"/>
  <c r="N571" i="38"/>
  <c r="M571" i="38"/>
  <c r="L571" i="38"/>
  <c r="K571" i="38"/>
  <c r="J571" i="38"/>
  <c r="I571" i="38"/>
  <c r="O570" i="38"/>
  <c r="N570" i="38"/>
  <c r="M570" i="38"/>
  <c r="L570" i="38"/>
  <c r="K570" i="38"/>
  <c r="J570" i="38"/>
  <c r="I570" i="38"/>
  <c r="O569" i="38"/>
  <c r="N569" i="38"/>
  <c r="M569" i="38"/>
  <c r="L569" i="38"/>
  <c r="K569" i="38"/>
  <c r="J569" i="38"/>
  <c r="I569" i="38"/>
  <c r="O568" i="38"/>
  <c r="N568" i="38"/>
  <c r="M568" i="38"/>
  <c r="L568" i="38"/>
  <c r="K568" i="38"/>
  <c r="J568" i="38"/>
  <c r="I568" i="38"/>
  <c r="O567" i="38"/>
  <c r="N567" i="38"/>
  <c r="M567" i="38"/>
  <c r="L567" i="38"/>
  <c r="K567" i="38"/>
  <c r="J567" i="38"/>
  <c r="I567" i="38"/>
  <c r="O566" i="38"/>
  <c r="N566" i="38"/>
  <c r="M566" i="38"/>
  <c r="L566" i="38"/>
  <c r="K566" i="38"/>
  <c r="J566" i="38"/>
  <c r="I566" i="38"/>
  <c r="O565" i="38"/>
  <c r="N565" i="38"/>
  <c r="M565" i="38"/>
  <c r="L565" i="38"/>
  <c r="K565" i="38"/>
  <c r="J565" i="38"/>
  <c r="I565" i="38"/>
  <c r="O564" i="38"/>
  <c r="N564" i="38"/>
  <c r="M564" i="38"/>
  <c r="L564" i="38"/>
  <c r="K564" i="38"/>
  <c r="J564" i="38"/>
  <c r="I564" i="38"/>
  <c r="O563" i="38"/>
  <c r="N563" i="38"/>
  <c r="M563" i="38"/>
  <c r="L563" i="38"/>
  <c r="K563" i="38"/>
  <c r="J563" i="38"/>
  <c r="I563" i="38"/>
  <c r="O562" i="38"/>
  <c r="N562" i="38"/>
  <c r="M562" i="38"/>
  <c r="L562" i="38"/>
  <c r="K562" i="38"/>
  <c r="J562" i="38"/>
  <c r="I562" i="38"/>
  <c r="O561" i="38"/>
  <c r="N561" i="38"/>
  <c r="M561" i="38"/>
  <c r="L561" i="38"/>
  <c r="K561" i="38"/>
  <c r="J561" i="38"/>
  <c r="I561" i="38"/>
  <c r="O560" i="38"/>
  <c r="N560" i="38"/>
  <c r="M560" i="38"/>
  <c r="L560" i="38"/>
  <c r="K560" i="38"/>
  <c r="J560" i="38"/>
  <c r="I560" i="38"/>
  <c r="O559" i="38"/>
  <c r="N559" i="38"/>
  <c r="M559" i="38"/>
  <c r="L559" i="38"/>
  <c r="K559" i="38"/>
  <c r="J559" i="38"/>
  <c r="I559" i="38"/>
  <c r="O558" i="38"/>
  <c r="N558" i="38"/>
  <c r="M558" i="38"/>
  <c r="L558" i="38"/>
  <c r="K558" i="38"/>
  <c r="J558" i="38"/>
  <c r="I558" i="38"/>
  <c r="O557" i="38"/>
  <c r="N557" i="38"/>
  <c r="M557" i="38"/>
  <c r="L557" i="38"/>
  <c r="K557" i="38"/>
  <c r="J557" i="38"/>
  <c r="I557" i="38"/>
  <c r="O556" i="38"/>
  <c r="N556" i="38"/>
  <c r="M556" i="38"/>
  <c r="L556" i="38"/>
  <c r="K556" i="38"/>
  <c r="J556" i="38"/>
  <c r="I556" i="38"/>
  <c r="O555" i="38"/>
  <c r="N555" i="38"/>
  <c r="M555" i="38"/>
  <c r="L555" i="38"/>
  <c r="K555" i="38"/>
  <c r="J555" i="38"/>
  <c r="I555" i="38"/>
  <c r="O554" i="38"/>
  <c r="N554" i="38"/>
  <c r="M554" i="38"/>
  <c r="L554" i="38"/>
  <c r="K554" i="38"/>
  <c r="J554" i="38"/>
  <c r="I554" i="38"/>
  <c r="O553" i="38"/>
  <c r="N553" i="38"/>
  <c r="M553" i="38"/>
  <c r="L553" i="38"/>
  <c r="K553" i="38"/>
  <c r="J553" i="38"/>
  <c r="I553" i="38"/>
  <c r="O552" i="38"/>
  <c r="N552" i="38"/>
  <c r="M552" i="38"/>
  <c r="L552" i="38"/>
  <c r="K552" i="38"/>
  <c r="J552" i="38"/>
  <c r="I552" i="38"/>
  <c r="O551" i="38"/>
  <c r="N551" i="38"/>
  <c r="M551" i="38"/>
  <c r="L551" i="38"/>
  <c r="K551" i="38"/>
  <c r="J551" i="38"/>
  <c r="I551" i="38"/>
  <c r="O550" i="38"/>
  <c r="N550" i="38"/>
  <c r="M550" i="38"/>
  <c r="L550" i="38"/>
  <c r="K550" i="38"/>
  <c r="J550" i="38"/>
  <c r="I550" i="38"/>
  <c r="O549" i="38"/>
  <c r="N549" i="38"/>
  <c r="M549" i="38"/>
  <c r="L549" i="38"/>
  <c r="K549" i="38"/>
  <c r="J549" i="38"/>
  <c r="I549" i="38"/>
  <c r="O548" i="38"/>
  <c r="N548" i="38"/>
  <c r="M548" i="38"/>
  <c r="L548" i="38"/>
  <c r="K548" i="38"/>
  <c r="J548" i="38"/>
  <c r="I548" i="38"/>
  <c r="O547" i="38"/>
  <c r="N547" i="38"/>
  <c r="M547" i="38"/>
  <c r="L547" i="38"/>
  <c r="K547" i="38"/>
  <c r="J547" i="38"/>
  <c r="I547" i="38"/>
  <c r="O546" i="38"/>
  <c r="N546" i="38"/>
  <c r="M546" i="38"/>
  <c r="L546" i="38"/>
  <c r="K546" i="38"/>
  <c r="J546" i="38"/>
  <c r="I546" i="38"/>
  <c r="O545" i="38"/>
  <c r="N545" i="38"/>
  <c r="M545" i="38"/>
  <c r="L545" i="38"/>
  <c r="K545" i="38"/>
  <c r="J545" i="38"/>
  <c r="I545" i="38"/>
  <c r="O544" i="38"/>
  <c r="N544" i="38"/>
  <c r="M544" i="38"/>
  <c r="L544" i="38"/>
  <c r="K544" i="38"/>
  <c r="J544" i="38"/>
  <c r="I544" i="38"/>
  <c r="O543" i="38"/>
  <c r="N543" i="38"/>
  <c r="M543" i="38"/>
  <c r="L543" i="38"/>
  <c r="K543" i="38"/>
  <c r="J543" i="38"/>
  <c r="I543" i="38"/>
  <c r="O542" i="38"/>
  <c r="N542" i="38"/>
  <c r="M542" i="38"/>
  <c r="L542" i="38"/>
  <c r="K542" i="38"/>
  <c r="J542" i="38"/>
  <c r="I542" i="38"/>
  <c r="O541" i="38"/>
  <c r="N541" i="38"/>
  <c r="M541" i="38"/>
  <c r="L541" i="38"/>
  <c r="K541" i="38"/>
  <c r="J541" i="38"/>
  <c r="I541" i="38"/>
  <c r="O540" i="38"/>
  <c r="N540" i="38"/>
  <c r="M540" i="38"/>
  <c r="L540" i="38"/>
  <c r="K540" i="38"/>
  <c r="J540" i="38"/>
  <c r="I540" i="38"/>
  <c r="O539" i="38"/>
  <c r="N539" i="38"/>
  <c r="M539" i="38"/>
  <c r="L539" i="38"/>
  <c r="K539" i="38"/>
  <c r="J539" i="38"/>
  <c r="I539" i="38"/>
  <c r="O538" i="38"/>
  <c r="N538" i="38"/>
  <c r="M538" i="38"/>
  <c r="L538" i="38"/>
  <c r="K538" i="38"/>
  <c r="J538" i="38"/>
  <c r="I538" i="38"/>
  <c r="O537" i="38"/>
  <c r="N537" i="38"/>
  <c r="M537" i="38"/>
  <c r="L537" i="38"/>
  <c r="K537" i="38"/>
  <c r="J537" i="38"/>
  <c r="I537" i="38"/>
  <c r="O536" i="38"/>
  <c r="N536" i="38"/>
  <c r="M536" i="38"/>
  <c r="L536" i="38"/>
  <c r="K536" i="38"/>
  <c r="J536" i="38"/>
  <c r="I536" i="38"/>
  <c r="O535" i="38"/>
  <c r="N535" i="38"/>
  <c r="M535" i="38"/>
  <c r="L535" i="38"/>
  <c r="K535" i="38"/>
  <c r="J535" i="38"/>
  <c r="I535" i="38"/>
  <c r="O534" i="38"/>
  <c r="N534" i="38"/>
  <c r="M534" i="38"/>
  <c r="L534" i="38"/>
  <c r="K534" i="38"/>
  <c r="J534" i="38"/>
  <c r="I534" i="38"/>
  <c r="O533" i="38"/>
  <c r="N533" i="38"/>
  <c r="M533" i="38"/>
  <c r="L533" i="38"/>
  <c r="K533" i="38"/>
  <c r="J533" i="38"/>
  <c r="I533" i="38"/>
  <c r="O532" i="38"/>
  <c r="N532" i="38"/>
  <c r="M532" i="38"/>
  <c r="L532" i="38"/>
  <c r="K532" i="38"/>
  <c r="J532" i="38"/>
  <c r="I532" i="38"/>
  <c r="O531" i="38"/>
  <c r="N531" i="38"/>
  <c r="M531" i="38"/>
  <c r="L531" i="38"/>
  <c r="K531" i="38"/>
  <c r="J531" i="38"/>
  <c r="I531" i="38"/>
  <c r="O530" i="38"/>
  <c r="N530" i="38"/>
  <c r="M530" i="38"/>
  <c r="L530" i="38"/>
  <c r="K530" i="38"/>
  <c r="J530" i="38"/>
  <c r="I530" i="38"/>
  <c r="O529" i="38"/>
  <c r="N529" i="38"/>
  <c r="M529" i="38"/>
  <c r="L529" i="38"/>
  <c r="K529" i="38"/>
  <c r="J529" i="38"/>
  <c r="I529" i="38"/>
  <c r="O528" i="38"/>
  <c r="N528" i="38"/>
  <c r="M528" i="38"/>
  <c r="L528" i="38"/>
  <c r="K528" i="38"/>
  <c r="J528" i="38"/>
  <c r="I528" i="38"/>
  <c r="O527" i="38"/>
  <c r="N527" i="38"/>
  <c r="M527" i="38"/>
  <c r="L527" i="38"/>
  <c r="K527" i="38"/>
  <c r="J527" i="38"/>
  <c r="I527" i="38"/>
  <c r="O526" i="38"/>
  <c r="N526" i="38"/>
  <c r="M526" i="38"/>
  <c r="L526" i="38"/>
  <c r="K526" i="38"/>
  <c r="J526" i="38"/>
  <c r="I526" i="38"/>
  <c r="O525" i="38"/>
  <c r="N525" i="38"/>
  <c r="M525" i="38"/>
  <c r="L525" i="38"/>
  <c r="K525" i="38"/>
  <c r="J525" i="38"/>
  <c r="I525" i="38"/>
  <c r="O524" i="38"/>
  <c r="N524" i="38"/>
  <c r="M524" i="38"/>
  <c r="L524" i="38"/>
  <c r="K524" i="38"/>
  <c r="J524" i="38"/>
  <c r="I524" i="38"/>
  <c r="O523" i="38"/>
  <c r="N523" i="38"/>
  <c r="M523" i="38"/>
  <c r="L523" i="38"/>
  <c r="K523" i="38"/>
  <c r="J523" i="38"/>
  <c r="I523" i="38"/>
  <c r="O522" i="38"/>
  <c r="N522" i="38"/>
  <c r="M522" i="38"/>
  <c r="L522" i="38"/>
  <c r="K522" i="38"/>
  <c r="J522" i="38"/>
  <c r="I522" i="38"/>
  <c r="O521" i="38"/>
  <c r="N521" i="38"/>
  <c r="M521" i="38"/>
  <c r="L521" i="38"/>
  <c r="K521" i="38"/>
  <c r="J521" i="38"/>
  <c r="I521" i="38"/>
  <c r="O520" i="38"/>
  <c r="N520" i="38"/>
  <c r="M520" i="38"/>
  <c r="L520" i="38"/>
  <c r="K520" i="38"/>
  <c r="J520" i="38"/>
  <c r="I520" i="38"/>
  <c r="O519" i="38"/>
  <c r="N519" i="38"/>
  <c r="M519" i="38"/>
  <c r="L519" i="38"/>
  <c r="K519" i="38"/>
  <c r="J519" i="38"/>
  <c r="I519" i="38"/>
  <c r="O518" i="38"/>
  <c r="N518" i="38"/>
  <c r="M518" i="38"/>
  <c r="L518" i="38"/>
  <c r="K518" i="38"/>
  <c r="J518" i="38"/>
  <c r="I518" i="38"/>
  <c r="O517" i="38"/>
  <c r="N517" i="38"/>
  <c r="M517" i="38"/>
  <c r="L517" i="38"/>
  <c r="K517" i="38"/>
  <c r="J517" i="38"/>
  <c r="I517" i="38"/>
  <c r="O516" i="38"/>
  <c r="N516" i="38"/>
  <c r="M516" i="38"/>
  <c r="L516" i="38"/>
  <c r="K516" i="38"/>
  <c r="J516" i="38"/>
  <c r="I516" i="38"/>
  <c r="O515" i="38"/>
  <c r="N515" i="38"/>
  <c r="M515" i="38"/>
  <c r="L515" i="38"/>
  <c r="K515" i="38"/>
  <c r="J515" i="38"/>
  <c r="I515" i="38"/>
  <c r="O514" i="38"/>
  <c r="N514" i="38"/>
  <c r="M514" i="38"/>
  <c r="L514" i="38"/>
  <c r="K514" i="38"/>
  <c r="J514" i="38"/>
  <c r="I514" i="38"/>
  <c r="O513" i="38"/>
  <c r="N513" i="38"/>
  <c r="M513" i="38"/>
  <c r="L513" i="38"/>
  <c r="K513" i="38"/>
  <c r="J513" i="38"/>
  <c r="I513" i="38"/>
  <c r="O512" i="38"/>
  <c r="N512" i="38"/>
  <c r="M512" i="38"/>
  <c r="L512" i="38"/>
  <c r="K512" i="38"/>
  <c r="J512" i="38"/>
  <c r="I512" i="38"/>
  <c r="O511" i="38"/>
  <c r="N511" i="38"/>
  <c r="M511" i="38"/>
  <c r="L511" i="38"/>
  <c r="K511" i="38"/>
  <c r="J511" i="38"/>
  <c r="I511" i="38"/>
  <c r="O510" i="38"/>
  <c r="N510" i="38"/>
  <c r="M510" i="38"/>
  <c r="L510" i="38"/>
  <c r="K510" i="38"/>
  <c r="J510" i="38"/>
  <c r="I510" i="38"/>
  <c r="O509" i="38"/>
  <c r="N509" i="38"/>
  <c r="M509" i="38"/>
  <c r="L509" i="38"/>
  <c r="K509" i="38"/>
  <c r="J509" i="38"/>
  <c r="I509" i="38"/>
  <c r="O508" i="38"/>
  <c r="N508" i="38"/>
  <c r="M508" i="38"/>
  <c r="L508" i="38"/>
  <c r="K508" i="38"/>
  <c r="J508" i="38"/>
  <c r="I508" i="38"/>
  <c r="O507" i="38"/>
  <c r="N507" i="38"/>
  <c r="M507" i="38"/>
  <c r="L507" i="38"/>
  <c r="K507" i="38"/>
  <c r="J507" i="38"/>
  <c r="I507" i="38"/>
  <c r="O506" i="38"/>
  <c r="N506" i="38"/>
  <c r="M506" i="38"/>
  <c r="L506" i="38"/>
  <c r="K506" i="38"/>
  <c r="J506" i="38"/>
  <c r="I506" i="38"/>
  <c r="O505" i="38"/>
  <c r="N505" i="38"/>
  <c r="M505" i="38"/>
  <c r="L505" i="38"/>
  <c r="K505" i="38"/>
  <c r="J505" i="38"/>
  <c r="I505" i="38"/>
  <c r="O504" i="38"/>
  <c r="N504" i="38"/>
  <c r="M504" i="38"/>
  <c r="L504" i="38"/>
  <c r="K504" i="38"/>
  <c r="J504" i="38"/>
  <c r="I504" i="38"/>
  <c r="O503" i="38"/>
  <c r="N503" i="38"/>
  <c r="M503" i="38"/>
  <c r="L503" i="38"/>
  <c r="K503" i="38"/>
  <c r="J503" i="38"/>
  <c r="I503" i="38"/>
  <c r="O502" i="38"/>
  <c r="N502" i="38"/>
  <c r="M502" i="38"/>
  <c r="L502" i="38"/>
  <c r="K502" i="38"/>
  <c r="J502" i="38"/>
  <c r="I502" i="38"/>
  <c r="O501" i="38"/>
  <c r="N501" i="38"/>
  <c r="M501" i="38"/>
  <c r="L501" i="38"/>
  <c r="K501" i="38"/>
  <c r="J501" i="38"/>
  <c r="I501" i="38"/>
  <c r="O500" i="38"/>
  <c r="N500" i="38"/>
  <c r="M500" i="38"/>
  <c r="L500" i="38"/>
  <c r="K500" i="38"/>
  <c r="J500" i="38"/>
  <c r="I500" i="38"/>
  <c r="O499" i="38"/>
  <c r="N499" i="38"/>
  <c r="M499" i="38"/>
  <c r="L499" i="38"/>
  <c r="K499" i="38"/>
  <c r="J499" i="38"/>
  <c r="I499" i="38"/>
  <c r="O498" i="38"/>
  <c r="N498" i="38"/>
  <c r="M498" i="38"/>
  <c r="L498" i="38"/>
  <c r="K498" i="38"/>
  <c r="J498" i="38"/>
  <c r="I498" i="38"/>
  <c r="O497" i="38"/>
  <c r="N497" i="38"/>
  <c r="M497" i="38"/>
  <c r="L497" i="38"/>
  <c r="K497" i="38"/>
  <c r="J497" i="38"/>
  <c r="I497" i="38"/>
  <c r="O496" i="38"/>
  <c r="N496" i="38"/>
  <c r="M496" i="38"/>
  <c r="L496" i="38"/>
  <c r="K496" i="38"/>
  <c r="J496" i="38"/>
  <c r="I496" i="38"/>
  <c r="O495" i="38"/>
  <c r="N495" i="38"/>
  <c r="M495" i="38"/>
  <c r="L495" i="38"/>
  <c r="K495" i="38"/>
  <c r="J495" i="38"/>
  <c r="I495" i="38"/>
  <c r="O494" i="38"/>
  <c r="N494" i="38"/>
  <c r="M494" i="38"/>
  <c r="L494" i="38"/>
  <c r="K494" i="38"/>
  <c r="J494" i="38"/>
  <c r="I494" i="38"/>
  <c r="O493" i="38"/>
  <c r="N493" i="38"/>
  <c r="M493" i="38"/>
  <c r="L493" i="38"/>
  <c r="K493" i="38"/>
  <c r="J493" i="38"/>
  <c r="I493" i="38"/>
  <c r="O492" i="38"/>
  <c r="N492" i="38"/>
  <c r="M492" i="38"/>
  <c r="L492" i="38"/>
  <c r="K492" i="38"/>
  <c r="J492" i="38"/>
  <c r="I492" i="38"/>
  <c r="O491" i="38"/>
  <c r="N491" i="38"/>
  <c r="M491" i="38"/>
  <c r="L491" i="38"/>
  <c r="K491" i="38"/>
  <c r="J491" i="38"/>
  <c r="I491" i="38"/>
  <c r="O490" i="38"/>
  <c r="N490" i="38"/>
  <c r="M490" i="38"/>
  <c r="L490" i="38"/>
  <c r="K490" i="38"/>
  <c r="J490" i="38"/>
  <c r="I490" i="38"/>
  <c r="O489" i="38"/>
  <c r="N489" i="38"/>
  <c r="M489" i="38"/>
  <c r="L489" i="38"/>
  <c r="K489" i="38"/>
  <c r="J489" i="38"/>
  <c r="I489" i="38"/>
  <c r="O488" i="38"/>
  <c r="N488" i="38"/>
  <c r="M488" i="38"/>
  <c r="L488" i="38"/>
  <c r="K488" i="38"/>
  <c r="J488" i="38"/>
  <c r="I488" i="38"/>
  <c r="O487" i="38"/>
  <c r="N487" i="38"/>
  <c r="M487" i="38"/>
  <c r="L487" i="38"/>
  <c r="K487" i="38"/>
  <c r="J487" i="38"/>
  <c r="I487" i="38"/>
  <c r="O486" i="38"/>
  <c r="N486" i="38"/>
  <c r="M486" i="38"/>
  <c r="L486" i="38"/>
  <c r="K486" i="38"/>
  <c r="J486" i="38"/>
  <c r="I486" i="38"/>
  <c r="O485" i="38"/>
  <c r="N485" i="38"/>
  <c r="M485" i="38"/>
  <c r="L485" i="38"/>
  <c r="K485" i="38"/>
  <c r="J485" i="38"/>
  <c r="I485" i="38"/>
  <c r="O484" i="38"/>
  <c r="N484" i="38"/>
  <c r="M484" i="38"/>
  <c r="L484" i="38"/>
  <c r="K484" i="38"/>
  <c r="J484" i="38"/>
  <c r="I484" i="38"/>
  <c r="O483" i="38"/>
  <c r="N483" i="38"/>
  <c r="M483" i="38"/>
  <c r="L483" i="38"/>
  <c r="K483" i="38"/>
  <c r="J483" i="38"/>
  <c r="I483" i="38"/>
  <c r="O482" i="38"/>
  <c r="N482" i="38"/>
  <c r="M482" i="38"/>
  <c r="L482" i="38"/>
  <c r="K482" i="38"/>
  <c r="J482" i="38"/>
  <c r="I482" i="38"/>
  <c r="O481" i="38"/>
  <c r="N481" i="38"/>
  <c r="M481" i="38"/>
  <c r="L481" i="38"/>
  <c r="K481" i="38"/>
  <c r="J481" i="38"/>
  <c r="I481" i="38"/>
  <c r="O480" i="38"/>
  <c r="N480" i="38"/>
  <c r="M480" i="38"/>
  <c r="L480" i="38"/>
  <c r="K480" i="38"/>
  <c r="J480" i="38"/>
  <c r="I480" i="38"/>
  <c r="O479" i="38"/>
  <c r="N479" i="38"/>
  <c r="M479" i="38"/>
  <c r="L479" i="38"/>
  <c r="K479" i="38"/>
  <c r="J479" i="38"/>
  <c r="I479" i="38"/>
  <c r="O478" i="38"/>
  <c r="N478" i="38"/>
  <c r="M478" i="38"/>
  <c r="L478" i="38"/>
  <c r="K478" i="38"/>
  <c r="J478" i="38"/>
  <c r="I478" i="38"/>
  <c r="O477" i="38"/>
  <c r="N477" i="38"/>
  <c r="M477" i="38"/>
  <c r="L477" i="38"/>
  <c r="K477" i="38"/>
  <c r="J477" i="38"/>
  <c r="I477" i="38"/>
  <c r="O476" i="38"/>
  <c r="N476" i="38"/>
  <c r="M476" i="38"/>
  <c r="L476" i="38"/>
  <c r="K476" i="38"/>
  <c r="J476" i="38"/>
  <c r="I476" i="38"/>
  <c r="O475" i="38"/>
  <c r="N475" i="38"/>
  <c r="M475" i="38"/>
  <c r="L475" i="38"/>
  <c r="K475" i="38"/>
  <c r="J475" i="38"/>
  <c r="I475" i="38"/>
  <c r="O474" i="38"/>
  <c r="N474" i="38"/>
  <c r="M474" i="38"/>
  <c r="L474" i="38"/>
  <c r="K474" i="38"/>
  <c r="J474" i="38"/>
  <c r="I474" i="38"/>
  <c r="O473" i="38"/>
  <c r="N473" i="38"/>
  <c r="M473" i="38"/>
  <c r="L473" i="38"/>
  <c r="K473" i="38"/>
  <c r="J473" i="38"/>
  <c r="I473" i="38"/>
  <c r="O472" i="38"/>
  <c r="N472" i="38"/>
  <c r="M472" i="38"/>
  <c r="L472" i="38"/>
  <c r="K472" i="38"/>
  <c r="J472" i="38"/>
  <c r="I472" i="38"/>
  <c r="O471" i="38"/>
  <c r="N471" i="38"/>
  <c r="M471" i="38"/>
  <c r="L471" i="38"/>
  <c r="K471" i="38"/>
  <c r="J471" i="38"/>
  <c r="I471" i="38"/>
  <c r="O470" i="38"/>
  <c r="N470" i="38"/>
  <c r="M470" i="38"/>
  <c r="L470" i="38"/>
  <c r="K470" i="38"/>
  <c r="J470" i="38"/>
  <c r="I470" i="38"/>
  <c r="O469" i="38"/>
  <c r="N469" i="38"/>
  <c r="M469" i="38"/>
  <c r="L469" i="38"/>
  <c r="K469" i="38"/>
  <c r="J469" i="38"/>
  <c r="I469" i="38"/>
  <c r="O468" i="38"/>
  <c r="N468" i="38"/>
  <c r="M468" i="38"/>
  <c r="L468" i="38"/>
  <c r="K468" i="38"/>
  <c r="J468" i="38"/>
  <c r="I468" i="38"/>
  <c r="O467" i="38"/>
  <c r="N467" i="38"/>
  <c r="M467" i="38"/>
  <c r="L467" i="38"/>
  <c r="K467" i="38"/>
  <c r="J467" i="38"/>
  <c r="I467" i="38"/>
  <c r="O466" i="38"/>
  <c r="N466" i="38"/>
  <c r="M466" i="38"/>
  <c r="L466" i="38"/>
  <c r="K466" i="38"/>
  <c r="J466" i="38"/>
  <c r="I466" i="38"/>
  <c r="O465" i="38"/>
  <c r="N465" i="38"/>
  <c r="M465" i="38"/>
  <c r="L465" i="38"/>
  <c r="K465" i="38"/>
  <c r="J465" i="38"/>
  <c r="I465" i="38"/>
  <c r="O464" i="38"/>
  <c r="N464" i="38"/>
  <c r="M464" i="38"/>
  <c r="L464" i="38"/>
  <c r="K464" i="38"/>
  <c r="J464" i="38"/>
  <c r="I464" i="38"/>
  <c r="O463" i="38"/>
  <c r="N463" i="38"/>
  <c r="M463" i="38"/>
  <c r="L463" i="38"/>
  <c r="K463" i="38"/>
  <c r="J463" i="38"/>
  <c r="I463" i="38"/>
  <c r="O462" i="38"/>
  <c r="N462" i="38"/>
  <c r="M462" i="38"/>
  <c r="L462" i="38"/>
  <c r="K462" i="38"/>
  <c r="J462" i="38"/>
  <c r="I462" i="38"/>
  <c r="O461" i="38"/>
  <c r="N461" i="38"/>
  <c r="M461" i="38"/>
  <c r="L461" i="38"/>
  <c r="K461" i="38"/>
  <c r="J461" i="38"/>
  <c r="I461" i="38"/>
  <c r="O460" i="38"/>
  <c r="N460" i="38"/>
  <c r="M460" i="38"/>
  <c r="L460" i="38"/>
  <c r="K460" i="38"/>
  <c r="J460" i="38"/>
  <c r="I460" i="38"/>
  <c r="O459" i="38"/>
  <c r="N459" i="38"/>
  <c r="M459" i="38"/>
  <c r="L459" i="38"/>
  <c r="K459" i="38"/>
  <c r="J459" i="38"/>
  <c r="I459" i="38"/>
  <c r="O458" i="38"/>
  <c r="N458" i="38"/>
  <c r="M458" i="38"/>
  <c r="L458" i="38"/>
  <c r="K458" i="38"/>
  <c r="J458" i="38"/>
  <c r="I458" i="38"/>
  <c r="O457" i="38"/>
  <c r="N457" i="38"/>
  <c r="M457" i="38"/>
  <c r="L457" i="38"/>
  <c r="K457" i="38"/>
  <c r="J457" i="38"/>
  <c r="I457" i="38"/>
  <c r="O456" i="38"/>
  <c r="N456" i="38"/>
  <c r="M456" i="38"/>
  <c r="L456" i="38"/>
  <c r="K456" i="38"/>
  <c r="J456" i="38"/>
  <c r="I456" i="38"/>
  <c r="O455" i="38"/>
  <c r="N455" i="38"/>
  <c r="M455" i="38"/>
  <c r="L455" i="38"/>
  <c r="K455" i="38"/>
  <c r="J455" i="38"/>
  <c r="I455" i="38"/>
  <c r="O454" i="38"/>
  <c r="N454" i="38"/>
  <c r="M454" i="38"/>
  <c r="L454" i="38"/>
  <c r="K454" i="38"/>
  <c r="J454" i="38"/>
  <c r="I454" i="38"/>
  <c r="O453" i="38"/>
  <c r="N453" i="38"/>
  <c r="M453" i="38"/>
  <c r="L453" i="38"/>
  <c r="K453" i="38"/>
  <c r="J453" i="38"/>
  <c r="I453" i="38"/>
  <c r="O452" i="38"/>
  <c r="N452" i="38"/>
  <c r="M452" i="38"/>
  <c r="L452" i="38"/>
  <c r="K452" i="38"/>
  <c r="J452" i="38"/>
  <c r="I452" i="38"/>
  <c r="O451" i="38"/>
  <c r="N451" i="38"/>
  <c r="M451" i="38"/>
  <c r="L451" i="38"/>
  <c r="K451" i="38"/>
  <c r="J451" i="38"/>
  <c r="I451" i="38"/>
  <c r="O450" i="38"/>
  <c r="N450" i="38"/>
  <c r="M450" i="38"/>
  <c r="L450" i="38"/>
  <c r="K450" i="38"/>
  <c r="J450" i="38"/>
  <c r="I450" i="38"/>
  <c r="O449" i="38"/>
  <c r="N449" i="38"/>
  <c r="M449" i="38"/>
  <c r="L449" i="38"/>
  <c r="K449" i="38"/>
  <c r="J449" i="38"/>
  <c r="I449" i="38"/>
  <c r="O448" i="38"/>
  <c r="N448" i="38"/>
  <c r="M448" i="38"/>
  <c r="L448" i="38"/>
  <c r="K448" i="38"/>
  <c r="J448" i="38"/>
  <c r="I448" i="38"/>
  <c r="O447" i="38"/>
  <c r="N447" i="38"/>
  <c r="M447" i="38"/>
  <c r="L447" i="38"/>
  <c r="K447" i="38"/>
  <c r="J447" i="38"/>
  <c r="I447" i="38"/>
  <c r="O446" i="38"/>
  <c r="N446" i="38"/>
  <c r="M446" i="38"/>
  <c r="L446" i="38"/>
  <c r="K446" i="38"/>
  <c r="J446" i="38"/>
  <c r="I446" i="38"/>
  <c r="O445" i="38"/>
  <c r="N445" i="38"/>
  <c r="M445" i="38"/>
  <c r="L445" i="38"/>
  <c r="K445" i="38"/>
  <c r="J445" i="38"/>
  <c r="I445" i="38"/>
  <c r="O444" i="38"/>
  <c r="N444" i="38"/>
  <c r="M444" i="38"/>
  <c r="L444" i="38"/>
  <c r="K444" i="38"/>
  <c r="J444" i="38"/>
  <c r="I444" i="38"/>
  <c r="O443" i="38"/>
  <c r="N443" i="38"/>
  <c r="M443" i="38"/>
  <c r="L443" i="38"/>
  <c r="K443" i="38"/>
  <c r="J443" i="38"/>
  <c r="I443" i="38"/>
  <c r="O442" i="38"/>
  <c r="N442" i="38"/>
  <c r="M442" i="38"/>
  <c r="L442" i="38"/>
  <c r="K442" i="38"/>
  <c r="J442" i="38"/>
  <c r="I442" i="38"/>
  <c r="O441" i="38"/>
  <c r="N441" i="38"/>
  <c r="M441" i="38"/>
  <c r="L441" i="38"/>
  <c r="K441" i="38"/>
  <c r="J441" i="38"/>
  <c r="I441" i="38"/>
  <c r="O440" i="38"/>
  <c r="N440" i="38"/>
  <c r="M440" i="38"/>
  <c r="L440" i="38"/>
  <c r="K440" i="38"/>
  <c r="J440" i="38"/>
  <c r="I440" i="38"/>
  <c r="O439" i="38"/>
  <c r="N439" i="38"/>
  <c r="M439" i="38"/>
  <c r="L439" i="38"/>
  <c r="K439" i="38"/>
  <c r="J439" i="38"/>
  <c r="I439" i="38"/>
  <c r="O438" i="38"/>
  <c r="N438" i="38"/>
  <c r="M438" i="38"/>
  <c r="L438" i="38"/>
  <c r="K438" i="38"/>
  <c r="J438" i="38"/>
  <c r="I438" i="38"/>
  <c r="O437" i="38"/>
  <c r="N437" i="38"/>
  <c r="M437" i="38"/>
  <c r="L437" i="38"/>
  <c r="K437" i="38"/>
  <c r="J437" i="38"/>
  <c r="I437" i="38"/>
  <c r="O436" i="38"/>
  <c r="N436" i="38"/>
  <c r="M436" i="38"/>
  <c r="L436" i="38"/>
  <c r="K436" i="38"/>
  <c r="J436" i="38"/>
  <c r="I436" i="38"/>
  <c r="O435" i="38"/>
  <c r="N435" i="38"/>
  <c r="M435" i="38"/>
  <c r="L435" i="38"/>
  <c r="K435" i="38"/>
  <c r="J435" i="38"/>
  <c r="I435" i="38"/>
  <c r="O434" i="38"/>
  <c r="N434" i="38"/>
  <c r="M434" i="38"/>
  <c r="L434" i="38"/>
  <c r="K434" i="38"/>
  <c r="J434" i="38"/>
  <c r="I434" i="38"/>
  <c r="O433" i="38"/>
  <c r="N433" i="38"/>
  <c r="M433" i="38"/>
  <c r="L433" i="38"/>
  <c r="K433" i="38"/>
  <c r="J433" i="38"/>
  <c r="I433" i="38"/>
  <c r="O432" i="38"/>
  <c r="N432" i="38"/>
  <c r="M432" i="38"/>
  <c r="L432" i="38"/>
  <c r="K432" i="38"/>
  <c r="J432" i="38"/>
  <c r="I432" i="38"/>
  <c r="O431" i="38"/>
  <c r="N431" i="38"/>
  <c r="M431" i="38"/>
  <c r="L431" i="38"/>
  <c r="K431" i="38"/>
  <c r="J431" i="38"/>
  <c r="I431" i="38"/>
  <c r="O430" i="38"/>
  <c r="N430" i="38"/>
  <c r="M430" i="38"/>
  <c r="L430" i="38"/>
  <c r="K430" i="38"/>
  <c r="J430" i="38"/>
  <c r="I430" i="38"/>
  <c r="O429" i="38"/>
  <c r="N429" i="38"/>
  <c r="M429" i="38"/>
  <c r="L429" i="38"/>
  <c r="K429" i="38"/>
  <c r="J429" i="38"/>
  <c r="I429" i="38"/>
  <c r="O428" i="38"/>
  <c r="N428" i="38"/>
  <c r="M428" i="38"/>
  <c r="L428" i="38"/>
  <c r="K428" i="38"/>
  <c r="J428" i="38"/>
  <c r="I428" i="38"/>
  <c r="O427" i="38"/>
  <c r="N427" i="38"/>
  <c r="M427" i="38"/>
  <c r="L427" i="38"/>
  <c r="K427" i="38"/>
  <c r="J427" i="38"/>
  <c r="I427" i="38"/>
  <c r="O426" i="38"/>
  <c r="N426" i="38"/>
  <c r="M426" i="38"/>
  <c r="L426" i="38"/>
  <c r="K426" i="38"/>
  <c r="J426" i="38"/>
  <c r="I426" i="38"/>
  <c r="O425" i="38"/>
  <c r="N425" i="38"/>
  <c r="M425" i="38"/>
  <c r="L425" i="38"/>
  <c r="K425" i="38"/>
  <c r="J425" i="38"/>
  <c r="I425" i="38"/>
  <c r="O424" i="38"/>
  <c r="N424" i="38"/>
  <c r="M424" i="38"/>
  <c r="L424" i="38"/>
  <c r="K424" i="38"/>
  <c r="J424" i="38"/>
  <c r="I424" i="38"/>
  <c r="O423" i="38"/>
  <c r="N423" i="38"/>
  <c r="M423" i="38"/>
  <c r="L423" i="38"/>
  <c r="K423" i="38"/>
  <c r="J423" i="38"/>
  <c r="I423" i="38"/>
  <c r="O422" i="38"/>
  <c r="N422" i="38"/>
  <c r="M422" i="38"/>
  <c r="L422" i="38"/>
  <c r="K422" i="38"/>
  <c r="J422" i="38"/>
  <c r="I422" i="38"/>
  <c r="O421" i="38"/>
  <c r="N421" i="38"/>
  <c r="M421" i="38"/>
  <c r="L421" i="38"/>
  <c r="K421" i="38"/>
  <c r="J421" i="38"/>
  <c r="I421" i="38"/>
  <c r="O420" i="38"/>
  <c r="N420" i="38"/>
  <c r="M420" i="38"/>
  <c r="L420" i="38"/>
  <c r="K420" i="38"/>
  <c r="J420" i="38"/>
  <c r="I420" i="38"/>
  <c r="O419" i="38"/>
  <c r="N419" i="38"/>
  <c r="M419" i="38"/>
  <c r="L419" i="38"/>
  <c r="K419" i="38"/>
  <c r="J419" i="38"/>
  <c r="I419" i="38"/>
  <c r="O418" i="38"/>
  <c r="N418" i="38"/>
  <c r="M418" i="38"/>
  <c r="L418" i="38"/>
  <c r="K418" i="38"/>
  <c r="J418" i="38"/>
  <c r="I418" i="38"/>
  <c r="O417" i="38"/>
  <c r="N417" i="38"/>
  <c r="M417" i="38"/>
  <c r="L417" i="38"/>
  <c r="K417" i="38"/>
  <c r="J417" i="38"/>
  <c r="I417" i="38"/>
  <c r="O416" i="38"/>
  <c r="N416" i="38"/>
  <c r="M416" i="38"/>
  <c r="L416" i="38"/>
  <c r="K416" i="38"/>
  <c r="J416" i="38"/>
  <c r="I416" i="38"/>
  <c r="O415" i="38"/>
  <c r="N415" i="38"/>
  <c r="M415" i="38"/>
  <c r="L415" i="38"/>
  <c r="K415" i="38"/>
  <c r="J415" i="38"/>
  <c r="I415" i="38"/>
  <c r="O414" i="38"/>
  <c r="N414" i="38"/>
  <c r="M414" i="38"/>
  <c r="L414" i="38"/>
  <c r="K414" i="38"/>
  <c r="J414" i="38"/>
  <c r="I414" i="38"/>
  <c r="O413" i="38"/>
  <c r="N413" i="38"/>
  <c r="M413" i="38"/>
  <c r="L413" i="38"/>
  <c r="K413" i="38"/>
  <c r="J413" i="38"/>
  <c r="I413" i="38"/>
  <c r="O412" i="38"/>
  <c r="N412" i="38"/>
  <c r="M412" i="38"/>
  <c r="L412" i="38"/>
  <c r="K412" i="38"/>
  <c r="J412" i="38"/>
  <c r="I412" i="38"/>
  <c r="O411" i="38"/>
  <c r="N411" i="38"/>
  <c r="M411" i="38"/>
  <c r="L411" i="38"/>
  <c r="K411" i="38"/>
  <c r="J411" i="38"/>
  <c r="I411" i="38"/>
  <c r="O410" i="38"/>
  <c r="N410" i="38"/>
  <c r="M410" i="38"/>
  <c r="L410" i="38"/>
  <c r="K410" i="38"/>
  <c r="J410" i="38"/>
  <c r="I410" i="38"/>
  <c r="O409" i="38"/>
  <c r="N409" i="38"/>
  <c r="M409" i="38"/>
  <c r="L409" i="38"/>
  <c r="K409" i="38"/>
  <c r="J409" i="38"/>
  <c r="I409" i="38"/>
  <c r="O408" i="38"/>
  <c r="N408" i="38"/>
  <c r="M408" i="38"/>
  <c r="L408" i="38"/>
  <c r="K408" i="38"/>
  <c r="J408" i="38"/>
  <c r="I408" i="38"/>
  <c r="O407" i="38"/>
  <c r="N407" i="38"/>
  <c r="M407" i="38"/>
  <c r="L407" i="38"/>
  <c r="K407" i="38"/>
  <c r="J407" i="38"/>
  <c r="I407" i="38"/>
  <c r="O406" i="38"/>
  <c r="N406" i="38"/>
  <c r="M406" i="38"/>
  <c r="L406" i="38"/>
  <c r="K406" i="38"/>
  <c r="J406" i="38"/>
  <c r="I406" i="38"/>
  <c r="O405" i="38"/>
  <c r="N405" i="38"/>
  <c r="M405" i="38"/>
  <c r="L405" i="38"/>
  <c r="K405" i="38"/>
  <c r="J405" i="38"/>
  <c r="I405" i="38"/>
  <c r="O404" i="38"/>
  <c r="N404" i="38"/>
  <c r="M404" i="38"/>
  <c r="L404" i="38"/>
  <c r="K404" i="38"/>
  <c r="J404" i="38"/>
  <c r="I404" i="38"/>
  <c r="O403" i="38"/>
  <c r="N403" i="38"/>
  <c r="M403" i="38"/>
  <c r="L403" i="38"/>
  <c r="K403" i="38"/>
  <c r="J403" i="38"/>
  <c r="I403" i="38"/>
  <c r="O402" i="38"/>
  <c r="N402" i="38"/>
  <c r="M402" i="38"/>
  <c r="L402" i="38"/>
  <c r="K402" i="38"/>
  <c r="J402" i="38"/>
  <c r="I402" i="38"/>
  <c r="O401" i="38"/>
  <c r="N401" i="38"/>
  <c r="M401" i="38"/>
  <c r="L401" i="38"/>
  <c r="K401" i="38"/>
  <c r="J401" i="38"/>
  <c r="I401" i="38"/>
  <c r="O400" i="38"/>
  <c r="N400" i="38"/>
  <c r="M400" i="38"/>
  <c r="L400" i="38"/>
  <c r="K400" i="38"/>
  <c r="J400" i="38"/>
  <c r="I400" i="38"/>
  <c r="O399" i="38"/>
  <c r="N399" i="38"/>
  <c r="M399" i="38"/>
  <c r="L399" i="38"/>
  <c r="K399" i="38"/>
  <c r="J399" i="38"/>
  <c r="I399" i="38"/>
  <c r="O398" i="38"/>
  <c r="N398" i="38"/>
  <c r="M398" i="38"/>
  <c r="L398" i="38"/>
  <c r="K398" i="38"/>
  <c r="J398" i="38"/>
  <c r="I398" i="38"/>
  <c r="O397" i="38"/>
  <c r="N397" i="38"/>
  <c r="M397" i="38"/>
  <c r="L397" i="38"/>
  <c r="K397" i="38"/>
  <c r="J397" i="38"/>
  <c r="I397" i="38"/>
  <c r="O396" i="38"/>
  <c r="N396" i="38"/>
  <c r="M396" i="38"/>
  <c r="L396" i="38"/>
  <c r="K396" i="38"/>
  <c r="J396" i="38"/>
  <c r="I396" i="38"/>
  <c r="O395" i="38"/>
  <c r="N395" i="38"/>
  <c r="M395" i="38"/>
  <c r="L395" i="38"/>
  <c r="K395" i="38"/>
  <c r="J395" i="38"/>
  <c r="I395" i="38"/>
  <c r="O394" i="38"/>
  <c r="N394" i="38"/>
  <c r="M394" i="38"/>
  <c r="L394" i="38"/>
  <c r="K394" i="38"/>
  <c r="J394" i="38"/>
  <c r="I394" i="38"/>
  <c r="O393" i="38"/>
  <c r="N393" i="38"/>
  <c r="M393" i="38"/>
  <c r="L393" i="38"/>
  <c r="K393" i="38"/>
  <c r="J393" i="38"/>
  <c r="I393" i="38"/>
  <c r="O392" i="38"/>
  <c r="N392" i="38"/>
  <c r="M392" i="38"/>
  <c r="L392" i="38"/>
  <c r="K392" i="38"/>
  <c r="J392" i="38"/>
  <c r="I392" i="38"/>
  <c r="O391" i="38"/>
  <c r="N391" i="38"/>
  <c r="M391" i="38"/>
  <c r="L391" i="38"/>
  <c r="K391" i="38"/>
  <c r="J391" i="38"/>
  <c r="I391" i="38"/>
  <c r="O390" i="38"/>
  <c r="N390" i="38"/>
  <c r="M390" i="38"/>
  <c r="L390" i="38"/>
  <c r="K390" i="38"/>
  <c r="J390" i="38"/>
  <c r="I390" i="38"/>
  <c r="O389" i="38"/>
  <c r="N389" i="38"/>
  <c r="M389" i="38"/>
  <c r="L389" i="38"/>
  <c r="K389" i="38"/>
  <c r="J389" i="38"/>
  <c r="I389" i="38"/>
  <c r="O388" i="38"/>
  <c r="N388" i="38"/>
  <c r="M388" i="38"/>
  <c r="L388" i="38"/>
  <c r="K388" i="38"/>
  <c r="J388" i="38"/>
  <c r="I388" i="38"/>
  <c r="O387" i="38"/>
  <c r="N387" i="38"/>
  <c r="M387" i="38"/>
  <c r="L387" i="38"/>
  <c r="K387" i="38"/>
  <c r="J387" i="38"/>
  <c r="I387" i="38"/>
  <c r="O386" i="38"/>
  <c r="N386" i="38"/>
  <c r="M386" i="38"/>
  <c r="L386" i="38"/>
  <c r="K386" i="38"/>
  <c r="J386" i="38"/>
  <c r="I386" i="38"/>
  <c r="O385" i="38"/>
  <c r="N385" i="38"/>
  <c r="M385" i="38"/>
  <c r="L385" i="38"/>
  <c r="K385" i="38"/>
  <c r="J385" i="38"/>
  <c r="I385" i="38"/>
  <c r="O384" i="38"/>
  <c r="N384" i="38"/>
  <c r="M384" i="38"/>
  <c r="L384" i="38"/>
  <c r="K384" i="38"/>
  <c r="J384" i="38"/>
  <c r="I384" i="38"/>
  <c r="O383" i="38"/>
  <c r="N383" i="38"/>
  <c r="M383" i="38"/>
  <c r="L383" i="38"/>
  <c r="K383" i="38"/>
  <c r="J383" i="38"/>
  <c r="I383" i="38"/>
  <c r="O382" i="38"/>
  <c r="N382" i="38"/>
  <c r="M382" i="38"/>
  <c r="L382" i="38"/>
  <c r="K382" i="38"/>
  <c r="J382" i="38"/>
  <c r="I382" i="38"/>
  <c r="O381" i="38"/>
  <c r="N381" i="38"/>
  <c r="M381" i="38"/>
  <c r="L381" i="38"/>
  <c r="K381" i="38"/>
  <c r="J381" i="38"/>
  <c r="I381" i="38"/>
  <c r="O380" i="38"/>
  <c r="N380" i="38"/>
  <c r="M380" i="38"/>
  <c r="L380" i="38"/>
  <c r="K380" i="38"/>
  <c r="J380" i="38"/>
  <c r="I380" i="38"/>
  <c r="O379" i="38"/>
  <c r="N379" i="38"/>
  <c r="M379" i="38"/>
  <c r="L379" i="38"/>
  <c r="K379" i="38"/>
  <c r="J379" i="38"/>
  <c r="I379" i="38"/>
  <c r="O378" i="38"/>
  <c r="N378" i="38"/>
  <c r="M378" i="38"/>
  <c r="L378" i="38"/>
  <c r="K378" i="38"/>
  <c r="J378" i="38"/>
  <c r="I378" i="38"/>
  <c r="O377" i="38"/>
  <c r="N377" i="38"/>
  <c r="M377" i="38"/>
  <c r="L377" i="38"/>
  <c r="K377" i="38"/>
  <c r="J377" i="38"/>
  <c r="I377" i="38"/>
  <c r="O376" i="38"/>
  <c r="N376" i="38"/>
  <c r="M376" i="38"/>
  <c r="L376" i="38"/>
  <c r="K376" i="38"/>
  <c r="J376" i="38"/>
  <c r="I376" i="38"/>
  <c r="O375" i="38"/>
  <c r="N375" i="38"/>
  <c r="M375" i="38"/>
  <c r="L375" i="38"/>
  <c r="K375" i="38"/>
  <c r="J375" i="38"/>
  <c r="I375" i="38"/>
  <c r="O374" i="38"/>
  <c r="N374" i="38"/>
  <c r="M374" i="38"/>
  <c r="L374" i="38"/>
  <c r="K374" i="38"/>
  <c r="J374" i="38"/>
  <c r="I374" i="38"/>
  <c r="O373" i="38"/>
  <c r="N373" i="38"/>
  <c r="M373" i="38"/>
  <c r="L373" i="38"/>
  <c r="K373" i="38"/>
  <c r="J373" i="38"/>
  <c r="I373" i="38"/>
  <c r="O372" i="38"/>
  <c r="N372" i="38"/>
  <c r="M372" i="38"/>
  <c r="L372" i="38"/>
  <c r="K372" i="38"/>
  <c r="J372" i="38"/>
  <c r="I372" i="38"/>
  <c r="O371" i="38"/>
  <c r="N371" i="38"/>
  <c r="M371" i="38"/>
  <c r="L371" i="38"/>
  <c r="K371" i="38"/>
  <c r="J371" i="38"/>
  <c r="I371" i="38"/>
  <c r="O370" i="38"/>
  <c r="N370" i="38"/>
  <c r="M370" i="38"/>
  <c r="L370" i="38"/>
  <c r="K370" i="38"/>
  <c r="J370" i="38"/>
  <c r="I370" i="38"/>
  <c r="O369" i="38"/>
  <c r="N369" i="38"/>
  <c r="M369" i="38"/>
  <c r="L369" i="38"/>
  <c r="K369" i="38"/>
  <c r="J369" i="38"/>
  <c r="I369" i="38"/>
  <c r="O368" i="38"/>
  <c r="N368" i="38"/>
  <c r="M368" i="38"/>
  <c r="L368" i="38"/>
  <c r="K368" i="38"/>
  <c r="J368" i="38"/>
  <c r="I368" i="38"/>
  <c r="O367" i="38"/>
  <c r="N367" i="38"/>
  <c r="M367" i="38"/>
  <c r="L367" i="38"/>
  <c r="K367" i="38"/>
  <c r="J367" i="38"/>
  <c r="I367" i="38"/>
  <c r="O366" i="38"/>
  <c r="N366" i="38"/>
  <c r="M366" i="38"/>
  <c r="L366" i="38"/>
  <c r="K366" i="38"/>
  <c r="J366" i="38"/>
  <c r="I366" i="38"/>
  <c r="O365" i="38"/>
  <c r="N365" i="38"/>
  <c r="M365" i="38"/>
  <c r="L365" i="38"/>
  <c r="K365" i="38"/>
  <c r="J365" i="38"/>
  <c r="I365" i="38"/>
  <c r="O364" i="38"/>
  <c r="N364" i="38"/>
  <c r="M364" i="38"/>
  <c r="L364" i="38"/>
  <c r="K364" i="38"/>
  <c r="J364" i="38"/>
  <c r="I364" i="38"/>
  <c r="O363" i="38"/>
  <c r="N363" i="38"/>
  <c r="M363" i="38"/>
  <c r="L363" i="38"/>
  <c r="K363" i="38"/>
  <c r="J363" i="38"/>
  <c r="I363" i="38"/>
  <c r="O362" i="38"/>
  <c r="N362" i="38"/>
  <c r="M362" i="38"/>
  <c r="L362" i="38"/>
  <c r="K362" i="38"/>
  <c r="J362" i="38"/>
  <c r="I362" i="38"/>
  <c r="O361" i="38"/>
  <c r="N361" i="38"/>
  <c r="M361" i="38"/>
  <c r="L361" i="38"/>
  <c r="K361" i="38"/>
  <c r="J361" i="38"/>
  <c r="I361" i="38"/>
  <c r="O360" i="38"/>
  <c r="N360" i="38"/>
  <c r="M360" i="38"/>
  <c r="L360" i="38"/>
  <c r="K360" i="38"/>
  <c r="J360" i="38"/>
  <c r="I360" i="38"/>
  <c r="O359" i="38"/>
  <c r="N359" i="38"/>
  <c r="M359" i="38"/>
  <c r="L359" i="38"/>
  <c r="K359" i="38"/>
  <c r="J359" i="38"/>
  <c r="I359" i="38"/>
  <c r="O358" i="38"/>
  <c r="N358" i="38"/>
  <c r="M358" i="38"/>
  <c r="L358" i="38"/>
  <c r="K358" i="38"/>
  <c r="J358" i="38"/>
  <c r="I358" i="38"/>
  <c r="O357" i="38"/>
  <c r="N357" i="38"/>
  <c r="M357" i="38"/>
  <c r="L357" i="38"/>
  <c r="K357" i="38"/>
  <c r="J357" i="38"/>
  <c r="I357" i="38"/>
  <c r="O356" i="38"/>
  <c r="N356" i="38"/>
  <c r="M356" i="38"/>
  <c r="L356" i="38"/>
  <c r="K356" i="38"/>
  <c r="J356" i="38"/>
  <c r="I356" i="38"/>
  <c r="O355" i="38"/>
  <c r="N355" i="38"/>
  <c r="M355" i="38"/>
  <c r="L355" i="38"/>
  <c r="K355" i="38"/>
  <c r="J355" i="38"/>
  <c r="I355" i="38"/>
  <c r="O354" i="38"/>
  <c r="N354" i="38"/>
  <c r="M354" i="38"/>
  <c r="L354" i="38"/>
  <c r="K354" i="38"/>
  <c r="J354" i="38"/>
  <c r="I354" i="38"/>
  <c r="O353" i="38"/>
  <c r="N353" i="38"/>
  <c r="M353" i="38"/>
  <c r="L353" i="38"/>
  <c r="K353" i="38"/>
  <c r="J353" i="38"/>
  <c r="I353" i="38"/>
  <c r="O352" i="38"/>
  <c r="N352" i="38"/>
  <c r="M352" i="38"/>
  <c r="L352" i="38"/>
  <c r="K352" i="38"/>
  <c r="J352" i="38"/>
  <c r="I352" i="38"/>
  <c r="O351" i="38"/>
  <c r="N351" i="38"/>
  <c r="M351" i="38"/>
  <c r="L351" i="38"/>
  <c r="K351" i="38"/>
  <c r="J351" i="38"/>
  <c r="I351" i="38"/>
  <c r="O350" i="38"/>
  <c r="N350" i="38"/>
  <c r="M350" i="38"/>
  <c r="L350" i="38"/>
  <c r="K350" i="38"/>
  <c r="J350" i="38"/>
  <c r="I350" i="38"/>
  <c r="O349" i="38"/>
  <c r="N349" i="38"/>
  <c r="M349" i="38"/>
  <c r="L349" i="38"/>
  <c r="K349" i="38"/>
  <c r="J349" i="38"/>
  <c r="I349" i="38"/>
  <c r="O348" i="38"/>
  <c r="N348" i="38"/>
  <c r="M348" i="38"/>
  <c r="L348" i="38"/>
  <c r="K348" i="38"/>
  <c r="J348" i="38"/>
  <c r="I348" i="38"/>
  <c r="O347" i="38"/>
  <c r="N347" i="38"/>
  <c r="M347" i="38"/>
  <c r="L347" i="38"/>
  <c r="K347" i="38"/>
  <c r="J347" i="38"/>
  <c r="I347" i="38"/>
  <c r="O346" i="38"/>
  <c r="N346" i="38"/>
  <c r="M346" i="38"/>
  <c r="L346" i="38"/>
  <c r="K346" i="38"/>
  <c r="J346" i="38"/>
  <c r="I346" i="38"/>
  <c r="O345" i="38"/>
  <c r="N345" i="38"/>
  <c r="M345" i="38"/>
  <c r="L345" i="38"/>
  <c r="K345" i="38"/>
  <c r="J345" i="38"/>
  <c r="I345" i="38"/>
  <c r="O344" i="38"/>
  <c r="N344" i="38"/>
  <c r="M344" i="38"/>
  <c r="L344" i="38"/>
  <c r="K344" i="38"/>
  <c r="J344" i="38"/>
  <c r="I344" i="38"/>
  <c r="O343" i="38"/>
  <c r="N343" i="38"/>
  <c r="M343" i="38"/>
  <c r="L343" i="38"/>
  <c r="K343" i="38"/>
  <c r="J343" i="38"/>
  <c r="I343" i="38"/>
  <c r="O342" i="38"/>
  <c r="N342" i="38"/>
  <c r="M342" i="38"/>
  <c r="L342" i="38"/>
  <c r="K342" i="38"/>
  <c r="J342" i="38"/>
  <c r="I342" i="38"/>
  <c r="O341" i="38"/>
  <c r="N341" i="38"/>
  <c r="M341" i="38"/>
  <c r="L341" i="38"/>
  <c r="K341" i="38"/>
  <c r="J341" i="38"/>
  <c r="I341" i="38"/>
  <c r="O340" i="38"/>
  <c r="N340" i="38"/>
  <c r="M340" i="38"/>
  <c r="L340" i="38"/>
  <c r="K340" i="38"/>
  <c r="J340" i="38"/>
  <c r="I340" i="38"/>
  <c r="O339" i="38"/>
  <c r="N339" i="38"/>
  <c r="M339" i="38"/>
  <c r="L339" i="38"/>
  <c r="K339" i="38"/>
  <c r="J339" i="38"/>
  <c r="I339" i="38"/>
  <c r="O338" i="38"/>
  <c r="N338" i="38"/>
  <c r="M338" i="38"/>
  <c r="L338" i="38"/>
  <c r="K338" i="38"/>
  <c r="J338" i="38"/>
  <c r="I338" i="38"/>
  <c r="O337" i="38"/>
  <c r="N337" i="38"/>
  <c r="M337" i="38"/>
  <c r="L337" i="38"/>
  <c r="K337" i="38"/>
  <c r="J337" i="38"/>
  <c r="I337" i="38"/>
  <c r="O336" i="38"/>
  <c r="N336" i="38"/>
  <c r="M336" i="38"/>
  <c r="L336" i="38"/>
  <c r="K336" i="38"/>
  <c r="J336" i="38"/>
  <c r="I336" i="38"/>
  <c r="O335" i="38"/>
  <c r="N335" i="38"/>
  <c r="M335" i="38"/>
  <c r="L335" i="38"/>
  <c r="K335" i="38"/>
  <c r="J335" i="38"/>
  <c r="I335" i="38"/>
  <c r="O334" i="38"/>
  <c r="N334" i="38"/>
  <c r="M334" i="38"/>
  <c r="L334" i="38"/>
  <c r="K334" i="38"/>
  <c r="J334" i="38"/>
  <c r="I334" i="38"/>
  <c r="O333" i="38"/>
  <c r="N333" i="38"/>
  <c r="M333" i="38"/>
  <c r="L333" i="38"/>
  <c r="K333" i="38"/>
  <c r="J333" i="38"/>
  <c r="I333" i="38"/>
  <c r="O332" i="38"/>
  <c r="N332" i="38"/>
  <c r="M332" i="38"/>
  <c r="L332" i="38"/>
  <c r="K332" i="38"/>
  <c r="J332" i="38"/>
  <c r="I332" i="38"/>
  <c r="O331" i="38"/>
  <c r="N331" i="38"/>
  <c r="M331" i="38"/>
  <c r="L331" i="38"/>
  <c r="K331" i="38"/>
  <c r="J331" i="38"/>
  <c r="I331" i="38"/>
  <c r="O330" i="38"/>
  <c r="N330" i="38"/>
  <c r="M330" i="38"/>
  <c r="L330" i="38"/>
  <c r="K330" i="38"/>
  <c r="J330" i="38"/>
  <c r="I330" i="38"/>
  <c r="O329" i="38"/>
  <c r="N329" i="38"/>
  <c r="M329" i="38"/>
  <c r="L329" i="38"/>
  <c r="K329" i="38"/>
  <c r="J329" i="38"/>
  <c r="I329" i="38"/>
  <c r="O328" i="38"/>
  <c r="N328" i="38"/>
  <c r="M328" i="38"/>
  <c r="L328" i="38"/>
  <c r="K328" i="38"/>
  <c r="J328" i="38"/>
  <c r="I328" i="38"/>
  <c r="O327" i="38"/>
  <c r="N327" i="38"/>
  <c r="M327" i="38"/>
  <c r="L327" i="38"/>
  <c r="K327" i="38"/>
  <c r="J327" i="38"/>
  <c r="I327" i="38"/>
  <c r="O326" i="38"/>
  <c r="N326" i="38"/>
  <c r="M326" i="38"/>
  <c r="L326" i="38"/>
  <c r="K326" i="38"/>
  <c r="J326" i="38"/>
  <c r="I326" i="38"/>
  <c r="O325" i="38"/>
  <c r="N325" i="38"/>
  <c r="M325" i="38"/>
  <c r="L325" i="38"/>
  <c r="K325" i="38"/>
  <c r="J325" i="38"/>
  <c r="I325" i="38"/>
  <c r="O324" i="38"/>
  <c r="N324" i="38"/>
  <c r="M324" i="38"/>
  <c r="L324" i="38"/>
  <c r="K324" i="38"/>
  <c r="J324" i="38"/>
  <c r="I324" i="38"/>
  <c r="O323" i="38"/>
  <c r="N323" i="38"/>
  <c r="M323" i="38"/>
  <c r="L323" i="38"/>
  <c r="K323" i="38"/>
  <c r="J323" i="38"/>
  <c r="I323" i="38"/>
  <c r="O322" i="38"/>
  <c r="N322" i="38"/>
  <c r="M322" i="38"/>
  <c r="L322" i="38"/>
  <c r="K322" i="38"/>
  <c r="J322" i="38"/>
  <c r="I322" i="38"/>
  <c r="O321" i="38"/>
  <c r="N321" i="38"/>
  <c r="M321" i="38"/>
  <c r="L321" i="38"/>
  <c r="K321" i="38"/>
  <c r="J321" i="38"/>
  <c r="I321" i="38"/>
  <c r="O320" i="38"/>
  <c r="N320" i="38"/>
  <c r="M320" i="38"/>
  <c r="L320" i="38"/>
  <c r="K320" i="38"/>
  <c r="J320" i="38"/>
  <c r="I320" i="38"/>
  <c r="O319" i="38"/>
  <c r="N319" i="38"/>
  <c r="M319" i="38"/>
  <c r="L319" i="38"/>
  <c r="K319" i="38"/>
  <c r="J319" i="38"/>
  <c r="I319" i="38"/>
  <c r="O318" i="38"/>
  <c r="N318" i="38"/>
  <c r="M318" i="38"/>
  <c r="L318" i="38"/>
  <c r="K318" i="38"/>
  <c r="J318" i="38"/>
  <c r="I318" i="38"/>
  <c r="O317" i="38"/>
  <c r="N317" i="38"/>
  <c r="M317" i="38"/>
  <c r="L317" i="38"/>
  <c r="K317" i="38"/>
  <c r="J317" i="38"/>
  <c r="I317" i="38"/>
  <c r="O316" i="38"/>
  <c r="N316" i="38"/>
  <c r="M316" i="38"/>
  <c r="L316" i="38"/>
  <c r="K316" i="38"/>
  <c r="J316" i="38"/>
  <c r="I316" i="38"/>
  <c r="O315" i="38"/>
  <c r="N315" i="38"/>
  <c r="M315" i="38"/>
  <c r="L315" i="38"/>
  <c r="K315" i="38"/>
  <c r="J315" i="38"/>
  <c r="I315" i="38"/>
  <c r="O314" i="38"/>
  <c r="N314" i="38"/>
  <c r="M314" i="38"/>
  <c r="L314" i="38"/>
  <c r="K314" i="38"/>
  <c r="J314" i="38"/>
  <c r="I314" i="38"/>
  <c r="O313" i="38"/>
  <c r="N313" i="38"/>
  <c r="M313" i="38"/>
  <c r="L313" i="38"/>
  <c r="K313" i="38"/>
  <c r="J313" i="38"/>
  <c r="I313" i="38"/>
  <c r="O312" i="38"/>
  <c r="N312" i="38"/>
  <c r="M312" i="38"/>
  <c r="L312" i="38"/>
  <c r="K312" i="38"/>
  <c r="J312" i="38"/>
  <c r="I312" i="38"/>
  <c r="O311" i="38"/>
  <c r="N311" i="38"/>
  <c r="M311" i="38"/>
  <c r="L311" i="38"/>
  <c r="K311" i="38"/>
  <c r="J311" i="38"/>
  <c r="I311" i="38"/>
  <c r="O310" i="38"/>
  <c r="N310" i="38"/>
  <c r="M310" i="38"/>
  <c r="L310" i="38"/>
  <c r="K310" i="38"/>
  <c r="J310" i="38"/>
  <c r="I310" i="38"/>
  <c r="O309" i="38"/>
  <c r="N309" i="38"/>
  <c r="M309" i="38"/>
  <c r="L309" i="38"/>
  <c r="K309" i="38"/>
  <c r="J309" i="38"/>
  <c r="I309" i="38"/>
  <c r="O308" i="38"/>
  <c r="N308" i="38"/>
  <c r="M308" i="38"/>
  <c r="L308" i="38"/>
  <c r="K308" i="38"/>
  <c r="J308" i="38"/>
  <c r="I308" i="38"/>
  <c r="O307" i="38"/>
  <c r="N307" i="38"/>
  <c r="M307" i="38"/>
  <c r="L307" i="38"/>
  <c r="K307" i="38"/>
  <c r="J307" i="38"/>
  <c r="I307" i="38"/>
  <c r="O306" i="38"/>
  <c r="N306" i="38"/>
  <c r="M306" i="38"/>
  <c r="L306" i="38"/>
  <c r="K306" i="38"/>
  <c r="J306" i="38"/>
  <c r="I306" i="38"/>
  <c r="O305" i="38"/>
  <c r="N305" i="38"/>
  <c r="M305" i="38"/>
  <c r="L305" i="38"/>
  <c r="K305" i="38"/>
  <c r="J305" i="38"/>
  <c r="I305" i="38"/>
  <c r="O304" i="38"/>
  <c r="N304" i="38"/>
  <c r="M304" i="38"/>
  <c r="L304" i="38"/>
  <c r="K304" i="38"/>
  <c r="J304" i="38"/>
  <c r="I304" i="38"/>
  <c r="O303" i="38"/>
  <c r="N303" i="38"/>
  <c r="M303" i="38"/>
  <c r="L303" i="38"/>
  <c r="K303" i="38"/>
  <c r="J303" i="38"/>
  <c r="I303" i="38"/>
  <c r="O302" i="38"/>
  <c r="N302" i="38"/>
  <c r="M302" i="38"/>
  <c r="L302" i="38"/>
  <c r="K302" i="38"/>
  <c r="J302" i="38"/>
  <c r="I302" i="38"/>
  <c r="O301" i="38"/>
  <c r="N301" i="38"/>
  <c r="M301" i="38"/>
  <c r="L301" i="38"/>
  <c r="K301" i="38"/>
  <c r="J301" i="38"/>
  <c r="I301" i="38"/>
  <c r="O300" i="38"/>
  <c r="N300" i="38"/>
  <c r="M300" i="38"/>
  <c r="L300" i="38"/>
  <c r="K300" i="38"/>
  <c r="J300" i="38"/>
  <c r="I300" i="38"/>
  <c r="O299" i="38"/>
  <c r="N299" i="38"/>
  <c r="M299" i="38"/>
  <c r="L299" i="38"/>
  <c r="K299" i="38"/>
  <c r="J299" i="38"/>
  <c r="I299" i="38"/>
  <c r="O298" i="38"/>
  <c r="N298" i="38"/>
  <c r="M298" i="38"/>
  <c r="L298" i="38"/>
  <c r="K298" i="38"/>
  <c r="J298" i="38"/>
  <c r="I298" i="38"/>
  <c r="O297" i="38"/>
  <c r="N297" i="38"/>
  <c r="M297" i="38"/>
  <c r="L297" i="38"/>
  <c r="K297" i="38"/>
  <c r="J297" i="38"/>
  <c r="I297" i="38"/>
  <c r="O296" i="38"/>
  <c r="N296" i="38"/>
  <c r="M296" i="38"/>
  <c r="L296" i="38"/>
  <c r="K296" i="38"/>
  <c r="J296" i="38"/>
  <c r="I296" i="38"/>
  <c r="O295" i="38"/>
  <c r="N295" i="38"/>
  <c r="M295" i="38"/>
  <c r="L295" i="38"/>
  <c r="K295" i="38"/>
  <c r="J295" i="38"/>
  <c r="I295" i="38"/>
  <c r="O294" i="38"/>
  <c r="N294" i="38"/>
  <c r="M294" i="38"/>
  <c r="L294" i="38"/>
  <c r="K294" i="38"/>
  <c r="J294" i="38"/>
  <c r="I294" i="38"/>
  <c r="O293" i="38"/>
  <c r="N293" i="38"/>
  <c r="M293" i="38"/>
  <c r="L293" i="38"/>
  <c r="K293" i="38"/>
  <c r="J293" i="38"/>
  <c r="I293" i="38"/>
  <c r="O292" i="38"/>
  <c r="N292" i="38"/>
  <c r="M292" i="38"/>
  <c r="L292" i="38"/>
  <c r="K292" i="38"/>
  <c r="J292" i="38"/>
  <c r="I292" i="38"/>
  <c r="O291" i="38"/>
  <c r="N291" i="38"/>
  <c r="M291" i="38"/>
  <c r="L291" i="38"/>
  <c r="K291" i="38"/>
  <c r="J291" i="38"/>
  <c r="I291" i="38"/>
  <c r="O290" i="38"/>
  <c r="N290" i="38"/>
  <c r="M290" i="38"/>
  <c r="L290" i="38"/>
  <c r="K290" i="38"/>
  <c r="J290" i="38"/>
  <c r="I290" i="38"/>
  <c r="O289" i="38"/>
  <c r="N289" i="38"/>
  <c r="M289" i="38"/>
  <c r="L289" i="38"/>
  <c r="K289" i="38"/>
  <c r="J289" i="38"/>
  <c r="I289" i="38"/>
  <c r="O288" i="38"/>
  <c r="N288" i="38"/>
  <c r="M288" i="38"/>
  <c r="L288" i="38"/>
  <c r="K288" i="38"/>
  <c r="J288" i="38"/>
  <c r="I288" i="38"/>
  <c r="O287" i="38"/>
  <c r="N287" i="38"/>
  <c r="M287" i="38"/>
  <c r="L287" i="38"/>
  <c r="K287" i="38"/>
  <c r="J287" i="38"/>
  <c r="I287" i="38"/>
  <c r="O286" i="38"/>
  <c r="N286" i="38"/>
  <c r="M286" i="38"/>
  <c r="L286" i="38"/>
  <c r="K286" i="38"/>
  <c r="J286" i="38"/>
  <c r="I286" i="38"/>
  <c r="O285" i="38"/>
  <c r="N285" i="38"/>
  <c r="M285" i="38"/>
  <c r="L285" i="38"/>
  <c r="K285" i="38"/>
  <c r="J285" i="38"/>
  <c r="I285" i="38"/>
  <c r="O284" i="38"/>
  <c r="N284" i="38"/>
  <c r="M284" i="38"/>
  <c r="L284" i="38"/>
  <c r="K284" i="38"/>
  <c r="J284" i="38"/>
  <c r="I284" i="38"/>
  <c r="O283" i="38"/>
  <c r="N283" i="38"/>
  <c r="M283" i="38"/>
  <c r="L283" i="38"/>
  <c r="K283" i="38"/>
  <c r="J283" i="38"/>
  <c r="I283" i="38"/>
  <c r="O282" i="38"/>
  <c r="N282" i="38"/>
  <c r="M282" i="38"/>
  <c r="L282" i="38"/>
  <c r="K282" i="38"/>
  <c r="J282" i="38"/>
  <c r="I282" i="38"/>
  <c r="O281" i="38"/>
  <c r="N281" i="38"/>
  <c r="M281" i="38"/>
  <c r="L281" i="38"/>
  <c r="K281" i="38"/>
  <c r="J281" i="38"/>
  <c r="I281" i="38"/>
  <c r="O280" i="38"/>
  <c r="N280" i="38"/>
  <c r="M280" i="38"/>
  <c r="L280" i="38"/>
  <c r="K280" i="38"/>
  <c r="J280" i="38"/>
  <c r="I280" i="38"/>
  <c r="O279" i="38"/>
  <c r="N279" i="38"/>
  <c r="M279" i="38"/>
  <c r="L279" i="38"/>
  <c r="K279" i="38"/>
  <c r="J279" i="38"/>
  <c r="I279" i="38"/>
  <c r="O278" i="38"/>
  <c r="N278" i="38"/>
  <c r="M278" i="38"/>
  <c r="L278" i="38"/>
  <c r="K278" i="38"/>
  <c r="J278" i="38"/>
  <c r="I278" i="38"/>
  <c r="O277" i="38"/>
  <c r="N277" i="38"/>
  <c r="M277" i="38"/>
  <c r="L277" i="38"/>
  <c r="K277" i="38"/>
  <c r="J277" i="38"/>
  <c r="I277" i="38"/>
  <c r="O276" i="38"/>
  <c r="N276" i="38"/>
  <c r="M276" i="38"/>
  <c r="L276" i="38"/>
  <c r="K276" i="38"/>
  <c r="J276" i="38"/>
  <c r="I276" i="38"/>
  <c r="O275" i="38"/>
  <c r="N275" i="38"/>
  <c r="M275" i="38"/>
  <c r="L275" i="38"/>
  <c r="K275" i="38"/>
  <c r="J275" i="38"/>
  <c r="I275" i="38"/>
  <c r="O274" i="38"/>
  <c r="N274" i="38"/>
  <c r="M274" i="38"/>
  <c r="L274" i="38"/>
  <c r="K274" i="38"/>
  <c r="J274" i="38"/>
  <c r="I274" i="38"/>
  <c r="O273" i="38"/>
  <c r="N273" i="38"/>
  <c r="M273" i="38"/>
  <c r="L273" i="38"/>
  <c r="K273" i="38"/>
  <c r="J273" i="38"/>
  <c r="I273" i="38"/>
  <c r="O272" i="38"/>
  <c r="N272" i="38"/>
  <c r="M272" i="38"/>
  <c r="L272" i="38"/>
  <c r="K272" i="38"/>
  <c r="J272" i="38"/>
  <c r="I272" i="38"/>
  <c r="O271" i="38"/>
  <c r="N271" i="38"/>
  <c r="M271" i="38"/>
  <c r="L271" i="38"/>
  <c r="K271" i="38"/>
  <c r="J271" i="38"/>
  <c r="I271" i="38"/>
  <c r="O270" i="38"/>
  <c r="N270" i="38"/>
  <c r="M270" i="38"/>
  <c r="L270" i="38"/>
  <c r="K270" i="38"/>
  <c r="J270" i="38"/>
  <c r="I270" i="38"/>
  <c r="O269" i="38"/>
  <c r="N269" i="38"/>
  <c r="M269" i="38"/>
  <c r="L269" i="38"/>
  <c r="K269" i="38"/>
  <c r="J269" i="38"/>
  <c r="I269" i="38"/>
  <c r="O268" i="38"/>
  <c r="N268" i="38"/>
  <c r="M268" i="38"/>
  <c r="L268" i="38"/>
  <c r="K268" i="38"/>
  <c r="J268" i="38"/>
  <c r="I268" i="38"/>
  <c r="O267" i="38"/>
  <c r="N267" i="38"/>
  <c r="M267" i="38"/>
  <c r="L267" i="38"/>
  <c r="K267" i="38"/>
  <c r="J267" i="38"/>
  <c r="I267" i="38"/>
  <c r="O266" i="38"/>
  <c r="N266" i="38"/>
  <c r="M266" i="38"/>
  <c r="L266" i="38"/>
  <c r="K266" i="38"/>
  <c r="J266" i="38"/>
  <c r="I266" i="38"/>
  <c r="O265" i="38"/>
  <c r="N265" i="38"/>
  <c r="M265" i="38"/>
  <c r="L265" i="38"/>
  <c r="K265" i="38"/>
  <c r="J265" i="38"/>
  <c r="I265" i="38"/>
  <c r="O264" i="38"/>
  <c r="N264" i="38"/>
  <c r="M264" i="38"/>
  <c r="L264" i="38"/>
  <c r="K264" i="38"/>
  <c r="J264" i="38"/>
  <c r="I264" i="38"/>
  <c r="O263" i="38"/>
  <c r="N263" i="38"/>
  <c r="M263" i="38"/>
  <c r="L263" i="38"/>
  <c r="K263" i="38"/>
  <c r="J263" i="38"/>
  <c r="I263" i="38"/>
  <c r="O262" i="38"/>
  <c r="N262" i="38"/>
  <c r="M262" i="38"/>
  <c r="L262" i="38"/>
  <c r="K262" i="38"/>
  <c r="J262" i="38"/>
  <c r="I262" i="38"/>
  <c r="O261" i="38"/>
  <c r="N261" i="38"/>
  <c r="M261" i="38"/>
  <c r="L261" i="38"/>
  <c r="K261" i="38"/>
  <c r="J261" i="38"/>
  <c r="I261" i="38"/>
  <c r="O260" i="38"/>
  <c r="N260" i="38"/>
  <c r="M260" i="38"/>
  <c r="L260" i="38"/>
  <c r="K260" i="38"/>
  <c r="J260" i="38"/>
  <c r="I260" i="38"/>
  <c r="O259" i="38"/>
  <c r="N259" i="38"/>
  <c r="M259" i="38"/>
  <c r="L259" i="38"/>
  <c r="K259" i="38"/>
  <c r="J259" i="38"/>
  <c r="I259" i="38"/>
  <c r="O258" i="38"/>
  <c r="N258" i="38"/>
  <c r="M258" i="38"/>
  <c r="L258" i="38"/>
  <c r="K258" i="38"/>
  <c r="J258" i="38"/>
  <c r="I258" i="38"/>
  <c r="O257" i="38"/>
  <c r="N257" i="38"/>
  <c r="M257" i="38"/>
  <c r="L257" i="38"/>
  <c r="K257" i="38"/>
  <c r="J257" i="38"/>
  <c r="I257" i="38"/>
  <c r="O256" i="38"/>
  <c r="N256" i="38"/>
  <c r="M256" i="38"/>
  <c r="L256" i="38"/>
  <c r="K256" i="38"/>
  <c r="J256" i="38"/>
  <c r="I256" i="38"/>
  <c r="O255" i="38"/>
  <c r="N255" i="38"/>
  <c r="M255" i="38"/>
  <c r="L255" i="38"/>
  <c r="K255" i="38"/>
  <c r="J255" i="38"/>
  <c r="I255" i="38"/>
  <c r="O254" i="38"/>
  <c r="N254" i="38"/>
  <c r="M254" i="38"/>
  <c r="L254" i="38"/>
  <c r="K254" i="38"/>
  <c r="J254" i="38"/>
  <c r="I254" i="38"/>
  <c r="O253" i="38"/>
  <c r="N253" i="38"/>
  <c r="M253" i="38"/>
  <c r="L253" i="38"/>
  <c r="K253" i="38"/>
  <c r="J253" i="38"/>
  <c r="I253" i="38"/>
  <c r="O252" i="38"/>
  <c r="N252" i="38"/>
  <c r="M252" i="38"/>
  <c r="L252" i="38"/>
  <c r="K252" i="38"/>
  <c r="J252" i="38"/>
  <c r="I252" i="38"/>
  <c r="O251" i="38"/>
  <c r="N251" i="38"/>
  <c r="M251" i="38"/>
  <c r="L251" i="38"/>
  <c r="K251" i="38"/>
  <c r="J251" i="38"/>
  <c r="I251" i="38"/>
  <c r="O250" i="38"/>
  <c r="N250" i="38"/>
  <c r="M250" i="38"/>
  <c r="L250" i="38"/>
  <c r="K250" i="38"/>
  <c r="J250" i="38"/>
  <c r="I250" i="38"/>
  <c r="O249" i="38"/>
  <c r="N249" i="38"/>
  <c r="M249" i="38"/>
  <c r="L249" i="38"/>
  <c r="K249" i="38"/>
  <c r="J249" i="38"/>
  <c r="I249" i="38"/>
  <c r="O248" i="38"/>
  <c r="N248" i="38"/>
  <c r="M248" i="38"/>
  <c r="L248" i="38"/>
  <c r="K248" i="38"/>
  <c r="J248" i="38"/>
  <c r="I248" i="38"/>
  <c r="O247" i="38"/>
  <c r="N247" i="38"/>
  <c r="M247" i="38"/>
  <c r="L247" i="38"/>
  <c r="K247" i="38"/>
  <c r="J247" i="38"/>
  <c r="I247" i="38"/>
  <c r="O246" i="38"/>
  <c r="N246" i="38"/>
  <c r="M246" i="38"/>
  <c r="L246" i="38"/>
  <c r="K246" i="38"/>
  <c r="J246" i="38"/>
  <c r="I246" i="38"/>
  <c r="O245" i="38"/>
  <c r="N245" i="38"/>
  <c r="M245" i="38"/>
  <c r="L245" i="38"/>
  <c r="K245" i="38"/>
  <c r="J245" i="38"/>
  <c r="I245" i="38"/>
  <c r="O244" i="38"/>
  <c r="N244" i="38"/>
  <c r="M244" i="38"/>
  <c r="L244" i="38"/>
  <c r="K244" i="38"/>
  <c r="J244" i="38"/>
  <c r="I244" i="38"/>
  <c r="O243" i="38"/>
  <c r="N243" i="38"/>
  <c r="M243" i="38"/>
  <c r="L243" i="38"/>
  <c r="K243" i="38"/>
  <c r="J243" i="38"/>
  <c r="I243" i="38"/>
  <c r="O242" i="38"/>
  <c r="N242" i="38"/>
  <c r="M242" i="38"/>
  <c r="L242" i="38"/>
  <c r="K242" i="38"/>
  <c r="J242" i="38"/>
  <c r="I242" i="38"/>
  <c r="O241" i="38"/>
  <c r="N241" i="38"/>
  <c r="M241" i="38"/>
  <c r="L241" i="38"/>
  <c r="K241" i="38"/>
  <c r="J241" i="38"/>
  <c r="I241" i="38"/>
  <c r="O240" i="38"/>
  <c r="N240" i="38"/>
  <c r="M240" i="38"/>
  <c r="L240" i="38"/>
  <c r="K240" i="38"/>
  <c r="J240" i="38"/>
  <c r="I240" i="38"/>
  <c r="O239" i="38"/>
  <c r="N239" i="38"/>
  <c r="M239" i="38"/>
  <c r="L239" i="38"/>
  <c r="K239" i="38"/>
  <c r="J239" i="38"/>
  <c r="I239" i="38"/>
  <c r="O238" i="38"/>
  <c r="N238" i="38"/>
  <c r="M238" i="38"/>
  <c r="L238" i="38"/>
  <c r="K238" i="38"/>
  <c r="J238" i="38"/>
  <c r="I238" i="38"/>
  <c r="O237" i="38"/>
  <c r="N237" i="38"/>
  <c r="M237" i="38"/>
  <c r="L237" i="38"/>
  <c r="K237" i="38"/>
  <c r="J237" i="38"/>
  <c r="I237" i="38"/>
  <c r="O236" i="38"/>
  <c r="N236" i="38"/>
  <c r="M236" i="38"/>
  <c r="L236" i="38"/>
  <c r="K236" i="38"/>
  <c r="J236" i="38"/>
  <c r="I236" i="38"/>
  <c r="O235" i="38"/>
  <c r="N235" i="38"/>
  <c r="M235" i="38"/>
  <c r="L235" i="38"/>
  <c r="K235" i="38"/>
  <c r="J235" i="38"/>
  <c r="I235" i="38"/>
  <c r="O234" i="38"/>
  <c r="N234" i="38"/>
  <c r="M234" i="38"/>
  <c r="L234" i="38"/>
  <c r="K234" i="38"/>
  <c r="J234" i="38"/>
  <c r="I234" i="38"/>
  <c r="O233" i="38"/>
  <c r="N233" i="38"/>
  <c r="M233" i="38"/>
  <c r="L233" i="38"/>
  <c r="K233" i="38"/>
  <c r="J233" i="38"/>
  <c r="I233" i="38"/>
  <c r="O232" i="38"/>
  <c r="N232" i="38"/>
  <c r="M232" i="38"/>
  <c r="L232" i="38"/>
  <c r="K232" i="38"/>
  <c r="J232" i="38"/>
  <c r="I232" i="38"/>
  <c r="O231" i="38"/>
  <c r="N231" i="38"/>
  <c r="M231" i="38"/>
  <c r="L231" i="38"/>
  <c r="K231" i="38"/>
  <c r="J231" i="38"/>
  <c r="I231" i="38"/>
  <c r="O230" i="38"/>
  <c r="N230" i="38"/>
  <c r="M230" i="38"/>
  <c r="L230" i="38"/>
  <c r="K230" i="38"/>
  <c r="J230" i="38"/>
  <c r="I230" i="38"/>
  <c r="O229" i="38"/>
  <c r="N229" i="38"/>
  <c r="M229" i="38"/>
  <c r="L229" i="38"/>
  <c r="K229" i="38"/>
  <c r="J229" i="38"/>
  <c r="I229" i="38"/>
  <c r="O228" i="38"/>
  <c r="N228" i="38"/>
  <c r="M228" i="38"/>
  <c r="L228" i="38"/>
  <c r="K228" i="38"/>
  <c r="J228" i="38"/>
  <c r="I228" i="38"/>
  <c r="O227" i="38"/>
  <c r="N227" i="38"/>
  <c r="M227" i="38"/>
  <c r="L227" i="38"/>
  <c r="K227" i="38"/>
  <c r="J227" i="38"/>
  <c r="I227" i="38"/>
  <c r="O226" i="38"/>
  <c r="N226" i="38"/>
  <c r="M226" i="38"/>
  <c r="L226" i="38"/>
  <c r="K226" i="38"/>
  <c r="J226" i="38"/>
  <c r="I226" i="38"/>
  <c r="O225" i="38"/>
  <c r="N225" i="38"/>
  <c r="M225" i="38"/>
  <c r="L225" i="38"/>
  <c r="K225" i="38"/>
  <c r="J225" i="38"/>
  <c r="I225" i="38"/>
  <c r="O224" i="38"/>
  <c r="N224" i="38"/>
  <c r="M224" i="38"/>
  <c r="L224" i="38"/>
  <c r="K224" i="38"/>
  <c r="J224" i="38"/>
  <c r="I224" i="38"/>
  <c r="O223" i="38"/>
  <c r="N223" i="38"/>
  <c r="M223" i="38"/>
  <c r="L223" i="38"/>
  <c r="K223" i="38"/>
  <c r="J223" i="38"/>
  <c r="I223" i="38"/>
  <c r="O222" i="38"/>
  <c r="N222" i="38"/>
  <c r="M222" i="38"/>
  <c r="L222" i="38"/>
  <c r="K222" i="38"/>
  <c r="J222" i="38"/>
  <c r="I222" i="38"/>
  <c r="O221" i="38"/>
  <c r="N221" i="38"/>
  <c r="M221" i="38"/>
  <c r="L221" i="38"/>
  <c r="K221" i="38"/>
  <c r="J221" i="38"/>
  <c r="I221" i="38"/>
  <c r="O220" i="38"/>
  <c r="N220" i="38"/>
  <c r="M220" i="38"/>
  <c r="L220" i="38"/>
  <c r="K220" i="38"/>
  <c r="J220" i="38"/>
  <c r="I220" i="38"/>
  <c r="O219" i="38"/>
  <c r="N219" i="38"/>
  <c r="M219" i="38"/>
  <c r="L219" i="38"/>
  <c r="K219" i="38"/>
  <c r="J219" i="38"/>
  <c r="I219" i="38"/>
  <c r="O218" i="38"/>
  <c r="N218" i="38"/>
  <c r="M218" i="38"/>
  <c r="L218" i="38"/>
  <c r="K218" i="38"/>
  <c r="J218" i="38"/>
  <c r="I218" i="38"/>
  <c r="O217" i="38"/>
  <c r="N217" i="38"/>
  <c r="M217" i="38"/>
  <c r="L217" i="38"/>
  <c r="K217" i="38"/>
  <c r="J217" i="38"/>
  <c r="I217" i="38"/>
  <c r="O216" i="38"/>
  <c r="N216" i="38"/>
  <c r="M216" i="38"/>
  <c r="L216" i="38"/>
  <c r="K216" i="38"/>
  <c r="J216" i="38"/>
  <c r="I216" i="38"/>
  <c r="O215" i="38"/>
  <c r="N215" i="38"/>
  <c r="M215" i="38"/>
  <c r="L215" i="38"/>
  <c r="K215" i="38"/>
  <c r="J215" i="38"/>
  <c r="I215" i="38"/>
  <c r="O214" i="38"/>
  <c r="N214" i="38"/>
  <c r="M214" i="38"/>
  <c r="L214" i="38"/>
  <c r="K214" i="38"/>
  <c r="J214" i="38"/>
  <c r="I214" i="38"/>
  <c r="O213" i="38"/>
  <c r="N213" i="38"/>
  <c r="M213" i="38"/>
  <c r="L213" i="38"/>
  <c r="K213" i="38"/>
  <c r="J213" i="38"/>
  <c r="I213" i="38"/>
  <c r="O212" i="38"/>
  <c r="N212" i="38"/>
  <c r="M212" i="38"/>
  <c r="L212" i="38"/>
  <c r="K212" i="38"/>
  <c r="J212" i="38"/>
  <c r="I212" i="38"/>
  <c r="O211" i="38"/>
  <c r="N211" i="38"/>
  <c r="M211" i="38"/>
  <c r="L211" i="38"/>
  <c r="K211" i="38"/>
  <c r="J211" i="38"/>
  <c r="I211" i="38"/>
  <c r="O210" i="38"/>
  <c r="N210" i="38"/>
  <c r="M210" i="38"/>
  <c r="L210" i="38"/>
  <c r="K210" i="38"/>
  <c r="J210" i="38"/>
  <c r="I210" i="38"/>
  <c r="O209" i="38"/>
  <c r="N209" i="38"/>
  <c r="M209" i="38"/>
  <c r="L209" i="38"/>
  <c r="K209" i="38"/>
  <c r="J209" i="38"/>
  <c r="I209" i="38"/>
  <c r="O208" i="38"/>
  <c r="N208" i="38"/>
  <c r="M208" i="38"/>
  <c r="L208" i="38"/>
  <c r="K208" i="38"/>
  <c r="J208" i="38"/>
  <c r="I208" i="38"/>
  <c r="O207" i="38"/>
  <c r="N207" i="38"/>
  <c r="M207" i="38"/>
  <c r="L207" i="38"/>
  <c r="K207" i="38"/>
  <c r="J207" i="38"/>
  <c r="I207" i="38"/>
  <c r="O206" i="38"/>
  <c r="N206" i="38"/>
  <c r="M206" i="38"/>
  <c r="L206" i="38"/>
  <c r="K206" i="38"/>
  <c r="J206" i="38"/>
  <c r="I206" i="38"/>
  <c r="O205" i="38"/>
  <c r="N205" i="38"/>
  <c r="M205" i="38"/>
  <c r="L205" i="38"/>
  <c r="K205" i="38"/>
  <c r="J205" i="38"/>
  <c r="I205" i="38"/>
  <c r="O204" i="38"/>
  <c r="N204" i="38"/>
  <c r="M204" i="38"/>
  <c r="L204" i="38"/>
  <c r="K204" i="38"/>
  <c r="J204" i="38"/>
  <c r="I204" i="38"/>
  <c r="O203" i="38"/>
  <c r="N203" i="38"/>
  <c r="M203" i="38"/>
  <c r="L203" i="38"/>
  <c r="K203" i="38"/>
  <c r="J203" i="38"/>
  <c r="I203" i="38"/>
  <c r="O202" i="38"/>
  <c r="N202" i="38"/>
  <c r="M202" i="38"/>
  <c r="L202" i="38"/>
  <c r="K202" i="38"/>
  <c r="J202" i="38"/>
  <c r="I202" i="38"/>
  <c r="O201" i="38"/>
  <c r="N201" i="38"/>
  <c r="M201" i="38"/>
  <c r="L201" i="38"/>
  <c r="K201" i="38"/>
  <c r="J201" i="38"/>
  <c r="I201" i="38"/>
  <c r="O200" i="38"/>
  <c r="N200" i="38"/>
  <c r="M200" i="38"/>
  <c r="L200" i="38"/>
  <c r="K200" i="38"/>
  <c r="J200" i="38"/>
  <c r="I200" i="38"/>
  <c r="O199" i="38"/>
  <c r="N199" i="38"/>
  <c r="M199" i="38"/>
  <c r="L199" i="38"/>
  <c r="K199" i="38"/>
  <c r="J199" i="38"/>
  <c r="I199" i="38"/>
  <c r="O198" i="38"/>
  <c r="N198" i="38"/>
  <c r="M198" i="38"/>
  <c r="L198" i="38"/>
  <c r="K198" i="38"/>
  <c r="J198" i="38"/>
  <c r="I198" i="38"/>
  <c r="O197" i="38"/>
  <c r="N197" i="38"/>
  <c r="M197" i="38"/>
  <c r="L197" i="38"/>
  <c r="K197" i="38"/>
  <c r="J197" i="38"/>
  <c r="I197" i="38"/>
  <c r="O196" i="38"/>
  <c r="N196" i="38"/>
  <c r="M196" i="38"/>
  <c r="L196" i="38"/>
  <c r="K196" i="38"/>
  <c r="J196" i="38"/>
  <c r="I196" i="38"/>
  <c r="O195" i="38"/>
  <c r="N195" i="38"/>
  <c r="M195" i="38"/>
  <c r="L195" i="38"/>
  <c r="K195" i="38"/>
  <c r="J195" i="38"/>
  <c r="I195" i="38"/>
  <c r="O194" i="38"/>
  <c r="N194" i="38"/>
  <c r="M194" i="38"/>
  <c r="L194" i="38"/>
  <c r="K194" i="38"/>
  <c r="J194" i="38"/>
  <c r="I194" i="38"/>
  <c r="O193" i="38"/>
  <c r="N193" i="38"/>
  <c r="M193" i="38"/>
  <c r="L193" i="38"/>
  <c r="K193" i="38"/>
  <c r="J193" i="38"/>
  <c r="I193" i="38"/>
  <c r="O192" i="38"/>
  <c r="N192" i="38"/>
  <c r="M192" i="38"/>
  <c r="L192" i="38"/>
  <c r="K192" i="38"/>
  <c r="J192" i="38"/>
  <c r="I192" i="38"/>
  <c r="O191" i="38"/>
  <c r="N191" i="38"/>
  <c r="M191" i="38"/>
  <c r="L191" i="38"/>
  <c r="K191" i="38"/>
  <c r="J191" i="38"/>
  <c r="I191" i="38"/>
  <c r="O190" i="38"/>
  <c r="N190" i="38"/>
  <c r="M190" i="38"/>
  <c r="L190" i="38"/>
  <c r="K190" i="38"/>
  <c r="J190" i="38"/>
  <c r="I190" i="38"/>
  <c r="O189" i="38"/>
  <c r="N189" i="38"/>
  <c r="M189" i="38"/>
  <c r="L189" i="38"/>
  <c r="K189" i="38"/>
  <c r="J189" i="38"/>
  <c r="I189" i="38"/>
  <c r="O188" i="38"/>
  <c r="N188" i="38"/>
  <c r="M188" i="38"/>
  <c r="L188" i="38"/>
  <c r="K188" i="38"/>
  <c r="J188" i="38"/>
  <c r="I188" i="38"/>
  <c r="O187" i="38"/>
  <c r="N187" i="38"/>
  <c r="M187" i="38"/>
  <c r="L187" i="38"/>
  <c r="K187" i="38"/>
  <c r="J187" i="38"/>
  <c r="I187" i="38"/>
  <c r="O186" i="38"/>
  <c r="N186" i="38"/>
  <c r="M186" i="38"/>
  <c r="L186" i="38"/>
  <c r="K186" i="38"/>
  <c r="J186" i="38"/>
  <c r="I186" i="38"/>
  <c r="O185" i="38"/>
  <c r="N185" i="38"/>
  <c r="M185" i="38"/>
  <c r="L185" i="38"/>
  <c r="K185" i="38"/>
  <c r="J185" i="38"/>
  <c r="I185" i="38"/>
  <c r="O184" i="38"/>
  <c r="N184" i="38"/>
  <c r="M184" i="38"/>
  <c r="L184" i="38"/>
  <c r="K184" i="38"/>
  <c r="J184" i="38"/>
  <c r="I184" i="38"/>
  <c r="O183" i="38"/>
  <c r="N183" i="38"/>
  <c r="M183" i="38"/>
  <c r="L183" i="38"/>
  <c r="K183" i="38"/>
  <c r="J183" i="38"/>
  <c r="I183" i="38"/>
  <c r="O182" i="38"/>
  <c r="N182" i="38"/>
  <c r="M182" i="38"/>
  <c r="L182" i="38"/>
  <c r="K182" i="38"/>
  <c r="J182" i="38"/>
  <c r="I182" i="38"/>
  <c r="O181" i="38"/>
  <c r="N181" i="38"/>
  <c r="M181" i="38"/>
  <c r="L181" i="38"/>
  <c r="K181" i="38"/>
  <c r="J181" i="38"/>
  <c r="I181" i="38"/>
  <c r="O180" i="38"/>
  <c r="N180" i="38"/>
  <c r="M180" i="38"/>
  <c r="L180" i="38"/>
  <c r="K180" i="38"/>
  <c r="J180" i="38"/>
  <c r="I180" i="38"/>
  <c r="O179" i="38"/>
  <c r="N179" i="38"/>
  <c r="M179" i="38"/>
  <c r="L179" i="38"/>
  <c r="K179" i="38"/>
  <c r="J179" i="38"/>
  <c r="I179" i="38"/>
  <c r="O178" i="38"/>
  <c r="N178" i="38"/>
  <c r="M178" i="38"/>
  <c r="L178" i="38"/>
  <c r="K178" i="38"/>
  <c r="J178" i="38"/>
  <c r="I178" i="38"/>
  <c r="O177" i="38"/>
  <c r="N177" i="38"/>
  <c r="M177" i="38"/>
  <c r="L177" i="38"/>
  <c r="K177" i="38"/>
  <c r="J177" i="38"/>
  <c r="I177" i="38"/>
  <c r="O176" i="38"/>
  <c r="N176" i="38"/>
  <c r="M176" i="38"/>
  <c r="L176" i="38"/>
  <c r="K176" i="38"/>
  <c r="J176" i="38"/>
  <c r="I176" i="38"/>
  <c r="O175" i="38"/>
  <c r="N175" i="38"/>
  <c r="M175" i="38"/>
  <c r="L175" i="38"/>
  <c r="K175" i="38"/>
  <c r="J175" i="38"/>
  <c r="I175" i="38"/>
  <c r="O174" i="38"/>
  <c r="N174" i="38"/>
  <c r="M174" i="38"/>
  <c r="L174" i="38"/>
  <c r="K174" i="38"/>
  <c r="J174" i="38"/>
  <c r="I174" i="38"/>
  <c r="O173" i="38"/>
  <c r="N173" i="38"/>
  <c r="M173" i="38"/>
  <c r="L173" i="38"/>
  <c r="K173" i="38"/>
  <c r="J173" i="38"/>
  <c r="I173" i="38"/>
  <c r="O172" i="38"/>
  <c r="N172" i="38"/>
  <c r="M172" i="38"/>
  <c r="L172" i="38"/>
  <c r="K172" i="38"/>
  <c r="J172" i="38"/>
  <c r="I172" i="38"/>
  <c r="O171" i="38"/>
  <c r="N171" i="38"/>
  <c r="M171" i="38"/>
  <c r="L171" i="38"/>
  <c r="K171" i="38"/>
  <c r="J171" i="38"/>
  <c r="I171" i="38"/>
  <c r="O170" i="38"/>
  <c r="N170" i="38"/>
  <c r="M170" i="38"/>
  <c r="L170" i="38"/>
  <c r="K170" i="38"/>
  <c r="J170" i="38"/>
  <c r="I170" i="38"/>
  <c r="O169" i="38"/>
  <c r="N169" i="38"/>
  <c r="M169" i="38"/>
  <c r="L169" i="38"/>
  <c r="K169" i="38"/>
  <c r="J169" i="38"/>
  <c r="I169" i="38"/>
  <c r="O168" i="38"/>
  <c r="N168" i="38"/>
  <c r="M168" i="38"/>
  <c r="L168" i="38"/>
  <c r="K168" i="38"/>
  <c r="J168" i="38"/>
  <c r="I168" i="38"/>
  <c r="O167" i="38"/>
  <c r="N167" i="38"/>
  <c r="M167" i="38"/>
  <c r="L167" i="38"/>
  <c r="K167" i="38"/>
  <c r="J167" i="38"/>
  <c r="I167" i="38"/>
  <c r="O166" i="38"/>
  <c r="N166" i="38"/>
  <c r="M166" i="38"/>
  <c r="L166" i="38"/>
  <c r="K166" i="38"/>
  <c r="J166" i="38"/>
  <c r="I166" i="38"/>
  <c r="O165" i="38"/>
  <c r="N165" i="38"/>
  <c r="M165" i="38"/>
  <c r="L165" i="38"/>
  <c r="K165" i="38"/>
  <c r="J165" i="38"/>
  <c r="I165" i="38"/>
  <c r="O164" i="38"/>
  <c r="N164" i="38"/>
  <c r="M164" i="38"/>
  <c r="L164" i="38"/>
  <c r="K164" i="38"/>
  <c r="J164" i="38"/>
  <c r="I164" i="38"/>
  <c r="O163" i="38"/>
  <c r="N163" i="38"/>
  <c r="M163" i="38"/>
  <c r="L163" i="38"/>
  <c r="K163" i="38"/>
  <c r="J163" i="38"/>
  <c r="I163" i="38"/>
  <c r="O162" i="38"/>
  <c r="N162" i="38"/>
  <c r="M162" i="38"/>
  <c r="L162" i="38"/>
  <c r="K162" i="38"/>
  <c r="J162" i="38"/>
  <c r="I162" i="38"/>
  <c r="O161" i="38"/>
  <c r="N161" i="38"/>
  <c r="M161" i="38"/>
  <c r="L161" i="38"/>
  <c r="K161" i="38"/>
  <c r="J161" i="38"/>
  <c r="I161" i="38"/>
  <c r="O160" i="38"/>
  <c r="N160" i="38"/>
  <c r="M160" i="38"/>
  <c r="L160" i="38"/>
  <c r="K160" i="38"/>
  <c r="J160" i="38"/>
  <c r="I160" i="38"/>
  <c r="O159" i="38"/>
  <c r="N159" i="38"/>
  <c r="M159" i="38"/>
  <c r="L159" i="38"/>
  <c r="K159" i="38"/>
  <c r="J159" i="38"/>
  <c r="I159" i="38"/>
  <c r="O158" i="38"/>
  <c r="N158" i="38"/>
  <c r="M158" i="38"/>
  <c r="L158" i="38"/>
  <c r="K158" i="38"/>
  <c r="J158" i="38"/>
  <c r="I158" i="38"/>
  <c r="O157" i="38"/>
  <c r="N157" i="38"/>
  <c r="M157" i="38"/>
  <c r="L157" i="38"/>
  <c r="K157" i="38"/>
  <c r="J157" i="38"/>
  <c r="I157" i="38"/>
  <c r="O156" i="38"/>
  <c r="N156" i="38"/>
  <c r="M156" i="38"/>
  <c r="L156" i="38"/>
  <c r="K156" i="38"/>
  <c r="J156" i="38"/>
  <c r="I156" i="38"/>
  <c r="O155" i="38"/>
  <c r="N155" i="38"/>
  <c r="M155" i="38"/>
  <c r="L155" i="38"/>
  <c r="K155" i="38"/>
  <c r="J155" i="38"/>
  <c r="I155" i="38"/>
  <c r="O154" i="38"/>
  <c r="N154" i="38"/>
  <c r="M154" i="38"/>
  <c r="L154" i="38"/>
  <c r="K154" i="38"/>
  <c r="J154" i="38"/>
  <c r="I154" i="38"/>
  <c r="O153" i="38"/>
  <c r="N153" i="38"/>
  <c r="M153" i="38"/>
  <c r="L153" i="38"/>
  <c r="K153" i="38"/>
  <c r="J153" i="38"/>
  <c r="I153" i="38"/>
  <c r="O152" i="38"/>
  <c r="N152" i="38"/>
  <c r="M152" i="38"/>
  <c r="L152" i="38"/>
  <c r="K152" i="38"/>
  <c r="J152" i="38"/>
  <c r="I152" i="38"/>
  <c r="O151" i="38"/>
  <c r="N151" i="38"/>
  <c r="M151" i="38"/>
  <c r="L151" i="38"/>
  <c r="K151" i="38"/>
  <c r="J151" i="38"/>
  <c r="I151" i="38"/>
  <c r="O150" i="38"/>
  <c r="N150" i="38"/>
  <c r="M150" i="38"/>
  <c r="L150" i="38"/>
  <c r="K150" i="38"/>
  <c r="J150" i="38"/>
  <c r="I150" i="38"/>
  <c r="O149" i="38"/>
  <c r="N149" i="38"/>
  <c r="M149" i="38"/>
  <c r="L149" i="38"/>
  <c r="K149" i="38"/>
  <c r="J149" i="38"/>
  <c r="I149" i="38"/>
  <c r="O148" i="38"/>
  <c r="N148" i="38"/>
  <c r="M148" i="38"/>
  <c r="L148" i="38"/>
  <c r="K148" i="38"/>
  <c r="J148" i="38"/>
  <c r="I148" i="38"/>
  <c r="O147" i="38"/>
  <c r="N147" i="38"/>
  <c r="M147" i="38"/>
  <c r="L147" i="38"/>
  <c r="K147" i="38"/>
  <c r="J147" i="38"/>
  <c r="I147" i="38"/>
  <c r="O146" i="38"/>
  <c r="N146" i="38"/>
  <c r="M146" i="38"/>
  <c r="L146" i="38"/>
  <c r="K146" i="38"/>
  <c r="J146" i="38"/>
  <c r="I146" i="38"/>
  <c r="O145" i="38"/>
  <c r="N145" i="38"/>
  <c r="M145" i="38"/>
  <c r="L145" i="38"/>
  <c r="K145" i="38"/>
  <c r="J145" i="38"/>
  <c r="I145" i="38"/>
  <c r="O144" i="38"/>
  <c r="N144" i="38"/>
  <c r="M144" i="38"/>
  <c r="L144" i="38"/>
  <c r="K144" i="38"/>
  <c r="J144" i="38"/>
  <c r="I144" i="38"/>
  <c r="O143" i="38"/>
  <c r="N143" i="38"/>
  <c r="M143" i="38"/>
  <c r="L143" i="38"/>
  <c r="K143" i="38"/>
  <c r="J143" i="38"/>
  <c r="I143" i="38"/>
  <c r="O142" i="38"/>
  <c r="N142" i="38"/>
  <c r="M142" i="38"/>
  <c r="L142" i="38"/>
  <c r="K142" i="38"/>
  <c r="J142" i="38"/>
  <c r="I142" i="38"/>
  <c r="O141" i="38"/>
  <c r="N141" i="38"/>
  <c r="M141" i="38"/>
  <c r="L141" i="38"/>
  <c r="K141" i="38"/>
  <c r="J141" i="38"/>
  <c r="I141" i="38"/>
  <c r="O140" i="38"/>
  <c r="N140" i="38"/>
  <c r="M140" i="38"/>
  <c r="L140" i="38"/>
  <c r="K140" i="38"/>
  <c r="J140" i="38"/>
  <c r="I140" i="38"/>
  <c r="O139" i="38"/>
  <c r="N139" i="38"/>
  <c r="M139" i="38"/>
  <c r="L139" i="38"/>
  <c r="K139" i="38"/>
  <c r="J139" i="38"/>
  <c r="I139" i="38"/>
  <c r="O138" i="38"/>
  <c r="N138" i="38"/>
  <c r="M138" i="38"/>
  <c r="L138" i="38"/>
  <c r="K138" i="38"/>
  <c r="J138" i="38"/>
  <c r="I138" i="38"/>
  <c r="O137" i="38"/>
  <c r="N137" i="38"/>
  <c r="M137" i="38"/>
  <c r="L137" i="38"/>
  <c r="K137" i="38"/>
  <c r="J137" i="38"/>
  <c r="I137" i="38"/>
  <c r="O136" i="38"/>
  <c r="N136" i="38"/>
  <c r="M136" i="38"/>
  <c r="L136" i="38"/>
  <c r="K136" i="38"/>
  <c r="J136" i="38"/>
  <c r="I136" i="38"/>
  <c r="O135" i="38"/>
  <c r="N135" i="38"/>
  <c r="M135" i="38"/>
  <c r="L135" i="38"/>
  <c r="K135" i="38"/>
  <c r="J135" i="38"/>
  <c r="I135" i="38"/>
  <c r="O134" i="38"/>
  <c r="N134" i="38"/>
  <c r="M134" i="38"/>
  <c r="L134" i="38"/>
  <c r="K134" i="38"/>
  <c r="J134" i="38"/>
  <c r="I134" i="38"/>
  <c r="O133" i="38"/>
  <c r="N133" i="38"/>
  <c r="M133" i="38"/>
  <c r="L133" i="38"/>
  <c r="K133" i="38"/>
  <c r="J133" i="38"/>
  <c r="I133" i="38"/>
  <c r="O132" i="38"/>
  <c r="N132" i="38"/>
  <c r="M132" i="38"/>
  <c r="L132" i="38"/>
  <c r="K132" i="38"/>
  <c r="J132" i="38"/>
  <c r="I132" i="38"/>
  <c r="O131" i="38"/>
  <c r="N131" i="38"/>
  <c r="M131" i="38"/>
  <c r="L131" i="38"/>
  <c r="K131" i="38"/>
  <c r="J131" i="38"/>
  <c r="I131" i="38"/>
  <c r="O130" i="38"/>
  <c r="N130" i="38"/>
  <c r="M130" i="38"/>
  <c r="L130" i="38"/>
  <c r="K130" i="38"/>
  <c r="J130" i="38"/>
  <c r="I130" i="38"/>
  <c r="O129" i="38"/>
  <c r="N129" i="38"/>
  <c r="M129" i="38"/>
  <c r="L129" i="38"/>
  <c r="K129" i="38"/>
  <c r="J129" i="38"/>
  <c r="I129" i="38"/>
  <c r="O128" i="38"/>
  <c r="N128" i="38"/>
  <c r="M128" i="38"/>
  <c r="L128" i="38"/>
  <c r="K128" i="38"/>
  <c r="J128" i="38"/>
  <c r="I128" i="38"/>
  <c r="O127" i="38"/>
  <c r="N127" i="38"/>
  <c r="M127" i="38"/>
  <c r="L127" i="38"/>
  <c r="K127" i="38"/>
  <c r="J127" i="38"/>
  <c r="I127" i="38"/>
  <c r="O126" i="38"/>
  <c r="N126" i="38"/>
  <c r="M126" i="38"/>
  <c r="L126" i="38"/>
  <c r="K126" i="38"/>
  <c r="J126" i="38"/>
  <c r="I126" i="38"/>
  <c r="O125" i="38"/>
  <c r="N125" i="38"/>
  <c r="M125" i="38"/>
  <c r="L125" i="38"/>
  <c r="K125" i="38"/>
  <c r="J125" i="38"/>
  <c r="I125" i="38"/>
  <c r="O124" i="38"/>
  <c r="N124" i="38"/>
  <c r="M124" i="38"/>
  <c r="L124" i="38"/>
  <c r="K124" i="38"/>
  <c r="J124" i="38"/>
  <c r="I124" i="38"/>
  <c r="O123" i="38"/>
  <c r="N123" i="38"/>
  <c r="M123" i="38"/>
  <c r="L123" i="38"/>
  <c r="K123" i="38"/>
  <c r="J123" i="38"/>
  <c r="I123" i="38"/>
  <c r="O122" i="38"/>
  <c r="N122" i="38"/>
  <c r="M122" i="38"/>
  <c r="L122" i="38"/>
  <c r="K122" i="38"/>
  <c r="J122" i="38"/>
  <c r="I122" i="38"/>
  <c r="O121" i="38"/>
  <c r="N121" i="38"/>
  <c r="M121" i="38"/>
  <c r="L121" i="38"/>
  <c r="K121" i="38"/>
  <c r="J121" i="38"/>
  <c r="I121" i="38"/>
  <c r="O120" i="38"/>
  <c r="N120" i="38"/>
  <c r="M120" i="38"/>
  <c r="L120" i="38"/>
  <c r="K120" i="38"/>
  <c r="J120" i="38"/>
  <c r="I120" i="38"/>
  <c r="O119" i="38"/>
  <c r="N119" i="38"/>
  <c r="M119" i="38"/>
  <c r="L119" i="38"/>
  <c r="K119" i="38"/>
  <c r="J119" i="38"/>
  <c r="I119" i="38"/>
  <c r="O118" i="38"/>
  <c r="N118" i="38"/>
  <c r="M118" i="38"/>
  <c r="L118" i="38"/>
  <c r="K118" i="38"/>
  <c r="J118" i="38"/>
  <c r="I118" i="38"/>
  <c r="O117" i="38"/>
  <c r="N117" i="38"/>
  <c r="M117" i="38"/>
  <c r="L117" i="38"/>
  <c r="K117" i="38"/>
  <c r="J117" i="38"/>
  <c r="I117" i="38"/>
  <c r="O116" i="38"/>
  <c r="N116" i="38"/>
  <c r="M116" i="38"/>
  <c r="L116" i="38"/>
  <c r="K116" i="38"/>
  <c r="J116" i="38"/>
  <c r="I116" i="38"/>
  <c r="O115" i="38"/>
  <c r="N115" i="38"/>
  <c r="M115" i="38"/>
  <c r="L115" i="38"/>
  <c r="K115" i="38"/>
  <c r="J115" i="38"/>
  <c r="I115" i="38"/>
  <c r="O114" i="38"/>
  <c r="N114" i="38"/>
  <c r="M114" i="38"/>
  <c r="L114" i="38"/>
  <c r="K114" i="38"/>
  <c r="J114" i="38"/>
  <c r="I114" i="38"/>
  <c r="O113" i="38"/>
  <c r="N113" i="38"/>
  <c r="M113" i="38"/>
  <c r="L113" i="38"/>
  <c r="K113" i="38"/>
  <c r="J113" i="38"/>
  <c r="I113" i="38"/>
  <c r="O112" i="38"/>
  <c r="N112" i="38"/>
  <c r="M112" i="38"/>
  <c r="L112" i="38"/>
  <c r="K112" i="38"/>
  <c r="J112" i="38"/>
  <c r="I112" i="38"/>
  <c r="O111" i="38"/>
  <c r="N111" i="38"/>
  <c r="M111" i="38"/>
  <c r="L111" i="38"/>
  <c r="K111" i="38"/>
  <c r="J111" i="38"/>
  <c r="I111" i="38"/>
  <c r="O110" i="38"/>
  <c r="N110" i="38"/>
  <c r="M110" i="38"/>
  <c r="L110" i="38"/>
  <c r="K110" i="38"/>
  <c r="J110" i="38"/>
  <c r="I110" i="38"/>
  <c r="O109" i="38"/>
  <c r="N109" i="38"/>
  <c r="M109" i="38"/>
  <c r="L109" i="38"/>
  <c r="K109" i="38"/>
  <c r="J109" i="38"/>
  <c r="I109" i="38"/>
  <c r="O108" i="38"/>
  <c r="N108" i="38"/>
  <c r="M108" i="38"/>
  <c r="L108" i="38"/>
  <c r="K108" i="38"/>
  <c r="J108" i="38"/>
  <c r="I108" i="38"/>
  <c r="O107" i="38"/>
  <c r="N107" i="38"/>
  <c r="M107" i="38"/>
  <c r="L107" i="38"/>
  <c r="K107" i="38"/>
  <c r="J107" i="38"/>
  <c r="I107" i="38"/>
  <c r="O106" i="38"/>
  <c r="N106" i="38"/>
  <c r="M106" i="38"/>
  <c r="L106" i="38"/>
  <c r="K106" i="38"/>
  <c r="J106" i="38"/>
  <c r="I106" i="38"/>
  <c r="O105" i="38"/>
  <c r="N105" i="38"/>
  <c r="M105" i="38"/>
  <c r="L105" i="38"/>
  <c r="K105" i="38"/>
  <c r="J105" i="38"/>
  <c r="I105" i="38"/>
  <c r="O104" i="38"/>
  <c r="N104" i="38"/>
  <c r="M104" i="38"/>
  <c r="L104" i="38"/>
  <c r="K104" i="38"/>
  <c r="J104" i="38"/>
  <c r="I104" i="38"/>
  <c r="O103" i="38"/>
  <c r="N103" i="38"/>
  <c r="M103" i="38"/>
  <c r="L103" i="38"/>
  <c r="K103" i="38"/>
  <c r="J103" i="38"/>
  <c r="I103" i="38"/>
  <c r="O102" i="38"/>
  <c r="N102" i="38"/>
  <c r="M102" i="38"/>
  <c r="L102" i="38"/>
  <c r="K102" i="38"/>
  <c r="J102" i="38"/>
  <c r="I102" i="38"/>
  <c r="O101" i="38"/>
  <c r="N101" i="38"/>
  <c r="M101" i="38"/>
  <c r="L101" i="38"/>
  <c r="K101" i="38"/>
  <c r="J101" i="38"/>
  <c r="I101" i="38"/>
  <c r="O100" i="38"/>
  <c r="N100" i="38"/>
  <c r="M100" i="38"/>
  <c r="L100" i="38"/>
  <c r="K100" i="38"/>
  <c r="J100" i="38"/>
  <c r="I100" i="38"/>
  <c r="O99" i="38"/>
  <c r="N99" i="38"/>
  <c r="M99" i="38"/>
  <c r="L99" i="38"/>
  <c r="K99" i="38"/>
  <c r="J99" i="38"/>
  <c r="I99" i="38"/>
  <c r="O98" i="38"/>
  <c r="N98" i="38"/>
  <c r="M98" i="38"/>
  <c r="L98" i="38"/>
  <c r="K98" i="38"/>
  <c r="J98" i="38"/>
  <c r="I98" i="38"/>
  <c r="O97" i="38"/>
  <c r="N97" i="38"/>
  <c r="M97" i="38"/>
  <c r="L97" i="38"/>
  <c r="K97" i="38"/>
  <c r="J97" i="38"/>
  <c r="I97" i="38"/>
  <c r="O96" i="38"/>
  <c r="N96" i="38"/>
  <c r="M96" i="38"/>
  <c r="L96" i="38"/>
  <c r="K96" i="38"/>
  <c r="J96" i="38"/>
  <c r="I96" i="38"/>
  <c r="O95" i="38"/>
  <c r="N95" i="38"/>
  <c r="M95" i="38"/>
  <c r="L95" i="38"/>
  <c r="K95" i="38"/>
  <c r="J95" i="38"/>
  <c r="I95" i="38"/>
  <c r="O94" i="38"/>
  <c r="N94" i="38"/>
  <c r="M94" i="38"/>
  <c r="L94" i="38"/>
  <c r="K94" i="38"/>
  <c r="J94" i="38"/>
  <c r="I94" i="38"/>
  <c r="O93" i="38"/>
  <c r="N93" i="38"/>
  <c r="M93" i="38"/>
  <c r="L93" i="38"/>
  <c r="K93" i="38"/>
  <c r="J93" i="38"/>
  <c r="I93" i="38"/>
  <c r="O92" i="38"/>
  <c r="N92" i="38"/>
  <c r="M92" i="38"/>
  <c r="L92" i="38"/>
  <c r="K92" i="38"/>
  <c r="J92" i="38"/>
  <c r="I92" i="38"/>
  <c r="O91" i="38"/>
  <c r="N91" i="38"/>
  <c r="M91" i="38"/>
  <c r="L91" i="38"/>
  <c r="K91" i="38"/>
  <c r="J91" i="38"/>
  <c r="I91" i="38"/>
  <c r="O90" i="38"/>
  <c r="N90" i="38"/>
  <c r="M90" i="38"/>
  <c r="L90" i="38"/>
  <c r="K90" i="38"/>
  <c r="J90" i="38"/>
  <c r="I90" i="38"/>
  <c r="O89" i="38"/>
  <c r="N89" i="38"/>
  <c r="M89" i="38"/>
  <c r="L89" i="38"/>
  <c r="K89" i="38"/>
  <c r="J89" i="38"/>
  <c r="I89" i="38"/>
  <c r="O88" i="38"/>
  <c r="N88" i="38"/>
  <c r="M88" i="38"/>
  <c r="L88" i="38"/>
  <c r="K88" i="38"/>
  <c r="J88" i="38"/>
  <c r="I88" i="38"/>
  <c r="O87" i="38"/>
  <c r="N87" i="38"/>
  <c r="M87" i="38"/>
  <c r="L87" i="38"/>
  <c r="K87" i="38"/>
  <c r="J87" i="38"/>
  <c r="I87" i="38"/>
  <c r="O86" i="38"/>
  <c r="N86" i="38"/>
  <c r="M86" i="38"/>
  <c r="L86" i="38"/>
  <c r="K86" i="38"/>
  <c r="J86" i="38"/>
  <c r="I86" i="38"/>
  <c r="O85" i="38"/>
  <c r="N85" i="38"/>
  <c r="M85" i="38"/>
  <c r="L85" i="38"/>
  <c r="K85" i="38"/>
  <c r="J85" i="38"/>
  <c r="I85" i="38"/>
  <c r="O84" i="38"/>
  <c r="N84" i="38"/>
  <c r="M84" i="38"/>
  <c r="L84" i="38"/>
  <c r="K84" i="38"/>
  <c r="J84" i="38"/>
  <c r="I84" i="38"/>
  <c r="O83" i="38"/>
  <c r="N83" i="38"/>
  <c r="M83" i="38"/>
  <c r="L83" i="38"/>
  <c r="K83" i="38"/>
  <c r="J83" i="38"/>
  <c r="I83" i="38"/>
  <c r="O82" i="38"/>
  <c r="N82" i="38"/>
  <c r="M82" i="38"/>
  <c r="L82" i="38"/>
  <c r="K82" i="38"/>
  <c r="J82" i="38"/>
  <c r="I82" i="38"/>
  <c r="O81" i="38"/>
  <c r="N81" i="38"/>
  <c r="M81" i="38"/>
  <c r="L81" i="38"/>
  <c r="K81" i="38"/>
  <c r="J81" i="38"/>
  <c r="I81" i="38"/>
  <c r="O80" i="38"/>
  <c r="N80" i="38"/>
  <c r="M80" i="38"/>
  <c r="L80" i="38"/>
  <c r="K80" i="38"/>
  <c r="J80" i="38"/>
  <c r="I80" i="38"/>
  <c r="O79" i="38"/>
  <c r="N79" i="38"/>
  <c r="M79" i="38"/>
  <c r="L79" i="38"/>
  <c r="K79" i="38"/>
  <c r="J79" i="38"/>
  <c r="I79" i="38"/>
  <c r="O78" i="38"/>
  <c r="N78" i="38"/>
  <c r="M78" i="38"/>
  <c r="L78" i="38"/>
  <c r="K78" i="38"/>
  <c r="J78" i="38"/>
  <c r="I78" i="38"/>
  <c r="O77" i="38"/>
  <c r="N77" i="38"/>
  <c r="M77" i="38"/>
  <c r="L77" i="38"/>
  <c r="K77" i="38"/>
  <c r="J77" i="38"/>
  <c r="I77" i="38"/>
  <c r="O76" i="38"/>
  <c r="N76" i="38"/>
  <c r="M76" i="38"/>
  <c r="L76" i="38"/>
  <c r="K76" i="38"/>
  <c r="J76" i="38"/>
  <c r="I76" i="38"/>
  <c r="O75" i="38"/>
  <c r="N75" i="38"/>
  <c r="M75" i="38"/>
  <c r="L75" i="38"/>
  <c r="K75" i="38"/>
  <c r="J75" i="38"/>
  <c r="I75" i="38"/>
  <c r="O74" i="38"/>
  <c r="N74" i="38"/>
  <c r="M74" i="38"/>
  <c r="L74" i="38"/>
  <c r="K74" i="38"/>
  <c r="J74" i="38"/>
  <c r="I74" i="38"/>
  <c r="O73" i="38"/>
  <c r="N73" i="38"/>
  <c r="M73" i="38"/>
  <c r="L73" i="38"/>
  <c r="K73" i="38"/>
  <c r="J73" i="38"/>
  <c r="I73" i="38"/>
  <c r="O72" i="38"/>
  <c r="N72" i="38"/>
  <c r="M72" i="38"/>
  <c r="L72" i="38"/>
  <c r="K72" i="38"/>
  <c r="J72" i="38"/>
  <c r="I72" i="38"/>
  <c r="O71" i="38"/>
  <c r="N71" i="38"/>
  <c r="M71" i="38"/>
  <c r="L71" i="38"/>
  <c r="K71" i="38"/>
  <c r="J71" i="38"/>
  <c r="I71" i="38"/>
  <c r="O70" i="38"/>
  <c r="N70" i="38"/>
  <c r="M70" i="38"/>
  <c r="L70" i="38"/>
  <c r="K70" i="38"/>
  <c r="J70" i="38"/>
  <c r="I70" i="38"/>
  <c r="O69" i="38"/>
  <c r="N69" i="38"/>
  <c r="M69" i="38"/>
  <c r="L69" i="38"/>
  <c r="K69" i="38"/>
  <c r="J69" i="38"/>
  <c r="I69" i="38"/>
  <c r="O68" i="38"/>
  <c r="N68" i="38"/>
  <c r="M68" i="38"/>
  <c r="L68" i="38"/>
  <c r="K68" i="38"/>
  <c r="J68" i="38"/>
  <c r="I68" i="38"/>
  <c r="O67" i="38"/>
  <c r="N67" i="38"/>
  <c r="M67" i="38"/>
  <c r="L67" i="38"/>
  <c r="K67" i="38"/>
  <c r="J67" i="38"/>
  <c r="I67" i="38"/>
  <c r="O66" i="38"/>
  <c r="N66" i="38"/>
  <c r="M66" i="38"/>
  <c r="L66" i="38"/>
  <c r="K66" i="38"/>
  <c r="J66" i="38"/>
  <c r="I66" i="38"/>
  <c r="O65" i="38"/>
  <c r="N65" i="38"/>
  <c r="M65" i="38"/>
  <c r="L65" i="38"/>
  <c r="K65" i="38"/>
  <c r="J65" i="38"/>
  <c r="I65" i="38"/>
  <c r="O64" i="38"/>
  <c r="N64" i="38"/>
  <c r="M64" i="38"/>
  <c r="L64" i="38"/>
  <c r="K64" i="38"/>
  <c r="J64" i="38"/>
  <c r="I64" i="38"/>
  <c r="O63" i="38"/>
  <c r="N63" i="38"/>
  <c r="M63" i="38"/>
  <c r="L63" i="38"/>
  <c r="K63" i="38"/>
  <c r="J63" i="38"/>
  <c r="I63" i="38"/>
  <c r="O62" i="38"/>
  <c r="N62" i="38"/>
  <c r="M62" i="38"/>
  <c r="L62" i="38"/>
  <c r="K62" i="38"/>
  <c r="J62" i="38"/>
  <c r="I62" i="38"/>
  <c r="O61" i="38"/>
  <c r="N61" i="38"/>
  <c r="M61" i="38"/>
  <c r="L61" i="38"/>
  <c r="K61" i="38"/>
  <c r="J61" i="38"/>
  <c r="I61" i="38"/>
  <c r="O60" i="38"/>
  <c r="N60" i="38"/>
  <c r="M60" i="38"/>
  <c r="L60" i="38"/>
  <c r="K60" i="38"/>
  <c r="J60" i="38"/>
  <c r="I60" i="38"/>
  <c r="O59" i="38"/>
  <c r="N59" i="38"/>
  <c r="M59" i="38"/>
  <c r="L59" i="38"/>
  <c r="K59" i="38"/>
  <c r="J59" i="38"/>
  <c r="I59" i="38"/>
  <c r="O58" i="38"/>
  <c r="N58" i="38"/>
  <c r="M58" i="38"/>
  <c r="L58" i="38"/>
  <c r="K58" i="38"/>
  <c r="J58" i="38"/>
  <c r="I58" i="38"/>
  <c r="O57" i="38"/>
  <c r="N57" i="38"/>
  <c r="M57" i="38"/>
  <c r="L57" i="38"/>
  <c r="K57" i="38"/>
  <c r="J57" i="38"/>
  <c r="I57" i="38"/>
  <c r="O56" i="38"/>
  <c r="N56" i="38"/>
  <c r="M56" i="38"/>
  <c r="L56" i="38"/>
  <c r="K56" i="38"/>
  <c r="J56" i="38"/>
  <c r="I56" i="38"/>
  <c r="O55" i="38"/>
  <c r="N55" i="38"/>
  <c r="M55" i="38"/>
  <c r="L55" i="38"/>
  <c r="K55" i="38"/>
  <c r="J55" i="38"/>
  <c r="I55" i="38"/>
  <c r="O54" i="38"/>
  <c r="N54" i="38"/>
  <c r="M54" i="38"/>
  <c r="L54" i="38"/>
  <c r="K54" i="38"/>
  <c r="J54" i="38"/>
  <c r="I54" i="38"/>
  <c r="O53" i="38"/>
  <c r="N53" i="38"/>
  <c r="M53" i="38"/>
  <c r="L53" i="38"/>
  <c r="K53" i="38"/>
  <c r="J53" i="38"/>
  <c r="I53" i="38"/>
  <c r="O52" i="38"/>
  <c r="N52" i="38"/>
  <c r="M52" i="38"/>
  <c r="L52" i="38"/>
  <c r="K52" i="38"/>
  <c r="J52" i="38"/>
  <c r="I52" i="38"/>
  <c r="O51" i="38"/>
  <c r="N51" i="38"/>
  <c r="M51" i="38"/>
  <c r="L51" i="38"/>
  <c r="K51" i="38"/>
  <c r="J51" i="38"/>
  <c r="I51" i="38"/>
  <c r="O50" i="38"/>
  <c r="N50" i="38"/>
  <c r="M50" i="38"/>
  <c r="L50" i="38"/>
  <c r="K50" i="38"/>
  <c r="J50" i="38"/>
  <c r="I50" i="38"/>
  <c r="O49" i="38"/>
  <c r="N49" i="38"/>
  <c r="M49" i="38"/>
  <c r="L49" i="38"/>
  <c r="K49" i="38"/>
  <c r="J49" i="38"/>
  <c r="I49" i="38"/>
  <c r="O48" i="38"/>
  <c r="N48" i="38"/>
  <c r="M48" i="38"/>
  <c r="L48" i="38"/>
  <c r="K48" i="38"/>
  <c r="J48" i="38"/>
  <c r="I48" i="38"/>
  <c r="O47" i="38"/>
  <c r="N47" i="38"/>
  <c r="M47" i="38"/>
  <c r="L47" i="38"/>
  <c r="K47" i="38"/>
  <c r="J47" i="38"/>
  <c r="I47" i="38"/>
  <c r="O46" i="38"/>
  <c r="N46" i="38"/>
  <c r="M46" i="38"/>
  <c r="L46" i="38"/>
  <c r="K46" i="38"/>
  <c r="J46" i="38"/>
  <c r="I46" i="38"/>
  <c r="O45" i="38"/>
  <c r="N45" i="38"/>
  <c r="M45" i="38"/>
  <c r="L45" i="38"/>
  <c r="K45" i="38"/>
  <c r="J45" i="38"/>
  <c r="I45" i="38"/>
  <c r="O44" i="38"/>
  <c r="N44" i="38"/>
  <c r="M44" i="38"/>
  <c r="L44" i="38"/>
  <c r="K44" i="38"/>
  <c r="J44" i="38"/>
  <c r="I44" i="38"/>
  <c r="O43" i="38"/>
  <c r="N43" i="38"/>
  <c r="M43" i="38"/>
  <c r="L43" i="38"/>
  <c r="K43" i="38"/>
  <c r="J43" i="38"/>
  <c r="I43" i="38"/>
  <c r="O42" i="38"/>
  <c r="N42" i="38"/>
  <c r="M42" i="38"/>
  <c r="L42" i="38"/>
  <c r="K42" i="38"/>
  <c r="J42" i="38"/>
  <c r="I42" i="38"/>
  <c r="O41" i="38"/>
  <c r="N41" i="38"/>
  <c r="M41" i="38"/>
  <c r="L41" i="38"/>
  <c r="K41" i="38"/>
  <c r="J41" i="38"/>
  <c r="I41" i="38"/>
  <c r="O40" i="38"/>
  <c r="N40" i="38"/>
  <c r="M40" i="38"/>
  <c r="L40" i="38"/>
  <c r="K40" i="38"/>
  <c r="J40" i="38"/>
  <c r="I40" i="38"/>
  <c r="O39" i="38"/>
  <c r="N39" i="38"/>
  <c r="M39" i="38"/>
  <c r="L39" i="38"/>
  <c r="K39" i="38"/>
  <c r="J39" i="38"/>
  <c r="I39" i="38"/>
  <c r="O38" i="38"/>
  <c r="N38" i="38"/>
  <c r="M38" i="38"/>
  <c r="L38" i="38"/>
  <c r="K38" i="38"/>
  <c r="J38" i="38"/>
  <c r="I38" i="38"/>
  <c r="O37" i="38"/>
  <c r="N37" i="38"/>
  <c r="M37" i="38"/>
  <c r="L37" i="38"/>
  <c r="K37" i="38"/>
  <c r="J37" i="38"/>
  <c r="I37" i="38"/>
  <c r="O36" i="38"/>
  <c r="N36" i="38"/>
  <c r="M36" i="38"/>
  <c r="L36" i="38"/>
  <c r="K36" i="38"/>
  <c r="J36" i="38"/>
  <c r="I36" i="38"/>
  <c r="O35" i="38"/>
  <c r="N35" i="38"/>
  <c r="M35" i="38"/>
  <c r="L35" i="38"/>
  <c r="K35" i="38"/>
  <c r="J35" i="38"/>
  <c r="I35" i="38"/>
  <c r="O34" i="38"/>
  <c r="N34" i="38"/>
  <c r="M34" i="38"/>
  <c r="L34" i="38"/>
  <c r="K34" i="38"/>
  <c r="J34" i="38"/>
  <c r="I34" i="38"/>
  <c r="O33" i="38"/>
  <c r="N33" i="38"/>
  <c r="M33" i="38"/>
  <c r="L33" i="38"/>
  <c r="K33" i="38"/>
  <c r="J33" i="38"/>
  <c r="I33" i="38"/>
  <c r="O32" i="38"/>
  <c r="N32" i="38"/>
  <c r="M32" i="38"/>
  <c r="L32" i="38"/>
  <c r="K32" i="38"/>
  <c r="J32" i="38"/>
  <c r="I32" i="38"/>
  <c r="O31" i="38"/>
  <c r="N31" i="38"/>
  <c r="M31" i="38"/>
  <c r="L31" i="38"/>
  <c r="K31" i="38"/>
  <c r="J31" i="38"/>
  <c r="I31" i="38"/>
  <c r="O30" i="38"/>
  <c r="N30" i="38"/>
  <c r="M30" i="38"/>
  <c r="L30" i="38"/>
  <c r="K30" i="38"/>
  <c r="J30" i="38"/>
  <c r="I30" i="38"/>
  <c r="O29" i="38"/>
  <c r="N29" i="38"/>
  <c r="M29" i="38"/>
  <c r="L29" i="38"/>
  <c r="K29" i="38"/>
  <c r="J29" i="38"/>
  <c r="I29" i="38"/>
  <c r="O28" i="38"/>
  <c r="N28" i="38"/>
  <c r="M28" i="38"/>
  <c r="L28" i="38"/>
  <c r="K28" i="38"/>
  <c r="J28" i="38"/>
  <c r="I28" i="38"/>
  <c r="O27" i="38"/>
  <c r="N27" i="38"/>
  <c r="M27" i="38"/>
  <c r="L27" i="38"/>
  <c r="K27" i="38"/>
  <c r="J27" i="38"/>
  <c r="I27" i="38"/>
  <c r="O26" i="38"/>
  <c r="N26" i="38"/>
  <c r="M26" i="38"/>
  <c r="L26" i="38"/>
  <c r="K26" i="38"/>
  <c r="J26" i="38"/>
  <c r="I26" i="38"/>
  <c r="O25" i="38"/>
  <c r="N25" i="38"/>
  <c r="M25" i="38"/>
  <c r="L25" i="38"/>
  <c r="K25" i="38"/>
  <c r="J25" i="38"/>
  <c r="I25" i="38"/>
  <c r="O24" i="38"/>
  <c r="N24" i="38"/>
  <c r="M24" i="38"/>
  <c r="L24" i="38"/>
  <c r="K24" i="38"/>
  <c r="J24" i="38"/>
  <c r="I24" i="38"/>
  <c r="O23" i="38"/>
  <c r="N23" i="38"/>
  <c r="M23" i="38"/>
  <c r="L23" i="38"/>
  <c r="K23" i="38"/>
  <c r="J23" i="38"/>
  <c r="I23" i="38"/>
  <c r="O22" i="38"/>
  <c r="N22" i="38"/>
  <c r="M22" i="38"/>
  <c r="L22" i="38"/>
  <c r="K22" i="38"/>
  <c r="J22" i="38"/>
  <c r="I22" i="38"/>
  <c r="O21" i="38"/>
  <c r="N21" i="38"/>
  <c r="M21" i="38"/>
  <c r="L21" i="38"/>
  <c r="K21" i="38"/>
  <c r="J21" i="38"/>
  <c r="I21" i="38"/>
  <c r="O20" i="38"/>
  <c r="N20" i="38"/>
  <c r="M20" i="38"/>
  <c r="L20" i="38"/>
  <c r="K20" i="38"/>
  <c r="J20" i="38"/>
  <c r="I20" i="38"/>
  <c r="O19" i="38"/>
  <c r="N19" i="38"/>
  <c r="M19" i="38"/>
  <c r="L19" i="38"/>
  <c r="K19" i="38"/>
  <c r="J19" i="38"/>
  <c r="I19" i="38"/>
  <c r="O18" i="38"/>
  <c r="N18" i="38"/>
  <c r="M18" i="38"/>
  <c r="L18" i="38"/>
  <c r="K18" i="38"/>
  <c r="J18" i="38"/>
  <c r="I18" i="38"/>
  <c r="O17" i="38"/>
  <c r="N17" i="38"/>
  <c r="M17" i="38"/>
  <c r="L17" i="38"/>
  <c r="K17" i="38"/>
  <c r="J17" i="38"/>
  <c r="I17" i="38"/>
  <c r="O16" i="38"/>
  <c r="N16" i="38"/>
  <c r="M16" i="38"/>
  <c r="L16" i="38"/>
  <c r="K16" i="38"/>
  <c r="J16" i="38"/>
  <c r="I16" i="38"/>
  <c r="O15" i="38"/>
  <c r="N15" i="38"/>
  <c r="M15" i="38"/>
  <c r="L15" i="38"/>
  <c r="K15" i="38"/>
  <c r="J15" i="38"/>
  <c r="I15" i="38"/>
  <c r="O14" i="38"/>
  <c r="N14" i="38"/>
  <c r="M14" i="38"/>
  <c r="L14" i="38"/>
  <c r="K14" i="38"/>
  <c r="J14" i="38"/>
  <c r="I14" i="38"/>
  <c r="O13" i="38"/>
  <c r="N13" i="38"/>
  <c r="M13" i="38"/>
  <c r="L13" i="38"/>
  <c r="K13" i="38"/>
  <c r="J13" i="38"/>
  <c r="I13" i="38"/>
  <c r="O12" i="38"/>
  <c r="N12" i="38"/>
  <c r="M12" i="38"/>
  <c r="L12" i="38"/>
  <c r="K12" i="38"/>
  <c r="J12" i="38"/>
  <c r="I12" i="38"/>
  <c r="O11" i="38"/>
  <c r="N11" i="38"/>
  <c r="M11" i="38"/>
  <c r="L11" i="38"/>
  <c r="K11" i="38"/>
  <c r="J11" i="38"/>
  <c r="I11" i="38"/>
  <c r="O10" i="38"/>
  <c r="N10" i="38"/>
  <c r="M10" i="38"/>
  <c r="L10" i="38"/>
  <c r="K10" i="38"/>
  <c r="J10" i="38"/>
  <c r="I10" i="38"/>
  <c r="O9" i="38"/>
  <c r="N9" i="38"/>
  <c r="M9" i="38"/>
  <c r="L9" i="38"/>
  <c r="K9" i="38"/>
  <c r="J9" i="38"/>
  <c r="I9" i="38"/>
  <c r="O8" i="38"/>
  <c r="N8" i="38"/>
  <c r="M8" i="38"/>
  <c r="L8" i="38"/>
  <c r="K8" i="38"/>
  <c r="J8" i="38"/>
  <c r="I8" i="38"/>
  <c r="O7" i="38"/>
  <c r="N7" i="38"/>
  <c r="M7" i="38"/>
  <c r="L7" i="38"/>
  <c r="K7" i="38"/>
  <c r="J7" i="38"/>
  <c r="I7" i="38"/>
  <c r="O6" i="38"/>
  <c r="N6" i="38"/>
  <c r="M6" i="38"/>
  <c r="L6" i="38"/>
  <c r="K6" i="38"/>
  <c r="J6" i="38"/>
  <c r="I6" i="38"/>
  <c r="O5" i="38"/>
  <c r="N5" i="38"/>
  <c r="M5" i="38"/>
  <c r="L5" i="38"/>
  <c r="K5" i="38"/>
  <c r="J5" i="38"/>
  <c r="I5" i="38"/>
  <c r="O4" i="38"/>
  <c r="N4" i="38"/>
  <c r="M4" i="38"/>
  <c r="L4" i="38"/>
  <c r="K4" i="38"/>
  <c r="J4" i="38"/>
  <c r="I4" i="38"/>
  <c r="O3" i="38"/>
  <c r="N3" i="38"/>
  <c r="M3" i="38"/>
  <c r="L3" i="38"/>
  <c r="K3" i="38"/>
  <c r="J3" i="38"/>
  <c r="I3" i="38"/>
  <c r="M710" i="36"/>
  <c r="L710" i="36"/>
  <c r="K710" i="36"/>
  <c r="J710" i="36"/>
  <c r="I710" i="36"/>
  <c r="M709" i="36"/>
  <c r="L709" i="36"/>
  <c r="K709" i="36"/>
  <c r="J709" i="36"/>
  <c r="I709" i="36"/>
  <c r="M708" i="36"/>
  <c r="L708" i="36"/>
  <c r="K708" i="36"/>
  <c r="J708" i="36"/>
  <c r="I708" i="36"/>
  <c r="M707" i="36"/>
  <c r="L707" i="36"/>
  <c r="K707" i="36"/>
  <c r="J707" i="36"/>
  <c r="I707" i="36"/>
  <c r="M706" i="36"/>
  <c r="L706" i="36"/>
  <c r="K706" i="36"/>
  <c r="J706" i="36"/>
  <c r="I706" i="36"/>
  <c r="M705" i="36"/>
  <c r="L705" i="36"/>
  <c r="K705" i="36"/>
  <c r="J705" i="36"/>
  <c r="I705" i="36"/>
  <c r="M704" i="36"/>
  <c r="L704" i="36"/>
  <c r="K704" i="36"/>
  <c r="J704" i="36"/>
  <c r="I704" i="36"/>
  <c r="M703" i="36"/>
  <c r="L703" i="36"/>
  <c r="K703" i="36"/>
  <c r="J703" i="36"/>
  <c r="I703" i="36"/>
  <c r="M702" i="36"/>
  <c r="L702" i="36"/>
  <c r="K702" i="36"/>
  <c r="J702" i="36"/>
  <c r="I702" i="36"/>
  <c r="M701" i="36"/>
  <c r="L701" i="36"/>
  <c r="K701" i="36"/>
  <c r="J701" i="36"/>
  <c r="I701" i="36"/>
  <c r="M700" i="36"/>
  <c r="L700" i="36"/>
  <c r="K700" i="36"/>
  <c r="J700" i="36"/>
  <c r="I700" i="36"/>
  <c r="M699" i="36"/>
  <c r="L699" i="36"/>
  <c r="K699" i="36"/>
  <c r="J699" i="36"/>
  <c r="I699" i="36"/>
  <c r="M698" i="36"/>
  <c r="L698" i="36"/>
  <c r="K698" i="36"/>
  <c r="J698" i="36"/>
  <c r="I698" i="36"/>
  <c r="M697" i="36"/>
  <c r="L697" i="36"/>
  <c r="K697" i="36"/>
  <c r="J697" i="36"/>
  <c r="I697" i="36"/>
  <c r="M696" i="36"/>
  <c r="L696" i="36"/>
  <c r="K696" i="36"/>
  <c r="J696" i="36"/>
  <c r="I696" i="36"/>
  <c r="M695" i="36"/>
  <c r="L695" i="36"/>
  <c r="K695" i="36"/>
  <c r="J695" i="36"/>
  <c r="I695" i="36"/>
  <c r="M694" i="36"/>
  <c r="L694" i="36"/>
  <c r="K694" i="36"/>
  <c r="J694" i="36"/>
  <c r="I694" i="36"/>
  <c r="M693" i="36"/>
  <c r="L693" i="36"/>
  <c r="K693" i="36"/>
  <c r="J693" i="36"/>
  <c r="I693" i="36"/>
  <c r="M692" i="36"/>
  <c r="L692" i="36"/>
  <c r="K692" i="36"/>
  <c r="J692" i="36"/>
  <c r="I692" i="36"/>
  <c r="M691" i="36"/>
  <c r="L691" i="36"/>
  <c r="K691" i="36"/>
  <c r="J691" i="36"/>
  <c r="I691" i="36"/>
  <c r="M690" i="36"/>
  <c r="L690" i="36"/>
  <c r="K690" i="36"/>
  <c r="J690" i="36"/>
  <c r="I690" i="36"/>
  <c r="M689" i="36"/>
  <c r="L689" i="36"/>
  <c r="K689" i="36"/>
  <c r="J689" i="36"/>
  <c r="I689" i="36"/>
  <c r="M688" i="36"/>
  <c r="L688" i="36"/>
  <c r="K688" i="36"/>
  <c r="J688" i="36"/>
  <c r="I688" i="36"/>
  <c r="M687" i="36"/>
  <c r="L687" i="36"/>
  <c r="K687" i="36"/>
  <c r="J687" i="36"/>
  <c r="I687" i="36"/>
  <c r="M686" i="36"/>
  <c r="L686" i="36"/>
  <c r="K686" i="36"/>
  <c r="J686" i="36"/>
  <c r="I686" i="36"/>
  <c r="M685" i="36"/>
  <c r="L685" i="36"/>
  <c r="K685" i="36"/>
  <c r="J685" i="36"/>
  <c r="I685" i="36"/>
  <c r="M684" i="36"/>
  <c r="L684" i="36"/>
  <c r="K684" i="36"/>
  <c r="J684" i="36"/>
  <c r="I684" i="36"/>
  <c r="M683" i="36"/>
  <c r="L683" i="36"/>
  <c r="K683" i="36"/>
  <c r="J683" i="36"/>
  <c r="I683" i="36"/>
  <c r="M682" i="36"/>
  <c r="L682" i="36"/>
  <c r="K682" i="36"/>
  <c r="J682" i="36"/>
  <c r="I682" i="36"/>
  <c r="M681" i="36"/>
  <c r="L681" i="36"/>
  <c r="K681" i="36"/>
  <c r="J681" i="36"/>
  <c r="I681" i="36"/>
  <c r="M680" i="36"/>
  <c r="L680" i="36"/>
  <c r="K680" i="36"/>
  <c r="J680" i="36"/>
  <c r="I680" i="36"/>
  <c r="M679" i="36"/>
  <c r="L679" i="36"/>
  <c r="K679" i="36"/>
  <c r="J679" i="36"/>
  <c r="I679" i="36"/>
  <c r="M678" i="36"/>
  <c r="L678" i="36"/>
  <c r="K678" i="36"/>
  <c r="J678" i="36"/>
  <c r="I678" i="36"/>
  <c r="M677" i="36"/>
  <c r="L677" i="36"/>
  <c r="K677" i="36"/>
  <c r="J677" i="36"/>
  <c r="I677" i="36"/>
  <c r="M676" i="36"/>
  <c r="L676" i="36"/>
  <c r="K676" i="36"/>
  <c r="J676" i="36"/>
  <c r="I676" i="36"/>
  <c r="M675" i="36"/>
  <c r="L675" i="36"/>
  <c r="K675" i="36"/>
  <c r="J675" i="36"/>
  <c r="I675" i="36"/>
  <c r="M674" i="36"/>
  <c r="L674" i="36"/>
  <c r="K674" i="36"/>
  <c r="J674" i="36"/>
  <c r="I674" i="36"/>
  <c r="M673" i="36"/>
  <c r="L673" i="36"/>
  <c r="K673" i="36"/>
  <c r="J673" i="36"/>
  <c r="I673" i="36"/>
  <c r="M672" i="36"/>
  <c r="L672" i="36"/>
  <c r="K672" i="36"/>
  <c r="J672" i="36"/>
  <c r="I672" i="36"/>
  <c r="M671" i="36"/>
  <c r="L671" i="36"/>
  <c r="K671" i="36"/>
  <c r="J671" i="36"/>
  <c r="I671" i="36"/>
  <c r="M670" i="36"/>
  <c r="L670" i="36"/>
  <c r="K670" i="36"/>
  <c r="J670" i="36"/>
  <c r="I670" i="36"/>
  <c r="M669" i="36"/>
  <c r="L669" i="36"/>
  <c r="K669" i="36"/>
  <c r="J669" i="36"/>
  <c r="I669" i="36"/>
  <c r="M668" i="36"/>
  <c r="L668" i="36"/>
  <c r="K668" i="36"/>
  <c r="J668" i="36"/>
  <c r="I668" i="36"/>
  <c r="M667" i="36"/>
  <c r="L667" i="36"/>
  <c r="K667" i="36"/>
  <c r="J667" i="36"/>
  <c r="I667" i="36"/>
  <c r="M666" i="36"/>
  <c r="L666" i="36"/>
  <c r="K666" i="36"/>
  <c r="J666" i="36"/>
  <c r="I666" i="36"/>
  <c r="M665" i="36"/>
  <c r="L665" i="36"/>
  <c r="K665" i="36"/>
  <c r="J665" i="36"/>
  <c r="I665" i="36"/>
  <c r="M664" i="36"/>
  <c r="L664" i="36"/>
  <c r="K664" i="36"/>
  <c r="J664" i="36"/>
  <c r="I664" i="36"/>
  <c r="M663" i="36"/>
  <c r="L663" i="36"/>
  <c r="K663" i="36"/>
  <c r="J663" i="36"/>
  <c r="I663" i="36"/>
  <c r="M662" i="36"/>
  <c r="L662" i="36"/>
  <c r="K662" i="36"/>
  <c r="J662" i="36"/>
  <c r="I662" i="36"/>
  <c r="M661" i="36"/>
  <c r="L661" i="36"/>
  <c r="K661" i="36"/>
  <c r="J661" i="36"/>
  <c r="I661" i="36"/>
  <c r="M660" i="36"/>
  <c r="L660" i="36"/>
  <c r="K660" i="36"/>
  <c r="J660" i="36"/>
  <c r="I660" i="36"/>
  <c r="M659" i="36"/>
  <c r="L659" i="36"/>
  <c r="K659" i="36"/>
  <c r="J659" i="36"/>
  <c r="I659" i="36"/>
  <c r="M658" i="36"/>
  <c r="L658" i="36"/>
  <c r="K658" i="36"/>
  <c r="J658" i="36"/>
  <c r="I658" i="36"/>
  <c r="M657" i="36"/>
  <c r="L657" i="36"/>
  <c r="K657" i="36"/>
  <c r="J657" i="36"/>
  <c r="I657" i="36"/>
  <c r="M656" i="36"/>
  <c r="L656" i="36"/>
  <c r="K656" i="36"/>
  <c r="J656" i="36"/>
  <c r="I656" i="36"/>
  <c r="M655" i="36"/>
  <c r="L655" i="36"/>
  <c r="K655" i="36"/>
  <c r="J655" i="36"/>
  <c r="I655" i="36"/>
  <c r="M654" i="36"/>
  <c r="L654" i="36"/>
  <c r="K654" i="36"/>
  <c r="J654" i="36"/>
  <c r="I654" i="36"/>
  <c r="M653" i="36"/>
  <c r="L653" i="36"/>
  <c r="K653" i="36"/>
  <c r="J653" i="36"/>
  <c r="I653" i="36"/>
  <c r="M652" i="36"/>
  <c r="L652" i="36"/>
  <c r="K652" i="36"/>
  <c r="J652" i="36"/>
  <c r="I652" i="36"/>
  <c r="M651" i="36"/>
  <c r="L651" i="36"/>
  <c r="K651" i="36"/>
  <c r="J651" i="36"/>
  <c r="I651" i="36"/>
  <c r="M650" i="36"/>
  <c r="L650" i="36"/>
  <c r="K650" i="36"/>
  <c r="J650" i="36"/>
  <c r="I650" i="36"/>
  <c r="M649" i="36"/>
  <c r="L649" i="36"/>
  <c r="K649" i="36"/>
  <c r="J649" i="36"/>
  <c r="I649" i="36"/>
  <c r="M648" i="36"/>
  <c r="L648" i="36"/>
  <c r="K648" i="36"/>
  <c r="J648" i="36"/>
  <c r="I648" i="36"/>
  <c r="M647" i="36"/>
  <c r="L647" i="36"/>
  <c r="K647" i="36"/>
  <c r="J647" i="36"/>
  <c r="I647" i="36"/>
  <c r="M646" i="36"/>
  <c r="L646" i="36"/>
  <c r="K646" i="36"/>
  <c r="J646" i="36"/>
  <c r="I646" i="36"/>
  <c r="M645" i="36"/>
  <c r="L645" i="36"/>
  <c r="K645" i="36"/>
  <c r="J645" i="36"/>
  <c r="I645" i="36"/>
  <c r="M644" i="36"/>
  <c r="L644" i="36"/>
  <c r="K644" i="36"/>
  <c r="J644" i="36"/>
  <c r="I644" i="36"/>
  <c r="M643" i="36"/>
  <c r="L643" i="36"/>
  <c r="K643" i="36"/>
  <c r="J643" i="36"/>
  <c r="I643" i="36"/>
  <c r="M642" i="36"/>
  <c r="L642" i="36"/>
  <c r="K642" i="36"/>
  <c r="J642" i="36"/>
  <c r="I642" i="36"/>
  <c r="M641" i="36"/>
  <c r="L641" i="36"/>
  <c r="K641" i="36"/>
  <c r="J641" i="36"/>
  <c r="I641" i="36"/>
  <c r="M640" i="36"/>
  <c r="L640" i="36"/>
  <c r="K640" i="36"/>
  <c r="J640" i="36"/>
  <c r="I640" i="36"/>
  <c r="M639" i="36"/>
  <c r="L639" i="36"/>
  <c r="K639" i="36"/>
  <c r="J639" i="36"/>
  <c r="I639" i="36"/>
  <c r="M638" i="36"/>
  <c r="L638" i="36"/>
  <c r="K638" i="36"/>
  <c r="J638" i="36"/>
  <c r="I638" i="36"/>
  <c r="M637" i="36"/>
  <c r="L637" i="36"/>
  <c r="K637" i="36"/>
  <c r="J637" i="36"/>
  <c r="I637" i="36"/>
  <c r="M636" i="36"/>
  <c r="L636" i="36"/>
  <c r="K636" i="36"/>
  <c r="J636" i="36"/>
  <c r="I636" i="36"/>
  <c r="M635" i="36"/>
  <c r="L635" i="36"/>
  <c r="K635" i="36"/>
  <c r="J635" i="36"/>
  <c r="I635" i="36"/>
  <c r="M634" i="36"/>
  <c r="L634" i="36"/>
  <c r="K634" i="36"/>
  <c r="J634" i="36"/>
  <c r="I634" i="36"/>
  <c r="M633" i="36"/>
  <c r="L633" i="36"/>
  <c r="K633" i="36"/>
  <c r="J633" i="36"/>
  <c r="I633" i="36"/>
  <c r="M632" i="36"/>
  <c r="L632" i="36"/>
  <c r="K632" i="36"/>
  <c r="J632" i="36"/>
  <c r="I632" i="36"/>
  <c r="M631" i="36"/>
  <c r="L631" i="36"/>
  <c r="K631" i="36"/>
  <c r="J631" i="36"/>
  <c r="I631" i="36"/>
  <c r="M630" i="36"/>
  <c r="L630" i="36"/>
  <c r="K630" i="36"/>
  <c r="J630" i="36"/>
  <c r="I630" i="36"/>
  <c r="M629" i="36"/>
  <c r="L629" i="36"/>
  <c r="K629" i="36"/>
  <c r="J629" i="36"/>
  <c r="I629" i="36"/>
  <c r="M628" i="36"/>
  <c r="L628" i="36"/>
  <c r="K628" i="36"/>
  <c r="J628" i="36"/>
  <c r="I628" i="36"/>
  <c r="M627" i="36"/>
  <c r="L627" i="36"/>
  <c r="K627" i="36"/>
  <c r="J627" i="36"/>
  <c r="I627" i="36"/>
  <c r="M626" i="36"/>
  <c r="L626" i="36"/>
  <c r="K626" i="36"/>
  <c r="J626" i="36"/>
  <c r="I626" i="36"/>
  <c r="M625" i="36"/>
  <c r="L625" i="36"/>
  <c r="K625" i="36"/>
  <c r="J625" i="36"/>
  <c r="I625" i="36"/>
  <c r="M624" i="36"/>
  <c r="L624" i="36"/>
  <c r="K624" i="36"/>
  <c r="J624" i="36"/>
  <c r="I624" i="36"/>
  <c r="M623" i="36"/>
  <c r="L623" i="36"/>
  <c r="K623" i="36"/>
  <c r="J623" i="36"/>
  <c r="I623" i="36"/>
  <c r="M622" i="36"/>
  <c r="L622" i="36"/>
  <c r="K622" i="36"/>
  <c r="J622" i="36"/>
  <c r="I622" i="36"/>
  <c r="M621" i="36"/>
  <c r="L621" i="36"/>
  <c r="K621" i="36"/>
  <c r="J621" i="36"/>
  <c r="I621" i="36"/>
  <c r="M620" i="36"/>
  <c r="L620" i="36"/>
  <c r="K620" i="36"/>
  <c r="J620" i="36"/>
  <c r="I620" i="36"/>
  <c r="M619" i="36"/>
  <c r="L619" i="36"/>
  <c r="K619" i="36"/>
  <c r="J619" i="36"/>
  <c r="I619" i="36"/>
  <c r="M618" i="36"/>
  <c r="L618" i="36"/>
  <c r="K618" i="36"/>
  <c r="J618" i="36"/>
  <c r="I618" i="36"/>
  <c r="M617" i="36"/>
  <c r="L617" i="36"/>
  <c r="K617" i="36"/>
  <c r="J617" i="36"/>
  <c r="I617" i="36"/>
  <c r="M616" i="36"/>
  <c r="L616" i="36"/>
  <c r="K616" i="36"/>
  <c r="J616" i="36"/>
  <c r="I616" i="36"/>
  <c r="M615" i="36"/>
  <c r="L615" i="36"/>
  <c r="K615" i="36"/>
  <c r="J615" i="36"/>
  <c r="I615" i="36"/>
  <c r="M614" i="36"/>
  <c r="L614" i="36"/>
  <c r="K614" i="36"/>
  <c r="J614" i="36"/>
  <c r="I614" i="36"/>
  <c r="M613" i="36"/>
  <c r="L613" i="36"/>
  <c r="K613" i="36"/>
  <c r="J613" i="36"/>
  <c r="I613" i="36"/>
  <c r="M612" i="36"/>
  <c r="L612" i="36"/>
  <c r="K612" i="36"/>
  <c r="J612" i="36"/>
  <c r="I612" i="36"/>
  <c r="M611" i="36"/>
  <c r="L611" i="36"/>
  <c r="K611" i="36"/>
  <c r="J611" i="36"/>
  <c r="I611" i="36"/>
  <c r="M610" i="36"/>
  <c r="L610" i="36"/>
  <c r="K610" i="36"/>
  <c r="J610" i="36"/>
  <c r="I610" i="36"/>
  <c r="M609" i="36"/>
  <c r="L609" i="36"/>
  <c r="K609" i="36"/>
  <c r="J609" i="36"/>
  <c r="I609" i="36"/>
  <c r="M608" i="36"/>
  <c r="L608" i="36"/>
  <c r="K608" i="36"/>
  <c r="J608" i="36"/>
  <c r="I608" i="36"/>
  <c r="M607" i="36"/>
  <c r="L607" i="36"/>
  <c r="K607" i="36"/>
  <c r="J607" i="36"/>
  <c r="I607" i="36"/>
  <c r="M606" i="36"/>
  <c r="L606" i="36"/>
  <c r="K606" i="36"/>
  <c r="J606" i="36"/>
  <c r="I606" i="36"/>
  <c r="M605" i="36"/>
  <c r="L605" i="36"/>
  <c r="K605" i="36"/>
  <c r="J605" i="36"/>
  <c r="I605" i="36"/>
  <c r="M604" i="36"/>
  <c r="L604" i="36"/>
  <c r="K604" i="36"/>
  <c r="J604" i="36"/>
  <c r="I604" i="36"/>
  <c r="M603" i="36"/>
  <c r="L603" i="36"/>
  <c r="K603" i="36"/>
  <c r="J603" i="36"/>
  <c r="I603" i="36"/>
  <c r="M602" i="36"/>
  <c r="L602" i="36"/>
  <c r="K602" i="36"/>
  <c r="J602" i="36"/>
  <c r="I602" i="36"/>
  <c r="M601" i="36"/>
  <c r="L601" i="36"/>
  <c r="K601" i="36"/>
  <c r="J601" i="36"/>
  <c r="I601" i="36"/>
  <c r="M600" i="36"/>
  <c r="L600" i="36"/>
  <c r="K600" i="36"/>
  <c r="J600" i="36"/>
  <c r="I600" i="36"/>
  <c r="M599" i="36"/>
  <c r="L599" i="36"/>
  <c r="K599" i="36"/>
  <c r="J599" i="36"/>
  <c r="I599" i="36"/>
  <c r="M598" i="36"/>
  <c r="L598" i="36"/>
  <c r="K598" i="36"/>
  <c r="J598" i="36"/>
  <c r="I598" i="36"/>
  <c r="M597" i="36"/>
  <c r="L597" i="36"/>
  <c r="K597" i="36"/>
  <c r="J597" i="36"/>
  <c r="I597" i="36"/>
  <c r="M596" i="36"/>
  <c r="L596" i="36"/>
  <c r="K596" i="36"/>
  <c r="J596" i="36"/>
  <c r="I596" i="36"/>
  <c r="M595" i="36"/>
  <c r="L595" i="36"/>
  <c r="K595" i="36"/>
  <c r="J595" i="36"/>
  <c r="I595" i="36"/>
  <c r="M594" i="36"/>
  <c r="L594" i="36"/>
  <c r="K594" i="36"/>
  <c r="J594" i="36"/>
  <c r="I594" i="36"/>
  <c r="M593" i="36"/>
  <c r="L593" i="36"/>
  <c r="K593" i="36"/>
  <c r="J593" i="36"/>
  <c r="I593" i="36"/>
  <c r="M592" i="36"/>
  <c r="L592" i="36"/>
  <c r="K592" i="36"/>
  <c r="J592" i="36"/>
  <c r="I592" i="36"/>
  <c r="M591" i="36"/>
  <c r="L591" i="36"/>
  <c r="K591" i="36"/>
  <c r="J591" i="36"/>
  <c r="I591" i="36"/>
  <c r="M590" i="36"/>
  <c r="L590" i="36"/>
  <c r="K590" i="36"/>
  <c r="J590" i="36"/>
  <c r="I590" i="36"/>
  <c r="M589" i="36"/>
  <c r="L589" i="36"/>
  <c r="K589" i="36"/>
  <c r="J589" i="36"/>
  <c r="I589" i="36"/>
  <c r="M588" i="36"/>
  <c r="L588" i="36"/>
  <c r="K588" i="36"/>
  <c r="J588" i="36"/>
  <c r="I588" i="36"/>
  <c r="M587" i="36"/>
  <c r="L587" i="36"/>
  <c r="K587" i="36"/>
  <c r="J587" i="36"/>
  <c r="I587" i="36"/>
  <c r="M586" i="36"/>
  <c r="L586" i="36"/>
  <c r="K586" i="36"/>
  <c r="J586" i="36"/>
  <c r="I586" i="36"/>
  <c r="M585" i="36"/>
  <c r="L585" i="36"/>
  <c r="K585" i="36"/>
  <c r="J585" i="36"/>
  <c r="I585" i="36"/>
  <c r="M584" i="36"/>
  <c r="L584" i="36"/>
  <c r="K584" i="36"/>
  <c r="J584" i="36"/>
  <c r="I584" i="36"/>
  <c r="M583" i="36"/>
  <c r="L583" i="36"/>
  <c r="K583" i="36"/>
  <c r="J583" i="36"/>
  <c r="I583" i="36"/>
  <c r="M582" i="36"/>
  <c r="L582" i="36"/>
  <c r="K582" i="36"/>
  <c r="J582" i="36"/>
  <c r="I582" i="36"/>
  <c r="M581" i="36"/>
  <c r="L581" i="36"/>
  <c r="K581" i="36"/>
  <c r="J581" i="36"/>
  <c r="I581" i="36"/>
  <c r="M580" i="36"/>
  <c r="L580" i="36"/>
  <c r="K580" i="36"/>
  <c r="J580" i="36"/>
  <c r="I580" i="36"/>
  <c r="M579" i="36"/>
  <c r="L579" i="36"/>
  <c r="K579" i="36"/>
  <c r="J579" i="36"/>
  <c r="I579" i="36"/>
  <c r="M578" i="36"/>
  <c r="L578" i="36"/>
  <c r="K578" i="36"/>
  <c r="J578" i="36"/>
  <c r="I578" i="36"/>
  <c r="M577" i="36"/>
  <c r="L577" i="36"/>
  <c r="K577" i="36"/>
  <c r="J577" i="36"/>
  <c r="I577" i="36"/>
  <c r="M576" i="36"/>
  <c r="L576" i="36"/>
  <c r="K576" i="36"/>
  <c r="J576" i="36"/>
  <c r="I576" i="36"/>
  <c r="M575" i="36"/>
  <c r="L575" i="36"/>
  <c r="K575" i="36"/>
  <c r="J575" i="36"/>
  <c r="I575" i="36"/>
  <c r="M574" i="36"/>
  <c r="L574" i="36"/>
  <c r="K574" i="36"/>
  <c r="J574" i="36"/>
  <c r="I574" i="36"/>
  <c r="M573" i="36"/>
  <c r="L573" i="36"/>
  <c r="K573" i="36"/>
  <c r="J573" i="36"/>
  <c r="I573" i="36"/>
  <c r="M572" i="36"/>
  <c r="L572" i="36"/>
  <c r="K572" i="36"/>
  <c r="J572" i="36"/>
  <c r="I572" i="36"/>
  <c r="M571" i="36"/>
  <c r="L571" i="36"/>
  <c r="K571" i="36"/>
  <c r="J571" i="36"/>
  <c r="I571" i="36"/>
  <c r="M570" i="36"/>
  <c r="L570" i="36"/>
  <c r="K570" i="36"/>
  <c r="J570" i="36"/>
  <c r="I570" i="36"/>
  <c r="M569" i="36"/>
  <c r="L569" i="36"/>
  <c r="K569" i="36"/>
  <c r="J569" i="36"/>
  <c r="I569" i="36"/>
  <c r="M568" i="36"/>
  <c r="L568" i="36"/>
  <c r="K568" i="36"/>
  <c r="J568" i="36"/>
  <c r="I568" i="36"/>
  <c r="M567" i="36"/>
  <c r="L567" i="36"/>
  <c r="K567" i="36"/>
  <c r="J567" i="36"/>
  <c r="I567" i="36"/>
  <c r="M566" i="36"/>
  <c r="L566" i="36"/>
  <c r="K566" i="36"/>
  <c r="J566" i="36"/>
  <c r="I566" i="36"/>
  <c r="M565" i="36"/>
  <c r="L565" i="36"/>
  <c r="K565" i="36"/>
  <c r="J565" i="36"/>
  <c r="I565" i="36"/>
  <c r="M564" i="36"/>
  <c r="L564" i="36"/>
  <c r="K564" i="36"/>
  <c r="J564" i="36"/>
  <c r="I564" i="36"/>
  <c r="M563" i="36"/>
  <c r="L563" i="36"/>
  <c r="K563" i="36"/>
  <c r="J563" i="36"/>
  <c r="I563" i="36"/>
  <c r="M562" i="36"/>
  <c r="L562" i="36"/>
  <c r="K562" i="36"/>
  <c r="J562" i="36"/>
  <c r="I562" i="36"/>
  <c r="M561" i="36"/>
  <c r="L561" i="36"/>
  <c r="K561" i="36"/>
  <c r="J561" i="36"/>
  <c r="I561" i="36"/>
  <c r="M560" i="36"/>
  <c r="L560" i="36"/>
  <c r="K560" i="36"/>
  <c r="J560" i="36"/>
  <c r="I560" i="36"/>
  <c r="M559" i="36"/>
  <c r="L559" i="36"/>
  <c r="K559" i="36"/>
  <c r="J559" i="36"/>
  <c r="I559" i="36"/>
  <c r="M558" i="36"/>
  <c r="L558" i="36"/>
  <c r="K558" i="36"/>
  <c r="J558" i="36"/>
  <c r="I558" i="36"/>
  <c r="M557" i="36"/>
  <c r="L557" i="36"/>
  <c r="K557" i="36"/>
  <c r="J557" i="36"/>
  <c r="I557" i="36"/>
  <c r="M556" i="36"/>
  <c r="L556" i="36"/>
  <c r="K556" i="36"/>
  <c r="J556" i="36"/>
  <c r="I556" i="36"/>
  <c r="M555" i="36"/>
  <c r="L555" i="36"/>
  <c r="K555" i="36"/>
  <c r="J555" i="36"/>
  <c r="I555" i="36"/>
  <c r="M554" i="36"/>
  <c r="L554" i="36"/>
  <c r="K554" i="36"/>
  <c r="J554" i="36"/>
  <c r="I554" i="36"/>
  <c r="M553" i="36"/>
  <c r="L553" i="36"/>
  <c r="K553" i="36"/>
  <c r="J553" i="36"/>
  <c r="I553" i="36"/>
  <c r="M552" i="36"/>
  <c r="L552" i="36"/>
  <c r="K552" i="36"/>
  <c r="J552" i="36"/>
  <c r="I552" i="36"/>
  <c r="M551" i="36"/>
  <c r="L551" i="36"/>
  <c r="K551" i="36"/>
  <c r="J551" i="36"/>
  <c r="I551" i="36"/>
  <c r="M550" i="36"/>
  <c r="L550" i="36"/>
  <c r="K550" i="36"/>
  <c r="J550" i="36"/>
  <c r="I550" i="36"/>
  <c r="M549" i="36"/>
  <c r="L549" i="36"/>
  <c r="K549" i="36"/>
  <c r="J549" i="36"/>
  <c r="I549" i="36"/>
  <c r="M548" i="36"/>
  <c r="L548" i="36"/>
  <c r="K548" i="36"/>
  <c r="J548" i="36"/>
  <c r="I548" i="36"/>
  <c r="M547" i="36"/>
  <c r="L547" i="36"/>
  <c r="K547" i="36"/>
  <c r="J547" i="36"/>
  <c r="I547" i="36"/>
  <c r="M546" i="36"/>
  <c r="L546" i="36"/>
  <c r="K546" i="36"/>
  <c r="J546" i="36"/>
  <c r="I546" i="36"/>
  <c r="M545" i="36"/>
  <c r="L545" i="36"/>
  <c r="K545" i="36"/>
  <c r="J545" i="36"/>
  <c r="I545" i="36"/>
  <c r="M544" i="36"/>
  <c r="L544" i="36"/>
  <c r="K544" i="36"/>
  <c r="J544" i="36"/>
  <c r="I544" i="36"/>
  <c r="M543" i="36"/>
  <c r="L543" i="36"/>
  <c r="K543" i="36"/>
  <c r="J543" i="36"/>
  <c r="I543" i="36"/>
  <c r="M542" i="36"/>
  <c r="L542" i="36"/>
  <c r="K542" i="36"/>
  <c r="J542" i="36"/>
  <c r="I542" i="36"/>
  <c r="M541" i="36"/>
  <c r="L541" i="36"/>
  <c r="K541" i="36"/>
  <c r="J541" i="36"/>
  <c r="I541" i="36"/>
  <c r="M540" i="36"/>
  <c r="L540" i="36"/>
  <c r="K540" i="36"/>
  <c r="J540" i="36"/>
  <c r="I540" i="36"/>
  <c r="M539" i="36"/>
  <c r="L539" i="36"/>
  <c r="K539" i="36"/>
  <c r="J539" i="36"/>
  <c r="I539" i="36"/>
  <c r="M538" i="36"/>
  <c r="L538" i="36"/>
  <c r="K538" i="36"/>
  <c r="J538" i="36"/>
  <c r="I538" i="36"/>
  <c r="M537" i="36"/>
  <c r="L537" i="36"/>
  <c r="K537" i="36"/>
  <c r="J537" i="36"/>
  <c r="I537" i="36"/>
  <c r="M536" i="36"/>
  <c r="L536" i="36"/>
  <c r="K536" i="36"/>
  <c r="J536" i="36"/>
  <c r="I536" i="36"/>
  <c r="M535" i="36"/>
  <c r="L535" i="36"/>
  <c r="K535" i="36"/>
  <c r="J535" i="36"/>
  <c r="I535" i="36"/>
  <c r="M534" i="36"/>
  <c r="L534" i="36"/>
  <c r="K534" i="36"/>
  <c r="J534" i="36"/>
  <c r="I534" i="36"/>
  <c r="M533" i="36"/>
  <c r="L533" i="36"/>
  <c r="K533" i="36"/>
  <c r="J533" i="36"/>
  <c r="I533" i="36"/>
  <c r="M532" i="36"/>
  <c r="L532" i="36"/>
  <c r="K532" i="36"/>
  <c r="J532" i="36"/>
  <c r="I532" i="36"/>
  <c r="M531" i="36"/>
  <c r="L531" i="36"/>
  <c r="K531" i="36"/>
  <c r="J531" i="36"/>
  <c r="I531" i="36"/>
  <c r="M530" i="36"/>
  <c r="L530" i="36"/>
  <c r="K530" i="36"/>
  <c r="J530" i="36"/>
  <c r="I530" i="36"/>
  <c r="M529" i="36"/>
  <c r="L529" i="36"/>
  <c r="K529" i="36"/>
  <c r="J529" i="36"/>
  <c r="I529" i="36"/>
  <c r="M528" i="36"/>
  <c r="L528" i="36"/>
  <c r="K528" i="36"/>
  <c r="J528" i="36"/>
  <c r="I528" i="36"/>
  <c r="M527" i="36"/>
  <c r="L527" i="36"/>
  <c r="K527" i="36"/>
  <c r="J527" i="36"/>
  <c r="I527" i="36"/>
  <c r="M526" i="36"/>
  <c r="L526" i="36"/>
  <c r="K526" i="36"/>
  <c r="J526" i="36"/>
  <c r="I526" i="36"/>
  <c r="M525" i="36"/>
  <c r="L525" i="36"/>
  <c r="K525" i="36"/>
  <c r="J525" i="36"/>
  <c r="I525" i="36"/>
  <c r="M524" i="36"/>
  <c r="L524" i="36"/>
  <c r="K524" i="36"/>
  <c r="J524" i="36"/>
  <c r="I524" i="36"/>
  <c r="M523" i="36"/>
  <c r="L523" i="36"/>
  <c r="K523" i="36"/>
  <c r="J523" i="36"/>
  <c r="I523" i="36"/>
  <c r="M522" i="36"/>
  <c r="L522" i="36"/>
  <c r="K522" i="36"/>
  <c r="J522" i="36"/>
  <c r="I522" i="36"/>
  <c r="M521" i="36"/>
  <c r="L521" i="36"/>
  <c r="K521" i="36"/>
  <c r="J521" i="36"/>
  <c r="I521" i="36"/>
  <c r="M520" i="36"/>
  <c r="L520" i="36"/>
  <c r="K520" i="36"/>
  <c r="J520" i="36"/>
  <c r="I520" i="36"/>
  <c r="M519" i="36"/>
  <c r="L519" i="36"/>
  <c r="K519" i="36"/>
  <c r="J519" i="36"/>
  <c r="I519" i="36"/>
  <c r="M518" i="36"/>
  <c r="L518" i="36"/>
  <c r="K518" i="36"/>
  <c r="J518" i="36"/>
  <c r="I518" i="36"/>
  <c r="M517" i="36"/>
  <c r="L517" i="36"/>
  <c r="K517" i="36"/>
  <c r="J517" i="36"/>
  <c r="I517" i="36"/>
  <c r="M516" i="36"/>
  <c r="L516" i="36"/>
  <c r="K516" i="36"/>
  <c r="J516" i="36"/>
  <c r="I516" i="36"/>
  <c r="M515" i="36"/>
  <c r="L515" i="36"/>
  <c r="K515" i="36"/>
  <c r="J515" i="36"/>
  <c r="I515" i="36"/>
  <c r="M514" i="36"/>
  <c r="L514" i="36"/>
  <c r="K514" i="36"/>
  <c r="J514" i="36"/>
  <c r="I514" i="36"/>
  <c r="M513" i="36"/>
  <c r="L513" i="36"/>
  <c r="K513" i="36"/>
  <c r="J513" i="36"/>
  <c r="I513" i="36"/>
  <c r="M512" i="36"/>
  <c r="L512" i="36"/>
  <c r="K512" i="36"/>
  <c r="J512" i="36"/>
  <c r="I512" i="36"/>
  <c r="M511" i="36"/>
  <c r="L511" i="36"/>
  <c r="K511" i="36"/>
  <c r="J511" i="36"/>
  <c r="I511" i="36"/>
  <c r="M510" i="36"/>
  <c r="L510" i="36"/>
  <c r="K510" i="36"/>
  <c r="J510" i="36"/>
  <c r="I510" i="36"/>
  <c r="M509" i="36"/>
  <c r="L509" i="36"/>
  <c r="K509" i="36"/>
  <c r="J509" i="36"/>
  <c r="I509" i="36"/>
  <c r="M508" i="36"/>
  <c r="L508" i="36"/>
  <c r="K508" i="36"/>
  <c r="J508" i="36"/>
  <c r="I508" i="36"/>
  <c r="M507" i="36"/>
  <c r="L507" i="36"/>
  <c r="K507" i="36"/>
  <c r="J507" i="36"/>
  <c r="I507" i="36"/>
  <c r="M506" i="36"/>
  <c r="L506" i="36"/>
  <c r="K506" i="36"/>
  <c r="J506" i="36"/>
  <c r="I506" i="36"/>
  <c r="M505" i="36"/>
  <c r="L505" i="36"/>
  <c r="K505" i="36"/>
  <c r="J505" i="36"/>
  <c r="I505" i="36"/>
  <c r="M504" i="36"/>
  <c r="L504" i="36"/>
  <c r="K504" i="36"/>
  <c r="J504" i="36"/>
  <c r="I504" i="36"/>
  <c r="M503" i="36"/>
  <c r="L503" i="36"/>
  <c r="K503" i="36"/>
  <c r="J503" i="36"/>
  <c r="I503" i="36"/>
  <c r="M502" i="36"/>
  <c r="L502" i="36"/>
  <c r="K502" i="36"/>
  <c r="J502" i="36"/>
  <c r="I502" i="36"/>
  <c r="M501" i="36"/>
  <c r="L501" i="36"/>
  <c r="K501" i="36"/>
  <c r="J501" i="36"/>
  <c r="I501" i="36"/>
  <c r="M500" i="36"/>
  <c r="L500" i="36"/>
  <c r="K500" i="36"/>
  <c r="J500" i="36"/>
  <c r="I500" i="36"/>
  <c r="M499" i="36"/>
  <c r="L499" i="36"/>
  <c r="K499" i="36"/>
  <c r="J499" i="36"/>
  <c r="I499" i="36"/>
  <c r="M498" i="36"/>
  <c r="L498" i="36"/>
  <c r="K498" i="36"/>
  <c r="J498" i="36"/>
  <c r="I498" i="36"/>
  <c r="M497" i="36"/>
  <c r="L497" i="36"/>
  <c r="K497" i="36"/>
  <c r="J497" i="36"/>
  <c r="I497" i="36"/>
  <c r="M496" i="36"/>
  <c r="L496" i="36"/>
  <c r="K496" i="36"/>
  <c r="J496" i="36"/>
  <c r="I496" i="36"/>
  <c r="M495" i="36"/>
  <c r="L495" i="36"/>
  <c r="K495" i="36"/>
  <c r="J495" i="36"/>
  <c r="I495" i="36"/>
  <c r="M494" i="36"/>
  <c r="L494" i="36"/>
  <c r="K494" i="36"/>
  <c r="J494" i="36"/>
  <c r="I494" i="36"/>
  <c r="M493" i="36"/>
  <c r="L493" i="36"/>
  <c r="K493" i="36"/>
  <c r="J493" i="36"/>
  <c r="I493" i="36"/>
  <c r="M492" i="36"/>
  <c r="L492" i="36"/>
  <c r="K492" i="36"/>
  <c r="J492" i="36"/>
  <c r="I492" i="36"/>
  <c r="M491" i="36"/>
  <c r="L491" i="36"/>
  <c r="K491" i="36"/>
  <c r="J491" i="36"/>
  <c r="I491" i="36"/>
  <c r="M490" i="36"/>
  <c r="L490" i="36"/>
  <c r="K490" i="36"/>
  <c r="J490" i="36"/>
  <c r="I490" i="36"/>
  <c r="M489" i="36"/>
  <c r="L489" i="36"/>
  <c r="K489" i="36"/>
  <c r="J489" i="36"/>
  <c r="I489" i="36"/>
  <c r="M488" i="36"/>
  <c r="L488" i="36"/>
  <c r="K488" i="36"/>
  <c r="J488" i="36"/>
  <c r="I488" i="36"/>
  <c r="M487" i="36"/>
  <c r="L487" i="36"/>
  <c r="K487" i="36"/>
  <c r="J487" i="36"/>
  <c r="I487" i="36"/>
  <c r="M486" i="36"/>
  <c r="L486" i="36"/>
  <c r="K486" i="36"/>
  <c r="J486" i="36"/>
  <c r="I486" i="36"/>
  <c r="M485" i="36"/>
  <c r="L485" i="36"/>
  <c r="K485" i="36"/>
  <c r="J485" i="36"/>
  <c r="I485" i="36"/>
  <c r="M484" i="36"/>
  <c r="L484" i="36"/>
  <c r="K484" i="36"/>
  <c r="J484" i="36"/>
  <c r="I484" i="36"/>
  <c r="M483" i="36"/>
  <c r="L483" i="36"/>
  <c r="K483" i="36"/>
  <c r="J483" i="36"/>
  <c r="I483" i="36"/>
  <c r="M482" i="36"/>
  <c r="L482" i="36"/>
  <c r="K482" i="36"/>
  <c r="J482" i="36"/>
  <c r="I482" i="36"/>
  <c r="M481" i="36"/>
  <c r="L481" i="36"/>
  <c r="K481" i="36"/>
  <c r="J481" i="36"/>
  <c r="I481" i="36"/>
  <c r="M480" i="36"/>
  <c r="L480" i="36"/>
  <c r="K480" i="36"/>
  <c r="J480" i="36"/>
  <c r="I480" i="36"/>
  <c r="M479" i="36"/>
  <c r="L479" i="36"/>
  <c r="K479" i="36"/>
  <c r="J479" i="36"/>
  <c r="I479" i="36"/>
  <c r="M478" i="36"/>
  <c r="L478" i="36"/>
  <c r="K478" i="36"/>
  <c r="J478" i="36"/>
  <c r="I478" i="36"/>
  <c r="M477" i="36"/>
  <c r="L477" i="36"/>
  <c r="K477" i="36"/>
  <c r="J477" i="36"/>
  <c r="I477" i="36"/>
  <c r="M476" i="36"/>
  <c r="L476" i="36"/>
  <c r="K476" i="36"/>
  <c r="J476" i="36"/>
  <c r="I476" i="36"/>
  <c r="M475" i="36"/>
  <c r="L475" i="36"/>
  <c r="K475" i="36"/>
  <c r="J475" i="36"/>
  <c r="I475" i="36"/>
  <c r="M474" i="36"/>
  <c r="L474" i="36"/>
  <c r="K474" i="36"/>
  <c r="J474" i="36"/>
  <c r="I474" i="36"/>
  <c r="M473" i="36"/>
  <c r="L473" i="36"/>
  <c r="K473" i="36"/>
  <c r="J473" i="36"/>
  <c r="I473" i="36"/>
  <c r="M472" i="36"/>
  <c r="L472" i="36"/>
  <c r="K472" i="36"/>
  <c r="J472" i="36"/>
  <c r="I472" i="36"/>
  <c r="M471" i="36"/>
  <c r="L471" i="36"/>
  <c r="K471" i="36"/>
  <c r="J471" i="36"/>
  <c r="I471" i="36"/>
  <c r="M470" i="36"/>
  <c r="L470" i="36"/>
  <c r="K470" i="36"/>
  <c r="J470" i="36"/>
  <c r="I470" i="36"/>
  <c r="M469" i="36"/>
  <c r="L469" i="36"/>
  <c r="K469" i="36"/>
  <c r="J469" i="36"/>
  <c r="I469" i="36"/>
  <c r="M468" i="36"/>
  <c r="L468" i="36"/>
  <c r="K468" i="36"/>
  <c r="J468" i="36"/>
  <c r="I468" i="36"/>
  <c r="M467" i="36"/>
  <c r="L467" i="36"/>
  <c r="K467" i="36"/>
  <c r="J467" i="36"/>
  <c r="I467" i="36"/>
  <c r="M466" i="36"/>
  <c r="L466" i="36"/>
  <c r="K466" i="36"/>
  <c r="J466" i="36"/>
  <c r="I466" i="36"/>
  <c r="M465" i="36"/>
  <c r="L465" i="36"/>
  <c r="K465" i="36"/>
  <c r="J465" i="36"/>
  <c r="I465" i="36"/>
  <c r="M464" i="36"/>
  <c r="L464" i="36"/>
  <c r="K464" i="36"/>
  <c r="J464" i="36"/>
  <c r="I464" i="36"/>
  <c r="M463" i="36"/>
  <c r="L463" i="36"/>
  <c r="K463" i="36"/>
  <c r="J463" i="36"/>
  <c r="I463" i="36"/>
  <c r="M462" i="36"/>
  <c r="L462" i="36"/>
  <c r="K462" i="36"/>
  <c r="J462" i="36"/>
  <c r="I462" i="36"/>
  <c r="M461" i="36"/>
  <c r="L461" i="36"/>
  <c r="K461" i="36"/>
  <c r="J461" i="36"/>
  <c r="I461" i="36"/>
  <c r="M460" i="36"/>
  <c r="L460" i="36"/>
  <c r="K460" i="36"/>
  <c r="J460" i="36"/>
  <c r="I460" i="36"/>
  <c r="M459" i="36"/>
  <c r="L459" i="36"/>
  <c r="K459" i="36"/>
  <c r="J459" i="36"/>
  <c r="I459" i="36"/>
  <c r="M458" i="36"/>
  <c r="L458" i="36"/>
  <c r="K458" i="36"/>
  <c r="J458" i="36"/>
  <c r="I458" i="36"/>
  <c r="M457" i="36"/>
  <c r="L457" i="36"/>
  <c r="K457" i="36"/>
  <c r="J457" i="36"/>
  <c r="I457" i="36"/>
  <c r="M456" i="36"/>
  <c r="L456" i="36"/>
  <c r="K456" i="36"/>
  <c r="J456" i="36"/>
  <c r="I456" i="36"/>
  <c r="M455" i="36"/>
  <c r="L455" i="36"/>
  <c r="K455" i="36"/>
  <c r="J455" i="36"/>
  <c r="I455" i="36"/>
  <c r="M454" i="36"/>
  <c r="L454" i="36"/>
  <c r="K454" i="36"/>
  <c r="J454" i="36"/>
  <c r="I454" i="36"/>
  <c r="M453" i="36"/>
  <c r="L453" i="36"/>
  <c r="K453" i="36"/>
  <c r="J453" i="36"/>
  <c r="I453" i="36"/>
  <c r="M452" i="36"/>
  <c r="L452" i="36"/>
  <c r="K452" i="36"/>
  <c r="J452" i="36"/>
  <c r="I452" i="36"/>
  <c r="M451" i="36"/>
  <c r="L451" i="36"/>
  <c r="K451" i="36"/>
  <c r="J451" i="36"/>
  <c r="I451" i="36"/>
  <c r="M450" i="36"/>
  <c r="L450" i="36"/>
  <c r="K450" i="36"/>
  <c r="J450" i="36"/>
  <c r="I450" i="36"/>
  <c r="M449" i="36"/>
  <c r="L449" i="36"/>
  <c r="K449" i="36"/>
  <c r="J449" i="36"/>
  <c r="I449" i="36"/>
  <c r="M448" i="36"/>
  <c r="L448" i="36"/>
  <c r="K448" i="36"/>
  <c r="J448" i="36"/>
  <c r="I448" i="36"/>
  <c r="M447" i="36"/>
  <c r="L447" i="36"/>
  <c r="K447" i="36"/>
  <c r="J447" i="36"/>
  <c r="I447" i="36"/>
  <c r="M446" i="36"/>
  <c r="L446" i="36"/>
  <c r="K446" i="36"/>
  <c r="J446" i="36"/>
  <c r="I446" i="36"/>
  <c r="M445" i="36"/>
  <c r="L445" i="36"/>
  <c r="K445" i="36"/>
  <c r="J445" i="36"/>
  <c r="I445" i="36"/>
  <c r="M444" i="36"/>
  <c r="L444" i="36"/>
  <c r="K444" i="36"/>
  <c r="J444" i="36"/>
  <c r="I444" i="36"/>
  <c r="M443" i="36"/>
  <c r="L443" i="36"/>
  <c r="K443" i="36"/>
  <c r="J443" i="36"/>
  <c r="I443" i="36"/>
  <c r="M442" i="36"/>
  <c r="L442" i="36"/>
  <c r="K442" i="36"/>
  <c r="J442" i="36"/>
  <c r="I442" i="36"/>
  <c r="M441" i="36"/>
  <c r="L441" i="36"/>
  <c r="K441" i="36"/>
  <c r="J441" i="36"/>
  <c r="I441" i="36"/>
  <c r="M440" i="36"/>
  <c r="L440" i="36"/>
  <c r="K440" i="36"/>
  <c r="J440" i="36"/>
  <c r="I440" i="36"/>
  <c r="M439" i="36"/>
  <c r="L439" i="36"/>
  <c r="K439" i="36"/>
  <c r="J439" i="36"/>
  <c r="I439" i="36"/>
  <c r="M438" i="36"/>
  <c r="L438" i="36"/>
  <c r="K438" i="36"/>
  <c r="J438" i="36"/>
  <c r="I438" i="36"/>
  <c r="M437" i="36"/>
  <c r="L437" i="36"/>
  <c r="K437" i="36"/>
  <c r="J437" i="36"/>
  <c r="I437" i="36"/>
  <c r="M436" i="36"/>
  <c r="L436" i="36"/>
  <c r="K436" i="36"/>
  <c r="J436" i="36"/>
  <c r="I436" i="36"/>
  <c r="M435" i="36"/>
  <c r="L435" i="36"/>
  <c r="K435" i="36"/>
  <c r="J435" i="36"/>
  <c r="I435" i="36"/>
  <c r="M434" i="36"/>
  <c r="L434" i="36"/>
  <c r="K434" i="36"/>
  <c r="J434" i="36"/>
  <c r="I434" i="36"/>
  <c r="M433" i="36"/>
  <c r="L433" i="36"/>
  <c r="K433" i="36"/>
  <c r="J433" i="36"/>
  <c r="I433" i="36"/>
  <c r="M432" i="36"/>
  <c r="L432" i="36"/>
  <c r="K432" i="36"/>
  <c r="J432" i="36"/>
  <c r="I432" i="36"/>
  <c r="M431" i="36"/>
  <c r="L431" i="36"/>
  <c r="K431" i="36"/>
  <c r="J431" i="36"/>
  <c r="I431" i="36"/>
  <c r="M430" i="36"/>
  <c r="L430" i="36"/>
  <c r="K430" i="36"/>
  <c r="J430" i="36"/>
  <c r="I430" i="36"/>
  <c r="M429" i="36"/>
  <c r="L429" i="36"/>
  <c r="K429" i="36"/>
  <c r="J429" i="36"/>
  <c r="I429" i="36"/>
  <c r="M428" i="36"/>
  <c r="L428" i="36"/>
  <c r="K428" i="36"/>
  <c r="J428" i="36"/>
  <c r="I428" i="36"/>
  <c r="M427" i="36"/>
  <c r="L427" i="36"/>
  <c r="K427" i="36"/>
  <c r="J427" i="36"/>
  <c r="I427" i="36"/>
  <c r="M426" i="36"/>
  <c r="L426" i="36"/>
  <c r="K426" i="36"/>
  <c r="J426" i="36"/>
  <c r="I426" i="36"/>
  <c r="M425" i="36"/>
  <c r="L425" i="36"/>
  <c r="K425" i="36"/>
  <c r="J425" i="36"/>
  <c r="I425" i="36"/>
  <c r="M424" i="36"/>
  <c r="L424" i="36"/>
  <c r="K424" i="36"/>
  <c r="J424" i="36"/>
  <c r="I424" i="36"/>
  <c r="M423" i="36"/>
  <c r="L423" i="36"/>
  <c r="K423" i="36"/>
  <c r="J423" i="36"/>
  <c r="I423" i="36"/>
  <c r="M422" i="36"/>
  <c r="L422" i="36"/>
  <c r="K422" i="36"/>
  <c r="J422" i="36"/>
  <c r="I422" i="36"/>
  <c r="M421" i="36"/>
  <c r="L421" i="36"/>
  <c r="K421" i="36"/>
  <c r="J421" i="36"/>
  <c r="I421" i="36"/>
  <c r="M420" i="36"/>
  <c r="L420" i="36"/>
  <c r="K420" i="36"/>
  <c r="J420" i="36"/>
  <c r="I420" i="36"/>
  <c r="M419" i="36"/>
  <c r="L419" i="36"/>
  <c r="K419" i="36"/>
  <c r="J419" i="36"/>
  <c r="I419" i="36"/>
  <c r="M418" i="36"/>
  <c r="L418" i="36"/>
  <c r="K418" i="36"/>
  <c r="J418" i="36"/>
  <c r="I418" i="36"/>
  <c r="M417" i="36"/>
  <c r="L417" i="36"/>
  <c r="K417" i="36"/>
  <c r="J417" i="36"/>
  <c r="I417" i="36"/>
  <c r="M416" i="36"/>
  <c r="L416" i="36"/>
  <c r="K416" i="36"/>
  <c r="J416" i="36"/>
  <c r="I416" i="36"/>
  <c r="M415" i="36"/>
  <c r="L415" i="36"/>
  <c r="K415" i="36"/>
  <c r="J415" i="36"/>
  <c r="I415" i="36"/>
  <c r="M414" i="36"/>
  <c r="L414" i="36"/>
  <c r="K414" i="36"/>
  <c r="J414" i="36"/>
  <c r="I414" i="36"/>
  <c r="M413" i="36"/>
  <c r="L413" i="36"/>
  <c r="K413" i="36"/>
  <c r="J413" i="36"/>
  <c r="I413" i="36"/>
  <c r="M412" i="36"/>
  <c r="L412" i="36"/>
  <c r="K412" i="36"/>
  <c r="J412" i="36"/>
  <c r="I412" i="36"/>
  <c r="M411" i="36"/>
  <c r="L411" i="36"/>
  <c r="K411" i="36"/>
  <c r="J411" i="36"/>
  <c r="I411" i="36"/>
  <c r="M410" i="36"/>
  <c r="L410" i="36"/>
  <c r="K410" i="36"/>
  <c r="J410" i="36"/>
  <c r="I410" i="36"/>
  <c r="M409" i="36"/>
  <c r="L409" i="36"/>
  <c r="K409" i="36"/>
  <c r="J409" i="36"/>
  <c r="I409" i="36"/>
  <c r="M408" i="36"/>
  <c r="L408" i="36"/>
  <c r="K408" i="36"/>
  <c r="J408" i="36"/>
  <c r="I408" i="36"/>
  <c r="M407" i="36"/>
  <c r="L407" i="36"/>
  <c r="K407" i="36"/>
  <c r="J407" i="36"/>
  <c r="I407" i="36"/>
  <c r="M406" i="36"/>
  <c r="L406" i="36"/>
  <c r="K406" i="36"/>
  <c r="J406" i="36"/>
  <c r="I406" i="36"/>
  <c r="M405" i="36"/>
  <c r="L405" i="36"/>
  <c r="K405" i="36"/>
  <c r="J405" i="36"/>
  <c r="I405" i="36"/>
  <c r="M404" i="36"/>
  <c r="L404" i="36"/>
  <c r="K404" i="36"/>
  <c r="J404" i="36"/>
  <c r="I404" i="36"/>
  <c r="M403" i="36"/>
  <c r="L403" i="36"/>
  <c r="K403" i="36"/>
  <c r="J403" i="36"/>
  <c r="I403" i="36"/>
  <c r="M402" i="36"/>
  <c r="L402" i="36"/>
  <c r="K402" i="36"/>
  <c r="J402" i="36"/>
  <c r="I402" i="36"/>
  <c r="M401" i="36"/>
  <c r="L401" i="36"/>
  <c r="K401" i="36"/>
  <c r="J401" i="36"/>
  <c r="I401" i="36"/>
  <c r="M400" i="36"/>
  <c r="L400" i="36"/>
  <c r="K400" i="36"/>
  <c r="J400" i="36"/>
  <c r="I400" i="36"/>
  <c r="M399" i="36"/>
  <c r="L399" i="36"/>
  <c r="K399" i="36"/>
  <c r="J399" i="36"/>
  <c r="I399" i="36"/>
  <c r="M398" i="36"/>
  <c r="L398" i="36"/>
  <c r="K398" i="36"/>
  <c r="J398" i="36"/>
  <c r="I398" i="36"/>
  <c r="M397" i="36"/>
  <c r="L397" i="36"/>
  <c r="K397" i="36"/>
  <c r="J397" i="36"/>
  <c r="I397" i="36"/>
  <c r="M396" i="36"/>
  <c r="L396" i="36"/>
  <c r="K396" i="36"/>
  <c r="J396" i="36"/>
  <c r="I396" i="36"/>
  <c r="M395" i="36"/>
  <c r="L395" i="36"/>
  <c r="K395" i="36"/>
  <c r="J395" i="36"/>
  <c r="I395" i="36"/>
  <c r="M394" i="36"/>
  <c r="L394" i="36"/>
  <c r="K394" i="36"/>
  <c r="J394" i="36"/>
  <c r="I394" i="36"/>
  <c r="M393" i="36"/>
  <c r="L393" i="36"/>
  <c r="K393" i="36"/>
  <c r="J393" i="36"/>
  <c r="I393" i="36"/>
  <c r="M392" i="36"/>
  <c r="L392" i="36"/>
  <c r="K392" i="36"/>
  <c r="J392" i="36"/>
  <c r="I392" i="36"/>
  <c r="M391" i="36"/>
  <c r="L391" i="36"/>
  <c r="K391" i="36"/>
  <c r="J391" i="36"/>
  <c r="I391" i="36"/>
  <c r="M390" i="36"/>
  <c r="L390" i="36"/>
  <c r="K390" i="36"/>
  <c r="J390" i="36"/>
  <c r="I390" i="36"/>
  <c r="M389" i="36"/>
  <c r="L389" i="36"/>
  <c r="K389" i="36"/>
  <c r="J389" i="36"/>
  <c r="I389" i="36"/>
  <c r="M388" i="36"/>
  <c r="L388" i="36"/>
  <c r="K388" i="36"/>
  <c r="J388" i="36"/>
  <c r="I388" i="36"/>
  <c r="M387" i="36"/>
  <c r="L387" i="36"/>
  <c r="K387" i="36"/>
  <c r="J387" i="36"/>
  <c r="I387" i="36"/>
  <c r="M386" i="36"/>
  <c r="L386" i="36"/>
  <c r="K386" i="36"/>
  <c r="J386" i="36"/>
  <c r="I386" i="36"/>
  <c r="M385" i="36"/>
  <c r="L385" i="36"/>
  <c r="K385" i="36"/>
  <c r="J385" i="36"/>
  <c r="I385" i="36"/>
  <c r="M384" i="36"/>
  <c r="L384" i="36"/>
  <c r="K384" i="36"/>
  <c r="J384" i="36"/>
  <c r="I384" i="36"/>
  <c r="M383" i="36"/>
  <c r="L383" i="36"/>
  <c r="K383" i="36"/>
  <c r="J383" i="36"/>
  <c r="I383" i="36"/>
  <c r="M382" i="36"/>
  <c r="L382" i="36"/>
  <c r="K382" i="36"/>
  <c r="J382" i="36"/>
  <c r="I382" i="36"/>
  <c r="M381" i="36"/>
  <c r="L381" i="36"/>
  <c r="K381" i="36"/>
  <c r="J381" i="36"/>
  <c r="I381" i="36"/>
  <c r="M380" i="36"/>
  <c r="L380" i="36"/>
  <c r="K380" i="36"/>
  <c r="J380" i="36"/>
  <c r="I380" i="36"/>
  <c r="M379" i="36"/>
  <c r="L379" i="36"/>
  <c r="K379" i="36"/>
  <c r="J379" i="36"/>
  <c r="I379" i="36"/>
  <c r="M378" i="36"/>
  <c r="L378" i="36"/>
  <c r="K378" i="36"/>
  <c r="J378" i="36"/>
  <c r="I378" i="36"/>
  <c r="M377" i="36"/>
  <c r="L377" i="36"/>
  <c r="K377" i="36"/>
  <c r="J377" i="36"/>
  <c r="I377" i="36"/>
  <c r="M376" i="36"/>
  <c r="L376" i="36"/>
  <c r="K376" i="36"/>
  <c r="J376" i="36"/>
  <c r="I376" i="36"/>
  <c r="M375" i="36"/>
  <c r="L375" i="36"/>
  <c r="K375" i="36"/>
  <c r="J375" i="36"/>
  <c r="I375" i="36"/>
  <c r="M374" i="36"/>
  <c r="L374" i="36"/>
  <c r="K374" i="36"/>
  <c r="J374" i="36"/>
  <c r="I374" i="36"/>
  <c r="M373" i="36"/>
  <c r="L373" i="36"/>
  <c r="K373" i="36"/>
  <c r="J373" i="36"/>
  <c r="I373" i="36"/>
  <c r="M372" i="36"/>
  <c r="L372" i="36"/>
  <c r="K372" i="36"/>
  <c r="J372" i="36"/>
  <c r="I372" i="36"/>
  <c r="M371" i="36"/>
  <c r="L371" i="36"/>
  <c r="K371" i="36"/>
  <c r="J371" i="36"/>
  <c r="I371" i="36"/>
  <c r="M370" i="36"/>
  <c r="L370" i="36"/>
  <c r="K370" i="36"/>
  <c r="J370" i="36"/>
  <c r="I370" i="36"/>
  <c r="M369" i="36"/>
  <c r="L369" i="36"/>
  <c r="K369" i="36"/>
  <c r="J369" i="36"/>
  <c r="I369" i="36"/>
  <c r="M368" i="36"/>
  <c r="L368" i="36"/>
  <c r="K368" i="36"/>
  <c r="J368" i="36"/>
  <c r="I368" i="36"/>
  <c r="M367" i="36"/>
  <c r="L367" i="36"/>
  <c r="K367" i="36"/>
  <c r="J367" i="36"/>
  <c r="I367" i="36"/>
  <c r="M366" i="36"/>
  <c r="L366" i="36"/>
  <c r="K366" i="36"/>
  <c r="J366" i="36"/>
  <c r="I366" i="36"/>
  <c r="M365" i="36"/>
  <c r="L365" i="36"/>
  <c r="K365" i="36"/>
  <c r="J365" i="36"/>
  <c r="I365" i="36"/>
  <c r="M364" i="36"/>
  <c r="L364" i="36"/>
  <c r="K364" i="36"/>
  <c r="J364" i="36"/>
  <c r="I364" i="36"/>
  <c r="M363" i="36"/>
  <c r="L363" i="36"/>
  <c r="K363" i="36"/>
  <c r="J363" i="36"/>
  <c r="I363" i="36"/>
  <c r="M362" i="36"/>
  <c r="L362" i="36"/>
  <c r="K362" i="36"/>
  <c r="J362" i="36"/>
  <c r="I362" i="36"/>
  <c r="M361" i="36"/>
  <c r="L361" i="36"/>
  <c r="K361" i="36"/>
  <c r="J361" i="36"/>
  <c r="I361" i="36"/>
  <c r="M360" i="36"/>
  <c r="L360" i="36"/>
  <c r="K360" i="36"/>
  <c r="J360" i="36"/>
  <c r="I360" i="36"/>
  <c r="M359" i="36"/>
  <c r="L359" i="36"/>
  <c r="K359" i="36"/>
  <c r="J359" i="36"/>
  <c r="I359" i="36"/>
  <c r="M358" i="36"/>
  <c r="L358" i="36"/>
  <c r="K358" i="36"/>
  <c r="J358" i="36"/>
  <c r="I358" i="36"/>
  <c r="M357" i="36"/>
  <c r="L357" i="36"/>
  <c r="K357" i="36"/>
  <c r="J357" i="36"/>
  <c r="I357" i="36"/>
  <c r="M356" i="36"/>
  <c r="L356" i="36"/>
  <c r="K356" i="36"/>
  <c r="J356" i="36"/>
  <c r="I356" i="36"/>
  <c r="M355" i="36"/>
  <c r="L355" i="36"/>
  <c r="K355" i="36"/>
  <c r="J355" i="36"/>
  <c r="I355" i="36"/>
  <c r="M354" i="36"/>
  <c r="L354" i="36"/>
  <c r="K354" i="36"/>
  <c r="J354" i="36"/>
  <c r="I354" i="36"/>
  <c r="M353" i="36"/>
  <c r="L353" i="36"/>
  <c r="K353" i="36"/>
  <c r="J353" i="36"/>
  <c r="I353" i="36"/>
  <c r="M352" i="36"/>
  <c r="L352" i="36"/>
  <c r="K352" i="36"/>
  <c r="J352" i="36"/>
  <c r="I352" i="36"/>
  <c r="M351" i="36"/>
  <c r="L351" i="36"/>
  <c r="K351" i="36"/>
  <c r="J351" i="36"/>
  <c r="I351" i="36"/>
  <c r="M350" i="36"/>
  <c r="L350" i="36"/>
  <c r="K350" i="36"/>
  <c r="J350" i="36"/>
  <c r="I350" i="36"/>
  <c r="M349" i="36"/>
  <c r="L349" i="36"/>
  <c r="K349" i="36"/>
  <c r="J349" i="36"/>
  <c r="I349" i="36"/>
  <c r="M348" i="36"/>
  <c r="L348" i="36"/>
  <c r="K348" i="36"/>
  <c r="J348" i="36"/>
  <c r="I348" i="36"/>
  <c r="M347" i="36"/>
  <c r="L347" i="36"/>
  <c r="K347" i="36"/>
  <c r="J347" i="36"/>
  <c r="I347" i="36"/>
  <c r="M346" i="36"/>
  <c r="L346" i="36"/>
  <c r="K346" i="36"/>
  <c r="J346" i="36"/>
  <c r="I346" i="36"/>
  <c r="M345" i="36"/>
  <c r="L345" i="36"/>
  <c r="K345" i="36"/>
  <c r="J345" i="36"/>
  <c r="I345" i="36"/>
  <c r="M344" i="36"/>
  <c r="L344" i="36"/>
  <c r="K344" i="36"/>
  <c r="J344" i="36"/>
  <c r="I344" i="36"/>
  <c r="M343" i="36"/>
  <c r="L343" i="36"/>
  <c r="K343" i="36"/>
  <c r="J343" i="36"/>
  <c r="I343" i="36"/>
  <c r="M342" i="36"/>
  <c r="L342" i="36"/>
  <c r="K342" i="36"/>
  <c r="J342" i="36"/>
  <c r="I342" i="36"/>
  <c r="M341" i="36"/>
  <c r="L341" i="36"/>
  <c r="K341" i="36"/>
  <c r="J341" i="36"/>
  <c r="I341" i="36"/>
  <c r="M340" i="36"/>
  <c r="L340" i="36"/>
  <c r="K340" i="36"/>
  <c r="J340" i="36"/>
  <c r="I340" i="36"/>
  <c r="M339" i="36"/>
  <c r="L339" i="36"/>
  <c r="K339" i="36"/>
  <c r="J339" i="36"/>
  <c r="I339" i="36"/>
  <c r="M338" i="36"/>
  <c r="L338" i="36"/>
  <c r="K338" i="36"/>
  <c r="J338" i="36"/>
  <c r="I338" i="36"/>
  <c r="M337" i="36"/>
  <c r="L337" i="36"/>
  <c r="K337" i="36"/>
  <c r="J337" i="36"/>
  <c r="I337" i="36"/>
  <c r="M336" i="36"/>
  <c r="L336" i="36"/>
  <c r="K336" i="36"/>
  <c r="J336" i="36"/>
  <c r="I336" i="36"/>
  <c r="M335" i="36"/>
  <c r="L335" i="36"/>
  <c r="K335" i="36"/>
  <c r="J335" i="36"/>
  <c r="I335" i="36"/>
  <c r="M334" i="36"/>
  <c r="L334" i="36"/>
  <c r="K334" i="36"/>
  <c r="J334" i="36"/>
  <c r="I334" i="36"/>
  <c r="M333" i="36"/>
  <c r="L333" i="36"/>
  <c r="K333" i="36"/>
  <c r="J333" i="36"/>
  <c r="I333" i="36"/>
  <c r="M332" i="36"/>
  <c r="L332" i="36"/>
  <c r="K332" i="36"/>
  <c r="J332" i="36"/>
  <c r="I332" i="36"/>
  <c r="M331" i="36"/>
  <c r="L331" i="36"/>
  <c r="K331" i="36"/>
  <c r="J331" i="36"/>
  <c r="I331" i="36"/>
  <c r="M330" i="36"/>
  <c r="L330" i="36"/>
  <c r="K330" i="36"/>
  <c r="J330" i="36"/>
  <c r="I330" i="36"/>
  <c r="M329" i="36"/>
  <c r="L329" i="36"/>
  <c r="K329" i="36"/>
  <c r="J329" i="36"/>
  <c r="I329" i="36"/>
  <c r="M328" i="36"/>
  <c r="L328" i="36"/>
  <c r="K328" i="36"/>
  <c r="J328" i="36"/>
  <c r="I328" i="36"/>
  <c r="M327" i="36"/>
  <c r="L327" i="36"/>
  <c r="K327" i="36"/>
  <c r="J327" i="36"/>
  <c r="I327" i="36"/>
  <c r="M326" i="36"/>
  <c r="L326" i="36"/>
  <c r="K326" i="36"/>
  <c r="J326" i="36"/>
  <c r="I326" i="36"/>
  <c r="M325" i="36"/>
  <c r="L325" i="36"/>
  <c r="K325" i="36"/>
  <c r="J325" i="36"/>
  <c r="I325" i="36"/>
  <c r="M324" i="36"/>
  <c r="L324" i="36"/>
  <c r="K324" i="36"/>
  <c r="J324" i="36"/>
  <c r="I324" i="36"/>
  <c r="M323" i="36"/>
  <c r="L323" i="36"/>
  <c r="K323" i="36"/>
  <c r="J323" i="36"/>
  <c r="I323" i="36"/>
  <c r="M322" i="36"/>
  <c r="L322" i="36"/>
  <c r="K322" i="36"/>
  <c r="J322" i="36"/>
  <c r="I322" i="36"/>
  <c r="M321" i="36"/>
  <c r="L321" i="36"/>
  <c r="K321" i="36"/>
  <c r="J321" i="36"/>
  <c r="I321" i="36"/>
  <c r="M320" i="36"/>
  <c r="L320" i="36"/>
  <c r="K320" i="36"/>
  <c r="J320" i="36"/>
  <c r="I320" i="36"/>
  <c r="M319" i="36"/>
  <c r="L319" i="36"/>
  <c r="K319" i="36"/>
  <c r="J319" i="36"/>
  <c r="I319" i="36"/>
  <c r="M318" i="36"/>
  <c r="L318" i="36"/>
  <c r="K318" i="36"/>
  <c r="J318" i="36"/>
  <c r="I318" i="36"/>
  <c r="M317" i="36"/>
  <c r="L317" i="36"/>
  <c r="K317" i="36"/>
  <c r="J317" i="36"/>
  <c r="I317" i="36"/>
  <c r="M316" i="36"/>
  <c r="L316" i="36"/>
  <c r="K316" i="36"/>
  <c r="J316" i="36"/>
  <c r="I316" i="36"/>
  <c r="M315" i="36"/>
  <c r="L315" i="36"/>
  <c r="K315" i="36"/>
  <c r="J315" i="36"/>
  <c r="I315" i="36"/>
  <c r="M314" i="36"/>
  <c r="L314" i="36"/>
  <c r="K314" i="36"/>
  <c r="J314" i="36"/>
  <c r="I314" i="36"/>
  <c r="M313" i="36"/>
  <c r="L313" i="36"/>
  <c r="K313" i="36"/>
  <c r="J313" i="36"/>
  <c r="I313" i="36"/>
  <c r="M312" i="36"/>
  <c r="L312" i="36"/>
  <c r="K312" i="36"/>
  <c r="J312" i="36"/>
  <c r="I312" i="36"/>
  <c r="M311" i="36"/>
  <c r="L311" i="36"/>
  <c r="K311" i="36"/>
  <c r="J311" i="36"/>
  <c r="I311" i="36"/>
  <c r="M310" i="36"/>
  <c r="L310" i="36"/>
  <c r="K310" i="36"/>
  <c r="J310" i="36"/>
  <c r="I310" i="36"/>
  <c r="M309" i="36"/>
  <c r="L309" i="36"/>
  <c r="K309" i="36"/>
  <c r="J309" i="36"/>
  <c r="I309" i="36"/>
  <c r="M308" i="36"/>
  <c r="L308" i="36"/>
  <c r="K308" i="36"/>
  <c r="J308" i="36"/>
  <c r="I308" i="36"/>
  <c r="M307" i="36"/>
  <c r="L307" i="36"/>
  <c r="K307" i="36"/>
  <c r="J307" i="36"/>
  <c r="I307" i="36"/>
  <c r="M306" i="36"/>
  <c r="L306" i="36"/>
  <c r="K306" i="36"/>
  <c r="J306" i="36"/>
  <c r="I306" i="36"/>
  <c r="M305" i="36"/>
  <c r="L305" i="36"/>
  <c r="K305" i="36"/>
  <c r="J305" i="36"/>
  <c r="I305" i="36"/>
  <c r="M304" i="36"/>
  <c r="L304" i="36"/>
  <c r="K304" i="36"/>
  <c r="J304" i="36"/>
  <c r="I304" i="36"/>
  <c r="M303" i="36"/>
  <c r="L303" i="36"/>
  <c r="K303" i="36"/>
  <c r="J303" i="36"/>
  <c r="I303" i="36"/>
  <c r="M302" i="36"/>
  <c r="L302" i="36"/>
  <c r="K302" i="36"/>
  <c r="J302" i="36"/>
  <c r="I302" i="36"/>
  <c r="M301" i="36"/>
  <c r="L301" i="36"/>
  <c r="K301" i="36"/>
  <c r="J301" i="36"/>
  <c r="I301" i="36"/>
  <c r="M300" i="36"/>
  <c r="L300" i="36"/>
  <c r="K300" i="36"/>
  <c r="J300" i="36"/>
  <c r="I300" i="36"/>
  <c r="M299" i="36"/>
  <c r="L299" i="36"/>
  <c r="K299" i="36"/>
  <c r="J299" i="36"/>
  <c r="I299" i="36"/>
  <c r="M298" i="36"/>
  <c r="L298" i="36"/>
  <c r="K298" i="36"/>
  <c r="J298" i="36"/>
  <c r="I298" i="36"/>
  <c r="M297" i="36"/>
  <c r="L297" i="36"/>
  <c r="K297" i="36"/>
  <c r="J297" i="36"/>
  <c r="I297" i="36"/>
  <c r="M296" i="36"/>
  <c r="L296" i="36"/>
  <c r="K296" i="36"/>
  <c r="J296" i="36"/>
  <c r="I296" i="36"/>
  <c r="M295" i="36"/>
  <c r="L295" i="36"/>
  <c r="K295" i="36"/>
  <c r="J295" i="36"/>
  <c r="I295" i="36"/>
  <c r="M294" i="36"/>
  <c r="L294" i="36"/>
  <c r="K294" i="36"/>
  <c r="J294" i="36"/>
  <c r="I294" i="36"/>
  <c r="M293" i="36"/>
  <c r="L293" i="36"/>
  <c r="K293" i="36"/>
  <c r="J293" i="36"/>
  <c r="I293" i="36"/>
  <c r="M292" i="36"/>
  <c r="L292" i="36"/>
  <c r="K292" i="36"/>
  <c r="J292" i="36"/>
  <c r="I292" i="36"/>
  <c r="M291" i="36"/>
  <c r="L291" i="36"/>
  <c r="K291" i="36"/>
  <c r="J291" i="36"/>
  <c r="I291" i="36"/>
  <c r="M290" i="36"/>
  <c r="L290" i="36"/>
  <c r="K290" i="36"/>
  <c r="J290" i="36"/>
  <c r="I290" i="36"/>
  <c r="M289" i="36"/>
  <c r="L289" i="36"/>
  <c r="K289" i="36"/>
  <c r="J289" i="36"/>
  <c r="I289" i="36"/>
  <c r="M288" i="36"/>
  <c r="L288" i="36"/>
  <c r="K288" i="36"/>
  <c r="J288" i="36"/>
  <c r="I288" i="36"/>
  <c r="M287" i="36"/>
  <c r="L287" i="36"/>
  <c r="K287" i="36"/>
  <c r="J287" i="36"/>
  <c r="I287" i="36"/>
  <c r="M286" i="36"/>
  <c r="L286" i="36"/>
  <c r="K286" i="36"/>
  <c r="J286" i="36"/>
  <c r="I286" i="36"/>
  <c r="M285" i="36"/>
  <c r="L285" i="36"/>
  <c r="K285" i="36"/>
  <c r="J285" i="36"/>
  <c r="I285" i="36"/>
  <c r="M284" i="36"/>
  <c r="L284" i="36"/>
  <c r="K284" i="36"/>
  <c r="J284" i="36"/>
  <c r="I284" i="36"/>
  <c r="M283" i="36"/>
  <c r="L283" i="36"/>
  <c r="K283" i="36"/>
  <c r="J283" i="36"/>
  <c r="I283" i="36"/>
  <c r="M282" i="36"/>
  <c r="L282" i="36"/>
  <c r="K282" i="36"/>
  <c r="J282" i="36"/>
  <c r="I282" i="36"/>
  <c r="M281" i="36"/>
  <c r="L281" i="36"/>
  <c r="K281" i="36"/>
  <c r="J281" i="36"/>
  <c r="I281" i="36"/>
  <c r="M280" i="36"/>
  <c r="L280" i="36"/>
  <c r="K280" i="36"/>
  <c r="J280" i="36"/>
  <c r="I280" i="36"/>
  <c r="M279" i="36"/>
  <c r="L279" i="36"/>
  <c r="K279" i="36"/>
  <c r="J279" i="36"/>
  <c r="I279" i="36"/>
  <c r="M278" i="36"/>
  <c r="L278" i="36"/>
  <c r="K278" i="36"/>
  <c r="J278" i="36"/>
  <c r="I278" i="36"/>
  <c r="M277" i="36"/>
  <c r="L277" i="36"/>
  <c r="K277" i="36"/>
  <c r="J277" i="36"/>
  <c r="I277" i="36"/>
  <c r="M276" i="36"/>
  <c r="L276" i="36"/>
  <c r="K276" i="36"/>
  <c r="J276" i="36"/>
  <c r="I276" i="36"/>
  <c r="M275" i="36"/>
  <c r="L275" i="36"/>
  <c r="K275" i="36"/>
  <c r="J275" i="36"/>
  <c r="I275" i="36"/>
  <c r="M274" i="36"/>
  <c r="L274" i="36"/>
  <c r="K274" i="36"/>
  <c r="J274" i="36"/>
  <c r="I274" i="36"/>
  <c r="M273" i="36"/>
  <c r="L273" i="36"/>
  <c r="K273" i="36"/>
  <c r="J273" i="36"/>
  <c r="I273" i="36"/>
  <c r="M272" i="36"/>
  <c r="L272" i="36"/>
  <c r="K272" i="36"/>
  <c r="J272" i="36"/>
  <c r="I272" i="36"/>
  <c r="M271" i="36"/>
  <c r="L271" i="36"/>
  <c r="K271" i="36"/>
  <c r="J271" i="36"/>
  <c r="I271" i="36"/>
  <c r="M270" i="36"/>
  <c r="L270" i="36"/>
  <c r="K270" i="36"/>
  <c r="J270" i="36"/>
  <c r="I270" i="36"/>
  <c r="M269" i="36"/>
  <c r="L269" i="36"/>
  <c r="K269" i="36"/>
  <c r="J269" i="36"/>
  <c r="I269" i="36"/>
  <c r="M268" i="36"/>
  <c r="L268" i="36"/>
  <c r="K268" i="36"/>
  <c r="J268" i="36"/>
  <c r="I268" i="36"/>
  <c r="M267" i="36"/>
  <c r="L267" i="36"/>
  <c r="K267" i="36"/>
  <c r="J267" i="36"/>
  <c r="I267" i="36"/>
  <c r="M266" i="36"/>
  <c r="L266" i="36"/>
  <c r="K266" i="36"/>
  <c r="J266" i="36"/>
  <c r="I266" i="36"/>
  <c r="M265" i="36"/>
  <c r="L265" i="36"/>
  <c r="K265" i="36"/>
  <c r="J265" i="36"/>
  <c r="I265" i="36"/>
  <c r="M264" i="36"/>
  <c r="L264" i="36"/>
  <c r="K264" i="36"/>
  <c r="J264" i="36"/>
  <c r="I264" i="36"/>
  <c r="M263" i="36"/>
  <c r="L263" i="36"/>
  <c r="K263" i="36"/>
  <c r="J263" i="36"/>
  <c r="I263" i="36"/>
  <c r="M262" i="36"/>
  <c r="L262" i="36"/>
  <c r="K262" i="36"/>
  <c r="J262" i="36"/>
  <c r="I262" i="36"/>
  <c r="M261" i="36"/>
  <c r="L261" i="36"/>
  <c r="K261" i="36"/>
  <c r="J261" i="36"/>
  <c r="I261" i="36"/>
  <c r="M260" i="36"/>
  <c r="L260" i="36"/>
  <c r="K260" i="36"/>
  <c r="J260" i="36"/>
  <c r="I260" i="36"/>
  <c r="M259" i="36"/>
  <c r="L259" i="36"/>
  <c r="K259" i="36"/>
  <c r="J259" i="36"/>
  <c r="I259" i="36"/>
  <c r="M258" i="36"/>
  <c r="L258" i="36"/>
  <c r="K258" i="36"/>
  <c r="J258" i="36"/>
  <c r="I258" i="36"/>
  <c r="M257" i="36"/>
  <c r="L257" i="36"/>
  <c r="K257" i="36"/>
  <c r="J257" i="36"/>
  <c r="I257" i="36"/>
  <c r="M256" i="36"/>
  <c r="L256" i="36"/>
  <c r="K256" i="36"/>
  <c r="J256" i="36"/>
  <c r="I256" i="36"/>
  <c r="M255" i="36"/>
  <c r="L255" i="36"/>
  <c r="K255" i="36"/>
  <c r="J255" i="36"/>
  <c r="I255" i="36"/>
  <c r="M254" i="36"/>
  <c r="L254" i="36"/>
  <c r="K254" i="36"/>
  <c r="J254" i="36"/>
  <c r="I254" i="36"/>
  <c r="M253" i="36"/>
  <c r="L253" i="36"/>
  <c r="K253" i="36"/>
  <c r="J253" i="36"/>
  <c r="I253" i="36"/>
  <c r="M252" i="36"/>
  <c r="L252" i="36"/>
  <c r="K252" i="36"/>
  <c r="J252" i="36"/>
  <c r="I252" i="36"/>
  <c r="M251" i="36"/>
  <c r="L251" i="36"/>
  <c r="K251" i="36"/>
  <c r="J251" i="36"/>
  <c r="I251" i="36"/>
  <c r="M250" i="36"/>
  <c r="L250" i="36"/>
  <c r="K250" i="36"/>
  <c r="J250" i="36"/>
  <c r="I250" i="36"/>
  <c r="M249" i="36"/>
  <c r="L249" i="36"/>
  <c r="K249" i="36"/>
  <c r="J249" i="36"/>
  <c r="I249" i="36"/>
  <c r="M248" i="36"/>
  <c r="L248" i="36"/>
  <c r="K248" i="36"/>
  <c r="J248" i="36"/>
  <c r="I248" i="36"/>
  <c r="M247" i="36"/>
  <c r="L247" i="36"/>
  <c r="K247" i="36"/>
  <c r="J247" i="36"/>
  <c r="I247" i="36"/>
  <c r="M246" i="36"/>
  <c r="L246" i="36"/>
  <c r="K246" i="36"/>
  <c r="J246" i="36"/>
  <c r="I246" i="36"/>
  <c r="M245" i="36"/>
  <c r="L245" i="36"/>
  <c r="K245" i="36"/>
  <c r="J245" i="36"/>
  <c r="I245" i="36"/>
  <c r="M244" i="36"/>
  <c r="L244" i="36"/>
  <c r="K244" i="36"/>
  <c r="J244" i="36"/>
  <c r="I244" i="36"/>
  <c r="M243" i="36"/>
  <c r="L243" i="36"/>
  <c r="K243" i="36"/>
  <c r="J243" i="36"/>
  <c r="I243" i="36"/>
  <c r="M242" i="36"/>
  <c r="L242" i="36"/>
  <c r="K242" i="36"/>
  <c r="J242" i="36"/>
  <c r="I242" i="36"/>
  <c r="M241" i="36"/>
  <c r="L241" i="36"/>
  <c r="K241" i="36"/>
  <c r="J241" i="36"/>
  <c r="I241" i="36"/>
  <c r="M240" i="36"/>
  <c r="L240" i="36"/>
  <c r="K240" i="36"/>
  <c r="J240" i="36"/>
  <c r="I240" i="36"/>
  <c r="M239" i="36"/>
  <c r="L239" i="36"/>
  <c r="K239" i="36"/>
  <c r="J239" i="36"/>
  <c r="I239" i="36"/>
  <c r="M238" i="36"/>
  <c r="L238" i="36"/>
  <c r="K238" i="36"/>
  <c r="J238" i="36"/>
  <c r="I238" i="36"/>
  <c r="M237" i="36"/>
  <c r="L237" i="36"/>
  <c r="K237" i="36"/>
  <c r="J237" i="36"/>
  <c r="I237" i="36"/>
  <c r="M236" i="36"/>
  <c r="L236" i="36"/>
  <c r="K236" i="36"/>
  <c r="J236" i="36"/>
  <c r="I236" i="36"/>
  <c r="M235" i="36"/>
  <c r="L235" i="36"/>
  <c r="K235" i="36"/>
  <c r="J235" i="36"/>
  <c r="I235" i="36"/>
  <c r="M234" i="36"/>
  <c r="L234" i="36"/>
  <c r="K234" i="36"/>
  <c r="J234" i="36"/>
  <c r="I234" i="36"/>
  <c r="M233" i="36"/>
  <c r="L233" i="36"/>
  <c r="K233" i="36"/>
  <c r="J233" i="36"/>
  <c r="I233" i="36"/>
  <c r="M232" i="36"/>
  <c r="L232" i="36"/>
  <c r="K232" i="36"/>
  <c r="J232" i="36"/>
  <c r="I232" i="36"/>
  <c r="M231" i="36"/>
  <c r="L231" i="36"/>
  <c r="K231" i="36"/>
  <c r="J231" i="36"/>
  <c r="I231" i="36"/>
  <c r="M230" i="36"/>
  <c r="L230" i="36"/>
  <c r="K230" i="36"/>
  <c r="J230" i="36"/>
  <c r="I230" i="36"/>
  <c r="M229" i="36"/>
  <c r="L229" i="36"/>
  <c r="K229" i="36"/>
  <c r="J229" i="36"/>
  <c r="I229" i="36"/>
  <c r="M228" i="36"/>
  <c r="L228" i="36"/>
  <c r="K228" i="36"/>
  <c r="J228" i="36"/>
  <c r="I228" i="36"/>
  <c r="M227" i="36"/>
  <c r="L227" i="36"/>
  <c r="K227" i="36"/>
  <c r="J227" i="36"/>
  <c r="I227" i="36"/>
  <c r="M226" i="36"/>
  <c r="L226" i="36"/>
  <c r="K226" i="36"/>
  <c r="J226" i="36"/>
  <c r="I226" i="36"/>
  <c r="M225" i="36"/>
  <c r="L225" i="36"/>
  <c r="K225" i="36"/>
  <c r="J225" i="36"/>
  <c r="I225" i="36"/>
  <c r="M224" i="36"/>
  <c r="L224" i="36"/>
  <c r="K224" i="36"/>
  <c r="J224" i="36"/>
  <c r="I224" i="36"/>
  <c r="M223" i="36"/>
  <c r="L223" i="36"/>
  <c r="K223" i="36"/>
  <c r="J223" i="36"/>
  <c r="I223" i="36"/>
  <c r="M222" i="36"/>
  <c r="L222" i="36"/>
  <c r="K222" i="36"/>
  <c r="J222" i="36"/>
  <c r="I222" i="36"/>
  <c r="M221" i="36"/>
  <c r="L221" i="36"/>
  <c r="K221" i="36"/>
  <c r="J221" i="36"/>
  <c r="I221" i="36"/>
  <c r="M220" i="36"/>
  <c r="L220" i="36"/>
  <c r="K220" i="36"/>
  <c r="J220" i="36"/>
  <c r="I220" i="36"/>
  <c r="M219" i="36"/>
  <c r="L219" i="36"/>
  <c r="K219" i="36"/>
  <c r="J219" i="36"/>
  <c r="I219" i="36"/>
  <c r="M218" i="36"/>
  <c r="L218" i="36"/>
  <c r="K218" i="36"/>
  <c r="J218" i="36"/>
  <c r="I218" i="36"/>
  <c r="M217" i="36"/>
  <c r="L217" i="36"/>
  <c r="K217" i="36"/>
  <c r="J217" i="36"/>
  <c r="I217" i="36"/>
  <c r="M216" i="36"/>
  <c r="L216" i="36"/>
  <c r="K216" i="36"/>
  <c r="J216" i="36"/>
  <c r="I216" i="36"/>
  <c r="M215" i="36"/>
  <c r="L215" i="36"/>
  <c r="K215" i="36"/>
  <c r="J215" i="36"/>
  <c r="I215" i="36"/>
  <c r="M214" i="36"/>
  <c r="L214" i="36"/>
  <c r="K214" i="36"/>
  <c r="J214" i="36"/>
  <c r="I214" i="36"/>
  <c r="M213" i="36"/>
  <c r="L213" i="36"/>
  <c r="K213" i="36"/>
  <c r="J213" i="36"/>
  <c r="I213" i="36"/>
  <c r="M212" i="36"/>
  <c r="L212" i="36"/>
  <c r="K212" i="36"/>
  <c r="J212" i="36"/>
  <c r="I212" i="36"/>
  <c r="M211" i="36"/>
  <c r="L211" i="36"/>
  <c r="K211" i="36"/>
  <c r="J211" i="36"/>
  <c r="I211" i="36"/>
  <c r="M210" i="36"/>
  <c r="L210" i="36"/>
  <c r="K210" i="36"/>
  <c r="J210" i="36"/>
  <c r="I210" i="36"/>
  <c r="M209" i="36"/>
  <c r="L209" i="36"/>
  <c r="K209" i="36"/>
  <c r="J209" i="36"/>
  <c r="I209" i="36"/>
  <c r="M208" i="36"/>
  <c r="L208" i="36"/>
  <c r="K208" i="36"/>
  <c r="J208" i="36"/>
  <c r="I208" i="36"/>
  <c r="M207" i="36"/>
  <c r="L207" i="36"/>
  <c r="K207" i="36"/>
  <c r="J207" i="36"/>
  <c r="I207" i="36"/>
  <c r="M206" i="36"/>
  <c r="L206" i="36"/>
  <c r="K206" i="36"/>
  <c r="J206" i="36"/>
  <c r="I206" i="36"/>
  <c r="M205" i="36"/>
  <c r="L205" i="36"/>
  <c r="K205" i="36"/>
  <c r="J205" i="36"/>
  <c r="I205" i="36"/>
  <c r="M204" i="36"/>
  <c r="L204" i="36"/>
  <c r="K204" i="36"/>
  <c r="J204" i="36"/>
  <c r="I204" i="36"/>
  <c r="M203" i="36"/>
  <c r="L203" i="36"/>
  <c r="K203" i="36"/>
  <c r="J203" i="36"/>
  <c r="I203" i="36"/>
  <c r="M202" i="36"/>
  <c r="L202" i="36"/>
  <c r="K202" i="36"/>
  <c r="J202" i="36"/>
  <c r="I202" i="36"/>
  <c r="M201" i="36"/>
  <c r="L201" i="36"/>
  <c r="K201" i="36"/>
  <c r="J201" i="36"/>
  <c r="I201" i="36"/>
  <c r="M200" i="36"/>
  <c r="L200" i="36"/>
  <c r="K200" i="36"/>
  <c r="J200" i="36"/>
  <c r="I200" i="36"/>
  <c r="M199" i="36"/>
  <c r="L199" i="36"/>
  <c r="K199" i="36"/>
  <c r="J199" i="36"/>
  <c r="I199" i="36"/>
  <c r="M198" i="36"/>
  <c r="L198" i="36"/>
  <c r="K198" i="36"/>
  <c r="J198" i="36"/>
  <c r="I198" i="36"/>
  <c r="M197" i="36"/>
  <c r="L197" i="36"/>
  <c r="K197" i="36"/>
  <c r="J197" i="36"/>
  <c r="I197" i="36"/>
  <c r="M196" i="36"/>
  <c r="L196" i="36"/>
  <c r="K196" i="36"/>
  <c r="J196" i="36"/>
  <c r="I196" i="36"/>
  <c r="M195" i="36"/>
  <c r="L195" i="36"/>
  <c r="K195" i="36"/>
  <c r="J195" i="36"/>
  <c r="I195" i="36"/>
  <c r="M194" i="36"/>
  <c r="L194" i="36"/>
  <c r="K194" i="36"/>
  <c r="J194" i="36"/>
  <c r="I194" i="36"/>
  <c r="M193" i="36"/>
  <c r="L193" i="36"/>
  <c r="K193" i="36"/>
  <c r="J193" i="36"/>
  <c r="I193" i="36"/>
  <c r="M192" i="36"/>
  <c r="L192" i="36"/>
  <c r="K192" i="36"/>
  <c r="J192" i="36"/>
  <c r="I192" i="36"/>
  <c r="M191" i="36"/>
  <c r="L191" i="36"/>
  <c r="K191" i="36"/>
  <c r="J191" i="36"/>
  <c r="I191" i="36"/>
  <c r="M190" i="36"/>
  <c r="L190" i="36"/>
  <c r="K190" i="36"/>
  <c r="J190" i="36"/>
  <c r="I190" i="36"/>
  <c r="M189" i="36"/>
  <c r="L189" i="36"/>
  <c r="K189" i="36"/>
  <c r="J189" i="36"/>
  <c r="I189" i="36"/>
  <c r="M188" i="36"/>
  <c r="L188" i="36"/>
  <c r="K188" i="36"/>
  <c r="J188" i="36"/>
  <c r="I188" i="36"/>
  <c r="M187" i="36"/>
  <c r="L187" i="36"/>
  <c r="K187" i="36"/>
  <c r="J187" i="36"/>
  <c r="I187" i="36"/>
  <c r="M186" i="36"/>
  <c r="L186" i="36"/>
  <c r="K186" i="36"/>
  <c r="J186" i="36"/>
  <c r="I186" i="36"/>
  <c r="M185" i="36"/>
  <c r="L185" i="36"/>
  <c r="K185" i="36"/>
  <c r="J185" i="36"/>
  <c r="I185" i="36"/>
  <c r="M184" i="36"/>
  <c r="L184" i="36"/>
  <c r="K184" i="36"/>
  <c r="J184" i="36"/>
  <c r="I184" i="36"/>
  <c r="M183" i="36"/>
  <c r="L183" i="36"/>
  <c r="K183" i="36"/>
  <c r="J183" i="36"/>
  <c r="I183" i="36"/>
  <c r="M182" i="36"/>
  <c r="L182" i="36"/>
  <c r="K182" i="36"/>
  <c r="J182" i="36"/>
  <c r="I182" i="36"/>
  <c r="M181" i="36"/>
  <c r="L181" i="36"/>
  <c r="K181" i="36"/>
  <c r="J181" i="36"/>
  <c r="I181" i="36"/>
  <c r="M180" i="36"/>
  <c r="L180" i="36"/>
  <c r="K180" i="36"/>
  <c r="J180" i="36"/>
  <c r="I180" i="36"/>
  <c r="M179" i="36"/>
  <c r="L179" i="36"/>
  <c r="K179" i="36"/>
  <c r="J179" i="36"/>
  <c r="I179" i="36"/>
  <c r="M178" i="36"/>
  <c r="L178" i="36"/>
  <c r="K178" i="36"/>
  <c r="J178" i="36"/>
  <c r="I178" i="36"/>
  <c r="M177" i="36"/>
  <c r="L177" i="36"/>
  <c r="K177" i="36"/>
  <c r="J177" i="36"/>
  <c r="I177" i="36"/>
  <c r="M176" i="36"/>
  <c r="L176" i="36"/>
  <c r="K176" i="36"/>
  <c r="J176" i="36"/>
  <c r="I176" i="36"/>
  <c r="M175" i="36"/>
  <c r="L175" i="36"/>
  <c r="K175" i="36"/>
  <c r="J175" i="36"/>
  <c r="I175" i="36"/>
  <c r="M174" i="36"/>
  <c r="L174" i="36"/>
  <c r="K174" i="36"/>
  <c r="J174" i="36"/>
  <c r="I174" i="36"/>
  <c r="M173" i="36"/>
  <c r="L173" i="36"/>
  <c r="K173" i="36"/>
  <c r="J173" i="36"/>
  <c r="I173" i="36"/>
  <c r="M172" i="36"/>
  <c r="L172" i="36"/>
  <c r="K172" i="36"/>
  <c r="J172" i="36"/>
  <c r="I172" i="36"/>
  <c r="M171" i="36"/>
  <c r="L171" i="36"/>
  <c r="K171" i="36"/>
  <c r="J171" i="36"/>
  <c r="I171" i="36"/>
  <c r="M170" i="36"/>
  <c r="L170" i="36"/>
  <c r="K170" i="36"/>
  <c r="J170" i="36"/>
  <c r="I170" i="36"/>
  <c r="M169" i="36"/>
  <c r="L169" i="36"/>
  <c r="K169" i="36"/>
  <c r="J169" i="36"/>
  <c r="I169" i="36"/>
  <c r="M168" i="36"/>
  <c r="L168" i="36"/>
  <c r="K168" i="36"/>
  <c r="J168" i="36"/>
  <c r="I168" i="36"/>
  <c r="M167" i="36"/>
  <c r="L167" i="36"/>
  <c r="K167" i="36"/>
  <c r="J167" i="36"/>
  <c r="I167" i="36"/>
  <c r="M166" i="36"/>
  <c r="L166" i="36"/>
  <c r="K166" i="36"/>
  <c r="J166" i="36"/>
  <c r="I166" i="36"/>
  <c r="M165" i="36"/>
  <c r="L165" i="36"/>
  <c r="K165" i="36"/>
  <c r="J165" i="36"/>
  <c r="I165" i="36"/>
  <c r="M164" i="36"/>
  <c r="L164" i="36"/>
  <c r="K164" i="36"/>
  <c r="J164" i="36"/>
  <c r="I164" i="36"/>
  <c r="M163" i="36"/>
  <c r="L163" i="36"/>
  <c r="K163" i="36"/>
  <c r="J163" i="36"/>
  <c r="I163" i="36"/>
  <c r="M162" i="36"/>
  <c r="L162" i="36"/>
  <c r="K162" i="36"/>
  <c r="J162" i="36"/>
  <c r="I162" i="36"/>
  <c r="M161" i="36"/>
  <c r="L161" i="36"/>
  <c r="K161" i="36"/>
  <c r="J161" i="36"/>
  <c r="I161" i="36"/>
  <c r="M160" i="36"/>
  <c r="L160" i="36"/>
  <c r="K160" i="36"/>
  <c r="J160" i="36"/>
  <c r="I160" i="36"/>
  <c r="M159" i="36"/>
  <c r="L159" i="36"/>
  <c r="K159" i="36"/>
  <c r="J159" i="36"/>
  <c r="I159" i="36"/>
  <c r="M158" i="36"/>
  <c r="L158" i="36"/>
  <c r="K158" i="36"/>
  <c r="J158" i="36"/>
  <c r="I158" i="36"/>
  <c r="M157" i="36"/>
  <c r="L157" i="36"/>
  <c r="K157" i="36"/>
  <c r="J157" i="36"/>
  <c r="I157" i="36"/>
  <c r="M156" i="36"/>
  <c r="L156" i="36"/>
  <c r="K156" i="36"/>
  <c r="J156" i="36"/>
  <c r="I156" i="36"/>
  <c r="M155" i="36"/>
  <c r="L155" i="36"/>
  <c r="K155" i="36"/>
  <c r="J155" i="36"/>
  <c r="I155" i="36"/>
  <c r="M154" i="36"/>
  <c r="L154" i="36"/>
  <c r="K154" i="36"/>
  <c r="J154" i="36"/>
  <c r="I154" i="36"/>
  <c r="M153" i="36"/>
  <c r="L153" i="36"/>
  <c r="K153" i="36"/>
  <c r="J153" i="36"/>
  <c r="I153" i="36"/>
  <c r="M152" i="36"/>
  <c r="L152" i="36"/>
  <c r="K152" i="36"/>
  <c r="J152" i="36"/>
  <c r="I152" i="36"/>
  <c r="M151" i="36"/>
  <c r="L151" i="36"/>
  <c r="K151" i="36"/>
  <c r="J151" i="36"/>
  <c r="I151" i="36"/>
  <c r="M150" i="36"/>
  <c r="L150" i="36"/>
  <c r="K150" i="36"/>
  <c r="J150" i="36"/>
  <c r="I150" i="36"/>
  <c r="M149" i="36"/>
  <c r="L149" i="36"/>
  <c r="K149" i="36"/>
  <c r="J149" i="36"/>
  <c r="I149" i="36"/>
  <c r="M148" i="36"/>
  <c r="L148" i="36"/>
  <c r="K148" i="36"/>
  <c r="J148" i="36"/>
  <c r="I148" i="36"/>
  <c r="M147" i="36"/>
  <c r="L147" i="36"/>
  <c r="K147" i="36"/>
  <c r="J147" i="36"/>
  <c r="I147" i="36"/>
  <c r="M146" i="36"/>
  <c r="L146" i="36"/>
  <c r="K146" i="36"/>
  <c r="J146" i="36"/>
  <c r="I146" i="36"/>
  <c r="M145" i="36"/>
  <c r="L145" i="36"/>
  <c r="K145" i="36"/>
  <c r="J145" i="36"/>
  <c r="I145" i="36"/>
  <c r="M144" i="36"/>
  <c r="L144" i="36"/>
  <c r="K144" i="36"/>
  <c r="J144" i="36"/>
  <c r="I144" i="36"/>
  <c r="M143" i="36"/>
  <c r="L143" i="36"/>
  <c r="K143" i="36"/>
  <c r="J143" i="36"/>
  <c r="I143" i="36"/>
  <c r="M142" i="36"/>
  <c r="L142" i="36"/>
  <c r="K142" i="36"/>
  <c r="J142" i="36"/>
  <c r="I142" i="36"/>
  <c r="M141" i="36"/>
  <c r="L141" i="36"/>
  <c r="K141" i="36"/>
  <c r="J141" i="36"/>
  <c r="I141" i="36"/>
  <c r="M140" i="36"/>
  <c r="L140" i="36"/>
  <c r="K140" i="36"/>
  <c r="J140" i="36"/>
  <c r="I140" i="36"/>
  <c r="M139" i="36"/>
  <c r="L139" i="36"/>
  <c r="K139" i="36"/>
  <c r="J139" i="36"/>
  <c r="I139" i="36"/>
  <c r="M138" i="36"/>
  <c r="L138" i="36"/>
  <c r="K138" i="36"/>
  <c r="J138" i="36"/>
  <c r="I138" i="36"/>
  <c r="M137" i="36"/>
  <c r="L137" i="36"/>
  <c r="K137" i="36"/>
  <c r="J137" i="36"/>
  <c r="I137" i="36"/>
  <c r="M136" i="36"/>
  <c r="L136" i="36"/>
  <c r="K136" i="36"/>
  <c r="J136" i="36"/>
  <c r="I136" i="36"/>
  <c r="M135" i="36"/>
  <c r="L135" i="36"/>
  <c r="K135" i="36"/>
  <c r="J135" i="36"/>
  <c r="I135" i="36"/>
  <c r="M134" i="36"/>
  <c r="L134" i="36"/>
  <c r="K134" i="36"/>
  <c r="J134" i="36"/>
  <c r="I134" i="36"/>
  <c r="M133" i="36"/>
  <c r="L133" i="36"/>
  <c r="K133" i="36"/>
  <c r="J133" i="36"/>
  <c r="I133" i="36"/>
  <c r="M132" i="36"/>
  <c r="L132" i="36"/>
  <c r="K132" i="36"/>
  <c r="J132" i="36"/>
  <c r="I132" i="36"/>
  <c r="M131" i="36"/>
  <c r="L131" i="36"/>
  <c r="K131" i="36"/>
  <c r="J131" i="36"/>
  <c r="I131" i="36"/>
  <c r="M130" i="36"/>
  <c r="L130" i="36"/>
  <c r="K130" i="36"/>
  <c r="J130" i="36"/>
  <c r="I130" i="36"/>
  <c r="M129" i="36"/>
  <c r="L129" i="36"/>
  <c r="K129" i="36"/>
  <c r="J129" i="36"/>
  <c r="I129" i="36"/>
  <c r="M128" i="36"/>
  <c r="L128" i="36"/>
  <c r="K128" i="36"/>
  <c r="J128" i="36"/>
  <c r="I128" i="36"/>
  <c r="M127" i="36"/>
  <c r="L127" i="36"/>
  <c r="K127" i="36"/>
  <c r="J127" i="36"/>
  <c r="I127" i="36"/>
  <c r="M126" i="36"/>
  <c r="L126" i="36"/>
  <c r="K126" i="36"/>
  <c r="J126" i="36"/>
  <c r="I126" i="36"/>
  <c r="M125" i="36"/>
  <c r="L125" i="36"/>
  <c r="K125" i="36"/>
  <c r="J125" i="36"/>
  <c r="I125" i="36"/>
  <c r="M124" i="36"/>
  <c r="L124" i="36"/>
  <c r="K124" i="36"/>
  <c r="J124" i="36"/>
  <c r="I124" i="36"/>
  <c r="M123" i="36"/>
  <c r="L123" i="36"/>
  <c r="K123" i="36"/>
  <c r="J123" i="36"/>
  <c r="I123" i="36"/>
  <c r="M122" i="36"/>
  <c r="L122" i="36"/>
  <c r="K122" i="36"/>
  <c r="J122" i="36"/>
  <c r="I122" i="36"/>
  <c r="M121" i="36"/>
  <c r="L121" i="36"/>
  <c r="K121" i="36"/>
  <c r="J121" i="36"/>
  <c r="I121" i="36"/>
  <c r="M120" i="36"/>
  <c r="L120" i="36"/>
  <c r="K120" i="36"/>
  <c r="J120" i="36"/>
  <c r="I120" i="36"/>
  <c r="M119" i="36"/>
  <c r="L119" i="36"/>
  <c r="K119" i="36"/>
  <c r="J119" i="36"/>
  <c r="I119" i="36"/>
  <c r="M118" i="36"/>
  <c r="L118" i="36"/>
  <c r="K118" i="36"/>
  <c r="J118" i="36"/>
  <c r="I118" i="36"/>
  <c r="M117" i="36"/>
  <c r="L117" i="36"/>
  <c r="K117" i="36"/>
  <c r="J117" i="36"/>
  <c r="I117" i="36"/>
  <c r="M116" i="36"/>
  <c r="L116" i="36"/>
  <c r="K116" i="36"/>
  <c r="J116" i="36"/>
  <c r="I116" i="36"/>
  <c r="M115" i="36"/>
  <c r="L115" i="36"/>
  <c r="K115" i="36"/>
  <c r="J115" i="36"/>
  <c r="I115" i="36"/>
  <c r="M114" i="36"/>
  <c r="L114" i="36"/>
  <c r="K114" i="36"/>
  <c r="J114" i="36"/>
  <c r="I114" i="36"/>
  <c r="M113" i="36"/>
  <c r="L113" i="36"/>
  <c r="K113" i="36"/>
  <c r="J113" i="36"/>
  <c r="I113" i="36"/>
  <c r="M112" i="36"/>
  <c r="L112" i="36"/>
  <c r="K112" i="36"/>
  <c r="J112" i="36"/>
  <c r="I112" i="36"/>
  <c r="M111" i="36"/>
  <c r="L111" i="36"/>
  <c r="K111" i="36"/>
  <c r="J111" i="36"/>
  <c r="I111" i="36"/>
  <c r="M110" i="36"/>
  <c r="L110" i="36"/>
  <c r="K110" i="36"/>
  <c r="J110" i="36"/>
  <c r="I110" i="36"/>
  <c r="M109" i="36"/>
  <c r="L109" i="36"/>
  <c r="K109" i="36"/>
  <c r="J109" i="36"/>
  <c r="I109" i="36"/>
  <c r="M108" i="36"/>
  <c r="L108" i="36"/>
  <c r="K108" i="36"/>
  <c r="J108" i="36"/>
  <c r="I108" i="36"/>
  <c r="M107" i="36"/>
  <c r="L107" i="36"/>
  <c r="K107" i="36"/>
  <c r="J107" i="36"/>
  <c r="I107" i="36"/>
  <c r="M106" i="36"/>
  <c r="L106" i="36"/>
  <c r="K106" i="36"/>
  <c r="J106" i="36"/>
  <c r="I106" i="36"/>
  <c r="M105" i="36"/>
  <c r="L105" i="36"/>
  <c r="K105" i="36"/>
  <c r="J105" i="36"/>
  <c r="I105" i="36"/>
  <c r="M104" i="36"/>
  <c r="L104" i="36"/>
  <c r="K104" i="36"/>
  <c r="J104" i="36"/>
  <c r="I104" i="36"/>
  <c r="M103" i="36"/>
  <c r="L103" i="36"/>
  <c r="K103" i="36"/>
  <c r="J103" i="36"/>
  <c r="I103" i="36"/>
  <c r="M102" i="36"/>
  <c r="L102" i="36"/>
  <c r="K102" i="36"/>
  <c r="J102" i="36"/>
  <c r="I102" i="36"/>
  <c r="M101" i="36"/>
  <c r="L101" i="36"/>
  <c r="K101" i="36"/>
  <c r="J101" i="36"/>
  <c r="I101" i="36"/>
  <c r="M100" i="36"/>
  <c r="L100" i="36"/>
  <c r="K100" i="36"/>
  <c r="J100" i="36"/>
  <c r="I100" i="36"/>
  <c r="M99" i="36"/>
  <c r="L99" i="36"/>
  <c r="K99" i="36"/>
  <c r="J99" i="36"/>
  <c r="I99" i="36"/>
  <c r="M98" i="36"/>
  <c r="L98" i="36"/>
  <c r="K98" i="36"/>
  <c r="J98" i="36"/>
  <c r="I98" i="36"/>
  <c r="M97" i="36"/>
  <c r="L97" i="36"/>
  <c r="K97" i="36"/>
  <c r="J97" i="36"/>
  <c r="I97" i="36"/>
  <c r="M96" i="36"/>
  <c r="L96" i="36"/>
  <c r="K96" i="36"/>
  <c r="J96" i="36"/>
  <c r="I96" i="36"/>
  <c r="M95" i="36"/>
  <c r="L95" i="36"/>
  <c r="K95" i="36"/>
  <c r="J95" i="36"/>
  <c r="I95" i="36"/>
  <c r="M94" i="36"/>
  <c r="L94" i="36"/>
  <c r="K94" i="36"/>
  <c r="J94" i="36"/>
  <c r="I94" i="36"/>
  <c r="M93" i="36"/>
  <c r="L93" i="36"/>
  <c r="K93" i="36"/>
  <c r="J93" i="36"/>
  <c r="I93" i="36"/>
  <c r="M92" i="36"/>
  <c r="L92" i="36"/>
  <c r="K92" i="36"/>
  <c r="J92" i="36"/>
  <c r="I92" i="36"/>
  <c r="M91" i="36"/>
  <c r="L91" i="36"/>
  <c r="K91" i="36"/>
  <c r="J91" i="36"/>
  <c r="I91" i="36"/>
  <c r="M90" i="36"/>
  <c r="L90" i="36"/>
  <c r="K90" i="36"/>
  <c r="J90" i="36"/>
  <c r="I90" i="36"/>
  <c r="M89" i="36"/>
  <c r="L89" i="36"/>
  <c r="K89" i="36"/>
  <c r="J89" i="36"/>
  <c r="I89" i="36"/>
  <c r="M88" i="36"/>
  <c r="L88" i="36"/>
  <c r="K88" i="36"/>
  <c r="J88" i="36"/>
  <c r="I88" i="36"/>
  <c r="M87" i="36"/>
  <c r="L87" i="36"/>
  <c r="K87" i="36"/>
  <c r="J87" i="36"/>
  <c r="I87" i="36"/>
  <c r="M86" i="36"/>
  <c r="L86" i="36"/>
  <c r="K86" i="36"/>
  <c r="J86" i="36"/>
  <c r="I86" i="36"/>
  <c r="M85" i="36"/>
  <c r="L85" i="36"/>
  <c r="K85" i="36"/>
  <c r="J85" i="36"/>
  <c r="I85" i="36"/>
  <c r="M84" i="36"/>
  <c r="L84" i="36"/>
  <c r="K84" i="36"/>
  <c r="J84" i="36"/>
  <c r="I84" i="36"/>
  <c r="M83" i="36"/>
  <c r="L83" i="36"/>
  <c r="K83" i="36"/>
  <c r="J83" i="36"/>
  <c r="I83" i="36"/>
  <c r="M82" i="36"/>
  <c r="L82" i="36"/>
  <c r="K82" i="36"/>
  <c r="J82" i="36"/>
  <c r="I82" i="36"/>
  <c r="M81" i="36"/>
  <c r="L81" i="36"/>
  <c r="K81" i="36"/>
  <c r="J81" i="36"/>
  <c r="I81" i="36"/>
  <c r="M80" i="36"/>
  <c r="L80" i="36"/>
  <c r="K80" i="36"/>
  <c r="J80" i="36"/>
  <c r="I80" i="36"/>
  <c r="M79" i="36"/>
  <c r="L79" i="36"/>
  <c r="K79" i="36"/>
  <c r="J79" i="36"/>
  <c r="I79" i="36"/>
  <c r="M78" i="36"/>
  <c r="L78" i="36"/>
  <c r="K78" i="36"/>
  <c r="J78" i="36"/>
  <c r="I78" i="36"/>
  <c r="M77" i="36"/>
  <c r="L77" i="36"/>
  <c r="K77" i="36"/>
  <c r="J77" i="36"/>
  <c r="I77" i="36"/>
  <c r="M76" i="36"/>
  <c r="L76" i="36"/>
  <c r="K76" i="36"/>
  <c r="J76" i="36"/>
  <c r="I76" i="36"/>
  <c r="M75" i="36"/>
  <c r="L75" i="36"/>
  <c r="K75" i="36"/>
  <c r="J75" i="36"/>
  <c r="I75" i="36"/>
  <c r="M74" i="36"/>
  <c r="L74" i="36"/>
  <c r="K74" i="36"/>
  <c r="J74" i="36"/>
  <c r="I74" i="36"/>
  <c r="M73" i="36"/>
  <c r="L73" i="36"/>
  <c r="K73" i="36"/>
  <c r="J73" i="36"/>
  <c r="I73" i="36"/>
  <c r="M72" i="36"/>
  <c r="L72" i="36"/>
  <c r="K72" i="36"/>
  <c r="J72" i="36"/>
  <c r="I72" i="36"/>
  <c r="M71" i="36"/>
  <c r="L71" i="36"/>
  <c r="K71" i="36"/>
  <c r="J71" i="36"/>
  <c r="I71" i="36"/>
  <c r="M70" i="36"/>
  <c r="L70" i="36"/>
  <c r="K70" i="36"/>
  <c r="J70" i="36"/>
  <c r="I70" i="36"/>
  <c r="M69" i="36"/>
  <c r="L69" i="36"/>
  <c r="K69" i="36"/>
  <c r="J69" i="36"/>
  <c r="I69" i="36"/>
  <c r="M68" i="36"/>
  <c r="L68" i="36"/>
  <c r="K68" i="36"/>
  <c r="J68" i="36"/>
  <c r="I68" i="36"/>
  <c r="M67" i="36"/>
  <c r="L67" i="36"/>
  <c r="K67" i="36"/>
  <c r="J67" i="36"/>
  <c r="I67" i="36"/>
  <c r="M66" i="36"/>
  <c r="L66" i="36"/>
  <c r="K66" i="36"/>
  <c r="J66" i="36"/>
  <c r="I66" i="36"/>
  <c r="M65" i="36"/>
  <c r="L65" i="36"/>
  <c r="K65" i="36"/>
  <c r="J65" i="36"/>
  <c r="I65" i="36"/>
  <c r="M64" i="36"/>
  <c r="L64" i="36"/>
  <c r="K64" i="36"/>
  <c r="J64" i="36"/>
  <c r="I64" i="36"/>
  <c r="M63" i="36"/>
  <c r="L63" i="36"/>
  <c r="K63" i="36"/>
  <c r="J63" i="36"/>
  <c r="I63" i="36"/>
  <c r="M62" i="36"/>
  <c r="L62" i="36"/>
  <c r="K62" i="36"/>
  <c r="J62" i="36"/>
  <c r="I62" i="36"/>
  <c r="M61" i="36"/>
  <c r="L61" i="36"/>
  <c r="K61" i="36"/>
  <c r="J61" i="36"/>
  <c r="I61" i="36"/>
  <c r="M60" i="36"/>
  <c r="L60" i="36"/>
  <c r="K60" i="36"/>
  <c r="J60" i="36"/>
  <c r="I60" i="36"/>
  <c r="M59" i="36"/>
  <c r="L59" i="36"/>
  <c r="K59" i="36"/>
  <c r="J59" i="36"/>
  <c r="I59" i="36"/>
  <c r="M58" i="36"/>
  <c r="L58" i="36"/>
  <c r="K58" i="36"/>
  <c r="J58" i="36"/>
  <c r="I58" i="36"/>
  <c r="M57" i="36"/>
  <c r="L57" i="36"/>
  <c r="K57" i="36"/>
  <c r="J57" i="36"/>
  <c r="I57" i="36"/>
  <c r="M56" i="36"/>
  <c r="L56" i="36"/>
  <c r="K56" i="36"/>
  <c r="J56" i="36"/>
  <c r="I56" i="36"/>
  <c r="M55" i="36"/>
  <c r="L55" i="36"/>
  <c r="K55" i="36"/>
  <c r="J55" i="36"/>
  <c r="I55" i="36"/>
  <c r="M54" i="36"/>
  <c r="L54" i="36"/>
  <c r="K54" i="36"/>
  <c r="J54" i="36"/>
  <c r="I54" i="36"/>
  <c r="M53" i="36"/>
  <c r="L53" i="36"/>
  <c r="K53" i="36"/>
  <c r="J53" i="36"/>
  <c r="I53" i="36"/>
  <c r="M52" i="36"/>
  <c r="L52" i="36"/>
  <c r="K52" i="36"/>
  <c r="J52" i="36"/>
  <c r="I52" i="36"/>
  <c r="M51" i="36"/>
  <c r="L51" i="36"/>
  <c r="K51" i="36"/>
  <c r="J51" i="36"/>
  <c r="I51" i="36"/>
  <c r="M50" i="36"/>
  <c r="L50" i="36"/>
  <c r="K50" i="36"/>
  <c r="J50" i="36"/>
  <c r="I50" i="36"/>
  <c r="M49" i="36"/>
  <c r="L49" i="36"/>
  <c r="K49" i="36"/>
  <c r="J49" i="36"/>
  <c r="I49" i="36"/>
  <c r="M48" i="36"/>
  <c r="L48" i="36"/>
  <c r="K48" i="36"/>
  <c r="J48" i="36"/>
  <c r="I48" i="36"/>
  <c r="M47" i="36"/>
  <c r="L47" i="36"/>
  <c r="K47" i="36"/>
  <c r="J47" i="36"/>
  <c r="I47" i="36"/>
  <c r="M46" i="36"/>
  <c r="L46" i="36"/>
  <c r="K46" i="36"/>
  <c r="J46" i="36"/>
  <c r="I46" i="36"/>
  <c r="M45" i="36"/>
  <c r="L45" i="36"/>
  <c r="K45" i="36"/>
  <c r="J45" i="36"/>
  <c r="I45" i="36"/>
  <c r="M44" i="36"/>
  <c r="L44" i="36"/>
  <c r="K44" i="36"/>
  <c r="J44" i="36"/>
  <c r="I44" i="36"/>
  <c r="M43" i="36"/>
  <c r="L43" i="36"/>
  <c r="K43" i="36"/>
  <c r="J43" i="36"/>
  <c r="I43" i="36"/>
  <c r="M42" i="36"/>
  <c r="L42" i="36"/>
  <c r="K42" i="36"/>
  <c r="J42" i="36"/>
  <c r="I42" i="36"/>
  <c r="M41" i="36"/>
  <c r="L41" i="36"/>
  <c r="K41" i="36"/>
  <c r="J41" i="36"/>
  <c r="I41" i="36"/>
  <c r="M40" i="36"/>
  <c r="L40" i="36"/>
  <c r="K40" i="36"/>
  <c r="J40" i="36"/>
  <c r="I40" i="36"/>
  <c r="M39" i="36"/>
  <c r="L39" i="36"/>
  <c r="K39" i="36"/>
  <c r="J39" i="36"/>
  <c r="I39" i="36"/>
  <c r="M38" i="36"/>
  <c r="L38" i="36"/>
  <c r="K38" i="36"/>
  <c r="J38" i="36"/>
  <c r="I38" i="36"/>
  <c r="M37" i="36"/>
  <c r="L37" i="36"/>
  <c r="K37" i="36"/>
  <c r="J37" i="36"/>
  <c r="I37" i="36"/>
  <c r="M36" i="36"/>
  <c r="L36" i="36"/>
  <c r="K36" i="36"/>
  <c r="J36" i="36"/>
  <c r="I36" i="36"/>
  <c r="M35" i="36"/>
  <c r="L35" i="36"/>
  <c r="K35" i="36"/>
  <c r="J35" i="36"/>
  <c r="I35" i="36"/>
  <c r="M34" i="36"/>
  <c r="L34" i="36"/>
  <c r="K34" i="36"/>
  <c r="J34" i="36"/>
  <c r="I34" i="36"/>
  <c r="M33" i="36"/>
  <c r="L33" i="36"/>
  <c r="K33" i="36"/>
  <c r="J33" i="36"/>
  <c r="I33" i="36"/>
  <c r="M32" i="36"/>
  <c r="L32" i="36"/>
  <c r="K32" i="36"/>
  <c r="J32" i="36"/>
  <c r="I32" i="36"/>
  <c r="M31" i="36"/>
  <c r="L31" i="36"/>
  <c r="K31" i="36"/>
  <c r="J31" i="36"/>
  <c r="I31" i="36"/>
  <c r="M30" i="36"/>
  <c r="L30" i="36"/>
  <c r="K30" i="36"/>
  <c r="J30" i="36"/>
  <c r="I30" i="36"/>
  <c r="M29" i="36"/>
  <c r="L29" i="36"/>
  <c r="K29" i="36"/>
  <c r="J29" i="36"/>
  <c r="I29" i="36"/>
  <c r="M28" i="36"/>
  <c r="L28" i="36"/>
  <c r="K28" i="36"/>
  <c r="J28" i="36"/>
  <c r="I28" i="36"/>
  <c r="M27" i="36"/>
  <c r="L27" i="36"/>
  <c r="K27" i="36"/>
  <c r="J27" i="36"/>
  <c r="I27" i="36"/>
  <c r="M26" i="36"/>
  <c r="L26" i="36"/>
  <c r="K26" i="36"/>
  <c r="J26" i="36"/>
  <c r="I26" i="36"/>
  <c r="M25" i="36"/>
  <c r="L25" i="36"/>
  <c r="K25" i="36"/>
  <c r="J25" i="36"/>
  <c r="I25" i="36"/>
  <c r="M24" i="36"/>
  <c r="L24" i="36"/>
  <c r="K24" i="36"/>
  <c r="J24" i="36"/>
  <c r="I24" i="36"/>
  <c r="M23" i="36"/>
  <c r="L23" i="36"/>
  <c r="K23" i="36"/>
  <c r="J23" i="36"/>
  <c r="I23" i="36"/>
  <c r="M22" i="36"/>
  <c r="L22" i="36"/>
  <c r="K22" i="36"/>
  <c r="J22" i="36"/>
  <c r="I22" i="36"/>
  <c r="M21" i="36"/>
  <c r="L21" i="36"/>
  <c r="K21" i="36"/>
  <c r="J21" i="36"/>
  <c r="I21" i="36"/>
  <c r="M20" i="36"/>
  <c r="L20" i="36"/>
  <c r="K20" i="36"/>
  <c r="J20" i="36"/>
  <c r="I20" i="36"/>
  <c r="M19" i="36"/>
  <c r="L19" i="36"/>
  <c r="K19" i="36"/>
  <c r="J19" i="36"/>
  <c r="I19" i="36"/>
  <c r="M18" i="36"/>
  <c r="L18" i="36"/>
  <c r="K18" i="36"/>
  <c r="J18" i="36"/>
  <c r="I18" i="36"/>
  <c r="M17" i="36"/>
  <c r="L17" i="36"/>
  <c r="K17" i="36"/>
  <c r="J17" i="36"/>
  <c r="I17" i="36"/>
  <c r="M16" i="36"/>
  <c r="L16" i="36"/>
  <c r="K16" i="36"/>
  <c r="J16" i="36"/>
  <c r="I16" i="36"/>
  <c r="M15" i="36"/>
  <c r="L15" i="36"/>
  <c r="K15" i="36"/>
  <c r="J15" i="36"/>
  <c r="I15" i="36"/>
  <c r="M14" i="36"/>
  <c r="L14" i="36"/>
  <c r="K14" i="36"/>
  <c r="J14" i="36"/>
  <c r="I14" i="36"/>
  <c r="M13" i="36"/>
  <c r="L13" i="36"/>
  <c r="K13" i="36"/>
  <c r="J13" i="36"/>
  <c r="I13" i="36"/>
  <c r="M12" i="36"/>
  <c r="L12" i="36"/>
  <c r="K12" i="36"/>
  <c r="J12" i="36"/>
  <c r="I12" i="36"/>
  <c r="M11" i="36"/>
  <c r="L11" i="36"/>
  <c r="K11" i="36"/>
  <c r="J11" i="36"/>
  <c r="I11" i="36"/>
  <c r="M10" i="36"/>
  <c r="L10" i="36"/>
  <c r="K10" i="36"/>
  <c r="J10" i="36"/>
  <c r="I10" i="36"/>
  <c r="M9" i="36"/>
  <c r="L9" i="36"/>
  <c r="K9" i="36"/>
  <c r="J9" i="36"/>
  <c r="I9" i="36"/>
  <c r="M8" i="36"/>
  <c r="L8" i="36"/>
  <c r="K8" i="36"/>
  <c r="J8" i="36"/>
  <c r="I8" i="36"/>
  <c r="M7" i="36"/>
  <c r="L7" i="36"/>
  <c r="K7" i="36"/>
  <c r="J7" i="36"/>
  <c r="I7" i="36"/>
  <c r="M6" i="36"/>
  <c r="L6" i="36"/>
  <c r="K6" i="36"/>
  <c r="J6" i="36"/>
  <c r="I6" i="36"/>
  <c r="M5" i="36"/>
  <c r="L5" i="36"/>
  <c r="K5" i="36"/>
  <c r="J5" i="36"/>
  <c r="I5" i="36"/>
  <c r="M4" i="36"/>
  <c r="L4" i="36"/>
  <c r="K4" i="36"/>
  <c r="J4" i="36"/>
  <c r="I4" i="36"/>
  <c r="M3" i="36"/>
  <c r="L3" i="36"/>
  <c r="K3" i="36"/>
  <c r="J3" i="36"/>
  <c r="I3" i="36"/>
</calcChain>
</file>

<file path=xl/sharedStrings.xml><?xml version="1.0" encoding="utf-8"?>
<sst xmlns="http://schemas.openxmlformats.org/spreadsheetml/2006/main" count="12053" uniqueCount="74">
  <si>
    <t xml:space="preserve">Site </t>
  </si>
  <si>
    <t>Date</t>
  </si>
  <si>
    <t>Weekday</t>
  </si>
  <si>
    <t>Vol</t>
  </si>
  <si>
    <t>P0</t>
  </si>
  <si>
    <t>AvgCompPrice</t>
  </si>
  <si>
    <t>MinCompPrice</t>
  </si>
  <si>
    <t>MaxCompPrice</t>
  </si>
  <si>
    <t>A</t>
  </si>
  <si>
    <t>Monday</t>
  </si>
  <si>
    <t>Tuesday</t>
  </si>
  <si>
    <t>Wednesday</t>
  </si>
  <si>
    <t>Thursday</t>
  </si>
  <si>
    <t>Friday</t>
  </si>
  <si>
    <t>Saturday</t>
  </si>
  <si>
    <t>Sunday</t>
  </si>
  <si>
    <t>B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</si>
  <si>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</si>
  <si>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</si>
  <si>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</si>
  <si>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</si>
  <si>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</si>
  <si>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</si>
  <si>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</si>
  <si>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</si>
  <si>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</si>
  <si>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</si>
  <si>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</si>
  <si>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</si>
  <si>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</si>
  <si>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</si>
  <si>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</si>
  <si>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</si>
  <si>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</si>
  <si>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</si>
  <si>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</si>
  <si>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</si>
  <si>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</si>
  <si>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</si>
  <si>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</si>
  <si>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</si>
  <si>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</si>
  <si>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</si>
  <si>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</si>
  <si>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Standard Residuals</t>
  </si>
  <si>
    <t>Log(P0)</t>
  </si>
  <si>
    <t>Log(AvgPrice)</t>
  </si>
  <si>
    <t>Log(Volume)</t>
  </si>
  <si>
    <t>Predicted Log(Volume)</t>
  </si>
  <si>
    <t>Log(MinCPrice)</t>
  </si>
  <si>
    <t>Log(MaxCPrice)</t>
  </si>
  <si>
    <t>P0(t-1)</t>
  </si>
  <si>
    <t>P0 increment</t>
  </si>
  <si>
    <t>P0 Decrement</t>
  </si>
  <si>
    <t>Log(P0(t-1))</t>
  </si>
  <si>
    <t>r5(t)</t>
  </si>
  <si>
    <t>log(r5(t))</t>
  </si>
  <si>
    <t>log(Vol)</t>
  </si>
  <si>
    <t>Log(AvgCompPrice)</t>
  </si>
  <si>
    <t>Predicted log(Vol)</t>
  </si>
  <si>
    <t>Variables Used</t>
  </si>
  <si>
    <t>R-Square</t>
  </si>
  <si>
    <t>dF</t>
  </si>
  <si>
    <t>P0, AvgCompPrice</t>
  </si>
  <si>
    <t>P0, AvgCompPrice, MinCompPrice and MaxCompPrice</t>
  </si>
  <si>
    <t xml:space="preserve">P0, AvgCompPrice, MinCompPrice, MaxCompPrice, Monday, Tuesday, Wednesday, Thursday and Friday
</t>
  </si>
  <si>
    <t xml:space="preserve">P0, AvgCompPrice, MinCompPrice, MaxCompPrice, Monday, Tuesday, Wednesday, Thursday, Friday, Saturday and Sunday
</t>
  </si>
  <si>
    <t>P0, AvgCompPrice, MinCompPrice, MaxCompPrice, Monday, Tuesday, Wednesday, Thursday, Friday, Saturday, Sunday, Log(P0) and Log(AvgPrice)</t>
  </si>
  <si>
    <t>P0, AvgCompPrice, MinCompPrice, MaxCompPrice, Monday, Tuesday, Wednesday, Thursday, Friday, Saturday, Sunday
Log(P0), Log(AvgPrice)
Log(MinCPrice) Log(MaxCPrice)</t>
  </si>
  <si>
    <t>P0, P0(t-1), AvgCompPrice, P0 increment, P0 Decrement, Log(AvgPrice), MinCompPrice, Log(P0(t-1)), Monday, Tuesday, Wednesday, Thursday, Friday, Saturday and Sunday</t>
  </si>
  <si>
    <t>P0, P0(t-1), P0 increment, P0 Decrement, AvgCompPrice, Log(AvgCompPrice), MinCompPrice, Monday, Tuesday, Wednesday, Friday, Saturday, Sunday, A, B, Log(P0(t-1)), r5(t), and log(r5(t))</t>
  </si>
  <si>
    <t>RegressionModels</t>
  </si>
  <si>
    <t>Site - B</t>
  </si>
  <si>
    <t>Site -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</si>
</sst>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  <xf numFmtId="0" fontId="1" fillId="2" borderId="0" xfId="0" applyFont="1" applyFill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'6'!$J$3:$J$710</c:f>
              <c:numCache>
                <c:formatCode>General</c:formatCode>
                <c:ptCount val="70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4C-4F97-B009-71E63B57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688544"/>
        <c:axId val="1894667328"/>
      </c:scatterChart>
      <c:valAx>
        <c:axId val="189468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667328"/>
        <c:crosses val="autoZero"/>
        <c:crossBetween val="midCat"/>
      </c:valAx>
      <c:valAx>
        <c:axId val="1894667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688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Log(AvgPrice)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'7'!$J$3:$J$710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F3-4B42-BE37-ADC210E1A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03248"/>
        <c:axId val="1901500336"/>
      </c:scatterChart>
      <c:valAx>
        <c:axId val="190150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Log(AvgPrice)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0336"/>
        <c:crosses val="autoZero"/>
        <c:crossBetween val="midCat"/>
      </c:valAx>
      <c:valAx>
        <c:axId val="1901500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3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'7'!$K$3:$K$710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AC-49BE-AF57-DCAE2F715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02832"/>
        <c:axId val="1901510736"/>
      </c:scatterChart>
      <c:valAx>
        <c:axId val="190150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10736"/>
        <c:crosses val="autoZero"/>
        <c:crossBetween val="midCat"/>
      </c:valAx>
      <c:valAx>
        <c:axId val="1901510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2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'7'!$L$3:$L$710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0.49136169383427264</c:v>
                </c:pt>
                <c:pt idx="3">
                  <c:v>0.49415459401844281</c:v>
                </c:pt>
                <c:pt idx="4">
                  <c:v>0.49692964807321488</c:v>
                </c:pt>
                <c:pt idx="5">
                  <c:v>0.49692964807321488</c:v>
                </c:pt>
                <c:pt idx="6">
                  <c:v>0.49692964807321488</c:v>
                </c:pt>
                <c:pt idx="7">
                  <c:v>0.49692964807321488</c:v>
                </c:pt>
                <c:pt idx="8">
                  <c:v>0.49968708261840378</c:v>
                </c:pt>
                <c:pt idx="9">
                  <c:v>0.49968708261840378</c:v>
                </c:pt>
                <c:pt idx="10">
                  <c:v>0.49968708261840378</c:v>
                </c:pt>
                <c:pt idx="11">
                  <c:v>0.49968708261840378</c:v>
                </c:pt>
                <c:pt idx="12">
                  <c:v>0.49968708261840378</c:v>
                </c:pt>
                <c:pt idx="13">
                  <c:v>0.49968708261840378</c:v>
                </c:pt>
                <c:pt idx="14">
                  <c:v>0.49968708261840378</c:v>
                </c:pt>
                <c:pt idx="15">
                  <c:v>0.49692964807321488</c:v>
                </c:pt>
                <c:pt idx="16">
                  <c:v>0.49692964807321488</c:v>
                </c:pt>
                <c:pt idx="17">
                  <c:v>0.49136169383427264</c:v>
                </c:pt>
                <c:pt idx="18">
                  <c:v>0.49136169383427264</c:v>
                </c:pt>
                <c:pt idx="19">
                  <c:v>0.49136169383427264</c:v>
                </c:pt>
                <c:pt idx="20">
                  <c:v>0.49136169383427264</c:v>
                </c:pt>
                <c:pt idx="21">
                  <c:v>0.49136169383427264</c:v>
                </c:pt>
                <c:pt idx="22">
                  <c:v>0.49136169383427264</c:v>
                </c:pt>
                <c:pt idx="23">
                  <c:v>0.49136169383427264</c:v>
                </c:pt>
                <c:pt idx="24">
                  <c:v>0.49136169383427264</c:v>
                </c:pt>
                <c:pt idx="25">
                  <c:v>0.48855071650044424</c:v>
                </c:pt>
                <c:pt idx="26">
                  <c:v>0.4857214264815799</c:v>
                </c:pt>
                <c:pt idx="27">
                  <c:v>0.4857214264815799</c:v>
                </c:pt>
                <c:pt idx="28">
                  <c:v>0.4857214264815799</c:v>
                </c:pt>
                <c:pt idx="29">
                  <c:v>0.4857214264815799</c:v>
                </c:pt>
                <c:pt idx="30">
                  <c:v>0.4857214264815799</c:v>
                </c:pt>
                <c:pt idx="31">
                  <c:v>0.48287358360875365</c:v>
                </c:pt>
                <c:pt idx="32">
                  <c:v>0.47712125471966244</c:v>
                </c:pt>
                <c:pt idx="33">
                  <c:v>0.47712125471966244</c:v>
                </c:pt>
                <c:pt idx="34">
                  <c:v>0.47712125471966244</c:v>
                </c:pt>
                <c:pt idx="35">
                  <c:v>0.47712125471966244</c:v>
                </c:pt>
                <c:pt idx="36">
                  <c:v>0.47712125471966244</c:v>
                </c:pt>
                <c:pt idx="37">
                  <c:v>0.47712125471966244</c:v>
                </c:pt>
                <c:pt idx="38">
                  <c:v>0.47712125471966244</c:v>
                </c:pt>
                <c:pt idx="39">
                  <c:v>0.47712125471966244</c:v>
                </c:pt>
                <c:pt idx="40">
                  <c:v>0.47712125471966244</c:v>
                </c:pt>
                <c:pt idx="41">
                  <c:v>0.47712125471966244</c:v>
                </c:pt>
                <c:pt idx="42">
                  <c:v>0.47712125471966244</c:v>
                </c:pt>
                <c:pt idx="43">
                  <c:v>0.47421626407625517</c:v>
                </c:pt>
                <c:pt idx="44">
                  <c:v>0.47421626407625517</c:v>
                </c:pt>
                <c:pt idx="45">
                  <c:v>0.47421626407625517</c:v>
                </c:pt>
                <c:pt idx="46">
                  <c:v>0.47421626407625517</c:v>
                </c:pt>
                <c:pt idx="47">
                  <c:v>0.47421626407625517</c:v>
                </c:pt>
                <c:pt idx="48">
                  <c:v>0.47421626407625517</c:v>
                </c:pt>
                <c:pt idx="49">
                  <c:v>0.47421626407625517</c:v>
                </c:pt>
                <c:pt idx="50">
                  <c:v>0.47421626407625517</c:v>
                </c:pt>
                <c:pt idx="51">
                  <c:v>0.47421626407625517</c:v>
                </c:pt>
                <c:pt idx="52">
                  <c:v>0.47421626407625517</c:v>
                </c:pt>
                <c:pt idx="53">
                  <c:v>0.47129171105893852</c:v>
                </c:pt>
                <c:pt idx="54">
                  <c:v>0.47129171105893852</c:v>
                </c:pt>
                <c:pt idx="55">
                  <c:v>0.47129171105893852</c:v>
                </c:pt>
                <c:pt idx="56">
                  <c:v>0.47129171105893852</c:v>
                </c:pt>
                <c:pt idx="57">
                  <c:v>0.47129171105893852</c:v>
                </c:pt>
                <c:pt idx="58">
                  <c:v>0.47129171105893852</c:v>
                </c:pt>
                <c:pt idx="59">
                  <c:v>0.47129171105893852</c:v>
                </c:pt>
                <c:pt idx="60">
                  <c:v>0.47129171105893852</c:v>
                </c:pt>
                <c:pt idx="61">
                  <c:v>0.47712125471966244</c:v>
                </c:pt>
                <c:pt idx="62">
                  <c:v>0.47712125471966244</c:v>
                </c:pt>
                <c:pt idx="63">
                  <c:v>0.47712125471966244</c:v>
                </c:pt>
                <c:pt idx="64">
                  <c:v>0.47712125471966244</c:v>
                </c:pt>
                <c:pt idx="65">
                  <c:v>0.48287358360875365</c:v>
                </c:pt>
                <c:pt idx="66">
                  <c:v>0.48287358360875365</c:v>
                </c:pt>
                <c:pt idx="67">
                  <c:v>0.48855071650044424</c:v>
                </c:pt>
                <c:pt idx="68">
                  <c:v>0.49136169383427264</c:v>
                </c:pt>
                <c:pt idx="69">
                  <c:v>0.49136169383427264</c:v>
                </c:pt>
                <c:pt idx="70">
                  <c:v>0.49136169383427264</c:v>
                </c:pt>
                <c:pt idx="71">
                  <c:v>0.49136169383427264</c:v>
                </c:pt>
                <c:pt idx="72">
                  <c:v>0.49136169383427264</c:v>
                </c:pt>
                <c:pt idx="73">
                  <c:v>0.49136169383427264</c:v>
                </c:pt>
                <c:pt idx="74">
                  <c:v>0.49136169383427264</c:v>
                </c:pt>
                <c:pt idx="75">
                  <c:v>0.49692964807321488</c:v>
                </c:pt>
                <c:pt idx="76">
                  <c:v>0.49692964807321488</c:v>
                </c:pt>
                <c:pt idx="77">
                  <c:v>0.49692964807321488</c:v>
                </c:pt>
                <c:pt idx="78">
                  <c:v>0.49692964807321488</c:v>
                </c:pt>
                <c:pt idx="79">
                  <c:v>0.49968708261840378</c:v>
                </c:pt>
                <c:pt idx="80">
                  <c:v>0.49968708261840378</c:v>
                </c:pt>
                <c:pt idx="81">
                  <c:v>0.49968708261840378</c:v>
                </c:pt>
                <c:pt idx="82">
                  <c:v>0.49415459401844281</c:v>
                </c:pt>
                <c:pt idx="83">
                  <c:v>0.49415459401844281</c:v>
                </c:pt>
                <c:pt idx="84">
                  <c:v>0.49415459401844281</c:v>
                </c:pt>
                <c:pt idx="85">
                  <c:v>0.49415459401844281</c:v>
                </c:pt>
                <c:pt idx="86">
                  <c:v>0.49415459401844281</c:v>
                </c:pt>
                <c:pt idx="87">
                  <c:v>0.49415459401844281</c:v>
                </c:pt>
                <c:pt idx="88">
                  <c:v>0.49415459401844281</c:v>
                </c:pt>
                <c:pt idx="89">
                  <c:v>0.49415459401844281</c:v>
                </c:pt>
                <c:pt idx="90">
                  <c:v>0.49415459401844281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0.48855071650044424</c:v>
                </c:pt>
                <c:pt idx="95">
                  <c:v>0.49136169383427264</c:v>
                </c:pt>
                <c:pt idx="96">
                  <c:v>0.49136169383427264</c:v>
                </c:pt>
                <c:pt idx="97">
                  <c:v>0.49136169383427264</c:v>
                </c:pt>
                <c:pt idx="98">
                  <c:v>0.49136169383427264</c:v>
                </c:pt>
                <c:pt idx="99">
                  <c:v>0.49136169383427264</c:v>
                </c:pt>
                <c:pt idx="100">
                  <c:v>0.49136169383427264</c:v>
                </c:pt>
                <c:pt idx="101">
                  <c:v>0.49692964807321488</c:v>
                </c:pt>
                <c:pt idx="102">
                  <c:v>0.49968708261840378</c:v>
                </c:pt>
                <c:pt idx="103">
                  <c:v>0.49968708261840378</c:v>
                </c:pt>
                <c:pt idx="104">
                  <c:v>0.49968708261840378</c:v>
                </c:pt>
                <c:pt idx="105">
                  <c:v>0.49968708261840378</c:v>
                </c:pt>
                <c:pt idx="106">
                  <c:v>0.49968708261840378</c:v>
                </c:pt>
                <c:pt idx="107">
                  <c:v>0.49968708261840378</c:v>
                </c:pt>
                <c:pt idx="108">
                  <c:v>0.49968708261840378</c:v>
                </c:pt>
                <c:pt idx="109">
                  <c:v>0.49968708261840378</c:v>
                </c:pt>
                <c:pt idx="110">
                  <c:v>0.49968708261840378</c:v>
                </c:pt>
                <c:pt idx="111">
                  <c:v>0.49968708261840378</c:v>
                </c:pt>
                <c:pt idx="112">
                  <c:v>0.49968708261840378</c:v>
                </c:pt>
                <c:pt idx="113">
                  <c:v>0.49968708261840378</c:v>
                </c:pt>
                <c:pt idx="114">
                  <c:v>0.49968708261840378</c:v>
                </c:pt>
                <c:pt idx="115">
                  <c:v>0.49415459401844281</c:v>
                </c:pt>
                <c:pt idx="116">
                  <c:v>0.49415459401844281</c:v>
                </c:pt>
                <c:pt idx="117">
                  <c:v>0.49415459401844281</c:v>
                </c:pt>
                <c:pt idx="118">
                  <c:v>0.49415459401844281</c:v>
                </c:pt>
                <c:pt idx="119">
                  <c:v>0.49415459401844281</c:v>
                </c:pt>
                <c:pt idx="120">
                  <c:v>0.49415459401844281</c:v>
                </c:pt>
                <c:pt idx="121">
                  <c:v>0.49968708261840378</c:v>
                </c:pt>
                <c:pt idx="122">
                  <c:v>0.50785587169583091</c:v>
                </c:pt>
                <c:pt idx="123">
                  <c:v>0.50785587169583091</c:v>
                </c:pt>
                <c:pt idx="124">
                  <c:v>0.50785587169583091</c:v>
                </c:pt>
                <c:pt idx="125">
                  <c:v>0.50785587169583091</c:v>
                </c:pt>
                <c:pt idx="126">
                  <c:v>0.50785587169583091</c:v>
                </c:pt>
                <c:pt idx="127">
                  <c:v>0.51321760006793893</c:v>
                </c:pt>
                <c:pt idx="128">
                  <c:v>0.51321760006793893</c:v>
                </c:pt>
                <c:pt idx="129">
                  <c:v>0.51321760006793893</c:v>
                </c:pt>
                <c:pt idx="130">
                  <c:v>0.51321760006793893</c:v>
                </c:pt>
                <c:pt idx="131">
                  <c:v>0.51321760006793893</c:v>
                </c:pt>
                <c:pt idx="132">
                  <c:v>0.51321760006793893</c:v>
                </c:pt>
                <c:pt idx="133">
                  <c:v>0.51321760006793893</c:v>
                </c:pt>
                <c:pt idx="134">
                  <c:v>0.51321760006793893</c:v>
                </c:pt>
                <c:pt idx="135">
                  <c:v>0.51321760006793893</c:v>
                </c:pt>
                <c:pt idx="136">
                  <c:v>0.51321760006793893</c:v>
                </c:pt>
                <c:pt idx="137">
                  <c:v>0.51321760006793893</c:v>
                </c:pt>
                <c:pt idx="138">
                  <c:v>0.51321760006793893</c:v>
                </c:pt>
                <c:pt idx="139">
                  <c:v>0.51321760006793893</c:v>
                </c:pt>
                <c:pt idx="140">
                  <c:v>0.51587384371167899</c:v>
                </c:pt>
                <c:pt idx="141">
                  <c:v>0.51851393987788741</c:v>
                </c:pt>
                <c:pt idx="142">
                  <c:v>0.51851393987788741</c:v>
                </c:pt>
                <c:pt idx="143">
                  <c:v>0.51851393987788741</c:v>
                </c:pt>
                <c:pt idx="144">
                  <c:v>0.51851393987788741</c:v>
                </c:pt>
                <c:pt idx="145">
                  <c:v>0.51851393987788741</c:v>
                </c:pt>
                <c:pt idx="146">
                  <c:v>0.52374646681156445</c:v>
                </c:pt>
                <c:pt idx="147">
                  <c:v>0.52374646681156445</c:v>
                </c:pt>
                <c:pt idx="148">
                  <c:v>0.52374646681156445</c:v>
                </c:pt>
                <c:pt idx="149">
                  <c:v>0.52374646681156445</c:v>
                </c:pt>
                <c:pt idx="150">
                  <c:v>0.52633927738984398</c:v>
                </c:pt>
                <c:pt idx="151">
                  <c:v>0.52633927738984398</c:v>
                </c:pt>
                <c:pt idx="152">
                  <c:v>0.52633927738984398</c:v>
                </c:pt>
                <c:pt idx="153">
                  <c:v>0.52633927738984398</c:v>
                </c:pt>
                <c:pt idx="154">
                  <c:v>0.52633927738984398</c:v>
                </c:pt>
                <c:pt idx="155">
                  <c:v>0.52633927738984398</c:v>
                </c:pt>
                <c:pt idx="156">
                  <c:v>0.52633927738984398</c:v>
                </c:pt>
                <c:pt idx="157">
                  <c:v>0.53147891704225503</c:v>
                </c:pt>
                <c:pt idx="158">
                  <c:v>0.53147891704225503</c:v>
                </c:pt>
                <c:pt idx="159">
                  <c:v>0.53147891704225503</c:v>
                </c:pt>
                <c:pt idx="160">
                  <c:v>0.53147891704225503</c:v>
                </c:pt>
                <c:pt idx="161">
                  <c:v>0.52633927738984398</c:v>
                </c:pt>
                <c:pt idx="162">
                  <c:v>0.52633927738984398</c:v>
                </c:pt>
                <c:pt idx="163">
                  <c:v>0.52633927738984398</c:v>
                </c:pt>
                <c:pt idx="164">
                  <c:v>0.52633927738984398</c:v>
                </c:pt>
                <c:pt idx="165">
                  <c:v>0.52633927738984398</c:v>
                </c:pt>
                <c:pt idx="166">
                  <c:v>0.52633927738984398</c:v>
                </c:pt>
                <c:pt idx="167">
                  <c:v>0.52633927738984398</c:v>
                </c:pt>
                <c:pt idx="168">
                  <c:v>0.52633927738984398</c:v>
                </c:pt>
                <c:pt idx="169">
                  <c:v>0.52633927738984398</c:v>
                </c:pt>
                <c:pt idx="170">
                  <c:v>0.52633927738984398</c:v>
                </c:pt>
                <c:pt idx="171">
                  <c:v>0.52633927738984398</c:v>
                </c:pt>
                <c:pt idx="172">
                  <c:v>0.52633927738984398</c:v>
                </c:pt>
                <c:pt idx="173">
                  <c:v>0.52633927738984398</c:v>
                </c:pt>
                <c:pt idx="174">
                  <c:v>0.52633927738984398</c:v>
                </c:pt>
                <c:pt idx="175">
                  <c:v>0.52633927738984398</c:v>
                </c:pt>
                <c:pt idx="176">
                  <c:v>0.52633927738984398</c:v>
                </c:pt>
                <c:pt idx="177">
                  <c:v>0.53147891704225503</c:v>
                </c:pt>
                <c:pt idx="178">
                  <c:v>0.53147891704225503</c:v>
                </c:pt>
                <c:pt idx="179">
                  <c:v>0.53147891704225503</c:v>
                </c:pt>
                <c:pt idx="180">
                  <c:v>0.53402610605613499</c:v>
                </c:pt>
                <c:pt idx="181">
                  <c:v>0.53402610605613499</c:v>
                </c:pt>
                <c:pt idx="182">
                  <c:v>0.53402610605613499</c:v>
                </c:pt>
                <c:pt idx="183">
                  <c:v>0.53402610605613499</c:v>
                </c:pt>
                <c:pt idx="184">
                  <c:v>0.53402610605613499</c:v>
                </c:pt>
                <c:pt idx="185">
                  <c:v>0.53402610605613499</c:v>
                </c:pt>
                <c:pt idx="186">
                  <c:v>0.53907609879277651</c:v>
                </c:pt>
                <c:pt idx="187">
                  <c:v>0.53907609879277651</c:v>
                </c:pt>
                <c:pt idx="188">
                  <c:v>0.53907609879277651</c:v>
                </c:pt>
                <c:pt idx="189">
                  <c:v>0.53907609879277651</c:v>
                </c:pt>
                <c:pt idx="190">
                  <c:v>0.53907609879277651</c:v>
                </c:pt>
                <c:pt idx="191">
                  <c:v>0.54406804435027556</c:v>
                </c:pt>
                <c:pt idx="192">
                  <c:v>0.54900326202578775</c:v>
                </c:pt>
                <c:pt idx="193">
                  <c:v>0.55144999797287508</c:v>
                </c:pt>
                <c:pt idx="194">
                  <c:v>0.55144999797287508</c:v>
                </c:pt>
                <c:pt idx="195">
                  <c:v>0.55144999797287508</c:v>
                </c:pt>
                <c:pt idx="196">
                  <c:v>0.55144999797287508</c:v>
                </c:pt>
                <c:pt idx="197">
                  <c:v>0.55144999797287508</c:v>
                </c:pt>
                <c:pt idx="198">
                  <c:v>0.55630250076728716</c:v>
                </c:pt>
                <c:pt idx="199">
                  <c:v>0.56348108539441066</c:v>
                </c:pt>
                <c:pt idx="200">
                  <c:v>0.57287160220048017</c:v>
                </c:pt>
                <c:pt idx="201">
                  <c:v>0.57287160220048017</c:v>
                </c:pt>
                <c:pt idx="202">
                  <c:v>0.57287160220048017</c:v>
                </c:pt>
                <c:pt idx="203">
                  <c:v>0.57287160220048017</c:v>
                </c:pt>
                <c:pt idx="204">
                  <c:v>0.57287160220048017</c:v>
                </c:pt>
                <c:pt idx="205">
                  <c:v>0.57978359661681</c:v>
                </c:pt>
                <c:pt idx="206">
                  <c:v>0.58433122436753082</c:v>
                </c:pt>
                <c:pt idx="207">
                  <c:v>0.5910646070264991</c:v>
                </c:pt>
                <c:pt idx="208">
                  <c:v>0.5910646070264991</c:v>
                </c:pt>
                <c:pt idx="209">
                  <c:v>0.5910646070264991</c:v>
                </c:pt>
                <c:pt idx="210">
                  <c:v>0.5910646070264991</c:v>
                </c:pt>
                <c:pt idx="211">
                  <c:v>0.5910646070264991</c:v>
                </c:pt>
                <c:pt idx="212">
                  <c:v>0.5910646070264991</c:v>
                </c:pt>
                <c:pt idx="213">
                  <c:v>0.5910646070264991</c:v>
                </c:pt>
                <c:pt idx="214">
                  <c:v>0.59549622182557416</c:v>
                </c:pt>
                <c:pt idx="215">
                  <c:v>0.59549622182557416</c:v>
                </c:pt>
                <c:pt idx="216">
                  <c:v>0.59549622182557416</c:v>
                </c:pt>
                <c:pt idx="217">
                  <c:v>0.59549622182557416</c:v>
                </c:pt>
                <c:pt idx="218">
                  <c:v>0.59549622182557416</c:v>
                </c:pt>
                <c:pt idx="219">
                  <c:v>0.5976951859255123</c:v>
                </c:pt>
                <c:pt idx="220">
                  <c:v>0.5976951859255123</c:v>
                </c:pt>
                <c:pt idx="221">
                  <c:v>0.5976951859255123</c:v>
                </c:pt>
                <c:pt idx="222">
                  <c:v>0.5976951859255123</c:v>
                </c:pt>
                <c:pt idx="223">
                  <c:v>0.5976951859255123</c:v>
                </c:pt>
                <c:pt idx="224">
                  <c:v>0.5976951859255123</c:v>
                </c:pt>
                <c:pt idx="225">
                  <c:v>0.5976951859255123</c:v>
                </c:pt>
                <c:pt idx="226">
                  <c:v>0.60205999132796229</c:v>
                </c:pt>
                <c:pt idx="227">
                  <c:v>0.60205999132796229</c:v>
                </c:pt>
                <c:pt idx="228">
                  <c:v>0.60638136511060492</c:v>
                </c:pt>
                <c:pt idx="229">
                  <c:v>0.60638136511060492</c:v>
                </c:pt>
                <c:pt idx="230">
                  <c:v>0.60638136511060492</c:v>
                </c:pt>
                <c:pt idx="231">
                  <c:v>0.60638136511060492</c:v>
                </c:pt>
                <c:pt idx="232">
                  <c:v>0.60638136511060492</c:v>
                </c:pt>
                <c:pt idx="233">
                  <c:v>0.60638136511060492</c:v>
                </c:pt>
                <c:pt idx="234">
                  <c:v>0.60638136511060492</c:v>
                </c:pt>
                <c:pt idx="235">
                  <c:v>0.60638136511060492</c:v>
                </c:pt>
                <c:pt idx="236">
                  <c:v>0.60852603357719404</c:v>
                </c:pt>
                <c:pt idx="237">
                  <c:v>0.60852603357719404</c:v>
                </c:pt>
                <c:pt idx="238">
                  <c:v>0.60852603357719404</c:v>
                </c:pt>
                <c:pt idx="239">
                  <c:v>0.61066016308987991</c:v>
                </c:pt>
                <c:pt idx="240">
                  <c:v>0.61700034112089885</c:v>
                </c:pt>
                <c:pt idx="241">
                  <c:v>0.61700034112089885</c:v>
                </c:pt>
                <c:pt idx="242">
                  <c:v>0.62117628177503514</c:v>
                </c:pt>
                <c:pt idx="243">
                  <c:v>0.62117628177503514</c:v>
                </c:pt>
                <c:pt idx="244">
                  <c:v>0.62324929039790045</c:v>
                </c:pt>
                <c:pt idx="245">
                  <c:v>0.62324929039790045</c:v>
                </c:pt>
                <c:pt idx="246">
                  <c:v>0.62324929039790045</c:v>
                </c:pt>
                <c:pt idx="247">
                  <c:v>0.62324929039790045</c:v>
                </c:pt>
                <c:pt idx="248">
                  <c:v>0.62531245096167376</c:v>
                </c:pt>
                <c:pt idx="249">
                  <c:v>0.62531245096167376</c:v>
                </c:pt>
                <c:pt idx="250">
                  <c:v>0.62531245096167376</c:v>
                </c:pt>
                <c:pt idx="251">
                  <c:v>0.62531245096167376</c:v>
                </c:pt>
                <c:pt idx="252">
                  <c:v>0.62531245096167376</c:v>
                </c:pt>
                <c:pt idx="253">
                  <c:v>0.62531245096167376</c:v>
                </c:pt>
                <c:pt idx="254">
                  <c:v>0.62531245096167376</c:v>
                </c:pt>
                <c:pt idx="255">
                  <c:v>0.62531245096167376</c:v>
                </c:pt>
                <c:pt idx="256">
                  <c:v>0.62531245096167376</c:v>
                </c:pt>
                <c:pt idx="257">
                  <c:v>0.62531245096167376</c:v>
                </c:pt>
                <c:pt idx="258">
                  <c:v>0.62531245096167376</c:v>
                </c:pt>
                <c:pt idx="259">
                  <c:v>0.62531245096167376</c:v>
                </c:pt>
                <c:pt idx="260">
                  <c:v>0.62531245096167376</c:v>
                </c:pt>
                <c:pt idx="261">
                  <c:v>0.62940959910271888</c:v>
                </c:pt>
                <c:pt idx="262">
                  <c:v>0.62940959910271888</c:v>
                </c:pt>
                <c:pt idx="263">
                  <c:v>0.62940959910271888</c:v>
                </c:pt>
                <c:pt idx="264">
                  <c:v>0.62940959910271888</c:v>
                </c:pt>
                <c:pt idx="265">
                  <c:v>0.62940959910271888</c:v>
                </c:pt>
                <c:pt idx="266">
                  <c:v>0.63144376901317201</c:v>
                </c:pt>
                <c:pt idx="267">
                  <c:v>0.63144376901317201</c:v>
                </c:pt>
                <c:pt idx="268">
                  <c:v>0.63144376901317201</c:v>
                </c:pt>
                <c:pt idx="269">
                  <c:v>0.63144376901317201</c:v>
                </c:pt>
                <c:pt idx="270">
                  <c:v>0.63144376901317201</c:v>
                </c:pt>
                <c:pt idx="271">
                  <c:v>0.62940959910271888</c:v>
                </c:pt>
                <c:pt idx="272">
                  <c:v>0.62940959910271888</c:v>
                </c:pt>
                <c:pt idx="273">
                  <c:v>0.62940959910271888</c:v>
                </c:pt>
                <c:pt idx="274">
                  <c:v>0.62940959910271888</c:v>
                </c:pt>
                <c:pt idx="275">
                  <c:v>0.62940959910271888</c:v>
                </c:pt>
                <c:pt idx="276">
                  <c:v>0.62940959910271888</c:v>
                </c:pt>
                <c:pt idx="277">
                  <c:v>0.62940959910271888</c:v>
                </c:pt>
                <c:pt idx="278">
                  <c:v>0.62324929039790045</c:v>
                </c:pt>
                <c:pt idx="279">
                  <c:v>0.62324929039790045</c:v>
                </c:pt>
                <c:pt idx="280">
                  <c:v>0.62117628177503514</c:v>
                </c:pt>
                <c:pt idx="281">
                  <c:v>0.62117628177503514</c:v>
                </c:pt>
                <c:pt idx="282">
                  <c:v>0.62117628177503514</c:v>
                </c:pt>
                <c:pt idx="283">
                  <c:v>0.61489721603313452</c:v>
                </c:pt>
                <c:pt idx="284">
                  <c:v>0.61489721603313452</c:v>
                </c:pt>
                <c:pt idx="285">
                  <c:v>0.61278385671973545</c:v>
                </c:pt>
                <c:pt idx="286">
                  <c:v>0.61278385671973545</c:v>
                </c:pt>
                <c:pt idx="287">
                  <c:v>0.61278385671973545</c:v>
                </c:pt>
                <c:pt idx="288">
                  <c:v>0.61278385671973545</c:v>
                </c:pt>
                <c:pt idx="289">
                  <c:v>0.60852603357719404</c:v>
                </c:pt>
                <c:pt idx="290">
                  <c:v>0.60852603357719404</c:v>
                </c:pt>
                <c:pt idx="291">
                  <c:v>0.60852603357719404</c:v>
                </c:pt>
                <c:pt idx="292">
                  <c:v>0.60852603357719404</c:v>
                </c:pt>
                <c:pt idx="293">
                  <c:v>0.60638136511060492</c:v>
                </c:pt>
                <c:pt idx="294">
                  <c:v>0.60638136511060492</c:v>
                </c:pt>
                <c:pt idx="295">
                  <c:v>0.60205999132796229</c:v>
                </c:pt>
                <c:pt idx="296">
                  <c:v>0.60205999132796229</c:v>
                </c:pt>
                <c:pt idx="297">
                  <c:v>0.60205999132796229</c:v>
                </c:pt>
                <c:pt idx="298">
                  <c:v>0.60205999132796229</c:v>
                </c:pt>
                <c:pt idx="299">
                  <c:v>0.60205999132796229</c:v>
                </c:pt>
                <c:pt idx="300">
                  <c:v>0.5976951859255123</c:v>
                </c:pt>
                <c:pt idx="301">
                  <c:v>0.5976951859255123</c:v>
                </c:pt>
                <c:pt idx="302">
                  <c:v>0.5976951859255123</c:v>
                </c:pt>
                <c:pt idx="303">
                  <c:v>0.5976951859255123</c:v>
                </c:pt>
                <c:pt idx="304">
                  <c:v>0.5976951859255123</c:v>
                </c:pt>
                <c:pt idx="305">
                  <c:v>0.5976951859255123</c:v>
                </c:pt>
                <c:pt idx="306">
                  <c:v>0.5976951859255123</c:v>
                </c:pt>
                <c:pt idx="307">
                  <c:v>0.5976951859255123</c:v>
                </c:pt>
                <c:pt idx="308">
                  <c:v>0.5976951859255123</c:v>
                </c:pt>
                <c:pt idx="309">
                  <c:v>0.5976951859255123</c:v>
                </c:pt>
                <c:pt idx="310">
                  <c:v>0.5976951859255123</c:v>
                </c:pt>
                <c:pt idx="311">
                  <c:v>0.5976951859255123</c:v>
                </c:pt>
                <c:pt idx="312">
                  <c:v>0.5976951859255123</c:v>
                </c:pt>
                <c:pt idx="313">
                  <c:v>0.5910646070264991</c:v>
                </c:pt>
                <c:pt idx="314">
                  <c:v>0.5910646070264991</c:v>
                </c:pt>
                <c:pt idx="315">
                  <c:v>0.58883172559420716</c:v>
                </c:pt>
                <c:pt idx="316">
                  <c:v>0.58658730467175491</c:v>
                </c:pt>
                <c:pt idx="317">
                  <c:v>0.58658730467175491</c:v>
                </c:pt>
                <c:pt idx="318">
                  <c:v>0.58433122436753082</c:v>
                </c:pt>
                <c:pt idx="319">
                  <c:v>0.58433122436753082</c:v>
                </c:pt>
                <c:pt idx="320">
                  <c:v>0.57978359661681</c:v>
                </c:pt>
                <c:pt idx="321">
                  <c:v>0.57978359661681</c:v>
                </c:pt>
                <c:pt idx="322">
                  <c:v>0.57978359661681</c:v>
                </c:pt>
                <c:pt idx="323">
                  <c:v>0.57978359661681</c:v>
                </c:pt>
                <c:pt idx="324">
                  <c:v>0.57978359661681</c:v>
                </c:pt>
                <c:pt idx="325">
                  <c:v>0.57518784492766095</c:v>
                </c:pt>
                <c:pt idx="326">
                  <c:v>0.57518784492766095</c:v>
                </c:pt>
                <c:pt idx="327">
                  <c:v>0.57518784492766095</c:v>
                </c:pt>
                <c:pt idx="328">
                  <c:v>0.57518784492766095</c:v>
                </c:pt>
                <c:pt idx="329">
                  <c:v>0.57287160220048017</c:v>
                </c:pt>
                <c:pt idx="330">
                  <c:v>0.57287160220048017</c:v>
                </c:pt>
                <c:pt idx="331">
                  <c:v>0.57978359661681</c:v>
                </c:pt>
                <c:pt idx="332">
                  <c:v>0.57978359661681</c:v>
                </c:pt>
                <c:pt idx="333">
                  <c:v>0.57978359661681</c:v>
                </c:pt>
                <c:pt idx="334">
                  <c:v>0.57978359661681</c:v>
                </c:pt>
                <c:pt idx="335">
                  <c:v>0.57978359661681</c:v>
                </c:pt>
                <c:pt idx="336">
                  <c:v>0.57978359661681</c:v>
                </c:pt>
                <c:pt idx="337">
                  <c:v>0.57978359661681</c:v>
                </c:pt>
                <c:pt idx="338">
                  <c:v>0.57978359661681</c:v>
                </c:pt>
                <c:pt idx="339">
                  <c:v>0.57978359661681</c:v>
                </c:pt>
                <c:pt idx="340">
                  <c:v>0.57978359661681</c:v>
                </c:pt>
                <c:pt idx="341">
                  <c:v>0.57978359661681</c:v>
                </c:pt>
                <c:pt idx="342">
                  <c:v>0.57978359661681</c:v>
                </c:pt>
                <c:pt idx="343">
                  <c:v>0.57978359661681</c:v>
                </c:pt>
                <c:pt idx="344">
                  <c:v>0.57978359661681</c:v>
                </c:pt>
                <c:pt idx="345">
                  <c:v>0.57978359661681</c:v>
                </c:pt>
                <c:pt idx="346">
                  <c:v>0.57978359661681</c:v>
                </c:pt>
                <c:pt idx="347">
                  <c:v>0.57978359661681</c:v>
                </c:pt>
                <c:pt idx="348">
                  <c:v>0.57978359661681</c:v>
                </c:pt>
                <c:pt idx="349">
                  <c:v>0.57978359661681</c:v>
                </c:pt>
                <c:pt idx="350">
                  <c:v>0.57978359661681</c:v>
                </c:pt>
                <c:pt idx="351">
                  <c:v>0.57978359661681</c:v>
                </c:pt>
                <c:pt idx="352">
                  <c:v>0.57978359661681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8A-4254-995E-1780F2F60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02000"/>
        <c:axId val="1901513232"/>
      </c:scatterChart>
      <c:valAx>
        <c:axId val="190150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13232"/>
        <c:crosses val="autoZero"/>
        <c:crossBetween val="midCat"/>
      </c:valAx>
      <c:valAx>
        <c:axId val="1901513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2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'7'!$M$3:$M$710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28-437C-9B47-C92C9912A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04912"/>
        <c:axId val="1901502000"/>
      </c:scatterChart>
      <c:valAx>
        <c:axId val="190150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2000"/>
        <c:crosses val="autoZero"/>
        <c:crossBetween val="midCat"/>
      </c:valAx>
      <c:valAx>
        <c:axId val="1901502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4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'7'!$N$3:$N$710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9-4D5B-8DF8-8464DA55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04496"/>
        <c:axId val="1901504912"/>
      </c:scatterChart>
      <c:valAx>
        <c:axId val="190150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4912"/>
        <c:crosses val="autoZero"/>
        <c:crossBetween val="midCat"/>
      </c:valAx>
      <c:valAx>
        <c:axId val="1901504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'7'!$O$3:$O$710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6F-49D4-ACC1-7C1612DAD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04496"/>
        <c:axId val="1901505328"/>
      </c:scatterChart>
      <c:valAx>
        <c:axId val="190150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5328"/>
        <c:crosses val="autoZero"/>
        <c:crossBetween val="midCat"/>
      </c:valAx>
      <c:valAx>
        <c:axId val="1901505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0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Thursday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'7'!$P$3:$P$710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8A-4914-8BEB-43371C530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29872"/>
        <c:axId val="1901526128"/>
      </c:scatterChart>
      <c:valAx>
        <c:axId val="190152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Thursday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26128"/>
        <c:crosses val="autoZero"/>
        <c:crossBetween val="midCat"/>
      </c:valAx>
      <c:valAx>
        <c:axId val="1901526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29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'7'!$Q$3:$Q$710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9A-43CA-9F3C-4FEDB92DD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25296"/>
        <c:axId val="1901524880"/>
      </c:scatterChart>
      <c:valAx>
        <c:axId val="190152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24880"/>
        <c:crosses val="autoZero"/>
        <c:crossBetween val="midCat"/>
      </c:valAx>
      <c:valAx>
        <c:axId val="1901524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25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'7'!$R$3:$R$710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87-4B32-A990-5F730095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27792"/>
        <c:axId val="1901529040"/>
      </c:scatterChart>
      <c:valAx>
        <c:axId val="190152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29040"/>
        <c:crosses val="autoZero"/>
        <c:crossBetween val="midCat"/>
      </c:valAx>
      <c:valAx>
        <c:axId val="1901529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27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'7'!$S$3:$S$710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</c:numCache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37-478E-9B06-38B8956E6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27792"/>
        <c:axId val="1901525296"/>
      </c:scatterChart>
      <c:valAx>
        <c:axId val="190152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25296"/>
        <c:crosses val="autoZero"/>
        <c:crossBetween val="midCat"/>
      </c:valAx>
      <c:valAx>
        <c:axId val="1901525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527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'9'!#REF!</c:f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08-469E-9903-10EFC857C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664000"/>
        <c:axId val="1894680640"/>
      </c:scatterChart>
      <c:valAx>
        <c:axId val="189466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680640"/>
        <c:crosses val="autoZero"/>
        <c:crossBetween val="midCat"/>
      </c:valAx>
      <c:valAx>
        <c:axId val="1894680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664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'9'!#REF!</c:f>
            </c:numRef>
          </c:xVal>
          <c:yVal>
            <c:numRef>
              <c:f>'9'!#REF!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4-4964-B970-92E4915ED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56336"/>
        <c:axId val="1757358832"/>
      </c:scatterChart>
      <c:valAx>
        <c:axId val="175735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58832"/>
        <c:crosses val="autoZero"/>
        <c:crossBetween val="midCat"/>
      </c:valAx>
      <c:valAx>
        <c:axId val="1757358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56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 Residual Plot</a:t>
            </a:r>
          </a:p>
        </c:rich>
      </c:tx>
      <c:layout>
        <c:manualLayout>
          <c:xMode val="edge"/>
          <c:yMode val="edge"/>
          <c:x val="0.72918225065616793"/>
          <c:y val="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'7'!$E$3:$E$355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0D-4B15-B214-0296EC2AD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55040"/>
        <c:axId val="479459200"/>
      </c:scatterChart>
      <c:valAx>
        <c:axId val="47945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59200"/>
        <c:crosses val="autoZero"/>
        <c:crossBetween val="midCat"/>
      </c:valAx>
      <c:valAx>
        <c:axId val="479459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55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P0(t-1)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'7'!$F$3:$F$355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A4-4D6C-8C17-FD6D29D1E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64608"/>
        <c:axId val="479455040"/>
      </c:scatterChart>
      <c:valAx>
        <c:axId val="47946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P0(t-1)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55040"/>
        <c:crosses val="autoZero"/>
        <c:crossBetween val="midCat"/>
      </c:valAx>
      <c:valAx>
        <c:axId val="479455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6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'7'!$G$3:$G$355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75-443C-91C7-54BD665ED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64608"/>
        <c:axId val="479465856"/>
      </c:scatterChart>
      <c:valAx>
        <c:axId val="47946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65856"/>
        <c:crosses val="autoZero"/>
        <c:crossBetween val="midCat"/>
      </c:valAx>
      <c:valAx>
        <c:axId val="479465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6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increment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'7'!$H$3:$H$355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94-4E0B-8FA6-18156935D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72096"/>
        <c:axId val="479473760"/>
      </c:scatterChart>
      <c:valAx>
        <c:axId val="47947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increment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73760"/>
        <c:crosses val="autoZero"/>
        <c:crossBetween val="midCat"/>
      </c:valAx>
      <c:valAx>
        <c:axId val="479473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72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'7'!$I$3:$I$355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92-4FB7-A629-1FFF0E591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2160"/>
        <c:axId val="135144256"/>
      </c:scatterChart>
      <c:valAx>
        <c:axId val="13515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44256"/>
        <c:crosses val="autoZero"/>
        <c:crossBetween val="midCat"/>
      </c:valAx>
      <c:valAx>
        <c:axId val="135144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52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Log(AvgPrice)  Residual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022063648293964"/>
          <c:y val="4.1798080034516231E-2"/>
          <c:w val="0.8540866141732284"/>
          <c:h val="0.5323109696904325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'7'!$J$3:$J$355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F-4B60-91F0-562C35121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8416"/>
        <c:axId val="135163392"/>
      </c:scatterChart>
      <c:valAx>
        <c:axId val="13514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Log(AvgPrice)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3392"/>
        <c:crosses val="autoZero"/>
        <c:crossBetween val="midCat"/>
      </c:valAx>
      <c:valAx>
        <c:axId val="135163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8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'7'!$K$3:$K$355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41-423C-BB2E-8725AF22F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2576"/>
        <c:axId val="135154656"/>
      </c:scatterChart>
      <c:valAx>
        <c:axId val="13515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54656"/>
        <c:crosses val="autoZero"/>
        <c:crossBetween val="midCat"/>
      </c:valAx>
      <c:valAx>
        <c:axId val="135154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52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 Residual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022063648293964"/>
          <c:y val="4.1941716048380553E-2"/>
          <c:w val="0.8540866141732284"/>
          <c:h val="0.5307037908921178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'7'!$L$3:$L$355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0.49136169383427264</c:v>
                </c:pt>
                <c:pt idx="3">
                  <c:v>0.49415459401844281</c:v>
                </c:pt>
                <c:pt idx="4">
                  <c:v>0.49692964807321488</c:v>
                </c:pt>
                <c:pt idx="5">
                  <c:v>0.49692964807321488</c:v>
                </c:pt>
                <c:pt idx="6">
                  <c:v>0.49692964807321488</c:v>
                </c:pt>
                <c:pt idx="7">
                  <c:v>0.49692964807321488</c:v>
                </c:pt>
                <c:pt idx="8">
                  <c:v>0.49968708261840378</c:v>
                </c:pt>
                <c:pt idx="9">
                  <c:v>0.49968708261840378</c:v>
                </c:pt>
                <c:pt idx="10">
                  <c:v>0.49968708261840378</c:v>
                </c:pt>
                <c:pt idx="11">
                  <c:v>0.49968708261840378</c:v>
                </c:pt>
                <c:pt idx="12">
                  <c:v>0.49968708261840378</c:v>
                </c:pt>
                <c:pt idx="13">
                  <c:v>0.49968708261840378</c:v>
                </c:pt>
                <c:pt idx="14">
                  <c:v>0.49968708261840378</c:v>
                </c:pt>
                <c:pt idx="15">
                  <c:v>0.49692964807321488</c:v>
                </c:pt>
                <c:pt idx="16">
                  <c:v>0.49692964807321488</c:v>
                </c:pt>
                <c:pt idx="17">
                  <c:v>0.49136169383427264</c:v>
                </c:pt>
                <c:pt idx="18">
                  <c:v>0.49136169383427264</c:v>
                </c:pt>
                <c:pt idx="19">
                  <c:v>0.49136169383427264</c:v>
                </c:pt>
                <c:pt idx="20">
                  <c:v>0.49136169383427264</c:v>
                </c:pt>
                <c:pt idx="21">
                  <c:v>0.49136169383427264</c:v>
                </c:pt>
                <c:pt idx="22">
                  <c:v>0.49136169383427264</c:v>
                </c:pt>
                <c:pt idx="23">
                  <c:v>0.49136169383427264</c:v>
                </c:pt>
                <c:pt idx="24">
                  <c:v>0.49136169383427264</c:v>
                </c:pt>
                <c:pt idx="25">
                  <c:v>0.48855071650044424</c:v>
                </c:pt>
                <c:pt idx="26">
                  <c:v>0.4857214264815799</c:v>
                </c:pt>
                <c:pt idx="27">
                  <c:v>0.4857214264815799</c:v>
                </c:pt>
                <c:pt idx="28">
                  <c:v>0.4857214264815799</c:v>
                </c:pt>
                <c:pt idx="29">
                  <c:v>0.4857214264815799</c:v>
                </c:pt>
                <c:pt idx="30">
                  <c:v>0.4857214264815799</c:v>
                </c:pt>
                <c:pt idx="31">
                  <c:v>0.48287358360875365</c:v>
                </c:pt>
                <c:pt idx="32">
                  <c:v>0.47712125471966244</c:v>
                </c:pt>
                <c:pt idx="33">
                  <c:v>0.47712125471966244</c:v>
                </c:pt>
                <c:pt idx="34">
                  <c:v>0.47712125471966244</c:v>
                </c:pt>
                <c:pt idx="35">
                  <c:v>0.47712125471966244</c:v>
                </c:pt>
                <c:pt idx="36">
                  <c:v>0.47712125471966244</c:v>
                </c:pt>
                <c:pt idx="37">
                  <c:v>0.47712125471966244</c:v>
                </c:pt>
                <c:pt idx="38">
                  <c:v>0.47712125471966244</c:v>
                </c:pt>
                <c:pt idx="39">
                  <c:v>0.47712125471966244</c:v>
                </c:pt>
                <c:pt idx="40">
                  <c:v>0.47712125471966244</c:v>
                </c:pt>
                <c:pt idx="41">
                  <c:v>0.47712125471966244</c:v>
                </c:pt>
                <c:pt idx="42">
                  <c:v>0.47712125471966244</c:v>
                </c:pt>
                <c:pt idx="43">
                  <c:v>0.47421626407625517</c:v>
                </c:pt>
                <c:pt idx="44">
                  <c:v>0.47421626407625517</c:v>
                </c:pt>
                <c:pt idx="45">
                  <c:v>0.47421626407625517</c:v>
                </c:pt>
                <c:pt idx="46">
                  <c:v>0.47421626407625517</c:v>
                </c:pt>
                <c:pt idx="47">
                  <c:v>0.47421626407625517</c:v>
                </c:pt>
                <c:pt idx="48">
                  <c:v>0.47421626407625517</c:v>
                </c:pt>
                <c:pt idx="49">
                  <c:v>0.47421626407625517</c:v>
                </c:pt>
                <c:pt idx="50">
                  <c:v>0.47421626407625517</c:v>
                </c:pt>
                <c:pt idx="51">
                  <c:v>0.47421626407625517</c:v>
                </c:pt>
                <c:pt idx="52">
                  <c:v>0.47421626407625517</c:v>
                </c:pt>
                <c:pt idx="53">
                  <c:v>0.47129171105893852</c:v>
                </c:pt>
                <c:pt idx="54">
                  <c:v>0.47129171105893852</c:v>
                </c:pt>
                <c:pt idx="55">
                  <c:v>0.47129171105893852</c:v>
                </c:pt>
                <c:pt idx="56">
                  <c:v>0.47129171105893852</c:v>
                </c:pt>
                <c:pt idx="57">
                  <c:v>0.47129171105893852</c:v>
                </c:pt>
                <c:pt idx="58">
                  <c:v>0.47129171105893852</c:v>
                </c:pt>
                <c:pt idx="59">
                  <c:v>0.47129171105893852</c:v>
                </c:pt>
                <c:pt idx="60">
                  <c:v>0.47129171105893852</c:v>
                </c:pt>
                <c:pt idx="61">
                  <c:v>0.47712125471966244</c:v>
                </c:pt>
                <c:pt idx="62">
                  <c:v>0.47712125471966244</c:v>
                </c:pt>
                <c:pt idx="63">
                  <c:v>0.47712125471966244</c:v>
                </c:pt>
                <c:pt idx="64">
                  <c:v>0.47712125471966244</c:v>
                </c:pt>
                <c:pt idx="65">
                  <c:v>0.48287358360875365</c:v>
                </c:pt>
                <c:pt idx="66">
                  <c:v>0.48287358360875365</c:v>
                </c:pt>
                <c:pt idx="67">
                  <c:v>0.48855071650044424</c:v>
                </c:pt>
                <c:pt idx="68">
                  <c:v>0.49136169383427264</c:v>
                </c:pt>
                <c:pt idx="69">
                  <c:v>0.49136169383427264</c:v>
                </c:pt>
                <c:pt idx="70">
                  <c:v>0.49136169383427264</c:v>
                </c:pt>
                <c:pt idx="71">
                  <c:v>0.49136169383427264</c:v>
                </c:pt>
                <c:pt idx="72">
                  <c:v>0.49136169383427264</c:v>
                </c:pt>
                <c:pt idx="73">
                  <c:v>0.49136169383427264</c:v>
                </c:pt>
                <c:pt idx="74">
                  <c:v>0.49136169383427264</c:v>
                </c:pt>
                <c:pt idx="75">
                  <c:v>0.49692964807321488</c:v>
                </c:pt>
                <c:pt idx="76">
                  <c:v>0.49692964807321488</c:v>
                </c:pt>
                <c:pt idx="77">
                  <c:v>0.49692964807321488</c:v>
                </c:pt>
                <c:pt idx="78">
                  <c:v>0.49692964807321488</c:v>
                </c:pt>
                <c:pt idx="79">
                  <c:v>0.49968708261840378</c:v>
                </c:pt>
                <c:pt idx="80">
                  <c:v>0.49968708261840378</c:v>
                </c:pt>
                <c:pt idx="81">
                  <c:v>0.49968708261840378</c:v>
                </c:pt>
                <c:pt idx="82">
                  <c:v>0.49415459401844281</c:v>
                </c:pt>
                <c:pt idx="83">
                  <c:v>0.49415459401844281</c:v>
                </c:pt>
                <c:pt idx="84">
                  <c:v>0.49415459401844281</c:v>
                </c:pt>
                <c:pt idx="85">
                  <c:v>0.49415459401844281</c:v>
                </c:pt>
                <c:pt idx="86">
                  <c:v>0.49415459401844281</c:v>
                </c:pt>
                <c:pt idx="87">
                  <c:v>0.49415459401844281</c:v>
                </c:pt>
                <c:pt idx="88">
                  <c:v>0.49415459401844281</c:v>
                </c:pt>
                <c:pt idx="89">
                  <c:v>0.49415459401844281</c:v>
                </c:pt>
                <c:pt idx="90">
                  <c:v>0.49415459401844281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0.48855071650044424</c:v>
                </c:pt>
                <c:pt idx="95">
                  <c:v>0.49136169383427264</c:v>
                </c:pt>
                <c:pt idx="96">
                  <c:v>0.49136169383427264</c:v>
                </c:pt>
                <c:pt idx="97">
                  <c:v>0.49136169383427264</c:v>
                </c:pt>
                <c:pt idx="98">
                  <c:v>0.49136169383427264</c:v>
                </c:pt>
                <c:pt idx="99">
                  <c:v>0.49136169383427264</c:v>
                </c:pt>
                <c:pt idx="100">
                  <c:v>0.49136169383427264</c:v>
                </c:pt>
                <c:pt idx="101">
                  <c:v>0.49692964807321488</c:v>
                </c:pt>
                <c:pt idx="102">
                  <c:v>0.49968708261840378</c:v>
                </c:pt>
                <c:pt idx="103">
                  <c:v>0.49968708261840378</c:v>
                </c:pt>
                <c:pt idx="104">
                  <c:v>0.49968708261840378</c:v>
                </c:pt>
                <c:pt idx="105">
                  <c:v>0.49968708261840378</c:v>
                </c:pt>
                <c:pt idx="106">
                  <c:v>0.49968708261840378</c:v>
                </c:pt>
                <c:pt idx="107">
                  <c:v>0.49968708261840378</c:v>
                </c:pt>
                <c:pt idx="108">
                  <c:v>0.49968708261840378</c:v>
                </c:pt>
                <c:pt idx="109">
                  <c:v>0.49968708261840378</c:v>
                </c:pt>
                <c:pt idx="110">
                  <c:v>0.49968708261840378</c:v>
                </c:pt>
                <c:pt idx="111">
                  <c:v>0.49968708261840378</c:v>
                </c:pt>
                <c:pt idx="112">
                  <c:v>0.49968708261840378</c:v>
                </c:pt>
                <c:pt idx="113">
                  <c:v>0.49968708261840378</c:v>
                </c:pt>
                <c:pt idx="114">
                  <c:v>0.49968708261840378</c:v>
                </c:pt>
                <c:pt idx="115">
                  <c:v>0.49415459401844281</c:v>
                </c:pt>
                <c:pt idx="116">
                  <c:v>0.49415459401844281</c:v>
                </c:pt>
                <c:pt idx="117">
                  <c:v>0.49415459401844281</c:v>
                </c:pt>
                <c:pt idx="118">
                  <c:v>0.49415459401844281</c:v>
                </c:pt>
                <c:pt idx="119">
                  <c:v>0.49415459401844281</c:v>
                </c:pt>
                <c:pt idx="120">
                  <c:v>0.49415459401844281</c:v>
                </c:pt>
                <c:pt idx="121">
                  <c:v>0.49968708261840378</c:v>
                </c:pt>
                <c:pt idx="122">
                  <c:v>0.50785587169583091</c:v>
                </c:pt>
                <c:pt idx="123">
                  <c:v>0.50785587169583091</c:v>
                </c:pt>
                <c:pt idx="124">
                  <c:v>0.50785587169583091</c:v>
                </c:pt>
                <c:pt idx="125">
                  <c:v>0.50785587169583091</c:v>
                </c:pt>
                <c:pt idx="126">
                  <c:v>0.50785587169583091</c:v>
                </c:pt>
                <c:pt idx="127">
                  <c:v>0.51321760006793893</c:v>
                </c:pt>
                <c:pt idx="128">
                  <c:v>0.51321760006793893</c:v>
                </c:pt>
                <c:pt idx="129">
                  <c:v>0.51321760006793893</c:v>
                </c:pt>
                <c:pt idx="130">
                  <c:v>0.51321760006793893</c:v>
                </c:pt>
                <c:pt idx="131">
                  <c:v>0.51321760006793893</c:v>
                </c:pt>
                <c:pt idx="132">
                  <c:v>0.51321760006793893</c:v>
                </c:pt>
                <c:pt idx="133">
                  <c:v>0.51321760006793893</c:v>
                </c:pt>
                <c:pt idx="134">
                  <c:v>0.51321760006793893</c:v>
                </c:pt>
                <c:pt idx="135">
                  <c:v>0.51321760006793893</c:v>
                </c:pt>
                <c:pt idx="136">
                  <c:v>0.51321760006793893</c:v>
                </c:pt>
                <c:pt idx="137">
                  <c:v>0.51321760006793893</c:v>
                </c:pt>
                <c:pt idx="138">
                  <c:v>0.51321760006793893</c:v>
                </c:pt>
                <c:pt idx="139">
                  <c:v>0.51321760006793893</c:v>
                </c:pt>
                <c:pt idx="140">
                  <c:v>0.51587384371167899</c:v>
                </c:pt>
                <c:pt idx="141">
                  <c:v>0.51851393987788741</c:v>
                </c:pt>
                <c:pt idx="142">
                  <c:v>0.51851393987788741</c:v>
                </c:pt>
                <c:pt idx="143">
                  <c:v>0.51851393987788741</c:v>
                </c:pt>
                <c:pt idx="144">
                  <c:v>0.51851393987788741</c:v>
                </c:pt>
                <c:pt idx="145">
                  <c:v>0.51851393987788741</c:v>
                </c:pt>
                <c:pt idx="146">
                  <c:v>0.52374646681156445</c:v>
                </c:pt>
                <c:pt idx="147">
                  <c:v>0.52374646681156445</c:v>
                </c:pt>
                <c:pt idx="148">
                  <c:v>0.52374646681156445</c:v>
                </c:pt>
                <c:pt idx="149">
                  <c:v>0.52374646681156445</c:v>
                </c:pt>
                <c:pt idx="150">
                  <c:v>0.52633927738984398</c:v>
                </c:pt>
                <c:pt idx="151">
                  <c:v>0.52633927738984398</c:v>
                </c:pt>
                <c:pt idx="152">
                  <c:v>0.52633927738984398</c:v>
                </c:pt>
                <c:pt idx="153">
                  <c:v>0.52633927738984398</c:v>
                </c:pt>
                <c:pt idx="154">
                  <c:v>0.52633927738984398</c:v>
                </c:pt>
                <c:pt idx="155">
                  <c:v>0.52633927738984398</c:v>
                </c:pt>
                <c:pt idx="156">
                  <c:v>0.52633927738984398</c:v>
                </c:pt>
                <c:pt idx="157">
                  <c:v>0.53147891704225503</c:v>
                </c:pt>
                <c:pt idx="158">
                  <c:v>0.53147891704225503</c:v>
                </c:pt>
                <c:pt idx="159">
                  <c:v>0.53147891704225503</c:v>
                </c:pt>
                <c:pt idx="160">
                  <c:v>0.53147891704225503</c:v>
                </c:pt>
                <c:pt idx="161">
                  <c:v>0.52633927738984398</c:v>
                </c:pt>
                <c:pt idx="162">
                  <c:v>0.52633927738984398</c:v>
                </c:pt>
                <c:pt idx="163">
                  <c:v>0.52633927738984398</c:v>
                </c:pt>
                <c:pt idx="164">
                  <c:v>0.52633927738984398</c:v>
                </c:pt>
                <c:pt idx="165">
                  <c:v>0.52633927738984398</c:v>
                </c:pt>
                <c:pt idx="166">
                  <c:v>0.52633927738984398</c:v>
                </c:pt>
                <c:pt idx="167">
                  <c:v>0.52633927738984398</c:v>
                </c:pt>
                <c:pt idx="168">
                  <c:v>0.52633927738984398</c:v>
                </c:pt>
                <c:pt idx="169">
                  <c:v>0.52633927738984398</c:v>
                </c:pt>
                <c:pt idx="170">
                  <c:v>0.52633927738984398</c:v>
                </c:pt>
                <c:pt idx="171">
                  <c:v>0.52633927738984398</c:v>
                </c:pt>
                <c:pt idx="172">
                  <c:v>0.52633927738984398</c:v>
                </c:pt>
                <c:pt idx="173">
                  <c:v>0.52633927738984398</c:v>
                </c:pt>
                <c:pt idx="174">
                  <c:v>0.52633927738984398</c:v>
                </c:pt>
                <c:pt idx="175">
                  <c:v>0.52633927738984398</c:v>
                </c:pt>
                <c:pt idx="176">
                  <c:v>0.52633927738984398</c:v>
                </c:pt>
                <c:pt idx="177">
                  <c:v>0.53147891704225503</c:v>
                </c:pt>
                <c:pt idx="178">
                  <c:v>0.53147891704225503</c:v>
                </c:pt>
                <c:pt idx="179">
                  <c:v>0.53147891704225503</c:v>
                </c:pt>
                <c:pt idx="180">
                  <c:v>0.53402610605613499</c:v>
                </c:pt>
                <c:pt idx="181">
                  <c:v>0.53402610605613499</c:v>
                </c:pt>
                <c:pt idx="182">
                  <c:v>0.53402610605613499</c:v>
                </c:pt>
                <c:pt idx="183">
                  <c:v>0.53402610605613499</c:v>
                </c:pt>
                <c:pt idx="184">
                  <c:v>0.53402610605613499</c:v>
                </c:pt>
                <c:pt idx="185">
                  <c:v>0.53402610605613499</c:v>
                </c:pt>
                <c:pt idx="186">
                  <c:v>0.53907609879277651</c:v>
                </c:pt>
                <c:pt idx="187">
                  <c:v>0.53907609879277651</c:v>
                </c:pt>
                <c:pt idx="188">
                  <c:v>0.53907609879277651</c:v>
                </c:pt>
                <c:pt idx="189">
                  <c:v>0.53907609879277651</c:v>
                </c:pt>
                <c:pt idx="190">
                  <c:v>0.53907609879277651</c:v>
                </c:pt>
                <c:pt idx="191">
                  <c:v>0.54406804435027556</c:v>
                </c:pt>
                <c:pt idx="192">
                  <c:v>0.54900326202578775</c:v>
                </c:pt>
                <c:pt idx="193">
                  <c:v>0.55144999797287508</c:v>
                </c:pt>
                <c:pt idx="194">
                  <c:v>0.55144999797287508</c:v>
                </c:pt>
                <c:pt idx="195">
                  <c:v>0.55144999797287508</c:v>
                </c:pt>
                <c:pt idx="196">
                  <c:v>0.55144999797287508</c:v>
                </c:pt>
                <c:pt idx="197">
                  <c:v>0.55144999797287508</c:v>
                </c:pt>
                <c:pt idx="198">
                  <c:v>0.55630250076728716</c:v>
                </c:pt>
                <c:pt idx="199">
                  <c:v>0.56348108539441066</c:v>
                </c:pt>
                <c:pt idx="200">
                  <c:v>0.57287160220048017</c:v>
                </c:pt>
                <c:pt idx="201">
                  <c:v>0.57287160220048017</c:v>
                </c:pt>
                <c:pt idx="202">
                  <c:v>0.57287160220048017</c:v>
                </c:pt>
                <c:pt idx="203">
                  <c:v>0.57287160220048017</c:v>
                </c:pt>
                <c:pt idx="204">
                  <c:v>0.57287160220048017</c:v>
                </c:pt>
                <c:pt idx="205">
                  <c:v>0.57978359661681</c:v>
                </c:pt>
                <c:pt idx="206">
                  <c:v>0.58433122436753082</c:v>
                </c:pt>
                <c:pt idx="207">
                  <c:v>0.5910646070264991</c:v>
                </c:pt>
                <c:pt idx="208">
                  <c:v>0.5910646070264991</c:v>
                </c:pt>
                <c:pt idx="209">
                  <c:v>0.5910646070264991</c:v>
                </c:pt>
                <c:pt idx="210">
                  <c:v>0.5910646070264991</c:v>
                </c:pt>
                <c:pt idx="211">
                  <c:v>0.5910646070264991</c:v>
                </c:pt>
                <c:pt idx="212">
                  <c:v>0.5910646070264991</c:v>
                </c:pt>
                <c:pt idx="213">
                  <c:v>0.5910646070264991</c:v>
                </c:pt>
                <c:pt idx="214">
                  <c:v>0.59549622182557416</c:v>
                </c:pt>
                <c:pt idx="215">
                  <c:v>0.59549622182557416</c:v>
                </c:pt>
                <c:pt idx="216">
                  <c:v>0.59549622182557416</c:v>
                </c:pt>
                <c:pt idx="217">
                  <c:v>0.59549622182557416</c:v>
                </c:pt>
                <c:pt idx="218">
                  <c:v>0.59549622182557416</c:v>
                </c:pt>
                <c:pt idx="219">
                  <c:v>0.5976951859255123</c:v>
                </c:pt>
                <c:pt idx="220">
                  <c:v>0.5976951859255123</c:v>
                </c:pt>
                <c:pt idx="221">
                  <c:v>0.5976951859255123</c:v>
                </c:pt>
                <c:pt idx="222">
                  <c:v>0.5976951859255123</c:v>
                </c:pt>
                <c:pt idx="223">
                  <c:v>0.5976951859255123</c:v>
                </c:pt>
                <c:pt idx="224">
                  <c:v>0.5976951859255123</c:v>
                </c:pt>
                <c:pt idx="225">
                  <c:v>0.5976951859255123</c:v>
                </c:pt>
                <c:pt idx="226">
                  <c:v>0.60205999132796229</c:v>
                </c:pt>
                <c:pt idx="227">
                  <c:v>0.60205999132796229</c:v>
                </c:pt>
                <c:pt idx="228">
                  <c:v>0.60638136511060492</c:v>
                </c:pt>
                <c:pt idx="229">
                  <c:v>0.60638136511060492</c:v>
                </c:pt>
                <c:pt idx="230">
                  <c:v>0.60638136511060492</c:v>
                </c:pt>
                <c:pt idx="231">
                  <c:v>0.60638136511060492</c:v>
                </c:pt>
                <c:pt idx="232">
                  <c:v>0.60638136511060492</c:v>
                </c:pt>
                <c:pt idx="233">
                  <c:v>0.60638136511060492</c:v>
                </c:pt>
                <c:pt idx="234">
                  <c:v>0.60638136511060492</c:v>
                </c:pt>
                <c:pt idx="235">
                  <c:v>0.60638136511060492</c:v>
                </c:pt>
                <c:pt idx="236">
                  <c:v>0.60852603357719404</c:v>
                </c:pt>
                <c:pt idx="237">
                  <c:v>0.60852603357719404</c:v>
                </c:pt>
                <c:pt idx="238">
                  <c:v>0.60852603357719404</c:v>
                </c:pt>
                <c:pt idx="239">
                  <c:v>0.61066016308987991</c:v>
                </c:pt>
                <c:pt idx="240">
                  <c:v>0.61700034112089885</c:v>
                </c:pt>
                <c:pt idx="241">
                  <c:v>0.61700034112089885</c:v>
                </c:pt>
                <c:pt idx="242">
                  <c:v>0.62117628177503514</c:v>
                </c:pt>
                <c:pt idx="243">
                  <c:v>0.62117628177503514</c:v>
                </c:pt>
                <c:pt idx="244">
                  <c:v>0.62324929039790045</c:v>
                </c:pt>
                <c:pt idx="245">
                  <c:v>0.62324929039790045</c:v>
                </c:pt>
                <c:pt idx="246">
                  <c:v>0.62324929039790045</c:v>
                </c:pt>
                <c:pt idx="247">
                  <c:v>0.62324929039790045</c:v>
                </c:pt>
                <c:pt idx="248">
                  <c:v>0.62531245096167376</c:v>
                </c:pt>
                <c:pt idx="249">
                  <c:v>0.62531245096167376</c:v>
                </c:pt>
                <c:pt idx="250">
                  <c:v>0.62531245096167376</c:v>
                </c:pt>
                <c:pt idx="251">
                  <c:v>0.62531245096167376</c:v>
                </c:pt>
                <c:pt idx="252">
                  <c:v>0.62531245096167376</c:v>
                </c:pt>
                <c:pt idx="253">
                  <c:v>0.62531245096167376</c:v>
                </c:pt>
                <c:pt idx="254">
                  <c:v>0.62531245096167376</c:v>
                </c:pt>
                <c:pt idx="255">
                  <c:v>0.62531245096167376</c:v>
                </c:pt>
                <c:pt idx="256">
                  <c:v>0.62531245096167376</c:v>
                </c:pt>
                <c:pt idx="257">
                  <c:v>0.62531245096167376</c:v>
                </c:pt>
                <c:pt idx="258">
                  <c:v>0.62531245096167376</c:v>
                </c:pt>
                <c:pt idx="259">
                  <c:v>0.62531245096167376</c:v>
                </c:pt>
                <c:pt idx="260">
                  <c:v>0.62531245096167376</c:v>
                </c:pt>
                <c:pt idx="261">
                  <c:v>0.62940959910271888</c:v>
                </c:pt>
                <c:pt idx="262">
                  <c:v>0.62940959910271888</c:v>
                </c:pt>
                <c:pt idx="263">
                  <c:v>0.62940959910271888</c:v>
                </c:pt>
                <c:pt idx="264">
                  <c:v>0.62940959910271888</c:v>
                </c:pt>
                <c:pt idx="265">
                  <c:v>0.62940959910271888</c:v>
                </c:pt>
                <c:pt idx="266">
                  <c:v>0.63144376901317201</c:v>
                </c:pt>
                <c:pt idx="267">
                  <c:v>0.63144376901317201</c:v>
                </c:pt>
                <c:pt idx="268">
                  <c:v>0.63144376901317201</c:v>
                </c:pt>
                <c:pt idx="269">
                  <c:v>0.63144376901317201</c:v>
                </c:pt>
                <c:pt idx="270">
                  <c:v>0.63144376901317201</c:v>
                </c:pt>
                <c:pt idx="271">
                  <c:v>0.62940959910271888</c:v>
                </c:pt>
                <c:pt idx="272">
                  <c:v>0.62940959910271888</c:v>
                </c:pt>
                <c:pt idx="273">
                  <c:v>0.62940959910271888</c:v>
                </c:pt>
                <c:pt idx="274">
                  <c:v>0.62940959910271888</c:v>
                </c:pt>
                <c:pt idx="275">
                  <c:v>0.62940959910271888</c:v>
                </c:pt>
                <c:pt idx="276">
                  <c:v>0.62940959910271888</c:v>
                </c:pt>
                <c:pt idx="277">
                  <c:v>0.62940959910271888</c:v>
                </c:pt>
                <c:pt idx="278">
                  <c:v>0.62324929039790045</c:v>
                </c:pt>
                <c:pt idx="279">
                  <c:v>0.62324929039790045</c:v>
                </c:pt>
                <c:pt idx="280">
                  <c:v>0.62117628177503514</c:v>
                </c:pt>
                <c:pt idx="281">
                  <c:v>0.62117628177503514</c:v>
                </c:pt>
                <c:pt idx="282">
                  <c:v>0.62117628177503514</c:v>
                </c:pt>
                <c:pt idx="283">
                  <c:v>0.61489721603313452</c:v>
                </c:pt>
                <c:pt idx="284">
                  <c:v>0.61489721603313452</c:v>
                </c:pt>
                <c:pt idx="285">
                  <c:v>0.61278385671973545</c:v>
                </c:pt>
                <c:pt idx="286">
                  <c:v>0.61278385671973545</c:v>
                </c:pt>
                <c:pt idx="287">
                  <c:v>0.61278385671973545</c:v>
                </c:pt>
                <c:pt idx="288">
                  <c:v>0.61278385671973545</c:v>
                </c:pt>
                <c:pt idx="289">
                  <c:v>0.60852603357719404</c:v>
                </c:pt>
                <c:pt idx="290">
                  <c:v>0.60852603357719404</c:v>
                </c:pt>
                <c:pt idx="291">
                  <c:v>0.60852603357719404</c:v>
                </c:pt>
                <c:pt idx="292">
                  <c:v>0.60852603357719404</c:v>
                </c:pt>
                <c:pt idx="293">
                  <c:v>0.60638136511060492</c:v>
                </c:pt>
                <c:pt idx="294">
                  <c:v>0.60638136511060492</c:v>
                </c:pt>
                <c:pt idx="295">
                  <c:v>0.60205999132796229</c:v>
                </c:pt>
                <c:pt idx="296">
                  <c:v>0.60205999132796229</c:v>
                </c:pt>
                <c:pt idx="297">
                  <c:v>0.60205999132796229</c:v>
                </c:pt>
                <c:pt idx="298">
                  <c:v>0.60205999132796229</c:v>
                </c:pt>
                <c:pt idx="299">
                  <c:v>0.60205999132796229</c:v>
                </c:pt>
                <c:pt idx="300">
                  <c:v>0.5976951859255123</c:v>
                </c:pt>
                <c:pt idx="301">
                  <c:v>0.5976951859255123</c:v>
                </c:pt>
                <c:pt idx="302">
                  <c:v>0.5976951859255123</c:v>
                </c:pt>
                <c:pt idx="303">
                  <c:v>0.5976951859255123</c:v>
                </c:pt>
                <c:pt idx="304">
                  <c:v>0.5976951859255123</c:v>
                </c:pt>
                <c:pt idx="305">
                  <c:v>0.5976951859255123</c:v>
                </c:pt>
                <c:pt idx="306">
                  <c:v>0.5976951859255123</c:v>
                </c:pt>
                <c:pt idx="307">
                  <c:v>0.5976951859255123</c:v>
                </c:pt>
                <c:pt idx="308">
                  <c:v>0.5976951859255123</c:v>
                </c:pt>
                <c:pt idx="309">
                  <c:v>0.5976951859255123</c:v>
                </c:pt>
                <c:pt idx="310">
                  <c:v>0.5976951859255123</c:v>
                </c:pt>
                <c:pt idx="311">
                  <c:v>0.5976951859255123</c:v>
                </c:pt>
                <c:pt idx="312">
                  <c:v>0.5976951859255123</c:v>
                </c:pt>
                <c:pt idx="313">
                  <c:v>0.5910646070264991</c:v>
                </c:pt>
                <c:pt idx="314">
                  <c:v>0.5910646070264991</c:v>
                </c:pt>
                <c:pt idx="315">
                  <c:v>0.58883172559420716</c:v>
                </c:pt>
                <c:pt idx="316">
                  <c:v>0.58658730467175491</c:v>
                </c:pt>
                <c:pt idx="317">
                  <c:v>0.58658730467175491</c:v>
                </c:pt>
                <c:pt idx="318">
                  <c:v>0.58433122436753082</c:v>
                </c:pt>
                <c:pt idx="319">
                  <c:v>0.58433122436753082</c:v>
                </c:pt>
                <c:pt idx="320">
                  <c:v>0.57978359661681</c:v>
                </c:pt>
                <c:pt idx="321">
                  <c:v>0.57978359661681</c:v>
                </c:pt>
                <c:pt idx="322">
                  <c:v>0.57978359661681</c:v>
                </c:pt>
                <c:pt idx="323">
                  <c:v>0.57978359661681</c:v>
                </c:pt>
                <c:pt idx="324">
                  <c:v>0.57978359661681</c:v>
                </c:pt>
                <c:pt idx="325">
                  <c:v>0.57518784492766095</c:v>
                </c:pt>
                <c:pt idx="326">
                  <c:v>0.57518784492766095</c:v>
                </c:pt>
                <c:pt idx="327">
                  <c:v>0.57518784492766095</c:v>
                </c:pt>
                <c:pt idx="328">
                  <c:v>0.57518784492766095</c:v>
                </c:pt>
                <c:pt idx="329">
                  <c:v>0.57287160220048017</c:v>
                </c:pt>
                <c:pt idx="330">
                  <c:v>0.57287160220048017</c:v>
                </c:pt>
                <c:pt idx="331">
                  <c:v>0.57978359661681</c:v>
                </c:pt>
                <c:pt idx="332">
                  <c:v>0.57978359661681</c:v>
                </c:pt>
                <c:pt idx="333">
                  <c:v>0.57978359661681</c:v>
                </c:pt>
                <c:pt idx="334">
                  <c:v>0.57978359661681</c:v>
                </c:pt>
                <c:pt idx="335">
                  <c:v>0.57978359661681</c:v>
                </c:pt>
                <c:pt idx="336">
                  <c:v>0.57978359661681</c:v>
                </c:pt>
                <c:pt idx="337">
                  <c:v>0.57978359661681</c:v>
                </c:pt>
                <c:pt idx="338">
                  <c:v>0.57978359661681</c:v>
                </c:pt>
                <c:pt idx="339">
                  <c:v>0.57978359661681</c:v>
                </c:pt>
                <c:pt idx="340">
                  <c:v>0.57978359661681</c:v>
                </c:pt>
                <c:pt idx="341">
                  <c:v>0.57978359661681</c:v>
                </c:pt>
                <c:pt idx="342">
                  <c:v>0.57978359661681</c:v>
                </c:pt>
                <c:pt idx="343">
                  <c:v>0.57978359661681</c:v>
                </c:pt>
                <c:pt idx="344">
                  <c:v>0.57978359661681</c:v>
                </c:pt>
                <c:pt idx="345">
                  <c:v>0.57978359661681</c:v>
                </c:pt>
                <c:pt idx="346">
                  <c:v>0.57978359661681</c:v>
                </c:pt>
                <c:pt idx="347">
                  <c:v>0.57978359661681</c:v>
                </c:pt>
                <c:pt idx="348">
                  <c:v>0.57978359661681</c:v>
                </c:pt>
                <c:pt idx="349">
                  <c:v>0.57978359661681</c:v>
                </c:pt>
                <c:pt idx="350">
                  <c:v>0.57978359661681</c:v>
                </c:pt>
                <c:pt idx="351">
                  <c:v>0.57978359661681</c:v>
                </c:pt>
                <c:pt idx="352">
                  <c:v>0.57978359661681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62-4DF6-8814-C219121F3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5504"/>
        <c:axId val="135149248"/>
      </c:scatterChart>
      <c:valAx>
        <c:axId val="13514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9248"/>
        <c:crosses val="autoZero"/>
        <c:crossBetween val="midCat"/>
      </c:valAx>
      <c:valAx>
        <c:axId val="135149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5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'7'!$M$3:$M$355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0-410E-AC13-6048FEDE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67968"/>
        <c:axId val="135152576"/>
      </c:scatterChart>
      <c:valAx>
        <c:axId val="13516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52576"/>
        <c:crosses val="autoZero"/>
        <c:crossBetween val="midCat"/>
      </c:valAx>
      <c:valAx>
        <c:axId val="135152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67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'7'!$N$3:$N$355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5D-4D8C-A47D-1E1DAFA28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62144"/>
        <c:axId val="135147168"/>
      </c:scatterChart>
      <c:valAx>
        <c:axId val="13516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47168"/>
        <c:crosses val="autoZero"/>
        <c:crossBetween val="midCat"/>
      </c:valAx>
      <c:valAx>
        <c:axId val="135147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62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'7'!$O$3:$O$355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29-48B3-A026-AFADCECA8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7568"/>
        <c:axId val="135163808"/>
      </c:scatterChart>
      <c:valAx>
        <c:axId val="13515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63808"/>
        <c:crosses val="autoZero"/>
        <c:crossBetween val="midCat"/>
      </c:valAx>
      <c:valAx>
        <c:axId val="135163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57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Thursday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'7'!$P$3:$P$355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4-42FE-B0E5-7F476194D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64224"/>
        <c:axId val="135164640"/>
      </c:scatterChart>
      <c:valAx>
        <c:axId val="13516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Thursday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64640"/>
        <c:crosses val="autoZero"/>
        <c:crossBetween val="midCat"/>
      </c:valAx>
      <c:valAx>
        <c:axId val="135164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64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'7'!$Q$3:$Q$355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68-4A87-8985-450584319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5072"/>
        <c:axId val="135159648"/>
      </c:scatterChart>
      <c:valAx>
        <c:axId val="13515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9648"/>
        <c:crosses val="autoZero"/>
        <c:crossBetween val="midCat"/>
      </c:valAx>
      <c:valAx>
        <c:axId val="135159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5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'7'!$R$3:$R$355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3A-473B-BFF9-EE5423290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2160"/>
        <c:axId val="135148832"/>
      </c:scatterChart>
      <c:valAx>
        <c:axId val="13515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8832"/>
        <c:crosses val="autoZero"/>
        <c:crossBetween val="midCat"/>
      </c:valAx>
      <c:valAx>
        <c:axId val="135148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2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'7'!$S$3:$S$355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</c:numCache>
            </c:numRef>
          </c:xVal>
          <c:yVal>
            <c:numRef>
              <c:f>'7'!$Y$42:$Y$394</c:f>
              <c:numCache>
                <c:formatCode>General</c:formatCode>
                <c:ptCount val="314"/>
                <c:pt idx="0">
                  <c:v>6.0760348108432893E-3</c:v>
                </c:pt>
                <c:pt idx="1">
                  <c:v>-2.8080940586444392E-2</c:v>
                </c:pt>
                <c:pt idx="2">
                  <c:v>-2.083976982218827E-2</c:v>
                </c:pt>
                <c:pt idx="3">
                  <c:v>-3.7703181283922582E-2</c:v>
                </c:pt>
                <c:pt idx="4">
                  <c:v>-7.7962004268705698E-4</c:v>
                </c:pt>
                <c:pt idx="5">
                  <c:v>4.5529213756791975E-3</c:v>
                </c:pt>
                <c:pt idx="6">
                  <c:v>3.4575310621453248E-2</c:v>
                </c:pt>
                <c:pt idx="7">
                  <c:v>-6.3382320727809471E-2</c:v>
                </c:pt>
                <c:pt idx="8">
                  <c:v>2.5414562111851779E-2</c:v>
                </c:pt>
                <c:pt idx="9">
                  <c:v>-2.1017591342370689E-2</c:v>
                </c:pt>
                <c:pt idx="10">
                  <c:v>-2.8389561681690267E-2</c:v>
                </c:pt>
                <c:pt idx="11">
                  <c:v>-2.0050939438557513E-2</c:v>
                </c:pt>
                <c:pt idx="12">
                  <c:v>1.9361590590444067E-2</c:v>
                </c:pt>
                <c:pt idx="13">
                  <c:v>1.5114696328990984E-2</c:v>
                </c:pt>
                <c:pt idx="14">
                  <c:v>1.6285704259586087E-2</c:v>
                </c:pt>
                <c:pt idx="15">
                  <c:v>1.4996806400615625E-2</c:v>
                </c:pt>
                <c:pt idx="16">
                  <c:v>2.5981420706358893E-2</c:v>
                </c:pt>
                <c:pt idx="17">
                  <c:v>-2.7209567949765034E-2</c:v>
                </c:pt>
                <c:pt idx="18">
                  <c:v>-7.7379039158933516E-3</c:v>
                </c:pt>
                <c:pt idx="19">
                  <c:v>5.7136216851942923E-2</c:v>
                </c:pt>
                <c:pt idx="20">
                  <c:v>1.6283756609075883E-2</c:v>
                </c:pt>
                <c:pt idx="21">
                  <c:v>7.8997644037564374E-2</c:v>
                </c:pt>
                <c:pt idx="22">
                  <c:v>-2.2726513325142417E-2</c:v>
                </c:pt>
                <c:pt idx="23">
                  <c:v>1.4885450468123285E-2</c:v>
                </c:pt>
                <c:pt idx="24">
                  <c:v>-8.9865346926947254E-3</c:v>
                </c:pt>
                <c:pt idx="25">
                  <c:v>6.1319461461648572E-3</c:v>
                </c:pt>
                <c:pt idx="26">
                  <c:v>1.0959830722278241E-2</c:v>
                </c:pt>
                <c:pt idx="27">
                  <c:v>3.5867928650768821E-2</c:v>
                </c:pt>
                <c:pt idx="28">
                  <c:v>-2.5571939847907288E-2</c:v>
                </c:pt>
                <c:pt idx="29">
                  <c:v>-2.3467017874294616E-2</c:v>
                </c:pt>
                <c:pt idx="30">
                  <c:v>-2.6797875172964947E-2</c:v>
                </c:pt>
                <c:pt idx="31">
                  <c:v>-1.5940057824894716E-2</c:v>
                </c:pt>
                <c:pt idx="32">
                  <c:v>1.8238768429847507E-2</c:v>
                </c:pt>
                <c:pt idx="33">
                  <c:v>1.9301373280148137E-2</c:v>
                </c:pt>
                <c:pt idx="34">
                  <c:v>-2.7574336947058686E-2</c:v>
                </c:pt>
                <c:pt idx="35">
                  <c:v>-2.9784408604260904E-2</c:v>
                </c:pt>
                <c:pt idx="36">
                  <c:v>2.6290446598106865E-2</c:v>
                </c:pt>
                <c:pt idx="37">
                  <c:v>-3.1837816757508186E-2</c:v>
                </c:pt>
                <c:pt idx="38">
                  <c:v>4.1051620026254731E-2</c:v>
                </c:pt>
                <c:pt idx="39">
                  <c:v>2.4079512319631124E-2</c:v>
                </c:pt>
                <c:pt idx="40">
                  <c:v>3.7696207309450003E-3</c:v>
                </c:pt>
                <c:pt idx="41">
                  <c:v>7.3458725193109586E-3</c:v>
                </c:pt>
                <c:pt idx="42">
                  <c:v>9.6651707420458255E-2</c:v>
                </c:pt>
                <c:pt idx="43">
                  <c:v>4.9534679791859659E-2</c:v>
                </c:pt>
                <c:pt idx="44">
                  <c:v>6.2699589015709378E-2</c:v>
                </c:pt>
                <c:pt idx="45">
                  <c:v>3.8319939915103518E-3</c:v>
                </c:pt>
                <c:pt idx="46">
                  <c:v>2.9360731576852483E-2</c:v>
                </c:pt>
                <c:pt idx="47">
                  <c:v>-7.3563538942047479E-3</c:v>
                </c:pt>
                <c:pt idx="48">
                  <c:v>-1.6984893678121615E-2</c:v>
                </c:pt>
                <c:pt idx="49">
                  <c:v>2.135440864392546E-2</c:v>
                </c:pt>
                <c:pt idx="50">
                  <c:v>3.9435667830325372E-2</c:v>
                </c:pt>
                <c:pt idx="51">
                  <c:v>5.0166863331625233E-2</c:v>
                </c:pt>
                <c:pt idx="52">
                  <c:v>7.1488229847680884E-2</c:v>
                </c:pt>
                <c:pt idx="53">
                  <c:v>-2.3444844515372765E-2</c:v>
                </c:pt>
                <c:pt idx="54">
                  <c:v>-5.2705688416847529E-3</c:v>
                </c:pt>
                <c:pt idx="55">
                  <c:v>1.409943693284621E-3</c:v>
                </c:pt>
                <c:pt idx="56">
                  <c:v>0.11389525560726632</c:v>
                </c:pt>
                <c:pt idx="57">
                  <c:v>3.9802182431989408E-3</c:v>
                </c:pt>
                <c:pt idx="58">
                  <c:v>-3.0070077005585283E-2</c:v>
                </c:pt>
                <c:pt idx="59">
                  <c:v>-3.4000386305077512E-4</c:v>
                </c:pt>
                <c:pt idx="60">
                  <c:v>-1.2318040600912461E-2</c:v>
                </c:pt>
                <c:pt idx="61">
                  <c:v>2.6142467927551483E-2</c:v>
                </c:pt>
                <c:pt idx="62">
                  <c:v>7.5602359314514533E-2</c:v>
                </c:pt>
                <c:pt idx="63">
                  <c:v>-2.5537023055562269E-2</c:v>
                </c:pt>
                <c:pt idx="64">
                  <c:v>1.0045416312697064E-2</c:v>
                </c:pt>
                <c:pt idx="65">
                  <c:v>-4.7021507465339063E-3</c:v>
                </c:pt>
                <c:pt idx="66">
                  <c:v>3.9775491805411622E-2</c:v>
                </c:pt>
                <c:pt idx="67">
                  <c:v>-4.3461373340134113E-2</c:v>
                </c:pt>
                <c:pt idx="68">
                  <c:v>1.7034127088992879E-2</c:v>
                </c:pt>
                <c:pt idx="69">
                  <c:v>4.2557238023194444E-2</c:v>
                </c:pt>
                <c:pt idx="70">
                  <c:v>3.5875622467944623E-2</c:v>
                </c:pt>
                <c:pt idx="71">
                  <c:v>1.3267139310531917E-2</c:v>
                </c:pt>
                <c:pt idx="72">
                  <c:v>2.9339351149547443E-2</c:v>
                </c:pt>
                <c:pt idx="73">
                  <c:v>3.8785257081407121E-2</c:v>
                </c:pt>
                <c:pt idx="74">
                  <c:v>-1.4621792717436577E-2</c:v>
                </c:pt>
                <c:pt idx="75">
                  <c:v>-8.4718800854841625E-3</c:v>
                </c:pt>
                <c:pt idx="76">
                  <c:v>3.9090050978125124E-2</c:v>
                </c:pt>
                <c:pt idx="77">
                  <c:v>2.9316729507207206E-3</c:v>
                </c:pt>
                <c:pt idx="78">
                  <c:v>5.5812926634541959E-3</c:v>
                </c:pt>
                <c:pt idx="79">
                  <c:v>-1.9919473584113501E-2</c:v>
                </c:pt>
                <c:pt idx="80">
                  <c:v>-6.1381345181171554E-2</c:v>
                </c:pt>
                <c:pt idx="81">
                  <c:v>-5.6182237315229422E-2</c:v>
                </c:pt>
                <c:pt idx="82">
                  <c:v>-6.3280466033486249E-2</c:v>
                </c:pt>
                <c:pt idx="83">
                  <c:v>3.057640514525195E-2</c:v>
                </c:pt>
                <c:pt idx="84">
                  <c:v>-3.0876440788799808E-2</c:v>
                </c:pt>
                <c:pt idx="85">
                  <c:v>4.5883853013202192E-3</c:v>
                </c:pt>
                <c:pt idx="86">
                  <c:v>1.0444156462190435E-2</c:v>
                </c:pt>
                <c:pt idx="87">
                  <c:v>-3.1456625025605867E-2</c:v>
                </c:pt>
                <c:pt idx="88">
                  <c:v>-0.12034530779082075</c:v>
                </c:pt>
                <c:pt idx="89">
                  <c:v>8.6433626874629077E-3</c:v>
                </c:pt>
                <c:pt idx="90">
                  <c:v>-4.9188072612577738E-2</c:v>
                </c:pt>
                <c:pt idx="91">
                  <c:v>2.0395716628166305E-2</c:v>
                </c:pt>
                <c:pt idx="92">
                  <c:v>-7.521290058033836E-2</c:v>
                </c:pt>
                <c:pt idx="93">
                  <c:v>-5.8407683284605216E-2</c:v>
                </c:pt>
                <c:pt idx="94">
                  <c:v>-3.5963514313079425E-2</c:v>
                </c:pt>
                <c:pt idx="95">
                  <c:v>-2.7847172067096526E-2</c:v>
                </c:pt>
                <c:pt idx="96">
                  <c:v>3.2732811400171258E-4</c:v>
                </c:pt>
                <c:pt idx="97">
                  <c:v>-3.417155486339718E-2</c:v>
                </c:pt>
                <c:pt idx="98">
                  <c:v>-3.7460225855932006E-2</c:v>
                </c:pt>
                <c:pt idx="99">
                  <c:v>3.9235549040474105E-2</c:v>
                </c:pt>
                <c:pt idx="100">
                  <c:v>-3.9105878936531724E-2</c:v>
                </c:pt>
                <c:pt idx="101">
                  <c:v>1.7080633147679158E-3</c:v>
                </c:pt>
                <c:pt idx="102">
                  <c:v>2.9930440468999731E-2</c:v>
                </c:pt>
                <c:pt idx="103">
                  <c:v>3.7661248024615013E-2</c:v>
                </c:pt>
                <c:pt idx="104">
                  <c:v>1.399260513594669E-2</c:v>
                </c:pt>
                <c:pt idx="105">
                  <c:v>4.0948806128983772E-2</c:v>
                </c:pt>
                <c:pt idx="106">
                  <c:v>3.5946058573295581E-2</c:v>
                </c:pt>
                <c:pt idx="107">
                  <c:v>4.7836352241498403E-2</c:v>
                </c:pt>
                <c:pt idx="108">
                  <c:v>3.5288260188947707E-2</c:v>
                </c:pt>
                <c:pt idx="109">
                  <c:v>-5.1441910960319248E-2</c:v>
                </c:pt>
                <c:pt idx="110">
                  <c:v>-3.2174838317620136E-2</c:v>
                </c:pt>
                <c:pt idx="111">
                  <c:v>-2.4718470342284249E-2</c:v>
                </c:pt>
                <c:pt idx="112">
                  <c:v>-6.1735082887893977E-2</c:v>
                </c:pt>
                <c:pt idx="113">
                  <c:v>-4.8022002813182141E-2</c:v>
                </c:pt>
                <c:pt idx="114">
                  <c:v>-0.11830326863943252</c:v>
                </c:pt>
                <c:pt idx="115">
                  <c:v>-0.14424051019100936</c:v>
                </c:pt>
                <c:pt idx="116">
                  <c:v>-0.11669674587001211</c:v>
                </c:pt>
                <c:pt idx="117">
                  <c:v>-5.1142602813702087E-2</c:v>
                </c:pt>
                <c:pt idx="118">
                  <c:v>2.6667763679769863E-2</c:v>
                </c:pt>
                <c:pt idx="119">
                  <c:v>-1.699467972163804E-2</c:v>
                </c:pt>
                <c:pt idx="120">
                  <c:v>2.0622999972385703E-2</c:v>
                </c:pt>
                <c:pt idx="121">
                  <c:v>3.3195578625505817E-2</c:v>
                </c:pt>
                <c:pt idx="122">
                  <c:v>3.1316068989628132E-2</c:v>
                </c:pt>
                <c:pt idx="123">
                  <c:v>4.5201895402812831E-2</c:v>
                </c:pt>
                <c:pt idx="124">
                  <c:v>7.5771263592540716E-2</c:v>
                </c:pt>
                <c:pt idx="125">
                  <c:v>2.7833040156415301E-2</c:v>
                </c:pt>
                <c:pt idx="126">
                  <c:v>4.5827141664658289E-2</c:v>
                </c:pt>
                <c:pt idx="127">
                  <c:v>6.2139254465165994E-2</c:v>
                </c:pt>
                <c:pt idx="128">
                  <c:v>-6.5939035876724006E-2</c:v>
                </c:pt>
                <c:pt idx="129">
                  <c:v>4.2673507852827974E-2</c:v>
                </c:pt>
                <c:pt idx="130">
                  <c:v>7.1649905050956697E-3</c:v>
                </c:pt>
                <c:pt idx="131">
                  <c:v>4.0573107859497526E-2</c:v>
                </c:pt>
                <c:pt idx="132">
                  <c:v>7.955692231990108E-2</c:v>
                </c:pt>
                <c:pt idx="133">
                  <c:v>-3.7149546731224614E-2</c:v>
                </c:pt>
                <c:pt idx="134">
                  <c:v>-7.8026565174305063E-5</c:v>
                </c:pt>
                <c:pt idx="135">
                  <c:v>2.7188998458765212E-2</c:v>
                </c:pt>
                <c:pt idx="136">
                  <c:v>3.8290669101306296E-2</c:v>
                </c:pt>
                <c:pt idx="137">
                  <c:v>-3.2556716582776701E-4</c:v>
                </c:pt>
                <c:pt idx="138">
                  <c:v>-2.8643562129833988E-2</c:v>
                </c:pt>
                <c:pt idx="139">
                  <c:v>-3.4667695349073213E-2</c:v>
                </c:pt>
                <c:pt idx="140">
                  <c:v>-4.274094133277595E-2</c:v>
                </c:pt>
                <c:pt idx="141">
                  <c:v>-2.5705472940912966E-2</c:v>
                </c:pt>
                <c:pt idx="142">
                  <c:v>-5.5457365406284875E-2</c:v>
                </c:pt>
                <c:pt idx="143">
                  <c:v>-5.412584933454534E-2</c:v>
                </c:pt>
                <c:pt idx="144">
                  <c:v>-2.5454776976013171E-2</c:v>
                </c:pt>
                <c:pt idx="145">
                  <c:v>-7.0286194795506685E-2</c:v>
                </c:pt>
                <c:pt idx="146">
                  <c:v>-0.10165256546572543</c:v>
                </c:pt>
                <c:pt idx="147">
                  <c:v>-0.11017762547439292</c:v>
                </c:pt>
                <c:pt idx="148">
                  <c:v>-4.32335730494815E-3</c:v>
                </c:pt>
                <c:pt idx="149">
                  <c:v>1.3367660320707131E-2</c:v>
                </c:pt>
                <c:pt idx="150">
                  <c:v>6.3978261091799382E-3</c:v>
                </c:pt>
                <c:pt idx="151">
                  <c:v>-8.5205322290152541E-2</c:v>
                </c:pt>
                <c:pt idx="152">
                  <c:v>2.2974847110274421E-2</c:v>
                </c:pt>
                <c:pt idx="153">
                  <c:v>-1.4924041918047415E-2</c:v>
                </c:pt>
                <c:pt idx="154">
                  <c:v>-3.263138961597134E-2</c:v>
                </c:pt>
                <c:pt idx="155">
                  <c:v>5.9132602038198812E-3</c:v>
                </c:pt>
                <c:pt idx="156">
                  <c:v>7.6551934608830585E-3</c:v>
                </c:pt>
                <c:pt idx="157">
                  <c:v>-4.8836480066168253E-2</c:v>
                </c:pt>
                <c:pt idx="158">
                  <c:v>-7.2679490540736857E-3</c:v>
                </c:pt>
                <c:pt idx="159">
                  <c:v>6.10640952716901E-2</c:v>
                </c:pt>
                <c:pt idx="160">
                  <c:v>3.481678774600816E-2</c:v>
                </c:pt>
                <c:pt idx="161">
                  <c:v>-2.0461017949321647E-2</c:v>
                </c:pt>
                <c:pt idx="162">
                  <c:v>-1.6054834979363886E-2</c:v>
                </c:pt>
                <c:pt idx="163">
                  <c:v>-3.5779433135744387E-2</c:v>
                </c:pt>
                <c:pt idx="164">
                  <c:v>1.097592804570402E-2</c:v>
                </c:pt>
                <c:pt idx="165">
                  <c:v>2.7962649015415231E-2</c:v>
                </c:pt>
                <c:pt idx="166">
                  <c:v>-6.4846639031098441E-2</c:v>
                </c:pt>
                <c:pt idx="167">
                  <c:v>-3.929751197195408E-3</c:v>
                </c:pt>
                <c:pt idx="168">
                  <c:v>-4.1608681775215928E-3</c:v>
                </c:pt>
                <c:pt idx="169">
                  <c:v>-2.0461745133654397E-2</c:v>
                </c:pt>
                <c:pt idx="170">
                  <c:v>2.9011961569239464E-2</c:v>
                </c:pt>
                <c:pt idx="171">
                  <c:v>4.1778368074437466E-2</c:v>
                </c:pt>
                <c:pt idx="172">
                  <c:v>2.7421045173984915E-2</c:v>
                </c:pt>
                <c:pt idx="173">
                  <c:v>-3.2284948972424399E-2</c:v>
                </c:pt>
                <c:pt idx="174">
                  <c:v>2.7219209876119255E-2</c:v>
                </c:pt>
                <c:pt idx="175">
                  <c:v>-1.302530181306194E-2</c:v>
                </c:pt>
                <c:pt idx="176">
                  <c:v>-8.041287133060715E-2</c:v>
                </c:pt>
                <c:pt idx="177">
                  <c:v>5.3147388980903099E-2</c:v>
                </c:pt>
                <c:pt idx="178">
                  <c:v>-5.0883029401726176E-2</c:v>
                </c:pt>
                <c:pt idx="179">
                  <c:v>1.5636686323672766E-2</c:v>
                </c:pt>
                <c:pt idx="180">
                  <c:v>1.5084876283812942E-2</c:v>
                </c:pt>
                <c:pt idx="181">
                  <c:v>1.5757446535999975E-3</c:v>
                </c:pt>
                <c:pt idx="182">
                  <c:v>4.5150715725228441E-2</c:v>
                </c:pt>
                <c:pt idx="183">
                  <c:v>-1.7873472442507143E-2</c:v>
                </c:pt>
                <c:pt idx="184">
                  <c:v>5.1776326637389403E-3</c:v>
                </c:pt>
                <c:pt idx="185">
                  <c:v>5.2302400683996275E-2</c:v>
                </c:pt>
                <c:pt idx="186">
                  <c:v>6.3861179815349889E-2</c:v>
                </c:pt>
                <c:pt idx="187">
                  <c:v>3.6699917593894682E-2</c:v>
                </c:pt>
                <c:pt idx="188">
                  <c:v>7.0940176575695624E-2</c:v>
                </c:pt>
                <c:pt idx="189">
                  <c:v>-3.4382081025396971E-3</c:v>
                </c:pt>
                <c:pt idx="190">
                  <c:v>1.0416606798375305E-2</c:v>
                </c:pt>
                <c:pt idx="191">
                  <c:v>-4.9138939571386153E-2</c:v>
                </c:pt>
                <c:pt idx="192">
                  <c:v>3.3050158103039351E-2</c:v>
                </c:pt>
                <c:pt idx="193">
                  <c:v>-8.71636914785201E-3</c:v>
                </c:pt>
                <c:pt idx="194">
                  <c:v>-5.1775208019133157E-2</c:v>
                </c:pt>
                <c:pt idx="195">
                  <c:v>-6.2144811159779323E-2</c:v>
                </c:pt>
                <c:pt idx="196">
                  <c:v>-4.7727554667357452E-2</c:v>
                </c:pt>
                <c:pt idx="197">
                  <c:v>9.2274953565731899E-3</c:v>
                </c:pt>
                <c:pt idx="198">
                  <c:v>-1.4721676531754824E-3</c:v>
                </c:pt>
                <c:pt idx="199">
                  <c:v>6.9184028692408361E-3</c:v>
                </c:pt>
                <c:pt idx="200">
                  <c:v>-7.8229501001734203E-2</c:v>
                </c:pt>
                <c:pt idx="201">
                  <c:v>-1.6072862534626253E-2</c:v>
                </c:pt>
                <c:pt idx="202">
                  <c:v>-1.2317822983666016E-2</c:v>
                </c:pt>
                <c:pt idx="203">
                  <c:v>-6.0517470710585997E-3</c:v>
                </c:pt>
                <c:pt idx="204">
                  <c:v>4.9947388828560868E-2</c:v>
                </c:pt>
                <c:pt idx="205">
                  <c:v>7.1589218089456175E-3</c:v>
                </c:pt>
                <c:pt idx="206">
                  <c:v>7.7792566630829896E-3</c:v>
                </c:pt>
                <c:pt idx="207">
                  <c:v>-2.1177468239537589E-2</c:v>
                </c:pt>
                <c:pt idx="208">
                  <c:v>-8.4187070365344674E-3</c:v>
                </c:pt>
                <c:pt idx="209">
                  <c:v>6.271979817998341E-2</c:v>
                </c:pt>
                <c:pt idx="210">
                  <c:v>-2.6117867465072386E-2</c:v>
                </c:pt>
                <c:pt idx="211">
                  <c:v>1.2611343270299447E-2</c:v>
                </c:pt>
                <c:pt idx="212">
                  <c:v>-3.0521436403404767E-2</c:v>
                </c:pt>
                <c:pt idx="213">
                  <c:v>-2.7423659113505749E-2</c:v>
                </c:pt>
                <c:pt idx="214">
                  <c:v>2.1737545887402288E-2</c:v>
                </c:pt>
                <c:pt idx="215">
                  <c:v>3.0737900774746585E-2</c:v>
                </c:pt>
                <c:pt idx="216">
                  <c:v>2.9688425703441546E-2</c:v>
                </c:pt>
                <c:pt idx="217">
                  <c:v>1.0000913825747304E-2</c:v>
                </c:pt>
                <c:pt idx="218">
                  <c:v>-9.3499188889221152E-3</c:v>
                </c:pt>
                <c:pt idx="219">
                  <c:v>4.2332183278558144E-2</c:v>
                </c:pt>
                <c:pt idx="220">
                  <c:v>4.6856012609939324E-2</c:v>
                </c:pt>
                <c:pt idx="221">
                  <c:v>5.6173256678245576E-2</c:v>
                </c:pt>
                <c:pt idx="222">
                  <c:v>3.9347914215864588E-2</c:v>
                </c:pt>
                <c:pt idx="223">
                  <c:v>-2.3419433345360119E-2</c:v>
                </c:pt>
                <c:pt idx="224">
                  <c:v>1.0915521246908977E-2</c:v>
                </c:pt>
                <c:pt idx="225">
                  <c:v>4.8543316930628855E-2</c:v>
                </c:pt>
                <c:pt idx="226">
                  <c:v>-9.9094334919970883E-2</c:v>
                </c:pt>
                <c:pt idx="227">
                  <c:v>-2.9286323498256106E-2</c:v>
                </c:pt>
                <c:pt idx="228">
                  <c:v>9.1506688659742874E-2</c:v>
                </c:pt>
                <c:pt idx="229">
                  <c:v>-7.8230104678940204E-2</c:v>
                </c:pt>
                <c:pt idx="230">
                  <c:v>-1.0424506332099348E-2</c:v>
                </c:pt>
                <c:pt idx="231">
                  <c:v>-1.6815561842350224E-2</c:v>
                </c:pt>
                <c:pt idx="232">
                  <c:v>-7.0277897658364008E-2</c:v>
                </c:pt>
                <c:pt idx="233">
                  <c:v>6.901185238298968E-3</c:v>
                </c:pt>
                <c:pt idx="234">
                  <c:v>-3.699595742985462E-2</c:v>
                </c:pt>
                <c:pt idx="235">
                  <c:v>6.0945776741021085E-2</c:v>
                </c:pt>
                <c:pt idx="236">
                  <c:v>-4.5763050818867779E-2</c:v>
                </c:pt>
                <c:pt idx="237">
                  <c:v>5.1696485364628231E-2</c:v>
                </c:pt>
                <c:pt idx="238">
                  <c:v>-5.9789397952431766E-2</c:v>
                </c:pt>
                <c:pt idx="239">
                  <c:v>-4.7147308916410058E-2</c:v>
                </c:pt>
                <c:pt idx="240">
                  <c:v>-0.11674838560548162</c:v>
                </c:pt>
                <c:pt idx="241">
                  <c:v>-4.0595564403264284E-2</c:v>
                </c:pt>
                <c:pt idx="242">
                  <c:v>5.7452146468569776E-2</c:v>
                </c:pt>
                <c:pt idx="243">
                  <c:v>-3.8387174922913658E-3</c:v>
                </c:pt>
                <c:pt idx="244">
                  <c:v>-2.5049521575204459E-3</c:v>
                </c:pt>
                <c:pt idx="245">
                  <c:v>-2.1966682852134767E-3</c:v>
                </c:pt>
                <c:pt idx="246">
                  <c:v>-2.2538010709476808E-2</c:v>
                </c:pt>
                <c:pt idx="247">
                  <c:v>-1.2939086049758242E-2</c:v>
                </c:pt>
                <c:pt idx="248">
                  <c:v>-2.7960880004436639E-2</c:v>
                </c:pt>
                <c:pt idx="249">
                  <c:v>-2.3213249844218353E-3</c:v>
                </c:pt>
                <c:pt idx="250">
                  <c:v>-5.7849777531956192E-2</c:v>
                </c:pt>
                <c:pt idx="251">
                  <c:v>1.1837345334182903E-2</c:v>
                </c:pt>
                <c:pt idx="252">
                  <c:v>-5.3638784687049856E-2</c:v>
                </c:pt>
                <c:pt idx="253">
                  <c:v>7.3111503604730288E-3</c:v>
                </c:pt>
                <c:pt idx="254">
                  <c:v>8.5875954798932952E-3</c:v>
                </c:pt>
                <c:pt idx="255">
                  <c:v>2.4889993723182346E-2</c:v>
                </c:pt>
                <c:pt idx="256">
                  <c:v>-1.5370719975280611E-2</c:v>
                </c:pt>
                <c:pt idx="257">
                  <c:v>2.7401493685745848E-3</c:v>
                </c:pt>
                <c:pt idx="258">
                  <c:v>-5.9728965287436875E-2</c:v>
                </c:pt>
                <c:pt idx="259">
                  <c:v>-1.9315534074803686E-2</c:v>
                </c:pt>
                <c:pt idx="260">
                  <c:v>3.6016569357713912E-2</c:v>
                </c:pt>
                <c:pt idx="261">
                  <c:v>1.2445862451489376E-2</c:v>
                </c:pt>
                <c:pt idx="262">
                  <c:v>-2.1428759186106205E-3</c:v>
                </c:pt>
                <c:pt idx="263">
                  <c:v>2.064721340739073E-2</c:v>
                </c:pt>
                <c:pt idx="264">
                  <c:v>4.153602722576144E-2</c:v>
                </c:pt>
                <c:pt idx="265">
                  <c:v>8.3009209804387751E-3</c:v>
                </c:pt>
                <c:pt idx="266">
                  <c:v>-3.8314947703570468E-3</c:v>
                </c:pt>
                <c:pt idx="267">
                  <c:v>-1.2758807525347304E-2</c:v>
                </c:pt>
                <c:pt idx="268">
                  <c:v>1.4539799129270836E-2</c:v>
                </c:pt>
                <c:pt idx="269">
                  <c:v>-5.6802608271504518E-3</c:v>
                </c:pt>
                <c:pt idx="270">
                  <c:v>-4.9148683342906452E-2</c:v>
                </c:pt>
                <c:pt idx="271">
                  <c:v>1.1888415533063412E-2</c:v>
                </c:pt>
                <c:pt idx="272">
                  <c:v>1.0710902845173731E-2</c:v>
                </c:pt>
                <c:pt idx="273">
                  <c:v>-2.2252066019083916E-2</c:v>
                </c:pt>
                <c:pt idx="274">
                  <c:v>3.3351123416519357E-2</c:v>
                </c:pt>
                <c:pt idx="275">
                  <c:v>1.6004579885484649E-2</c:v>
                </c:pt>
                <c:pt idx="276">
                  <c:v>-3.9500786391941656E-2</c:v>
                </c:pt>
                <c:pt idx="277">
                  <c:v>-4.1039845250604667E-2</c:v>
                </c:pt>
                <c:pt idx="278">
                  <c:v>4.4165681817228464E-2</c:v>
                </c:pt>
                <c:pt idx="279">
                  <c:v>3.365823591278394E-2</c:v>
                </c:pt>
                <c:pt idx="280">
                  <c:v>-3.3408788552869328E-2</c:v>
                </c:pt>
                <c:pt idx="281">
                  <c:v>-7.3459180573080207E-2</c:v>
                </c:pt>
                <c:pt idx="282">
                  <c:v>4.2050791976255386E-2</c:v>
                </c:pt>
                <c:pt idx="283">
                  <c:v>3.1753499060537482E-2</c:v>
                </c:pt>
                <c:pt idx="284">
                  <c:v>-3.825105749069202E-2</c:v>
                </c:pt>
                <c:pt idx="285">
                  <c:v>2.5398758235521512E-2</c:v>
                </c:pt>
                <c:pt idx="286">
                  <c:v>3.755814812895597E-2</c:v>
                </c:pt>
                <c:pt idx="287">
                  <c:v>1.560590700095954E-3</c:v>
                </c:pt>
                <c:pt idx="288">
                  <c:v>-4.2009623540941732E-3</c:v>
                </c:pt>
                <c:pt idx="289">
                  <c:v>2.0627874722246808E-2</c:v>
                </c:pt>
                <c:pt idx="290">
                  <c:v>-0.11589193009587184</c:v>
                </c:pt>
                <c:pt idx="291">
                  <c:v>-0.14759092825975539</c:v>
                </c:pt>
                <c:pt idx="292">
                  <c:v>1.4067489921945064E-2</c:v>
                </c:pt>
                <c:pt idx="293">
                  <c:v>3.631408460284824E-2</c:v>
                </c:pt>
                <c:pt idx="294">
                  <c:v>4.122290933450401E-2</c:v>
                </c:pt>
                <c:pt idx="295">
                  <c:v>6.9662238549548228E-2</c:v>
                </c:pt>
                <c:pt idx="296">
                  <c:v>2.8712953014517151E-2</c:v>
                </c:pt>
                <c:pt idx="297">
                  <c:v>2.5052095325972523E-2</c:v>
                </c:pt>
                <c:pt idx="298">
                  <c:v>2.8566409783932656E-2</c:v>
                </c:pt>
                <c:pt idx="299">
                  <c:v>-3.4428527753939342E-2</c:v>
                </c:pt>
                <c:pt idx="300">
                  <c:v>-7.4464722414978812E-2</c:v>
                </c:pt>
                <c:pt idx="301">
                  <c:v>6.9908555841725839E-2</c:v>
                </c:pt>
                <c:pt idx="302">
                  <c:v>5.8211880960577833E-2</c:v>
                </c:pt>
                <c:pt idx="303">
                  <c:v>1.3778716386656065E-2</c:v>
                </c:pt>
                <c:pt idx="304">
                  <c:v>7.1822240055088304E-2</c:v>
                </c:pt>
                <c:pt idx="305">
                  <c:v>1.6921834590112983E-2</c:v>
                </c:pt>
                <c:pt idx="306">
                  <c:v>-4.6574666990069069E-3</c:v>
                </c:pt>
                <c:pt idx="307">
                  <c:v>-6.5637126082944697E-3</c:v>
                </c:pt>
                <c:pt idx="308">
                  <c:v>-6.7071723929119642E-2</c:v>
                </c:pt>
                <c:pt idx="309">
                  <c:v>1.8625752051389721E-2</c:v>
                </c:pt>
                <c:pt idx="310">
                  <c:v>0.1094536076401571</c:v>
                </c:pt>
                <c:pt idx="311">
                  <c:v>-2.4359181818345732E-2</c:v>
                </c:pt>
                <c:pt idx="312">
                  <c:v>2.3814480484117162E-2</c:v>
                </c:pt>
                <c:pt idx="313">
                  <c:v>-4.000951398141428E-2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3F-4F20-83CE-C59A8D53A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3408"/>
        <c:axId val="135150080"/>
      </c:scatterChart>
      <c:valAx>
        <c:axId val="13515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0080"/>
        <c:crosses val="autoZero"/>
        <c:crossBetween val="midCat"/>
      </c:valAx>
      <c:valAx>
        <c:axId val="135150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3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'7'!$E$3:$E$355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77-4764-9693-BC61F225CE9D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'7'!$E$3:$E$355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77-4764-9693-BC61F225C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3824"/>
        <c:axId val="135155072"/>
      </c:scatterChart>
      <c:valAx>
        <c:axId val="13515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5072"/>
        <c:crosses val="autoZero"/>
        <c:crossBetween val="midCat"/>
      </c:valAx>
      <c:valAx>
        <c:axId val="135155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3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P0(t-1)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'7'!$F$3:$F$355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32-490D-BF66-975BE063C552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'7'!$F$3:$F$355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32-490D-BF66-975BE063C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5904"/>
        <c:axId val="135161312"/>
      </c:scatterChart>
      <c:valAx>
        <c:axId val="13515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P0(t-1)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1312"/>
        <c:crosses val="autoZero"/>
        <c:crossBetween val="midCat"/>
      </c:valAx>
      <c:valAx>
        <c:axId val="135161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'7'!$G$3:$G$355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76-458D-AFD6-05AB5801A787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'7'!$G$3:$G$355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76-458D-AFD6-05AB5801A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7984"/>
        <c:axId val="135153408"/>
      </c:scatterChart>
      <c:valAx>
        <c:axId val="13515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3408"/>
        <c:crosses val="autoZero"/>
        <c:crossBetween val="midCat"/>
      </c:valAx>
      <c:valAx>
        <c:axId val="135153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7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increment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'7'!$H$3:$H$355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3E-4B00-AEB8-BE713A9138FE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'7'!$H$3:$H$355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3E-4B00-AEB8-BE713A913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8816"/>
        <c:axId val="135153824"/>
      </c:scatterChart>
      <c:valAx>
        <c:axId val="13515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3824"/>
        <c:crosses val="autoZero"/>
        <c:crossBetween val="midCat"/>
      </c:valAx>
      <c:valAx>
        <c:axId val="135153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8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'7'!$I$3:$I$355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29-457C-BE6C-A77CAB986C05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'7'!$I$3:$I$355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29-457C-BE6C-A77CAB986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5904"/>
        <c:axId val="135148416"/>
      </c:scatterChart>
      <c:valAx>
        <c:axId val="13515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8416"/>
        <c:crosses val="autoZero"/>
        <c:crossBetween val="midCat"/>
      </c:valAx>
      <c:valAx>
        <c:axId val="135148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Log(AvgPrice)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'7'!$J$3:$J$355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74-442F-BD76-19FB30892BE9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'7'!$J$3:$J$355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74-442F-BD76-19FB30892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696"/>
        <c:axId val="5812528"/>
      </c:scatterChart>
      <c:valAx>
        <c:axId val="581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Log(AvgPrice)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528"/>
        <c:crosses val="autoZero"/>
        <c:crossBetween val="midCat"/>
      </c:valAx>
      <c:valAx>
        <c:axId val="5812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'7'!$K$3:$K$355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B9-4BDB-BECE-FDDEB88B5D59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'7'!$K$3:$K$355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B9-4BDB-BECE-FDDEB88B5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096"/>
        <c:axId val="5811696"/>
      </c:scatterChart>
      <c:valAx>
        <c:axId val="582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696"/>
        <c:crosses val="autoZero"/>
        <c:crossBetween val="midCat"/>
      </c:valAx>
      <c:valAx>
        <c:axId val="5811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2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'7'!$L$3:$L$355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0.49136169383427264</c:v>
                </c:pt>
                <c:pt idx="3">
                  <c:v>0.49415459401844281</c:v>
                </c:pt>
                <c:pt idx="4">
                  <c:v>0.49692964807321488</c:v>
                </c:pt>
                <c:pt idx="5">
                  <c:v>0.49692964807321488</c:v>
                </c:pt>
                <c:pt idx="6">
                  <c:v>0.49692964807321488</c:v>
                </c:pt>
                <c:pt idx="7">
                  <c:v>0.49692964807321488</c:v>
                </c:pt>
                <c:pt idx="8">
                  <c:v>0.49968708261840378</c:v>
                </c:pt>
                <c:pt idx="9">
                  <c:v>0.49968708261840378</c:v>
                </c:pt>
                <c:pt idx="10">
                  <c:v>0.49968708261840378</c:v>
                </c:pt>
                <c:pt idx="11">
                  <c:v>0.49968708261840378</c:v>
                </c:pt>
                <c:pt idx="12">
                  <c:v>0.49968708261840378</c:v>
                </c:pt>
                <c:pt idx="13">
                  <c:v>0.49968708261840378</c:v>
                </c:pt>
                <c:pt idx="14">
                  <c:v>0.49968708261840378</c:v>
                </c:pt>
                <c:pt idx="15">
                  <c:v>0.49692964807321488</c:v>
                </c:pt>
                <c:pt idx="16">
                  <c:v>0.49692964807321488</c:v>
                </c:pt>
                <c:pt idx="17">
                  <c:v>0.49136169383427264</c:v>
                </c:pt>
                <c:pt idx="18">
                  <c:v>0.49136169383427264</c:v>
                </c:pt>
                <c:pt idx="19">
                  <c:v>0.49136169383427264</c:v>
                </c:pt>
                <c:pt idx="20">
                  <c:v>0.49136169383427264</c:v>
                </c:pt>
                <c:pt idx="21">
                  <c:v>0.49136169383427264</c:v>
                </c:pt>
                <c:pt idx="22">
                  <c:v>0.49136169383427264</c:v>
                </c:pt>
                <c:pt idx="23">
                  <c:v>0.49136169383427264</c:v>
                </c:pt>
                <c:pt idx="24">
                  <c:v>0.49136169383427264</c:v>
                </c:pt>
                <c:pt idx="25">
                  <c:v>0.48855071650044424</c:v>
                </c:pt>
                <c:pt idx="26">
                  <c:v>0.4857214264815799</c:v>
                </c:pt>
                <c:pt idx="27">
                  <c:v>0.4857214264815799</c:v>
                </c:pt>
                <c:pt idx="28">
                  <c:v>0.4857214264815799</c:v>
                </c:pt>
                <c:pt idx="29">
                  <c:v>0.4857214264815799</c:v>
                </c:pt>
                <c:pt idx="30">
                  <c:v>0.4857214264815799</c:v>
                </c:pt>
                <c:pt idx="31">
                  <c:v>0.48287358360875365</c:v>
                </c:pt>
                <c:pt idx="32">
                  <c:v>0.47712125471966244</c:v>
                </c:pt>
                <c:pt idx="33">
                  <c:v>0.47712125471966244</c:v>
                </c:pt>
                <c:pt idx="34">
                  <c:v>0.47712125471966244</c:v>
                </c:pt>
                <c:pt idx="35">
                  <c:v>0.47712125471966244</c:v>
                </c:pt>
                <c:pt idx="36">
                  <c:v>0.47712125471966244</c:v>
                </c:pt>
                <c:pt idx="37">
                  <c:v>0.47712125471966244</c:v>
                </c:pt>
                <c:pt idx="38">
                  <c:v>0.47712125471966244</c:v>
                </c:pt>
                <c:pt idx="39">
                  <c:v>0.47712125471966244</c:v>
                </c:pt>
                <c:pt idx="40">
                  <c:v>0.47712125471966244</c:v>
                </c:pt>
                <c:pt idx="41">
                  <c:v>0.47712125471966244</c:v>
                </c:pt>
                <c:pt idx="42">
                  <c:v>0.47712125471966244</c:v>
                </c:pt>
                <c:pt idx="43">
                  <c:v>0.47421626407625517</c:v>
                </c:pt>
                <c:pt idx="44">
                  <c:v>0.47421626407625517</c:v>
                </c:pt>
                <c:pt idx="45">
                  <c:v>0.47421626407625517</c:v>
                </c:pt>
                <c:pt idx="46">
                  <c:v>0.47421626407625517</c:v>
                </c:pt>
                <c:pt idx="47">
                  <c:v>0.47421626407625517</c:v>
                </c:pt>
                <c:pt idx="48">
                  <c:v>0.47421626407625517</c:v>
                </c:pt>
                <c:pt idx="49">
                  <c:v>0.47421626407625517</c:v>
                </c:pt>
                <c:pt idx="50">
                  <c:v>0.47421626407625517</c:v>
                </c:pt>
                <c:pt idx="51">
                  <c:v>0.47421626407625517</c:v>
                </c:pt>
                <c:pt idx="52">
                  <c:v>0.47421626407625517</c:v>
                </c:pt>
                <c:pt idx="53">
                  <c:v>0.47129171105893852</c:v>
                </c:pt>
                <c:pt idx="54">
                  <c:v>0.47129171105893852</c:v>
                </c:pt>
                <c:pt idx="55">
                  <c:v>0.47129171105893852</c:v>
                </c:pt>
                <c:pt idx="56">
                  <c:v>0.47129171105893852</c:v>
                </c:pt>
                <c:pt idx="57">
                  <c:v>0.47129171105893852</c:v>
                </c:pt>
                <c:pt idx="58">
                  <c:v>0.47129171105893852</c:v>
                </c:pt>
                <c:pt idx="59">
                  <c:v>0.47129171105893852</c:v>
                </c:pt>
                <c:pt idx="60">
                  <c:v>0.47129171105893852</c:v>
                </c:pt>
                <c:pt idx="61">
                  <c:v>0.47712125471966244</c:v>
                </c:pt>
                <c:pt idx="62">
                  <c:v>0.47712125471966244</c:v>
                </c:pt>
                <c:pt idx="63">
                  <c:v>0.47712125471966244</c:v>
                </c:pt>
                <c:pt idx="64">
                  <c:v>0.47712125471966244</c:v>
                </c:pt>
                <c:pt idx="65">
                  <c:v>0.48287358360875365</c:v>
                </c:pt>
                <c:pt idx="66">
                  <c:v>0.48287358360875365</c:v>
                </c:pt>
                <c:pt idx="67">
                  <c:v>0.48855071650044424</c:v>
                </c:pt>
                <c:pt idx="68">
                  <c:v>0.49136169383427264</c:v>
                </c:pt>
                <c:pt idx="69">
                  <c:v>0.49136169383427264</c:v>
                </c:pt>
                <c:pt idx="70">
                  <c:v>0.49136169383427264</c:v>
                </c:pt>
                <c:pt idx="71">
                  <c:v>0.49136169383427264</c:v>
                </c:pt>
                <c:pt idx="72">
                  <c:v>0.49136169383427264</c:v>
                </c:pt>
                <c:pt idx="73">
                  <c:v>0.49136169383427264</c:v>
                </c:pt>
                <c:pt idx="74">
                  <c:v>0.49136169383427264</c:v>
                </c:pt>
                <c:pt idx="75">
                  <c:v>0.49692964807321488</c:v>
                </c:pt>
                <c:pt idx="76">
                  <c:v>0.49692964807321488</c:v>
                </c:pt>
                <c:pt idx="77">
                  <c:v>0.49692964807321488</c:v>
                </c:pt>
                <c:pt idx="78">
                  <c:v>0.49692964807321488</c:v>
                </c:pt>
                <c:pt idx="79">
                  <c:v>0.49968708261840378</c:v>
                </c:pt>
                <c:pt idx="80">
                  <c:v>0.49968708261840378</c:v>
                </c:pt>
                <c:pt idx="81">
                  <c:v>0.49968708261840378</c:v>
                </c:pt>
                <c:pt idx="82">
                  <c:v>0.49415459401844281</c:v>
                </c:pt>
                <c:pt idx="83">
                  <c:v>0.49415459401844281</c:v>
                </c:pt>
                <c:pt idx="84">
                  <c:v>0.49415459401844281</c:v>
                </c:pt>
                <c:pt idx="85">
                  <c:v>0.49415459401844281</c:v>
                </c:pt>
                <c:pt idx="86">
                  <c:v>0.49415459401844281</c:v>
                </c:pt>
                <c:pt idx="87">
                  <c:v>0.49415459401844281</c:v>
                </c:pt>
                <c:pt idx="88">
                  <c:v>0.49415459401844281</c:v>
                </c:pt>
                <c:pt idx="89">
                  <c:v>0.49415459401844281</c:v>
                </c:pt>
                <c:pt idx="90">
                  <c:v>0.49415459401844281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0.48855071650044424</c:v>
                </c:pt>
                <c:pt idx="95">
                  <c:v>0.49136169383427264</c:v>
                </c:pt>
                <c:pt idx="96">
                  <c:v>0.49136169383427264</c:v>
                </c:pt>
                <c:pt idx="97">
                  <c:v>0.49136169383427264</c:v>
                </c:pt>
                <c:pt idx="98">
                  <c:v>0.49136169383427264</c:v>
                </c:pt>
                <c:pt idx="99">
                  <c:v>0.49136169383427264</c:v>
                </c:pt>
                <c:pt idx="100">
                  <c:v>0.49136169383427264</c:v>
                </c:pt>
                <c:pt idx="101">
                  <c:v>0.49692964807321488</c:v>
                </c:pt>
                <c:pt idx="102">
                  <c:v>0.49968708261840378</c:v>
                </c:pt>
                <c:pt idx="103">
                  <c:v>0.49968708261840378</c:v>
                </c:pt>
                <c:pt idx="104">
                  <c:v>0.49968708261840378</c:v>
                </c:pt>
                <c:pt idx="105">
                  <c:v>0.49968708261840378</c:v>
                </c:pt>
                <c:pt idx="106">
                  <c:v>0.49968708261840378</c:v>
                </c:pt>
                <c:pt idx="107">
                  <c:v>0.49968708261840378</c:v>
                </c:pt>
                <c:pt idx="108">
                  <c:v>0.49968708261840378</c:v>
                </c:pt>
                <c:pt idx="109">
                  <c:v>0.49968708261840378</c:v>
                </c:pt>
                <c:pt idx="110">
                  <c:v>0.49968708261840378</c:v>
                </c:pt>
                <c:pt idx="111">
                  <c:v>0.49968708261840378</c:v>
                </c:pt>
                <c:pt idx="112">
                  <c:v>0.49968708261840378</c:v>
                </c:pt>
                <c:pt idx="113">
                  <c:v>0.49968708261840378</c:v>
                </c:pt>
                <c:pt idx="114">
                  <c:v>0.49968708261840378</c:v>
                </c:pt>
                <c:pt idx="115">
                  <c:v>0.49415459401844281</c:v>
                </c:pt>
                <c:pt idx="116">
                  <c:v>0.49415459401844281</c:v>
                </c:pt>
                <c:pt idx="117">
                  <c:v>0.49415459401844281</c:v>
                </c:pt>
                <c:pt idx="118">
                  <c:v>0.49415459401844281</c:v>
                </c:pt>
                <c:pt idx="119">
                  <c:v>0.49415459401844281</c:v>
                </c:pt>
                <c:pt idx="120">
                  <c:v>0.49415459401844281</c:v>
                </c:pt>
                <c:pt idx="121">
                  <c:v>0.49968708261840378</c:v>
                </c:pt>
                <c:pt idx="122">
                  <c:v>0.50785587169583091</c:v>
                </c:pt>
                <c:pt idx="123">
                  <c:v>0.50785587169583091</c:v>
                </c:pt>
                <c:pt idx="124">
                  <c:v>0.50785587169583091</c:v>
                </c:pt>
                <c:pt idx="125">
                  <c:v>0.50785587169583091</c:v>
                </c:pt>
                <c:pt idx="126">
                  <c:v>0.50785587169583091</c:v>
                </c:pt>
                <c:pt idx="127">
                  <c:v>0.51321760006793893</c:v>
                </c:pt>
                <c:pt idx="128">
                  <c:v>0.51321760006793893</c:v>
                </c:pt>
                <c:pt idx="129">
                  <c:v>0.51321760006793893</c:v>
                </c:pt>
                <c:pt idx="130">
                  <c:v>0.51321760006793893</c:v>
                </c:pt>
                <c:pt idx="131">
                  <c:v>0.51321760006793893</c:v>
                </c:pt>
                <c:pt idx="132">
                  <c:v>0.51321760006793893</c:v>
                </c:pt>
                <c:pt idx="133">
                  <c:v>0.51321760006793893</c:v>
                </c:pt>
                <c:pt idx="134">
                  <c:v>0.51321760006793893</c:v>
                </c:pt>
                <c:pt idx="135">
                  <c:v>0.51321760006793893</c:v>
                </c:pt>
                <c:pt idx="136">
                  <c:v>0.51321760006793893</c:v>
                </c:pt>
                <c:pt idx="137">
                  <c:v>0.51321760006793893</c:v>
                </c:pt>
                <c:pt idx="138">
                  <c:v>0.51321760006793893</c:v>
                </c:pt>
                <c:pt idx="139">
                  <c:v>0.51321760006793893</c:v>
                </c:pt>
                <c:pt idx="140">
                  <c:v>0.51587384371167899</c:v>
                </c:pt>
                <c:pt idx="141">
                  <c:v>0.51851393987788741</c:v>
                </c:pt>
                <c:pt idx="142">
                  <c:v>0.51851393987788741</c:v>
                </c:pt>
                <c:pt idx="143">
                  <c:v>0.51851393987788741</c:v>
                </c:pt>
                <c:pt idx="144">
                  <c:v>0.51851393987788741</c:v>
                </c:pt>
                <c:pt idx="145">
                  <c:v>0.51851393987788741</c:v>
                </c:pt>
                <c:pt idx="146">
                  <c:v>0.52374646681156445</c:v>
                </c:pt>
                <c:pt idx="147">
                  <c:v>0.52374646681156445</c:v>
                </c:pt>
                <c:pt idx="148">
                  <c:v>0.52374646681156445</c:v>
                </c:pt>
                <c:pt idx="149">
                  <c:v>0.52374646681156445</c:v>
                </c:pt>
                <c:pt idx="150">
                  <c:v>0.52633927738984398</c:v>
                </c:pt>
                <c:pt idx="151">
                  <c:v>0.52633927738984398</c:v>
                </c:pt>
                <c:pt idx="152">
                  <c:v>0.52633927738984398</c:v>
                </c:pt>
                <c:pt idx="153">
                  <c:v>0.52633927738984398</c:v>
                </c:pt>
                <c:pt idx="154">
                  <c:v>0.52633927738984398</c:v>
                </c:pt>
                <c:pt idx="155">
                  <c:v>0.52633927738984398</c:v>
                </c:pt>
                <c:pt idx="156">
                  <c:v>0.52633927738984398</c:v>
                </c:pt>
                <c:pt idx="157">
                  <c:v>0.53147891704225503</c:v>
                </c:pt>
                <c:pt idx="158">
                  <c:v>0.53147891704225503</c:v>
                </c:pt>
                <c:pt idx="159">
                  <c:v>0.53147891704225503</c:v>
                </c:pt>
                <c:pt idx="160">
                  <c:v>0.53147891704225503</c:v>
                </c:pt>
                <c:pt idx="161">
                  <c:v>0.52633927738984398</c:v>
                </c:pt>
                <c:pt idx="162">
                  <c:v>0.52633927738984398</c:v>
                </c:pt>
                <c:pt idx="163">
                  <c:v>0.52633927738984398</c:v>
                </c:pt>
                <c:pt idx="164">
                  <c:v>0.52633927738984398</c:v>
                </c:pt>
                <c:pt idx="165">
                  <c:v>0.52633927738984398</c:v>
                </c:pt>
                <c:pt idx="166">
                  <c:v>0.52633927738984398</c:v>
                </c:pt>
                <c:pt idx="167">
                  <c:v>0.52633927738984398</c:v>
                </c:pt>
                <c:pt idx="168">
                  <c:v>0.52633927738984398</c:v>
                </c:pt>
                <c:pt idx="169">
                  <c:v>0.52633927738984398</c:v>
                </c:pt>
                <c:pt idx="170">
                  <c:v>0.52633927738984398</c:v>
                </c:pt>
                <c:pt idx="171">
                  <c:v>0.52633927738984398</c:v>
                </c:pt>
                <c:pt idx="172">
                  <c:v>0.52633927738984398</c:v>
                </c:pt>
                <c:pt idx="173">
                  <c:v>0.52633927738984398</c:v>
                </c:pt>
                <c:pt idx="174">
                  <c:v>0.52633927738984398</c:v>
                </c:pt>
                <c:pt idx="175">
                  <c:v>0.52633927738984398</c:v>
                </c:pt>
                <c:pt idx="176">
                  <c:v>0.52633927738984398</c:v>
                </c:pt>
                <c:pt idx="177">
                  <c:v>0.53147891704225503</c:v>
                </c:pt>
                <c:pt idx="178">
                  <c:v>0.53147891704225503</c:v>
                </c:pt>
                <c:pt idx="179">
                  <c:v>0.53147891704225503</c:v>
                </c:pt>
                <c:pt idx="180">
                  <c:v>0.53402610605613499</c:v>
                </c:pt>
                <c:pt idx="181">
                  <c:v>0.53402610605613499</c:v>
                </c:pt>
                <c:pt idx="182">
                  <c:v>0.53402610605613499</c:v>
                </c:pt>
                <c:pt idx="183">
                  <c:v>0.53402610605613499</c:v>
                </c:pt>
                <c:pt idx="184">
                  <c:v>0.53402610605613499</c:v>
                </c:pt>
                <c:pt idx="185">
                  <c:v>0.53402610605613499</c:v>
                </c:pt>
                <c:pt idx="186">
                  <c:v>0.53907609879277651</c:v>
                </c:pt>
                <c:pt idx="187">
                  <c:v>0.53907609879277651</c:v>
                </c:pt>
                <c:pt idx="188">
                  <c:v>0.53907609879277651</c:v>
                </c:pt>
                <c:pt idx="189">
                  <c:v>0.53907609879277651</c:v>
                </c:pt>
                <c:pt idx="190">
                  <c:v>0.53907609879277651</c:v>
                </c:pt>
                <c:pt idx="191">
                  <c:v>0.54406804435027556</c:v>
                </c:pt>
                <c:pt idx="192">
                  <c:v>0.54900326202578775</c:v>
                </c:pt>
                <c:pt idx="193">
                  <c:v>0.55144999797287508</c:v>
                </c:pt>
                <c:pt idx="194">
                  <c:v>0.55144999797287508</c:v>
                </c:pt>
                <c:pt idx="195">
                  <c:v>0.55144999797287508</c:v>
                </c:pt>
                <c:pt idx="196">
                  <c:v>0.55144999797287508</c:v>
                </c:pt>
                <c:pt idx="197">
                  <c:v>0.55144999797287508</c:v>
                </c:pt>
                <c:pt idx="198">
                  <c:v>0.55630250076728716</c:v>
                </c:pt>
                <c:pt idx="199">
                  <c:v>0.56348108539441066</c:v>
                </c:pt>
                <c:pt idx="200">
                  <c:v>0.57287160220048017</c:v>
                </c:pt>
                <c:pt idx="201">
                  <c:v>0.57287160220048017</c:v>
                </c:pt>
                <c:pt idx="202">
                  <c:v>0.57287160220048017</c:v>
                </c:pt>
                <c:pt idx="203">
                  <c:v>0.57287160220048017</c:v>
                </c:pt>
                <c:pt idx="204">
                  <c:v>0.57287160220048017</c:v>
                </c:pt>
                <c:pt idx="205">
                  <c:v>0.57978359661681</c:v>
                </c:pt>
                <c:pt idx="206">
                  <c:v>0.58433122436753082</c:v>
                </c:pt>
                <c:pt idx="207">
                  <c:v>0.5910646070264991</c:v>
                </c:pt>
                <c:pt idx="208">
                  <c:v>0.5910646070264991</c:v>
                </c:pt>
                <c:pt idx="209">
                  <c:v>0.5910646070264991</c:v>
                </c:pt>
                <c:pt idx="210">
                  <c:v>0.5910646070264991</c:v>
                </c:pt>
                <c:pt idx="211">
                  <c:v>0.5910646070264991</c:v>
                </c:pt>
                <c:pt idx="212">
                  <c:v>0.5910646070264991</c:v>
                </c:pt>
                <c:pt idx="213">
                  <c:v>0.5910646070264991</c:v>
                </c:pt>
                <c:pt idx="214">
                  <c:v>0.59549622182557416</c:v>
                </c:pt>
                <c:pt idx="215">
                  <c:v>0.59549622182557416</c:v>
                </c:pt>
                <c:pt idx="216">
                  <c:v>0.59549622182557416</c:v>
                </c:pt>
                <c:pt idx="217">
                  <c:v>0.59549622182557416</c:v>
                </c:pt>
                <c:pt idx="218">
                  <c:v>0.59549622182557416</c:v>
                </c:pt>
                <c:pt idx="219">
                  <c:v>0.5976951859255123</c:v>
                </c:pt>
                <c:pt idx="220">
                  <c:v>0.5976951859255123</c:v>
                </c:pt>
                <c:pt idx="221">
                  <c:v>0.5976951859255123</c:v>
                </c:pt>
                <c:pt idx="222">
                  <c:v>0.5976951859255123</c:v>
                </c:pt>
                <c:pt idx="223">
                  <c:v>0.5976951859255123</c:v>
                </c:pt>
                <c:pt idx="224">
                  <c:v>0.5976951859255123</c:v>
                </c:pt>
                <c:pt idx="225">
                  <c:v>0.5976951859255123</c:v>
                </c:pt>
                <c:pt idx="226">
                  <c:v>0.60205999132796229</c:v>
                </c:pt>
                <c:pt idx="227">
                  <c:v>0.60205999132796229</c:v>
                </c:pt>
                <c:pt idx="228">
                  <c:v>0.60638136511060492</c:v>
                </c:pt>
                <c:pt idx="229">
                  <c:v>0.60638136511060492</c:v>
                </c:pt>
                <c:pt idx="230">
                  <c:v>0.60638136511060492</c:v>
                </c:pt>
                <c:pt idx="231">
                  <c:v>0.60638136511060492</c:v>
                </c:pt>
                <c:pt idx="232">
                  <c:v>0.60638136511060492</c:v>
                </c:pt>
                <c:pt idx="233">
                  <c:v>0.60638136511060492</c:v>
                </c:pt>
                <c:pt idx="234">
                  <c:v>0.60638136511060492</c:v>
                </c:pt>
                <c:pt idx="235">
                  <c:v>0.60638136511060492</c:v>
                </c:pt>
                <c:pt idx="236">
                  <c:v>0.60852603357719404</c:v>
                </c:pt>
                <c:pt idx="237">
                  <c:v>0.60852603357719404</c:v>
                </c:pt>
                <c:pt idx="238">
                  <c:v>0.60852603357719404</c:v>
                </c:pt>
                <c:pt idx="239">
                  <c:v>0.61066016308987991</c:v>
                </c:pt>
                <c:pt idx="240">
                  <c:v>0.61700034112089885</c:v>
                </c:pt>
                <c:pt idx="241">
                  <c:v>0.61700034112089885</c:v>
                </c:pt>
                <c:pt idx="242">
                  <c:v>0.62117628177503514</c:v>
                </c:pt>
                <c:pt idx="243">
                  <c:v>0.62117628177503514</c:v>
                </c:pt>
                <c:pt idx="244">
                  <c:v>0.62324929039790045</c:v>
                </c:pt>
                <c:pt idx="245">
                  <c:v>0.62324929039790045</c:v>
                </c:pt>
                <c:pt idx="246">
                  <c:v>0.62324929039790045</c:v>
                </c:pt>
                <c:pt idx="247">
                  <c:v>0.62324929039790045</c:v>
                </c:pt>
                <c:pt idx="248">
                  <c:v>0.62531245096167376</c:v>
                </c:pt>
                <c:pt idx="249">
                  <c:v>0.62531245096167376</c:v>
                </c:pt>
                <c:pt idx="250">
                  <c:v>0.62531245096167376</c:v>
                </c:pt>
                <c:pt idx="251">
                  <c:v>0.62531245096167376</c:v>
                </c:pt>
                <c:pt idx="252">
                  <c:v>0.62531245096167376</c:v>
                </c:pt>
                <c:pt idx="253">
                  <c:v>0.62531245096167376</c:v>
                </c:pt>
                <c:pt idx="254">
                  <c:v>0.62531245096167376</c:v>
                </c:pt>
                <c:pt idx="255">
                  <c:v>0.62531245096167376</c:v>
                </c:pt>
                <c:pt idx="256">
                  <c:v>0.62531245096167376</c:v>
                </c:pt>
                <c:pt idx="257">
                  <c:v>0.62531245096167376</c:v>
                </c:pt>
                <c:pt idx="258">
                  <c:v>0.62531245096167376</c:v>
                </c:pt>
                <c:pt idx="259">
                  <c:v>0.62531245096167376</c:v>
                </c:pt>
                <c:pt idx="260">
                  <c:v>0.62531245096167376</c:v>
                </c:pt>
                <c:pt idx="261">
                  <c:v>0.62940959910271888</c:v>
                </c:pt>
                <c:pt idx="262">
                  <c:v>0.62940959910271888</c:v>
                </c:pt>
                <c:pt idx="263">
                  <c:v>0.62940959910271888</c:v>
                </c:pt>
                <c:pt idx="264">
                  <c:v>0.62940959910271888</c:v>
                </c:pt>
                <c:pt idx="265">
                  <c:v>0.62940959910271888</c:v>
                </c:pt>
                <c:pt idx="266">
                  <c:v>0.63144376901317201</c:v>
                </c:pt>
                <c:pt idx="267">
                  <c:v>0.63144376901317201</c:v>
                </c:pt>
                <c:pt idx="268">
                  <c:v>0.63144376901317201</c:v>
                </c:pt>
                <c:pt idx="269">
                  <c:v>0.63144376901317201</c:v>
                </c:pt>
                <c:pt idx="270">
                  <c:v>0.63144376901317201</c:v>
                </c:pt>
                <c:pt idx="271">
                  <c:v>0.62940959910271888</c:v>
                </c:pt>
                <c:pt idx="272">
                  <c:v>0.62940959910271888</c:v>
                </c:pt>
                <c:pt idx="273">
                  <c:v>0.62940959910271888</c:v>
                </c:pt>
                <c:pt idx="274">
                  <c:v>0.62940959910271888</c:v>
                </c:pt>
                <c:pt idx="275">
                  <c:v>0.62940959910271888</c:v>
                </c:pt>
                <c:pt idx="276">
                  <c:v>0.62940959910271888</c:v>
                </c:pt>
                <c:pt idx="277">
                  <c:v>0.62940959910271888</c:v>
                </c:pt>
                <c:pt idx="278">
                  <c:v>0.62324929039790045</c:v>
                </c:pt>
                <c:pt idx="279">
                  <c:v>0.62324929039790045</c:v>
                </c:pt>
                <c:pt idx="280">
                  <c:v>0.62117628177503514</c:v>
                </c:pt>
                <c:pt idx="281">
                  <c:v>0.62117628177503514</c:v>
                </c:pt>
                <c:pt idx="282">
                  <c:v>0.62117628177503514</c:v>
                </c:pt>
                <c:pt idx="283">
                  <c:v>0.61489721603313452</c:v>
                </c:pt>
                <c:pt idx="284">
                  <c:v>0.61489721603313452</c:v>
                </c:pt>
                <c:pt idx="285">
                  <c:v>0.61278385671973545</c:v>
                </c:pt>
                <c:pt idx="286">
                  <c:v>0.61278385671973545</c:v>
                </c:pt>
                <c:pt idx="287">
                  <c:v>0.61278385671973545</c:v>
                </c:pt>
                <c:pt idx="288">
                  <c:v>0.61278385671973545</c:v>
                </c:pt>
                <c:pt idx="289">
                  <c:v>0.60852603357719404</c:v>
                </c:pt>
                <c:pt idx="290">
                  <c:v>0.60852603357719404</c:v>
                </c:pt>
                <c:pt idx="291">
                  <c:v>0.60852603357719404</c:v>
                </c:pt>
                <c:pt idx="292">
                  <c:v>0.60852603357719404</c:v>
                </c:pt>
                <c:pt idx="293">
                  <c:v>0.60638136511060492</c:v>
                </c:pt>
                <c:pt idx="294">
                  <c:v>0.60638136511060492</c:v>
                </c:pt>
                <c:pt idx="295">
                  <c:v>0.60205999132796229</c:v>
                </c:pt>
                <c:pt idx="296">
                  <c:v>0.60205999132796229</c:v>
                </c:pt>
                <c:pt idx="297">
                  <c:v>0.60205999132796229</c:v>
                </c:pt>
                <c:pt idx="298">
                  <c:v>0.60205999132796229</c:v>
                </c:pt>
                <c:pt idx="299">
                  <c:v>0.60205999132796229</c:v>
                </c:pt>
                <c:pt idx="300">
                  <c:v>0.5976951859255123</c:v>
                </c:pt>
                <c:pt idx="301">
                  <c:v>0.5976951859255123</c:v>
                </c:pt>
                <c:pt idx="302">
                  <c:v>0.5976951859255123</c:v>
                </c:pt>
                <c:pt idx="303">
                  <c:v>0.5976951859255123</c:v>
                </c:pt>
                <c:pt idx="304">
                  <c:v>0.5976951859255123</c:v>
                </c:pt>
                <c:pt idx="305">
                  <c:v>0.5976951859255123</c:v>
                </c:pt>
                <c:pt idx="306">
                  <c:v>0.5976951859255123</c:v>
                </c:pt>
                <c:pt idx="307">
                  <c:v>0.5976951859255123</c:v>
                </c:pt>
                <c:pt idx="308">
                  <c:v>0.5976951859255123</c:v>
                </c:pt>
                <c:pt idx="309">
                  <c:v>0.5976951859255123</c:v>
                </c:pt>
                <c:pt idx="310">
                  <c:v>0.5976951859255123</c:v>
                </c:pt>
                <c:pt idx="311">
                  <c:v>0.5976951859255123</c:v>
                </c:pt>
                <c:pt idx="312">
                  <c:v>0.5976951859255123</c:v>
                </c:pt>
                <c:pt idx="313">
                  <c:v>0.5910646070264991</c:v>
                </c:pt>
                <c:pt idx="314">
                  <c:v>0.5910646070264991</c:v>
                </c:pt>
                <c:pt idx="315">
                  <c:v>0.58883172559420716</c:v>
                </c:pt>
                <c:pt idx="316">
                  <c:v>0.58658730467175491</c:v>
                </c:pt>
                <c:pt idx="317">
                  <c:v>0.58658730467175491</c:v>
                </c:pt>
                <c:pt idx="318">
                  <c:v>0.58433122436753082</c:v>
                </c:pt>
                <c:pt idx="319">
                  <c:v>0.58433122436753082</c:v>
                </c:pt>
                <c:pt idx="320">
                  <c:v>0.57978359661681</c:v>
                </c:pt>
                <c:pt idx="321">
                  <c:v>0.57978359661681</c:v>
                </c:pt>
                <c:pt idx="322">
                  <c:v>0.57978359661681</c:v>
                </c:pt>
                <c:pt idx="323">
                  <c:v>0.57978359661681</c:v>
                </c:pt>
                <c:pt idx="324">
                  <c:v>0.57978359661681</c:v>
                </c:pt>
                <c:pt idx="325">
                  <c:v>0.57518784492766095</c:v>
                </c:pt>
                <c:pt idx="326">
                  <c:v>0.57518784492766095</c:v>
                </c:pt>
                <c:pt idx="327">
                  <c:v>0.57518784492766095</c:v>
                </c:pt>
                <c:pt idx="328">
                  <c:v>0.57518784492766095</c:v>
                </c:pt>
                <c:pt idx="329">
                  <c:v>0.57287160220048017</c:v>
                </c:pt>
                <c:pt idx="330">
                  <c:v>0.57287160220048017</c:v>
                </c:pt>
                <c:pt idx="331">
                  <c:v>0.57978359661681</c:v>
                </c:pt>
                <c:pt idx="332">
                  <c:v>0.57978359661681</c:v>
                </c:pt>
                <c:pt idx="333">
                  <c:v>0.57978359661681</c:v>
                </c:pt>
                <c:pt idx="334">
                  <c:v>0.57978359661681</c:v>
                </c:pt>
                <c:pt idx="335">
                  <c:v>0.57978359661681</c:v>
                </c:pt>
                <c:pt idx="336">
                  <c:v>0.57978359661681</c:v>
                </c:pt>
                <c:pt idx="337">
                  <c:v>0.57978359661681</c:v>
                </c:pt>
                <c:pt idx="338">
                  <c:v>0.57978359661681</c:v>
                </c:pt>
                <c:pt idx="339">
                  <c:v>0.57978359661681</c:v>
                </c:pt>
                <c:pt idx="340">
                  <c:v>0.57978359661681</c:v>
                </c:pt>
                <c:pt idx="341">
                  <c:v>0.57978359661681</c:v>
                </c:pt>
                <c:pt idx="342">
                  <c:v>0.57978359661681</c:v>
                </c:pt>
                <c:pt idx="343">
                  <c:v>0.57978359661681</c:v>
                </c:pt>
                <c:pt idx="344">
                  <c:v>0.57978359661681</c:v>
                </c:pt>
                <c:pt idx="345">
                  <c:v>0.57978359661681</c:v>
                </c:pt>
                <c:pt idx="346">
                  <c:v>0.57978359661681</c:v>
                </c:pt>
                <c:pt idx="347">
                  <c:v>0.57978359661681</c:v>
                </c:pt>
                <c:pt idx="348">
                  <c:v>0.57978359661681</c:v>
                </c:pt>
                <c:pt idx="349">
                  <c:v>0.57978359661681</c:v>
                </c:pt>
                <c:pt idx="350">
                  <c:v>0.57978359661681</c:v>
                </c:pt>
                <c:pt idx="351">
                  <c:v>0.57978359661681</c:v>
                </c:pt>
                <c:pt idx="352">
                  <c:v>0.57978359661681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B1-4362-9B14-A44BE5AE096F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'7'!$L$3:$L$355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0.49136169383427264</c:v>
                </c:pt>
                <c:pt idx="3">
                  <c:v>0.49415459401844281</c:v>
                </c:pt>
                <c:pt idx="4">
                  <c:v>0.49692964807321488</c:v>
                </c:pt>
                <c:pt idx="5">
                  <c:v>0.49692964807321488</c:v>
                </c:pt>
                <c:pt idx="6">
                  <c:v>0.49692964807321488</c:v>
                </c:pt>
                <c:pt idx="7">
                  <c:v>0.49692964807321488</c:v>
                </c:pt>
                <c:pt idx="8">
                  <c:v>0.49968708261840378</c:v>
                </c:pt>
                <c:pt idx="9">
                  <c:v>0.49968708261840378</c:v>
                </c:pt>
                <c:pt idx="10">
                  <c:v>0.49968708261840378</c:v>
                </c:pt>
                <c:pt idx="11">
                  <c:v>0.49968708261840378</c:v>
                </c:pt>
                <c:pt idx="12">
                  <c:v>0.49968708261840378</c:v>
                </c:pt>
                <c:pt idx="13">
                  <c:v>0.49968708261840378</c:v>
                </c:pt>
                <c:pt idx="14">
                  <c:v>0.49968708261840378</c:v>
                </c:pt>
                <c:pt idx="15">
                  <c:v>0.49692964807321488</c:v>
                </c:pt>
                <c:pt idx="16">
                  <c:v>0.49692964807321488</c:v>
                </c:pt>
                <c:pt idx="17">
                  <c:v>0.49136169383427264</c:v>
                </c:pt>
                <c:pt idx="18">
                  <c:v>0.49136169383427264</c:v>
                </c:pt>
                <c:pt idx="19">
                  <c:v>0.49136169383427264</c:v>
                </c:pt>
                <c:pt idx="20">
                  <c:v>0.49136169383427264</c:v>
                </c:pt>
                <c:pt idx="21">
                  <c:v>0.49136169383427264</c:v>
                </c:pt>
                <c:pt idx="22">
                  <c:v>0.49136169383427264</c:v>
                </c:pt>
                <c:pt idx="23">
                  <c:v>0.49136169383427264</c:v>
                </c:pt>
                <c:pt idx="24">
                  <c:v>0.49136169383427264</c:v>
                </c:pt>
                <c:pt idx="25">
                  <c:v>0.48855071650044424</c:v>
                </c:pt>
                <c:pt idx="26">
                  <c:v>0.4857214264815799</c:v>
                </c:pt>
                <c:pt idx="27">
                  <c:v>0.4857214264815799</c:v>
                </c:pt>
                <c:pt idx="28">
                  <c:v>0.4857214264815799</c:v>
                </c:pt>
                <c:pt idx="29">
                  <c:v>0.4857214264815799</c:v>
                </c:pt>
                <c:pt idx="30">
                  <c:v>0.4857214264815799</c:v>
                </c:pt>
                <c:pt idx="31">
                  <c:v>0.48287358360875365</c:v>
                </c:pt>
                <c:pt idx="32">
                  <c:v>0.47712125471966244</c:v>
                </c:pt>
                <c:pt idx="33">
                  <c:v>0.47712125471966244</c:v>
                </c:pt>
                <c:pt idx="34">
                  <c:v>0.47712125471966244</c:v>
                </c:pt>
                <c:pt idx="35">
                  <c:v>0.47712125471966244</c:v>
                </c:pt>
                <c:pt idx="36">
                  <c:v>0.47712125471966244</c:v>
                </c:pt>
                <c:pt idx="37">
                  <c:v>0.47712125471966244</c:v>
                </c:pt>
                <c:pt idx="38">
                  <c:v>0.47712125471966244</c:v>
                </c:pt>
                <c:pt idx="39">
                  <c:v>0.47712125471966244</c:v>
                </c:pt>
                <c:pt idx="40">
                  <c:v>0.47712125471966244</c:v>
                </c:pt>
                <c:pt idx="41">
                  <c:v>0.47712125471966244</c:v>
                </c:pt>
                <c:pt idx="42">
                  <c:v>0.47712125471966244</c:v>
                </c:pt>
                <c:pt idx="43">
                  <c:v>0.47421626407625517</c:v>
                </c:pt>
                <c:pt idx="44">
                  <c:v>0.47421626407625517</c:v>
                </c:pt>
                <c:pt idx="45">
                  <c:v>0.47421626407625517</c:v>
                </c:pt>
                <c:pt idx="46">
                  <c:v>0.47421626407625517</c:v>
                </c:pt>
                <c:pt idx="47">
                  <c:v>0.47421626407625517</c:v>
                </c:pt>
                <c:pt idx="48">
                  <c:v>0.47421626407625517</c:v>
                </c:pt>
                <c:pt idx="49">
                  <c:v>0.47421626407625517</c:v>
                </c:pt>
                <c:pt idx="50">
                  <c:v>0.47421626407625517</c:v>
                </c:pt>
                <c:pt idx="51">
                  <c:v>0.47421626407625517</c:v>
                </c:pt>
                <c:pt idx="52">
                  <c:v>0.47421626407625517</c:v>
                </c:pt>
                <c:pt idx="53">
                  <c:v>0.47129171105893852</c:v>
                </c:pt>
                <c:pt idx="54">
                  <c:v>0.47129171105893852</c:v>
                </c:pt>
                <c:pt idx="55">
                  <c:v>0.47129171105893852</c:v>
                </c:pt>
                <c:pt idx="56">
                  <c:v>0.47129171105893852</c:v>
                </c:pt>
                <c:pt idx="57">
                  <c:v>0.47129171105893852</c:v>
                </c:pt>
                <c:pt idx="58">
                  <c:v>0.47129171105893852</c:v>
                </c:pt>
                <c:pt idx="59">
                  <c:v>0.47129171105893852</c:v>
                </c:pt>
                <c:pt idx="60">
                  <c:v>0.47129171105893852</c:v>
                </c:pt>
                <c:pt idx="61">
                  <c:v>0.47712125471966244</c:v>
                </c:pt>
                <c:pt idx="62">
                  <c:v>0.47712125471966244</c:v>
                </c:pt>
                <c:pt idx="63">
                  <c:v>0.47712125471966244</c:v>
                </c:pt>
                <c:pt idx="64">
                  <c:v>0.47712125471966244</c:v>
                </c:pt>
                <c:pt idx="65">
                  <c:v>0.48287358360875365</c:v>
                </c:pt>
                <c:pt idx="66">
                  <c:v>0.48287358360875365</c:v>
                </c:pt>
                <c:pt idx="67">
                  <c:v>0.48855071650044424</c:v>
                </c:pt>
                <c:pt idx="68">
                  <c:v>0.49136169383427264</c:v>
                </c:pt>
                <c:pt idx="69">
                  <c:v>0.49136169383427264</c:v>
                </c:pt>
                <c:pt idx="70">
                  <c:v>0.49136169383427264</c:v>
                </c:pt>
                <c:pt idx="71">
                  <c:v>0.49136169383427264</c:v>
                </c:pt>
                <c:pt idx="72">
                  <c:v>0.49136169383427264</c:v>
                </c:pt>
                <c:pt idx="73">
                  <c:v>0.49136169383427264</c:v>
                </c:pt>
                <c:pt idx="74">
                  <c:v>0.49136169383427264</c:v>
                </c:pt>
                <c:pt idx="75">
                  <c:v>0.49692964807321488</c:v>
                </c:pt>
                <c:pt idx="76">
                  <c:v>0.49692964807321488</c:v>
                </c:pt>
                <c:pt idx="77">
                  <c:v>0.49692964807321488</c:v>
                </c:pt>
                <c:pt idx="78">
                  <c:v>0.49692964807321488</c:v>
                </c:pt>
                <c:pt idx="79">
                  <c:v>0.49968708261840378</c:v>
                </c:pt>
                <c:pt idx="80">
                  <c:v>0.49968708261840378</c:v>
                </c:pt>
                <c:pt idx="81">
                  <c:v>0.49968708261840378</c:v>
                </c:pt>
                <c:pt idx="82">
                  <c:v>0.49415459401844281</c:v>
                </c:pt>
                <c:pt idx="83">
                  <c:v>0.49415459401844281</c:v>
                </c:pt>
                <c:pt idx="84">
                  <c:v>0.49415459401844281</c:v>
                </c:pt>
                <c:pt idx="85">
                  <c:v>0.49415459401844281</c:v>
                </c:pt>
                <c:pt idx="86">
                  <c:v>0.49415459401844281</c:v>
                </c:pt>
                <c:pt idx="87">
                  <c:v>0.49415459401844281</c:v>
                </c:pt>
                <c:pt idx="88">
                  <c:v>0.49415459401844281</c:v>
                </c:pt>
                <c:pt idx="89">
                  <c:v>0.49415459401844281</c:v>
                </c:pt>
                <c:pt idx="90">
                  <c:v>0.49415459401844281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0.48855071650044424</c:v>
                </c:pt>
                <c:pt idx="95">
                  <c:v>0.49136169383427264</c:v>
                </c:pt>
                <c:pt idx="96">
                  <c:v>0.49136169383427264</c:v>
                </c:pt>
                <c:pt idx="97">
                  <c:v>0.49136169383427264</c:v>
                </c:pt>
                <c:pt idx="98">
                  <c:v>0.49136169383427264</c:v>
                </c:pt>
                <c:pt idx="99">
                  <c:v>0.49136169383427264</c:v>
                </c:pt>
                <c:pt idx="100">
                  <c:v>0.49136169383427264</c:v>
                </c:pt>
                <c:pt idx="101">
                  <c:v>0.49692964807321488</c:v>
                </c:pt>
                <c:pt idx="102">
                  <c:v>0.49968708261840378</c:v>
                </c:pt>
                <c:pt idx="103">
                  <c:v>0.49968708261840378</c:v>
                </c:pt>
                <c:pt idx="104">
                  <c:v>0.49968708261840378</c:v>
                </c:pt>
                <c:pt idx="105">
                  <c:v>0.49968708261840378</c:v>
                </c:pt>
                <c:pt idx="106">
                  <c:v>0.49968708261840378</c:v>
                </c:pt>
                <c:pt idx="107">
                  <c:v>0.49968708261840378</c:v>
                </c:pt>
                <c:pt idx="108">
                  <c:v>0.49968708261840378</c:v>
                </c:pt>
                <c:pt idx="109">
                  <c:v>0.49968708261840378</c:v>
                </c:pt>
                <c:pt idx="110">
                  <c:v>0.49968708261840378</c:v>
                </c:pt>
                <c:pt idx="111">
                  <c:v>0.49968708261840378</c:v>
                </c:pt>
                <c:pt idx="112">
                  <c:v>0.49968708261840378</c:v>
                </c:pt>
                <c:pt idx="113">
                  <c:v>0.49968708261840378</c:v>
                </c:pt>
                <c:pt idx="114">
                  <c:v>0.49968708261840378</c:v>
                </c:pt>
                <c:pt idx="115">
                  <c:v>0.49415459401844281</c:v>
                </c:pt>
                <c:pt idx="116">
                  <c:v>0.49415459401844281</c:v>
                </c:pt>
                <c:pt idx="117">
                  <c:v>0.49415459401844281</c:v>
                </c:pt>
                <c:pt idx="118">
                  <c:v>0.49415459401844281</c:v>
                </c:pt>
                <c:pt idx="119">
                  <c:v>0.49415459401844281</c:v>
                </c:pt>
                <c:pt idx="120">
                  <c:v>0.49415459401844281</c:v>
                </c:pt>
                <c:pt idx="121">
                  <c:v>0.49968708261840378</c:v>
                </c:pt>
                <c:pt idx="122">
                  <c:v>0.50785587169583091</c:v>
                </c:pt>
                <c:pt idx="123">
                  <c:v>0.50785587169583091</c:v>
                </c:pt>
                <c:pt idx="124">
                  <c:v>0.50785587169583091</c:v>
                </c:pt>
                <c:pt idx="125">
                  <c:v>0.50785587169583091</c:v>
                </c:pt>
                <c:pt idx="126">
                  <c:v>0.50785587169583091</c:v>
                </c:pt>
                <c:pt idx="127">
                  <c:v>0.51321760006793893</c:v>
                </c:pt>
                <c:pt idx="128">
                  <c:v>0.51321760006793893</c:v>
                </c:pt>
                <c:pt idx="129">
                  <c:v>0.51321760006793893</c:v>
                </c:pt>
                <c:pt idx="130">
                  <c:v>0.51321760006793893</c:v>
                </c:pt>
                <c:pt idx="131">
                  <c:v>0.51321760006793893</c:v>
                </c:pt>
                <c:pt idx="132">
                  <c:v>0.51321760006793893</c:v>
                </c:pt>
                <c:pt idx="133">
                  <c:v>0.51321760006793893</c:v>
                </c:pt>
                <c:pt idx="134">
                  <c:v>0.51321760006793893</c:v>
                </c:pt>
                <c:pt idx="135">
                  <c:v>0.51321760006793893</c:v>
                </c:pt>
                <c:pt idx="136">
                  <c:v>0.51321760006793893</c:v>
                </c:pt>
                <c:pt idx="137">
                  <c:v>0.51321760006793893</c:v>
                </c:pt>
                <c:pt idx="138">
                  <c:v>0.51321760006793893</c:v>
                </c:pt>
                <c:pt idx="139">
                  <c:v>0.51321760006793893</c:v>
                </c:pt>
                <c:pt idx="140">
                  <c:v>0.51587384371167899</c:v>
                </c:pt>
                <c:pt idx="141">
                  <c:v>0.51851393987788741</c:v>
                </c:pt>
                <c:pt idx="142">
                  <c:v>0.51851393987788741</c:v>
                </c:pt>
                <c:pt idx="143">
                  <c:v>0.51851393987788741</c:v>
                </c:pt>
                <c:pt idx="144">
                  <c:v>0.51851393987788741</c:v>
                </c:pt>
                <c:pt idx="145">
                  <c:v>0.51851393987788741</c:v>
                </c:pt>
                <c:pt idx="146">
                  <c:v>0.52374646681156445</c:v>
                </c:pt>
                <c:pt idx="147">
                  <c:v>0.52374646681156445</c:v>
                </c:pt>
                <c:pt idx="148">
                  <c:v>0.52374646681156445</c:v>
                </c:pt>
                <c:pt idx="149">
                  <c:v>0.52374646681156445</c:v>
                </c:pt>
                <c:pt idx="150">
                  <c:v>0.52633927738984398</c:v>
                </c:pt>
                <c:pt idx="151">
                  <c:v>0.52633927738984398</c:v>
                </c:pt>
                <c:pt idx="152">
                  <c:v>0.52633927738984398</c:v>
                </c:pt>
                <c:pt idx="153">
                  <c:v>0.52633927738984398</c:v>
                </c:pt>
                <c:pt idx="154">
                  <c:v>0.52633927738984398</c:v>
                </c:pt>
                <c:pt idx="155">
                  <c:v>0.52633927738984398</c:v>
                </c:pt>
                <c:pt idx="156">
                  <c:v>0.52633927738984398</c:v>
                </c:pt>
                <c:pt idx="157">
                  <c:v>0.53147891704225503</c:v>
                </c:pt>
                <c:pt idx="158">
                  <c:v>0.53147891704225503</c:v>
                </c:pt>
                <c:pt idx="159">
                  <c:v>0.53147891704225503</c:v>
                </c:pt>
                <c:pt idx="160">
                  <c:v>0.53147891704225503</c:v>
                </c:pt>
                <c:pt idx="161">
                  <c:v>0.52633927738984398</c:v>
                </c:pt>
                <c:pt idx="162">
                  <c:v>0.52633927738984398</c:v>
                </c:pt>
                <c:pt idx="163">
                  <c:v>0.52633927738984398</c:v>
                </c:pt>
                <c:pt idx="164">
                  <c:v>0.52633927738984398</c:v>
                </c:pt>
                <c:pt idx="165">
                  <c:v>0.52633927738984398</c:v>
                </c:pt>
                <c:pt idx="166">
                  <c:v>0.52633927738984398</c:v>
                </c:pt>
                <c:pt idx="167">
                  <c:v>0.52633927738984398</c:v>
                </c:pt>
                <c:pt idx="168">
                  <c:v>0.52633927738984398</c:v>
                </c:pt>
                <c:pt idx="169">
                  <c:v>0.52633927738984398</c:v>
                </c:pt>
                <c:pt idx="170">
                  <c:v>0.52633927738984398</c:v>
                </c:pt>
                <c:pt idx="171">
                  <c:v>0.52633927738984398</c:v>
                </c:pt>
                <c:pt idx="172">
                  <c:v>0.52633927738984398</c:v>
                </c:pt>
                <c:pt idx="173">
                  <c:v>0.52633927738984398</c:v>
                </c:pt>
                <c:pt idx="174">
                  <c:v>0.52633927738984398</c:v>
                </c:pt>
                <c:pt idx="175">
                  <c:v>0.52633927738984398</c:v>
                </c:pt>
                <c:pt idx="176">
                  <c:v>0.52633927738984398</c:v>
                </c:pt>
                <c:pt idx="177">
                  <c:v>0.53147891704225503</c:v>
                </c:pt>
                <c:pt idx="178">
                  <c:v>0.53147891704225503</c:v>
                </c:pt>
                <c:pt idx="179">
                  <c:v>0.53147891704225503</c:v>
                </c:pt>
                <c:pt idx="180">
                  <c:v>0.53402610605613499</c:v>
                </c:pt>
                <c:pt idx="181">
                  <c:v>0.53402610605613499</c:v>
                </c:pt>
                <c:pt idx="182">
                  <c:v>0.53402610605613499</c:v>
                </c:pt>
                <c:pt idx="183">
                  <c:v>0.53402610605613499</c:v>
                </c:pt>
                <c:pt idx="184">
                  <c:v>0.53402610605613499</c:v>
                </c:pt>
                <c:pt idx="185">
                  <c:v>0.53402610605613499</c:v>
                </c:pt>
                <c:pt idx="186">
                  <c:v>0.53907609879277651</c:v>
                </c:pt>
                <c:pt idx="187">
                  <c:v>0.53907609879277651</c:v>
                </c:pt>
                <c:pt idx="188">
                  <c:v>0.53907609879277651</c:v>
                </c:pt>
                <c:pt idx="189">
                  <c:v>0.53907609879277651</c:v>
                </c:pt>
                <c:pt idx="190">
                  <c:v>0.53907609879277651</c:v>
                </c:pt>
                <c:pt idx="191">
                  <c:v>0.54406804435027556</c:v>
                </c:pt>
                <c:pt idx="192">
                  <c:v>0.54900326202578775</c:v>
                </c:pt>
                <c:pt idx="193">
                  <c:v>0.55144999797287508</c:v>
                </c:pt>
                <c:pt idx="194">
                  <c:v>0.55144999797287508</c:v>
                </c:pt>
                <c:pt idx="195">
                  <c:v>0.55144999797287508</c:v>
                </c:pt>
                <c:pt idx="196">
                  <c:v>0.55144999797287508</c:v>
                </c:pt>
                <c:pt idx="197">
                  <c:v>0.55144999797287508</c:v>
                </c:pt>
                <c:pt idx="198">
                  <c:v>0.55630250076728716</c:v>
                </c:pt>
                <c:pt idx="199">
                  <c:v>0.56348108539441066</c:v>
                </c:pt>
                <c:pt idx="200">
                  <c:v>0.57287160220048017</c:v>
                </c:pt>
                <c:pt idx="201">
                  <c:v>0.57287160220048017</c:v>
                </c:pt>
                <c:pt idx="202">
                  <c:v>0.57287160220048017</c:v>
                </c:pt>
                <c:pt idx="203">
                  <c:v>0.57287160220048017</c:v>
                </c:pt>
                <c:pt idx="204">
                  <c:v>0.57287160220048017</c:v>
                </c:pt>
                <c:pt idx="205">
                  <c:v>0.57978359661681</c:v>
                </c:pt>
                <c:pt idx="206">
                  <c:v>0.58433122436753082</c:v>
                </c:pt>
                <c:pt idx="207">
                  <c:v>0.5910646070264991</c:v>
                </c:pt>
                <c:pt idx="208">
                  <c:v>0.5910646070264991</c:v>
                </c:pt>
                <c:pt idx="209">
                  <c:v>0.5910646070264991</c:v>
                </c:pt>
                <c:pt idx="210">
                  <c:v>0.5910646070264991</c:v>
                </c:pt>
                <c:pt idx="211">
                  <c:v>0.5910646070264991</c:v>
                </c:pt>
                <c:pt idx="212">
                  <c:v>0.5910646070264991</c:v>
                </c:pt>
                <c:pt idx="213">
                  <c:v>0.5910646070264991</c:v>
                </c:pt>
                <c:pt idx="214">
                  <c:v>0.59549622182557416</c:v>
                </c:pt>
                <c:pt idx="215">
                  <c:v>0.59549622182557416</c:v>
                </c:pt>
                <c:pt idx="216">
                  <c:v>0.59549622182557416</c:v>
                </c:pt>
                <c:pt idx="217">
                  <c:v>0.59549622182557416</c:v>
                </c:pt>
                <c:pt idx="218">
                  <c:v>0.59549622182557416</c:v>
                </c:pt>
                <c:pt idx="219">
                  <c:v>0.5976951859255123</c:v>
                </c:pt>
                <c:pt idx="220">
                  <c:v>0.5976951859255123</c:v>
                </c:pt>
                <c:pt idx="221">
                  <c:v>0.5976951859255123</c:v>
                </c:pt>
                <c:pt idx="222">
                  <c:v>0.5976951859255123</c:v>
                </c:pt>
                <c:pt idx="223">
                  <c:v>0.5976951859255123</c:v>
                </c:pt>
                <c:pt idx="224">
                  <c:v>0.5976951859255123</c:v>
                </c:pt>
                <c:pt idx="225">
                  <c:v>0.5976951859255123</c:v>
                </c:pt>
                <c:pt idx="226">
                  <c:v>0.60205999132796229</c:v>
                </c:pt>
                <c:pt idx="227">
                  <c:v>0.60205999132796229</c:v>
                </c:pt>
                <c:pt idx="228">
                  <c:v>0.60638136511060492</c:v>
                </c:pt>
                <c:pt idx="229">
                  <c:v>0.60638136511060492</c:v>
                </c:pt>
                <c:pt idx="230">
                  <c:v>0.60638136511060492</c:v>
                </c:pt>
                <c:pt idx="231">
                  <c:v>0.60638136511060492</c:v>
                </c:pt>
                <c:pt idx="232">
                  <c:v>0.60638136511060492</c:v>
                </c:pt>
                <c:pt idx="233">
                  <c:v>0.60638136511060492</c:v>
                </c:pt>
                <c:pt idx="234">
                  <c:v>0.60638136511060492</c:v>
                </c:pt>
                <c:pt idx="235">
                  <c:v>0.60638136511060492</c:v>
                </c:pt>
                <c:pt idx="236">
                  <c:v>0.60852603357719404</c:v>
                </c:pt>
                <c:pt idx="237">
                  <c:v>0.60852603357719404</c:v>
                </c:pt>
                <c:pt idx="238">
                  <c:v>0.60852603357719404</c:v>
                </c:pt>
                <c:pt idx="239">
                  <c:v>0.61066016308987991</c:v>
                </c:pt>
                <c:pt idx="240">
                  <c:v>0.61700034112089885</c:v>
                </c:pt>
                <c:pt idx="241">
                  <c:v>0.61700034112089885</c:v>
                </c:pt>
                <c:pt idx="242">
                  <c:v>0.62117628177503514</c:v>
                </c:pt>
                <c:pt idx="243">
                  <c:v>0.62117628177503514</c:v>
                </c:pt>
                <c:pt idx="244">
                  <c:v>0.62324929039790045</c:v>
                </c:pt>
                <c:pt idx="245">
                  <c:v>0.62324929039790045</c:v>
                </c:pt>
                <c:pt idx="246">
                  <c:v>0.62324929039790045</c:v>
                </c:pt>
                <c:pt idx="247">
                  <c:v>0.62324929039790045</c:v>
                </c:pt>
                <c:pt idx="248">
                  <c:v>0.62531245096167376</c:v>
                </c:pt>
                <c:pt idx="249">
                  <c:v>0.62531245096167376</c:v>
                </c:pt>
                <c:pt idx="250">
                  <c:v>0.62531245096167376</c:v>
                </c:pt>
                <c:pt idx="251">
                  <c:v>0.62531245096167376</c:v>
                </c:pt>
                <c:pt idx="252">
                  <c:v>0.62531245096167376</c:v>
                </c:pt>
                <c:pt idx="253">
                  <c:v>0.62531245096167376</c:v>
                </c:pt>
                <c:pt idx="254">
                  <c:v>0.62531245096167376</c:v>
                </c:pt>
                <c:pt idx="255">
                  <c:v>0.62531245096167376</c:v>
                </c:pt>
                <c:pt idx="256">
                  <c:v>0.62531245096167376</c:v>
                </c:pt>
                <c:pt idx="257">
                  <c:v>0.62531245096167376</c:v>
                </c:pt>
                <c:pt idx="258">
                  <c:v>0.62531245096167376</c:v>
                </c:pt>
                <c:pt idx="259">
                  <c:v>0.62531245096167376</c:v>
                </c:pt>
                <c:pt idx="260">
                  <c:v>0.62531245096167376</c:v>
                </c:pt>
                <c:pt idx="261">
                  <c:v>0.62940959910271888</c:v>
                </c:pt>
                <c:pt idx="262">
                  <c:v>0.62940959910271888</c:v>
                </c:pt>
                <c:pt idx="263">
                  <c:v>0.62940959910271888</c:v>
                </c:pt>
                <c:pt idx="264">
                  <c:v>0.62940959910271888</c:v>
                </c:pt>
                <c:pt idx="265">
                  <c:v>0.62940959910271888</c:v>
                </c:pt>
                <c:pt idx="266">
                  <c:v>0.63144376901317201</c:v>
                </c:pt>
                <c:pt idx="267">
                  <c:v>0.63144376901317201</c:v>
                </c:pt>
                <c:pt idx="268">
                  <c:v>0.63144376901317201</c:v>
                </c:pt>
                <c:pt idx="269">
                  <c:v>0.63144376901317201</c:v>
                </c:pt>
                <c:pt idx="270">
                  <c:v>0.63144376901317201</c:v>
                </c:pt>
                <c:pt idx="271">
                  <c:v>0.62940959910271888</c:v>
                </c:pt>
                <c:pt idx="272">
                  <c:v>0.62940959910271888</c:v>
                </c:pt>
                <c:pt idx="273">
                  <c:v>0.62940959910271888</c:v>
                </c:pt>
                <c:pt idx="274">
                  <c:v>0.62940959910271888</c:v>
                </c:pt>
                <c:pt idx="275">
                  <c:v>0.62940959910271888</c:v>
                </c:pt>
                <c:pt idx="276">
                  <c:v>0.62940959910271888</c:v>
                </c:pt>
                <c:pt idx="277">
                  <c:v>0.62940959910271888</c:v>
                </c:pt>
                <c:pt idx="278">
                  <c:v>0.62324929039790045</c:v>
                </c:pt>
                <c:pt idx="279">
                  <c:v>0.62324929039790045</c:v>
                </c:pt>
                <c:pt idx="280">
                  <c:v>0.62117628177503514</c:v>
                </c:pt>
                <c:pt idx="281">
                  <c:v>0.62117628177503514</c:v>
                </c:pt>
                <c:pt idx="282">
                  <c:v>0.62117628177503514</c:v>
                </c:pt>
                <c:pt idx="283">
                  <c:v>0.61489721603313452</c:v>
                </c:pt>
                <c:pt idx="284">
                  <c:v>0.61489721603313452</c:v>
                </c:pt>
                <c:pt idx="285">
                  <c:v>0.61278385671973545</c:v>
                </c:pt>
                <c:pt idx="286">
                  <c:v>0.61278385671973545</c:v>
                </c:pt>
                <c:pt idx="287">
                  <c:v>0.61278385671973545</c:v>
                </c:pt>
                <c:pt idx="288">
                  <c:v>0.61278385671973545</c:v>
                </c:pt>
                <c:pt idx="289">
                  <c:v>0.60852603357719404</c:v>
                </c:pt>
                <c:pt idx="290">
                  <c:v>0.60852603357719404</c:v>
                </c:pt>
                <c:pt idx="291">
                  <c:v>0.60852603357719404</c:v>
                </c:pt>
                <c:pt idx="292">
                  <c:v>0.60852603357719404</c:v>
                </c:pt>
                <c:pt idx="293">
                  <c:v>0.60638136511060492</c:v>
                </c:pt>
                <c:pt idx="294">
                  <c:v>0.60638136511060492</c:v>
                </c:pt>
                <c:pt idx="295">
                  <c:v>0.60205999132796229</c:v>
                </c:pt>
                <c:pt idx="296">
                  <c:v>0.60205999132796229</c:v>
                </c:pt>
                <c:pt idx="297">
                  <c:v>0.60205999132796229</c:v>
                </c:pt>
                <c:pt idx="298">
                  <c:v>0.60205999132796229</c:v>
                </c:pt>
                <c:pt idx="299">
                  <c:v>0.60205999132796229</c:v>
                </c:pt>
                <c:pt idx="300">
                  <c:v>0.5976951859255123</c:v>
                </c:pt>
                <c:pt idx="301">
                  <c:v>0.5976951859255123</c:v>
                </c:pt>
                <c:pt idx="302">
                  <c:v>0.5976951859255123</c:v>
                </c:pt>
                <c:pt idx="303">
                  <c:v>0.5976951859255123</c:v>
                </c:pt>
                <c:pt idx="304">
                  <c:v>0.5976951859255123</c:v>
                </c:pt>
                <c:pt idx="305">
                  <c:v>0.5976951859255123</c:v>
                </c:pt>
                <c:pt idx="306">
                  <c:v>0.5976951859255123</c:v>
                </c:pt>
                <c:pt idx="307">
                  <c:v>0.5976951859255123</c:v>
                </c:pt>
                <c:pt idx="308">
                  <c:v>0.5976951859255123</c:v>
                </c:pt>
                <c:pt idx="309">
                  <c:v>0.5976951859255123</c:v>
                </c:pt>
                <c:pt idx="310">
                  <c:v>0.5976951859255123</c:v>
                </c:pt>
                <c:pt idx="311">
                  <c:v>0.5976951859255123</c:v>
                </c:pt>
                <c:pt idx="312">
                  <c:v>0.5976951859255123</c:v>
                </c:pt>
                <c:pt idx="313">
                  <c:v>0.5910646070264991</c:v>
                </c:pt>
                <c:pt idx="314">
                  <c:v>0.5910646070264991</c:v>
                </c:pt>
                <c:pt idx="315">
                  <c:v>0.58883172559420716</c:v>
                </c:pt>
                <c:pt idx="316">
                  <c:v>0.58658730467175491</c:v>
                </c:pt>
                <c:pt idx="317">
                  <c:v>0.58658730467175491</c:v>
                </c:pt>
                <c:pt idx="318">
                  <c:v>0.58433122436753082</c:v>
                </c:pt>
                <c:pt idx="319">
                  <c:v>0.58433122436753082</c:v>
                </c:pt>
                <c:pt idx="320">
                  <c:v>0.57978359661681</c:v>
                </c:pt>
                <c:pt idx="321">
                  <c:v>0.57978359661681</c:v>
                </c:pt>
                <c:pt idx="322">
                  <c:v>0.57978359661681</c:v>
                </c:pt>
                <c:pt idx="323">
                  <c:v>0.57978359661681</c:v>
                </c:pt>
                <c:pt idx="324">
                  <c:v>0.57978359661681</c:v>
                </c:pt>
                <c:pt idx="325">
                  <c:v>0.57518784492766095</c:v>
                </c:pt>
                <c:pt idx="326">
                  <c:v>0.57518784492766095</c:v>
                </c:pt>
                <c:pt idx="327">
                  <c:v>0.57518784492766095</c:v>
                </c:pt>
                <c:pt idx="328">
                  <c:v>0.57518784492766095</c:v>
                </c:pt>
                <c:pt idx="329">
                  <c:v>0.57287160220048017</c:v>
                </c:pt>
                <c:pt idx="330">
                  <c:v>0.57287160220048017</c:v>
                </c:pt>
                <c:pt idx="331">
                  <c:v>0.57978359661681</c:v>
                </c:pt>
                <c:pt idx="332">
                  <c:v>0.57978359661681</c:v>
                </c:pt>
                <c:pt idx="333">
                  <c:v>0.57978359661681</c:v>
                </c:pt>
                <c:pt idx="334">
                  <c:v>0.57978359661681</c:v>
                </c:pt>
                <c:pt idx="335">
                  <c:v>0.57978359661681</c:v>
                </c:pt>
                <c:pt idx="336">
                  <c:v>0.57978359661681</c:v>
                </c:pt>
                <c:pt idx="337">
                  <c:v>0.57978359661681</c:v>
                </c:pt>
                <c:pt idx="338">
                  <c:v>0.57978359661681</c:v>
                </c:pt>
                <c:pt idx="339">
                  <c:v>0.57978359661681</c:v>
                </c:pt>
                <c:pt idx="340">
                  <c:v>0.57978359661681</c:v>
                </c:pt>
                <c:pt idx="341">
                  <c:v>0.57978359661681</c:v>
                </c:pt>
                <c:pt idx="342">
                  <c:v>0.57978359661681</c:v>
                </c:pt>
                <c:pt idx="343">
                  <c:v>0.57978359661681</c:v>
                </c:pt>
                <c:pt idx="344">
                  <c:v>0.57978359661681</c:v>
                </c:pt>
                <c:pt idx="345">
                  <c:v>0.57978359661681</c:v>
                </c:pt>
                <c:pt idx="346">
                  <c:v>0.57978359661681</c:v>
                </c:pt>
                <c:pt idx="347">
                  <c:v>0.57978359661681</c:v>
                </c:pt>
                <c:pt idx="348">
                  <c:v>0.57978359661681</c:v>
                </c:pt>
                <c:pt idx="349">
                  <c:v>0.57978359661681</c:v>
                </c:pt>
                <c:pt idx="350">
                  <c:v>0.57978359661681</c:v>
                </c:pt>
                <c:pt idx="351">
                  <c:v>0.57978359661681</c:v>
                </c:pt>
                <c:pt idx="352">
                  <c:v>0.57978359661681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B1-4362-9B14-A44BE5AE0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6704"/>
        <c:axId val="484299232"/>
      </c:scatterChart>
      <c:valAx>
        <c:axId val="48431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299232"/>
        <c:crosses val="autoZero"/>
        <c:crossBetween val="midCat"/>
      </c:valAx>
      <c:valAx>
        <c:axId val="484299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'7'!$M$3:$M$355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C5-49C5-B374-7870210B39CB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'7'!$M$3:$M$355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C5-49C5-B374-7870210B3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2976"/>
        <c:axId val="484305888"/>
      </c:scatterChart>
      <c:valAx>
        <c:axId val="48430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5888"/>
        <c:crosses val="autoZero"/>
        <c:crossBetween val="midCat"/>
      </c:valAx>
      <c:valAx>
        <c:axId val="484305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2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'7'!$N$3:$N$355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90-42FA-9026-C706A4BFC2B9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'7'!$N$3:$N$355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90-42FA-9026-C706A4BFC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130416"/>
        <c:axId val="1994125424"/>
      </c:scatterChart>
      <c:valAx>
        <c:axId val="199413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125424"/>
        <c:crosses val="autoZero"/>
        <c:crossBetween val="midCat"/>
      </c:valAx>
      <c:valAx>
        <c:axId val="1994125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13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'7'!$O$3:$O$355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89-4A2F-BA26-ECE60166B399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'7'!$O$3:$O$355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89-4A2F-BA26-ECE60166B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766816"/>
        <c:axId val="1802767232"/>
      </c:scatterChart>
      <c:valAx>
        <c:axId val="180276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767232"/>
        <c:crosses val="autoZero"/>
        <c:crossBetween val="midCat"/>
      </c:valAx>
      <c:valAx>
        <c:axId val="1802767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766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Thursday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'7'!$P$3:$P$355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87-43A8-9423-CD222C4218B3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'7'!$P$3:$P$355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87-43A8-9423-CD222C42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123760"/>
        <c:axId val="1994126256"/>
      </c:scatterChart>
      <c:valAx>
        <c:axId val="199412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Thursday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126256"/>
        <c:crosses val="autoZero"/>
        <c:crossBetween val="midCat"/>
      </c:valAx>
      <c:valAx>
        <c:axId val="1994126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123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'7'!$Q$3:$Q$355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6C-4F61-A438-CA3463CC2F47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'7'!$Q$3:$Q$355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6C-4F61-A438-CA3463CC2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334160"/>
        <c:axId val="2083327088"/>
      </c:scatterChart>
      <c:valAx>
        <c:axId val="208333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327088"/>
        <c:crosses val="autoZero"/>
        <c:crossBetween val="midCat"/>
      </c:valAx>
      <c:valAx>
        <c:axId val="2083327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334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'7'!$R$3:$R$355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9C-4C8A-B3E8-8D5A64AB6BE3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'7'!$R$3:$R$355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9C-4C8A-B3E8-8D5A64AB6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096"/>
        <c:axId val="479471264"/>
      </c:scatterChart>
      <c:valAx>
        <c:axId val="582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71264"/>
        <c:crosses val="autoZero"/>
        <c:crossBetween val="midCat"/>
      </c:valAx>
      <c:valAx>
        <c:axId val="479471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2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'7'!$S$3:$S$355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</c:numCache>
            </c:numRef>
          </c:xVal>
          <c:yVal>
            <c:numRef>
              <c:f>'7'!$T$3:$T$355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2-4D6F-9E83-4EE6BF2BAFCD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'7'!$S$3:$S$355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</c:numCache>
            </c:numRef>
          </c:xVal>
          <c:yVal>
            <c:numRef>
              <c:f>'7'!$X$42:$X$394</c:f>
              <c:numCache>
                <c:formatCode>General</c:formatCode>
                <c:ptCount val="314"/>
                <c:pt idx="0">
                  <c:v>3.3996117518619338</c:v>
                </c:pt>
                <c:pt idx="1">
                  <c:v>3.439195359137349</c:v>
                </c:pt>
                <c:pt idx="2">
                  <c:v>3.4232731160415</c:v>
                </c:pt>
                <c:pt idx="3">
                  <c:v>3.4300483366451266</c:v>
                </c:pt>
                <c:pt idx="4">
                  <c:v>3.4302088844244745</c:v>
                </c:pt>
                <c:pt idx="5">
                  <c:v>3.3378697594465265</c:v>
                </c:pt>
                <c:pt idx="6">
                  <c:v>3.3080447319318944</c:v>
                </c:pt>
                <c:pt idx="7">
                  <c:v>3.3822800353552962</c:v>
                </c:pt>
                <c:pt idx="8">
                  <c:v>3.4113839481199513</c:v>
                </c:pt>
                <c:pt idx="9">
                  <c:v>3.4071597002731888</c:v>
                </c:pt>
                <c:pt idx="10">
                  <c:v>3.4131013046199725</c:v>
                </c:pt>
                <c:pt idx="11">
                  <c:v>3.4257387261113346</c:v>
                </c:pt>
                <c:pt idx="12">
                  <c:v>3.3333996011333866</c:v>
                </c:pt>
                <c:pt idx="13">
                  <c:v>3.3035745736187545</c:v>
                </c:pt>
                <c:pt idx="14">
                  <c:v>3.3933093151372296</c:v>
                </c:pt>
                <c:pt idx="15">
                  <c:v>3.414755473601792</c:v>
                </c:pt>
                <c:pt idx="16">
                  <c:v>3.4311432055970492</c:v>
                </c:pt>
                <c:pt idx="17">
                  <c:v>3.4522544425011534</c:v>
                </c:pt>
                <c:pt idx="18">
                  <c:v>3.4584487820628125</c:v>
                </c:pt>
                <c:pt idx="19">
                  <c:v>3.3661096570848645</c:v>
                </c:pt>
                <c:pt idx="20">
                  <c:v>3.3362846295702324</c:v>
                </c:pt>
                <c:pt idx="21">
                  <c:v>3.4157133811676976</c:v>
                </c:pt>
                <c:pt idx="22">
                  <c:v>3.4505370860011322</c:v>
                </c:pt>
                <c:pt idx="23">
                  <c:v>3.4463128381543697</c:v>
                </c:pt>
                <c:pt idx="24">
                  <c:v>3.4578473803001351</c:v>
                </c:pt>
                <c:pt idx="25">
                  <c:v>3.4388491659417797</c:v>
                </c:pt>
                <c:pt idx="26">
                  <c:v>3.3549023846802761</c:v>
                </c:pt>
                <c:pt idx="27">
                  <c:v>3.3201579285423533</c:v>
                </c:pt>
                <c:pt idx="28">
                  <c:v>3.3995866801398185</c:v>
                </c:pt>
                <c:pt idx="29">
                  <c:v>3.4245227436461381</c:v>
                </c:pt>
                <c:pt idx="30">
                  <c:v>3.4306044857203872</c:v>
                </c:pt>
                <c:pt idx="31">
                  <c:v>3.4658810465982319</c:v>
                </c:pt>
                <c:pt idx="32">
                  <c:v>3.4734030250477383</c:v>
                </c:pt>
                <c:pt idx="33">
                  <c:v>3.3810639000697904</c:v>
                </c:pt>
                <c:pt idx="34">
                  <c:v>3.3512388725551583</c:v>
                </c:pt>
                <c:pt idx="35">
                  <c:v>3.4306676241526235</c:v>
                </c:pt>
                <c:pt idx="36">
                  <c:v>3.4654913289860581</c:v>
                </c:pt>
                <c:pt idx="37">
                  <c:v>3.4612670811392956</c:v>
                </c:pt>
                <c:pt idx="38">
                  <c:v>3.4672086854860793</c:v>
                </c:pt>
                <c:pt idx="39">
                  <c:v>3.4734030250477383</c:v>
                </c:pt>
                <c:pt idx="40">
                  <c:v>3.3709787252791585</c:v>
                </c:pt>
                <c:pt idx="41">
                  <c:v>3.3411536977645264</c:v>
                </c:pt>
                <c:pt idx="42">
                  <c:v>3.4082267519897576</c:v>
                </c:pt>
                <c:pt idx="43">
                  <c:v>3.4453153418882341</c:v>
                </c:pt>
                <c:pt idx="44">
                  <c:v>3.4410910940414716</c:v>
                </c:pt>
                <c:pt idx="45">
                  <c:v>3.4470326983882553</c:v>
                </c:pt>
                <c:pt idx="46">
                  <c:v>3.4532270379499144</c:v>
                </c:pt>
                <c:pt idx="47">
                  <c:v>3.3608879129719664</c:v>
                </c:pt>
                <c:pt idx="48">
                  <c:v>3.3310628854573343</c:v>
                </c:pt>
                <c:pt idx="49">
                  <c:v>3.4104916370547995</c:v>
                </c:pt>
                <c:pt idx="50">
                  <c:v>3.4349263082023054</c:v>
                </c:pt>
                <c:pt idx="51">
                  <c:v>3.4307020603555429</c:v>
                </c:pt>
                <c:pt idx="52">
                  <c:v>3.441729370220258</c:v>
                </c:pt>
                <c:pt idx="53">
                  <c:v>3.458013748549571</c:v>
                </c:pt>
                <c:pt idx="54">
                  <c:v>3.3656746235716231</c:v>
                </c:pt>
                <c:pt idx="55">
                  <c:v>3.3358495960569909</c:v>
                </c:pt>
                <c:pt idx="56">
                  <c:v>3.4152783476544561</c:v>
                </c:pt>
                <c:pt idx="57">
                  <c:v>3.4501020524878907</c:v>
                </c:pt>
                <c:pt idx="58">
                  <c:v>3.4458778046411283</c:v>
                </c:pt>
                <c:pt idx="59">
                  <c:v>3.451819408987912</c:v>
                </c:pt>
                <c:pt idx="60">
                  <c:v>3.4502270761404104</c:v>
                </c:pt>
                <c:pt idx="61">
                  <c:v>3.3408405080502988</c:v>
                </c:pt>
                <c:pt idx="62">
                  <c:v>3.3366901500085318</c:v>
                </c:pt>
                <c:pt idx="63">
                  <c:v>3.416118901605997</c:v>
                </c:pt>
                <c:pt idx="64">
                  <c:v>3.4275466159412638</c:v>
                </c:pt>
                <c:pt idx="65">
                  <c:v>3.4076509800909385</c:v>
                </c:pt>
                <c:pt idx="66">
                  <c:v>3.4218730762580427</c:v>
                </c:pt>
                <c:pt idx="67">
                  <c:v>3.4306731736538643</c:v>
                </c:pt>
                <c:pt idx="68">
                  <c:v>3.3316600631765478</c:v>
                </c:pt>
                <c:pt idx="69">
                  <c:v>3.3018350356619157</c:v>
                </c:pt>
                <c:pt idx="70">
                  <c:v>3.3812637872593809</c:v>
                </c:pt>
                <c:pt idx="71">
                  <c:v>3.4257495890769807</c:v>
                </c:pt>
                <c:pt idx="72">
                  <c:v>3.4215253412302182</c:v>
                </c:pt>
                <c:pt idx="73">
                  <c:v>3.4456569505609997</c:v>
                </c:pt>
                <c:pt idx="74">
                  <c:v>3.4425945063256451</c:v>
                </c:pt>
                <c:pt idx="75">
                  <c:v>3.3378697594465265</c:v>
                </c:pt>
                <c:pt idx="76">
                  <c:v>3.3080447319318944</c:v>
                </c:pt>
                <c:pt idx="77">
                  <c:v>3.3874734835293596</c:v>
                </c:pt>
                <c:pt idx="78">
                  <c:v>3.406374945266947</c:v>
                </c:pt>
                <c:pt idx="79">
                  <c:v>3.4065967575449512</c:v>
                </c:pt>
                <c:pt idx="80">
                  <c:v>3.4127910971066102</c:v>
                </c:pt>
                <c:pt idx="81">
                  <c:v>3.341063951970682</c:v>
                </c:pt>
                <c:pt idx="82">
                  <c:v>3.3087931338476357</c:v>
                </c:pt>
                <c:pt idx="83">
                  <c:v>3.3882218854451009</c:v>
                </c:pt>
                <c:pt idx="84">
                  <c:v>3.4230455902785355</c:v>
                </c:pt>
                <c:pt idx="85">
                  <c:v>3.418821342431773</c:v>
                </c:pt>
                <c:pt idx="86">
                  <c:v>3.4247629467785567</c:v>
                </c:pt>
                <c:pt idx="87">
                  <c:v>3.4309572863402158</c:v>
                </c:pt>
                <c:pt idx="88">
                  <c:v>3.3386181613622679</c:v>
                </c:pt>
                <c:pt idx="89">
                  <c:v>3.3087931338476357</c:v>
                </c:pt>
                <c:pt idx="90">
                  <c:v>3.4088338652871206</c:v>
                </c:pt>
                <c:pt idx="91">
                  <c:v>3.4594673963949312</c:v>
                </c:pt>
                <c:pt idx="92">
                  <c:v>3.4552431485481687</c:v>
                </c:pt>
                <c:pt idx="93">
                  <c:v>3.4611847528949524</c:v>
                </c:pt>
                <c:pt idx="94">
                  <c:v>3.4509368622838972</c:v>
                </c:pt>
                <c:pt idx="95">
                  <c:v>3.3519237518065825</c:v>
                </c:pt>
                <c:pt idx="96">
                  <c:v>3.3220987242919504</c:v>
                </c:pt>
                <c:pt idx="97">
                  <c:v>3.4015274758894156</c:v>
                </c:pt>
                <c:pt idx="98">
                  <c:v>3.4410954156464797</c:v>
                </c:pt>
                <c:pt idx="99">
                  <c:v>3.4368711677997172</c:v>
                </c:pt>
                <c:pt idx="100">
                  <c:v>3.4088781675334938</c:v>
                </c:pt>
                <c:pt idx="101">
                  <c:v>3.3909888899448974</c:v>
                </c:pt>
                <c:pt idx="102">
                  <c:v>3.323793497119949</c:v>
                </c:pt>
                <c:pt idx="103">
                  <c:v>3.2939684696053169</c:v>
                </c:pt>
                <c:pt idx="104">
                  <c:v>3.3733972212027821</c:v>
                </c:pt>
                <c:pt idx="105">
                  <c:v>3.4082209260362166</c:v>
                </c:pt>
                <c:pt idx="106">
                  <c:v>3.4016459736806652</c:v>
                </c:pt>
                <c:pt idx="107">
                  <c:v>3.4028745259054207</c:v>
                </c:pt>
                <c:pt idx="108">
                  <c:v>3.4090688654670798</c:v>
                </c:pt>
                <c:pt idx="109">
                  <c:v>3.3143673802921505</c:v>
                </c:pt>
                <c:pt idx="110">
                  <c:v>3.2845423527775184</c:v>
                </c:pt>
                <c:pt idx="111">
                  <c:v>3.3639711043749836</c:v>
                </c:pt>
                <c:pt idx="112">
                  <c:v>3.3987948092084181</c:v>
                </c:pt>
                <c:pt idx="113">
                  <c:v>3.3945705613616557</c:v>
                </c:pt>
                <c:pt idx="114">
                  <c:v>3.4058810777181376</c:v>
                </c:pt>
                <c:pt idx="115">
                  <c:v>3.3280795472474303</c:v>
                </c:pt>
                <c:pt idx="116">
                  <c:v>3.2982545197327982</c:v>
                </c:pt>
                <c:pt idx="117">
                  <c:v>3.3776832713302634</c:v>
                </c:pt>
                <c:pt idx="118">
                  <c:v>3.4125069761636979</c:v>
                </c:pt>
                <c:pt idx="119">
                  <c:v>3.4082827283169355</c:v>
                </c:pt>
                <c:pt idx="120">
                  <c:v>3.3908283421655514</c:v>
                </c:pt>
                <c:pt idx="121">
                  <c:v>3.4004142646982123</c:v>
                </c:pt>
                <c:pt idx="122">
                  <c:v>3.2927605107498579</c:v>
                </c:pt>
                <c:pt idx="123">
                  <c:v>3.2629354832352258</c:v>
                </c:pt>
                <c:pt idx="124">
                  <c:v>3.342364234832691</c:v>
                </c:pt>
                <c:pt idx="125">
                  <c:v>3.4056167536051802</c:v>
                </c:pt>
                <c:pt idx="126">
                  <c:v>3.3879426922602072</c:v>
                </c:pt>
                <c:pt idx="127">
                  <c:v>3.3851738543584022</c:v>
                </c:pt>
                <c:pt idx="128">
                  <c:v>3.4083617166989297</c:v>
                </c:pt>
                <c:pt idx="129">
                  <c:v>3.3160225917209818</c:v>
                </c:pt>
                <c:pt idx="130">
                  <c:v>3.2861975642063497</c:v>
                </c:pt>
                <c:pt idx="131">
                  <c:v>3.3656263158038149</c:v>
                </c:pt>
                <c:pt idx="132">
                  <c:v>3.4004500206372494</c:v>
                </c:pt>
                <c:pt idx="133">
                  <c:v>3.396225772790487</c:v>
                </c:pt>
                <c:pt idx="134">
                  <c:v>3.4021673771372707</c:v>
                </c:pt>
                <c:pt idx="135">
                  <c:v>3.3160225917209818</c:v>
                </c:pt>
                <c:pt idx="136">
                  <c:v>3.2861975642063497</c:v>
                </c:pt>
                <c:pt idx="137">
                  <c:v>3.3656263158038149</c:v>
                </c:pt>
                <c:pt idx="138">
                  <c:v>3.4004500206372494</c:v>
                </c:pt>
                <c:pt idx="139">
                  <c:v>3.384527777541404</c:v>
                </c:pt>
                <c:pt idx="140">
                  <c:v>3.4037128250587112</c:v>
                </c:pt>
                <c:pt idx="141">
                  <c:v>3.4062784760077998</c:v>
                </c:pt>
                <c:pt idx="142">
                  <c:v>3.2841143235152197</c:v>
                </c:pt>
                <c:pt idx="143">
                  <c:v>3.3635430751126849</c:v>
                </c:pt>
                <c:pt idx="144">
                  <c:v>3.3983667799461195</c:v>
                </c:pt>
                <c:pt idx="145">
                  <c:v>3.4033302246189936</c:v>
                </c:pt>
                <c:pt idx="146">
                  <c:v>3.403116638609025</c:v>
                </c:pt>
                <c:pt idx="147">
                  <c:v>3.2851092190028348</c:v>
                </c:pt>
                <c:pt idx="148">
                  <c:v>3.3645379706003</c:v>
                </c:pt>
                <c:pt idx="149">
                  <c:v>3.394363067705628</c:v>
                </c:pt>
                <c:pt idx="150">
                  <c:v>3.3873528142389002</c:v>
                </c:pt>
                <c:pt idx="151">
                  <c:v>3.4055593551078238</c:v>
                </c:pt>
                <c:pt idx="152">
                  <c:v>3.4117536946694829</c:v>
                </c:pt>
                <c:pt idx="153">
                  <c:v>3.3194145696915349</c:v>
                </c:pt>
                <c:pt idx="154">
                  <c:v>3.2895895421769028</c:v>
                </c:pt>
                <c:pt idx="155">
                  <c:v>3.369018293774368</c:v>
                </c:pt>
                <c:pt idx="156">
                  <c:v>3.380446008109633</c:v>
                </c:pt>
                <c:pt idx="157">
                  <c:v>3.3714691917583917</c:v>
                </c:pt>
                <c:pt idx="158">
                  <c:v>3.3774107961051754</c:v>
                </c:pt>
                <c:pt idx="159">
                  <c:v>3.3836051356668344</c:v>
                </c:pt>
                <c:pt idx="160">
                  <c:v>3.3078032548073395</c:v>
                </c:pt>
                <c:pt idx="161">
                  <c:v>3.2855148064533362</c:v>
                </c:pt>
                <c:pt idx="162">
                  <c:v>3.3649435580508014</c:v>
                </c:pt>
                <c:pt idx="163">
                  <c:v>3.3997672628842359</c:v>
                </c:pt>
                <c:pt idx="164">
                  <c:v>3.4014846193842572</c:v>
                </c:pt>
                <c:pt idx="165">
                  <c:v>3.4170184630725293</c:v>
                </c:pt>
                <c:pt idx="166">
                  <c:v>3.3246793380945814</c:v>
                </c:pt>
                <c:pt idx="167">
                  <c:v>3.2948543105799493</c:v>
                </c:pt>
                <c:pt idx="168">
                  <c:v>3.3649435580508014</c:v>
                </c:pt>
                <c:pt idx="169">
                  <c:v>3.3997672628842359</c:v>
                </c:pt>
                <c:pt idx="170">
                  <c:v>3.3955430150374735</c:v>
                </c:pt>
                <c:pt idx="171">
                  <c:v>3.4014846193842572</c:v>
                </c:pt>
                <c:pt idx="172">
                  <c:v>3.4117536946694829</c:v>
                </c:pt>
                <c:pt idx="173">
                  <c:v>3.3194145696915349</c:v>
                </c:pt>
                <c:pt idx="174">
                  <c:v>3.2895895421769028</c:v>
                </c:pt>
                <c:pt idx="175">
                  <c:v>3.3943209248168875</c:v>
                </c:pt>
                <c:pt idx="176">
                  <c:v>3.4108266446797977</c:v>
                </c:pt>
                <c:pt idx="177">
                  <c:v>3.4018498283285563</c:v>
                </c:pt>
                <c:pt idx="178">
                  <c:v>3.4038369411118139</c:v>
                </c:pt>
                <c:pt idx="179">
                  <c:v>3.3983332854243882</c:v>
                </c:pt>
                <c:pt idx="180">
                  <c:v>3.3040211830259629</c:v>
                </c:pt>
                <c:pt idx="181">
                  <c:v>3.2741961555113308</c:v>
                </c:pt>
                <c:pt idx="182">
                  <c:v>3.3577981136191761</c:v>
                </c:pt>
                <c:pt idx="183">
                  <c:v>3.3926218184526107</c:v>
                </c:pt>
                <c:pt idx="184">
                  <c:v>3.3883975706058482</c:v>
                </c:pt>
                <c:pt idx="185">
                  <c:v>3.3729056504546597</c:v>
                </c:pt>
                <c:pt idx="186">
                  <c:v>3.37594503157798</c:v>
                </c:pt>
                <c:pt idx="187">
                  <c:v>3.2963441122295922</c:v>
                </c:pt>
                <c:pt idx="188">
                  <c:v>3.2665190847149601</c:v>
                </c:pt>
                <c:pt idx="189">
                  <c:v>3.3546545534418817</c:v>
                </c:pt>
                <c:pt idx="190">
                  <c:v>3.3878706985590252</c:v>
                </c:pt>
                <c:pt idx="191">
                  <c:v>3.35812996857155</c:v>
                </c:pt>
                <c:pt idx="192">
                  <c:v>3.3680055676688041</c:v>
                </c:pt>
                <c:pt idx="193">
                  <c:v>3.3740171177858391</c:v>
                </c:pt>
                <c:pt idx="194">
                  <c:v>3.3094537828883173</c:v>
                </c:pt>
                <c:pt idx="195">
                  <c:v>3.2796287553736851</c:v>
                </c:pt>
                <c:pt idx="196">
                  <c:v>3.3590575069711504</c:v>
                </c:pt>
                <c:pt idx="197">
                  <c:v>3.3740491550510772</c:v>
                </c:pt>
                <c:pt idx="198">
                  <c:v>3.3729094850572761</c:v>
                </c:pt>
                <c:pt idx="199">
                  <c:v>3.3606238706513358</c:v>
                </c:pt>
                <c:pt idx="200">
                  <c:v>3.3842253837725389</c:v>
                </c:pt>
                <c:pt idx="201">
                  <c:v>3.3151441225620353</c:v>
                </c:pt>
                <c:pt idx="202">
                  <c:v>3.2853190950474032</c:v>
                </c:pt>
                <c:pt idx="203">
                  <c:v>3.3647478466448684</c:v>
                </c:pt>
                <c:pt idx="204">
                  <c:v>3.3768890649749466</c:v>
                </c:pt>
                <c:pt idx="205">
                  <c:v>3.3659370652697813</c:v>
                </c:pt>
                <c:pt idx="206">
                  <c:v>3.3608794557291435</c:v>
                </c:pt>
                <c:pt idx="207">
                  <c:v>3.4004829859901191</c:v>
                </c:pt>
                <c:pt idx="208">
                  <c:v>3.3081438610121712</c:v>
                </c:pt>
                <c:pt idx="209">
                  <c:v>3.2783188334975391</c:v>
                </c:pt>
                <c:pt idx="210">
                  <c:v>3.3577475850950043</c:v>
                </c:pt>
                <c:pt idx="211">
                  <c:v>3.4010236539282559</c:v>
                </c:pt>
                <c:pt idx="212">
                  <c:v>3.4049031344542868</c:v>
                </c:pt>
                <c:pt idx="213">
                  <c:v>3.3874487483029028</c:v>
                </c:pt>
                <c:pt idx="214">
                  <c:v>3.4015083280494052</c:v>
                </c:pt>
                <c:pt idx="215">
                  <c:v>3.3146358297843417</c:v>
                </c:pt>
                <c:pt idx="216">
                  <c:v>3.2848108022697096</c:v>
                </c:pt>
                <c:pt idx="217">
                  <c:v>3.3696671202079065</c:v>
                </c:pt>
                <c:pt idx="218">
                  <c:v>3.3954920278197402</c:v>
                </c:pt>
                <c:pt idx="219">
                  <c:v>3.4029605861474135</c:v>
                </c:pt>
                <c:pt idx="220">
                  <c:v>3.4089021904941972</c:v>
                </c:pt>
                <c:pt idx="221">
                  <c:v>3.4098041116075768</c:v>
                </c:pt>
                <c:pt idx="222">
                  <c:v>3.3227574050779083</c:v>
                </c:pt>
                <c:pt idx="223">
                  <c:v>3.2929323775632762</c:v>
                </c:pt>
                <c:pt idx="224">
                  <c:v>3.3723611291607414</c:v>
                </c:pt>
                <c:pt idx="225">
                  <c:v>3.3965936517826751</c:v>
                </c:pt>
                <c:pt idx="226">
                  <c:v>3.40142526360437</c:v>
                </c:pt>
                <c:pt idx="227">
                  <c:v>3.3839708774529842</c:v>
                </c:pt>
                <c:pt idx="228">
                  <c:v>3.3999950775775831</c:v>
                </c:pt>
                <c:pt idx="229">
                  <c:v>3.3076559525996352</c:v>
                </c:pt>
                <c:pt idx="230">
                  <c:v>3.2778309250850031</c:v>
                </c:pt>
                <c:pt idx="231">
                  <c:v>3.3572596766824683</c:v>
                </c:pt>
                <c:pt idx="232">
                  <c:v>3.3920833815159028</c:v>
                </c:pt>
                <c:pt idx="233">
                  <c:v>3.3981034798120699</c:v>
                </c:pt>
                <c:pt idx="234">
                  <c:v>3.4065828481661984</c:v>
                </c:pt>
                <c:pt idx="235">
                  <c:v>3.4100523929198525</c:v>
                </c:pt>
                <c:pt idx="236">
                  <c:v>3.3229136647826643</c:v>
                </c:pt>
                <c:pt idx="237">
                  <c:v>3.2930886372680321</c:v>
                </c:pt>
                <c:pt idx="238">
                  <c:v>3.3608193936164126</c:v>
                </c:pt>
                <c:pt idx="239">
                  <c:v>3.3862010446255488</c:v>
                </c:pt>
                <c:pt idx="240">
                  <c:v>3.4096686852054878</c:v>
                </c:pt>
                <c:pt idx="241">
                  <c:v>3.2939335697293703</c:v>
                </c:pt>
                <c:pt idx="242">
                  <c:v>3.2867435694028648</c:v>
                </c:pt>
                <c:pt idx="243">
                  <c:v>3.3544743257512453</c:v>
                </c:pt>
                <c:pt idx="244">
                  <c:v>3.4049382983768322</c:v>
                </c:pt>
                <c:pt idx="245">
                  <c:v>3.4078844549579905</c:v>
                </c:pt>
                <c:pt idx="246">
                  <c:v>3.4138260593047742</c:v>
                </c:pt>
                <c:pt idx="247">
                  <c:v>3.4105315200878747</c:v>
                </c:pt>
                <c:pt idx="248">
                  <c:v>3.3248453555429833</c:v>
                </c:pt>
                <c:pt idx="249">
                  <c:v>3.2950203280283512</c:v>
                </c:pt>
                <c:pt idx="250">
                  <c:v>3.3744490796258164</c:v>
                </c:pt>
                <c:pt idx="251">
                  <c:v>3.409272784459251</c:v>
                </c:pt>
                <c:pt idx="252">
                  <c:v>3.4050485366124885</c:v>
                </c:pt>
                <c:pt idx="253">
                  <c:v>3.4109901409592722</c:v>
                </c:pt>
                <c:pt idx="254">
                  <c:v>3.4193851181283152</c:v>
                </c:pt>
                <c:pt idx="255">
                  <c:v>3.3307530564976862</c:v>
                </c:pt>
                <c:pt idx="256">
                  <c:v>3.300928028983054</c:v>
                </c:pt>
                <c:pt idx="257">
                  <c:v>3.3803567805805192</c:v>
                </c:pt>
                <c:pt idx="258">
                  <c:v>3.4151804854139538</c:v>
                </c:pt>
                <c:pt idx="259">
                  <c:v>3.4109562375671914</c:v>
                </c:pt>
                <c:pt idx="260">
                  <c:v>3.3956687753282977</c:v>
                </c:pt>
                <c:pt idx="261">
                  <c:v>3.4156889315772991</c:v>
                </c:pt>
                <c:pt idx="262">
                  <c:v>3.3276585392817584</c:v>
                </c:pt>
                <c:pt idx="263">
                  <c:v>3.2978335117671262</c:v>
                </c:pt>
                <c:pt idx="264">
                  <c:v>3.3772622633645915</c:v>
                </c:pt>
                <c:pt idx="265">
                  <c:v>3.4046633510162234</c:v>
                </c:pt>
                <c:pt idx="266">
                  <c:v>3.4103716752043116</c:v>
                </c:pt>
                <c:pt idx="267">
                  <c:v>3.4204895355516824</c:v>
                </c:pt>
                <c:pt idx="268">
                  <c:v>3.4266838751133415</c:v>
                </c:pt>
                <c:pt idx="269">
                  <c:v>3.3301684941348064</c:v>
                </c:pt>
                <c:pt idx="270">
                  <c:v>3.3106494565411859</c:v>
                </c:pt>
                <c:pt idx="271">
                  <c:v>3.3786934630173713</c:v>
                </c:pt>
                <c:pt idx="272">
                  <c:v>3.4135171678508058</c:v>
                </c:pt>
                <c:pt idx="273">
                  <c:v>3.4114181503836161</c:v>
                </c:pt>
                <c:pt idx="274">
                  <c:v>3.4173597547303998</c:v>
                </c:pt>
                <c:pt idx="275">
                  <c:v>3.4214288639124861</c:v>
                </c:pt>
                <c:pt idx="276">
                  <c:v>3.3290897389345382</c:v>
                </c:pt>
                <c:pt idx="277">
                  <c:v>3.3301826811829374</c:v>
                </c:pt>
                <c:pt idx="278">
                  <c:v>3.3860706715942817</c:v>
                </c:pt>
                <c:pt idx="279">
                  <c:v>3.4165908724065766</c:v>
                </c:pt>
                <c:pt idx="280">
                  <c:v>3.4186574709560893</c:v>
                </c:pt>
                <c:pt idx="281">
                  <c:v>3.4135064982344732</c:v>
                </c:pt>
                <c:pt idx="282">
                  <c:v>3.3317803530975745</c:v>
                </c:pt>
                <c:pt idx="283">
                  <c:v>3.2877689500049163</c:v>
                </c:pt>
                <c:pt idx="284">
                  <c:v>3.3775036915233914</c:v>
                </c:pt>
                <c:pt idx="285">
                  <c:v>3.4030600152800581</c:v>
                </c:pt>
                <c:pt idx="286">
                  <c:v>3.3963716174795078</c:v>
                </c:pt>
                <c:pt idx="287">
                  <c:v>3.3998399500814478</c:v>
                </c:pt>
                <c:pt idx="288">
                  <c:v>3.4166615097840554</c:v>
                </c:pt>
                <c:pt idx="289">
                  <c:v>3.3136247676119837</c:v>
                </c:pt>
                <c:pt idx="290">
                  <c:v>3.2837997400973515</c:v>
                </c:pt>
                <c:pt idx="291">
                  <c:v>3.3632284916948167</c:v>
                </c:pt>
                <c:pt idx="292">
                  <c:v>3.4083581864492594</c:v>
                </c:pt>
                <c:pt idx="293">
                  <c:v>3.4003255470898122</c:v>
                </c:pt>
                <c:pt idx="294">
                  <c:v>3.4048480263665009</c:v>
                </c:pt>
                <c:pt idx="295">
                  <c:v>3.4013359311113254</c:v>
                </c:pt>
                <c:pt idx="296">
                  <c:v>3.3209530310821123</c:v>
                </c:pt>
                <c:pt idx="297">
                  <c:v>3.2911280035674801</c:v>
                </c:pt>
                <c:pt idx="298">
                  <c:v>3.3679816282031991</c:v>
                </c:pt>
                <c:pt idx="299">
                  <c:v>3.4234173128786534</c:v>
                </c:pt>
                <c:pt idx="300">
                  <c:v>3.4129212160195834</c:v>
                </c:pt>
                <c:pt idx="301">
                  <c:v>3.411534072660579</c:v>
                </c:pt>
                <c:pt idx="302">
                  <c:v>3.4099877051120346</c:v>
                </c:pt>
                <c:pt idx="303">
                  <c:v>3.3176485801340867</c:v>
                </c:pt>
                <c:pt idx="304">
                  <c:v>3.2878235526194546</c:v>
                </c:pt>
                <c:pt idx="305">
                  <c:v>3.3672523042169198</c:v>
                </c:pt>
                <c:pt idx="306">
                  <c:v>3.4020760090503543</c:v>
                </c:pt>
                <c:pt idx="307">
                  <c:v>3.3978517612035919</c:v>
                </c:pt>
                <c:pt idx="308">
                  <c:v>3.4011231642760111</c:v>
                </c:pt>
                <c:pt idx="309">
                  <c:v>3.399509746373842</c:v>
                </c:pt>
                <c:pt idx="310">
                  <c:v>3.2989559708282723</c:v>
                </c:pt>
                <c:pt idx="311">
                  <c:v>3.2691309433136402</c:v>
                </c:pt>
                <c:pt idx="312">
                  <c:v>3.3794776646741367</c:v>
                </c:pt>
                <c:pt idx="313">
                  <c:v>3.4036214938735583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82-4D6F-9E83-4EE6BF2BA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11456"/>
        <c:axId val="1889413536"/>
      </c:scatterChart>
      <c:valAx>
        <c:axId val="188941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3536"/>
        <c:crosses val="autoZero"/>
        <c:crossBetween val="midCat"/>
      </c:valAx>
      <c:valAx>
        <c:axId val="1889413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1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'7'!$E$3:$E$710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9-46D7-8142-CD3E8F115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32848"/>
        <c:axId val="425926192"/>
      </c:scatterChart>
      <c:valAx>
        <c:axId val="42593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6192"/>
        <c:crosses val="autoZero"/>
        <c:crossBetween val="midCat"/>
      </c:valAx>
      <c:valAx>
        <c:axId val="425926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2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P0(t-1)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'7'!$F$3:$F$710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68-41F9-B436-E3CA22373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22864"/>
        <c:axId val="425924944"/>
      </c:scatterChart>
      <c:valAx>
        <c:axId val="42592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P0(t-1)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4944"/>
        <c:crosses val="autoZero"/>
        <c:crossBetween val="midCat"/>
      </c:valAx>
      <c:valAx>
        <c:axId val="425924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2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'7'!$G$3:$G$710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15-4F14-9A42-BFF59C67D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40752"/>
        <c:axId val="425924112"/>
      </c:scatterChart>
      <c:valAx>
        <c:axId val="42594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4112"/>
        <c:crosses val="autoZero"/>
        <c:crossBetween val="midCat"/>
      </c:valAx>
      <c:valAx>
        <c:axId val="425924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0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increment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'7'!$H$3:$H$710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42-4BB6-BEBB-DD4526DC6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22032"/>
        <c:axId val="425940752"/>
      </c:scatterChart>
      <c:valAx>
        <c:axId val="42592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0752"/>
        <c:crosses val="autoZero"/>
        <c:crossBetween val="midCat"/>
      </c:valAx>
      <c:valAx>
        <c:axId val="425940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2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'7'!$I$3:$I$710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379-9D76-D76BB5924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28272"/>
        <c:axId val="425925360"/>
      </c:scatterChart>
      <c:valAx>
        <c:axId val="42592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5360"/>
        <c:crosses val="autoZero"/>
        <c:crossBetween val="midCat"/>
      </c:valAx>
      <c:valAx>
        <c:axId val="425925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8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Log(AvgPrice)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'7'!$J$3:$J$710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E8-46B6-9918-55187FF88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21616"/>
        <c:axId val="425937840"/>
      </c:scatterChart>
      <c:valAx>
        <c:axId val="42592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Log(AvgPrice)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7840"/>
        <c:crosses val="autoZero"/>
        <c:crossBetween val="midCat"/>
      </c:valAx>
      <c:valAx>
        <c:axId val="425937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1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'7'!$K$3:$K$710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06-4C17-94A8-2DF8AEBD5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32848"/>
        <c:axId val="425923696"/>
      </c:scatterChart>
      <c:valAx>
        <c:axId val="42593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3696"/>
        <c:crosses val="autoZero"/>
        <c:crossBetween val="midCat"/>
      </c:valAx>
      <c:valAx>
        <c:axId val="425923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2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'7'!$L$3:$L$710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0.49136169383427264</c:v>
                </c:pt>
                <c:pt idx="3">
                  <c:v>0.49415459401844281</c:v>
                </c:pt>
                <c:pt idx="4">
                  <c:v>0.49692964807321488</c:v>
                </c:pt>
                <c:pt idx="5">
                  <c:v>0.49692964807321488</c:v>
                </c:pt>
                <c:pt idx="6">
                  <c:v>0.49692964807321488</c:v>
                </c:pt>
                <c:pt idx="7">
                  <c:v>0.49692964807321488</c:v>
                </c:pt>
                <c:pt idx="8">
                  <c:v>0.49968708261840378</c:v>
                </c:pt>
                <c:pt idx="9">
                  <c:v>0.49968708261840378</c:v>
                </c:pt>
                <c:pt idx="10">
                  <c:v>0.49968708261840378</c:v>
                </c:pt>
                <c:pt idx="11">
                  <c:v>0.49968708261840378</c:v>
                </c:pt>
                <c:pt idx="12">
                  <c:v>0.49968708261840378</c:v>
                </c:pt>
                <c:pt idx="13">
                  <c:v>0.49968708261840378</c:v>
                </c:pt>
                <c:pt idx="14">
                  <c:v>0.49968708261840378</c:v>
                </c:pt>
                <c:pt idx="15">
                  <c:v>0.49692964807321488</c:v>
                </c:pt>
                <c:pt idx="16">
                  <c:v>0.49692964807321488</c:v>
                </c:pt>
                <c:pt idx="17">
                  <c:v>0.49136169383427264</c:v>
                </c:pt>
                <c:pt idx="18">
                  <c:v>0.49136169383427264</c:v>
                </c:pt>
                <c:pt idx="19">
                  <c:v>0.49136169383427264</c:v>
                </c:pt>
                <c:pt idx="20">
                  <c:v>0.49136169383427264</c:v>
                </c:pt>
                <c:pt idx="21">
                  <c:v>0.49136169383427264</c:v>
                </c:pt>
                <c:pt idx="22">
                  <c:v>0.49136169383427264</c:v>
                </c:pt>
                <c:pt idx="23">
                  <c:v>0.49136169383427264</c:v>
                </c:pt>
                <c:pt idx="24">
                  <c:v>0.49136169383427264</c:v>
                </c:pt>
                <c:pt idx="25">
                  <c:v>0.48855071650044424</c:v>
                </c:pt>
                <c:pt idx="26">
                  <c:v>0.4857214264815799</c:v>
                </c:pt>
                <c:pt idx="27">
                  <c:v>0.4857214264815799</c:v>
                </c:pt>
                <c:pt idx="28">
                  <c:v>0.4857214264815799</c:v>
                </c:pt>
                <c:pt idx="29">
                  <c:v>0.4857214264815799</c:v>
                </c:pt>
                <c:pt idx="30">
                  <c:v>0.4857214264815799</c:v>
                </c:pt>
                <c:pt idx="31">
                  <c:v>0.48287358360875365</c:v>
                </c:pt>
                <c:pt idx="32">
                  <c:v>0.47712125471966244</c:v>
                </c:pt>
                <c:pt idx="33">
                  <c:v>0.47712125471966244</c:v>
                </c:pt>
                <c:pt idx="34">
                  <c:v>0.47712125471966244</c:v>
                </c:pt>
                <c:pt idx="35">
                  <c:v>0.47712125471966244</c:v>
                </c:pt>
                <c:pt idx="36">
                  <c:v>0.47712125471966244</c:v>
                </c:pt>
                <c:pt idx="37">
                  <c:v>0.47712125471966244</c:v>
                </c:pt>
                <c:pt idx="38">
                  <c:v>0.47712125471966244</c:v>
                </c:pt>
                <c:pt idx="39">
                  <c:v>0.47712125471966244</c:v>
                </c:pt>
                <c:pt idx="40">
                  <c:v>0.47712125471966244</c:v>
                </c:pt>
                <c:pt idx="41">
                  <c:v>0.47712125471966244</c:v>
                </c:pt>
                <c:pt idx="42">
                  <c:v>0.47712125471966244</c:v>
                </c:pt>
                <c:pt idx="43">
                  <c:v>0.47421626407625517</c:v>
                </c:pt>
                <c:pt idx="44">
                  <c:v>0.47421626407625517</c:v>
                </c:pt>
                <c:pt idx="45">
                  <c:v>0.47421626407625517</c:v>
                </c:pt>
                <c:pt idx="46">
                  <c:v>0.47421626407625517</c:v>
                </c:pt>
                <c:pt idx="47">
                  <c:v>0.47421626407625517</c:v>
                </c:pt>
                <c:pt idx="48">
                  <c:v>0.47421626407625517</c:v>
                </c:pt>
                <c:pt idx="49">
                  <c:v>0.47421626407625517</c:v>
                </c:pt>
                <c:pt idx="50">
                  <c:v>0.47421626407625517</c:v>
                </c:pt>
                <c:pt idx="51">
                  <c:v>0.47421626407625517</c:v>
                </c:pt>
                <c:pt idx="52">
                  <c:v>0.47421626407625517</c:v>
                </c:pt>
                <c:pt idx="53">
                  <c:v>0.47129171105893852</c:v>
                </c:pt>
                <c:pt idx="54">
                  <c:v>0.47129171105893852</c:v>
                </c:pt>
                <c:pt idx="55">
                  <c:v>0.47129171105893852</c:v>
                </c:pt>
                <c:pt idx="56">
                  <c:v>0.47129171105893852</c:v>
                </c:pt>
                <c:pt idx="57">
                  <c:v>0.47129171105893852</c:v>
                </c:pt>
                <c:pt idx="58">
                  <c:v>0.47129171105893852</c:v>
                </c:pt>
                <c:pt idx="59">
                  <c:v>0.47129171105893852</c:v>
                </c:pt>
                <c:pt idx="60">
                  <c:v>0.47129171105893852</c:v>
                </c:pt>
                <c:pt idx="61">
                  <c:v>0.47712125471966244</c:v>
                </c:pt>
                <c:pt idx="62">
                  <c:v>0.47712125471966244</c:v>
                </c:pt>
                <c:pt idx="63">
                  <c:v>0.47712125471966244</c:v>
                </c:pt>
                <c:pt idx="64">
                  <c:v>0.47712125471966244</c:v>
                </c:pt>
                <c:pt idx="65">
                  <c:v>0.48287358360875365</c:v>
                </c:pt>
                <c:pt idx="66">
                  <c:v>0.48287358360875365</c:v>
                </c:pt>
                <c:pt idx="67">
                  <c:v>0.48855071650044424</c:v>
                </c:pt>
                <c:pt idx="68">
                  <c:v>0.49136169383427264</c:v>
                </c:pt>
                <c:pt idx="69">
                  <c:v>0.49136169383427264</c:v>
                </c:pt>
                <c:pt idx="70">
                  <c:v>0.49136169383427264</c:v>
                </c:pt>
                <c:pt idx="71">
                  <c:v>0.49136169383427264</c:v>
                </c:pt>
                <c:pt idx="72">
                  <c:v>0.49136169383427264</c:v>
                </c:pt>
                <c:pt idx="73">
                  <c:v>0.49136169383427264</c:v>
                </c:pt>
                <c:pt idx="74">
                  <c:v>0.49136169383427264</c:v>
                </c:pt>
                <c:pt idx="75">
                  <c:v>0.49692964807321488</c:v>
                </c:pt>
                <c:pt idx="76">
                  <c:v>0.49692964807321488</c:v>
                </c:pt>
                <c:pt idx="77">
                  <c:v>0.49692964807321488</c:v>
                </c:pt>
                <c:pt idx="78">
                  <c:v>0.49692964807321488</c:v>
                </c:pt>
                <c:pt idx="79">
                  <c:v>0.49968708261840378</c:v>
                </c:pt>
                <c:pt idx="80">
                  <c:v>0.49968708261840378</c:v>
                </c:pt>
                <c:pt idx="81">
                  <c:v>0.49968708261840378</c:v>
                </c:pt>
                <c:pt idx="82">
                  <c:v>0.49415459401844281</c:v>
                </c:pt>
                <c:pt idx="83">
                  <c:v>0.49415459401844281</c:v>
                </c:pt>
                <c:pt idx="84">
                  <c:v>0.49415459401844281</c:v>
                </c:pt>
                <c:pt idx="85">
                  <c:v>0.49415459401844281</c:v>
                </c:pt>
                <c:pt idx="86">
                  <c:v>0.49415459401844281</c:v>
                </c:pt>
                <c:pt idx="87">
                  <c:v>0.49415459401844281</c:v>
                </c:pt>
                <c:pt idx="88">
                  <c:v>0.49415459401844281</c:v>
                </c:pt>
                <c:pt idx="89">
                  <c:v>0.49415459401844281</c:v>
                </c:pt>
                <c:pt idx="90">
                  <c:v>0.49415459401844281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0.48855071650044424</c:v>
                </c:pt>
                <c:pt idx="95">
                  <c:v>0.49136169383427264</c:v>
                </c:pt>
                <c:pt idx="96">
                  <c:v>0.49136169383427264</c:v>
                </c:pt>
                <c:pt idx="97">
                  <c:v>0.49136169383427264</c:v>
                </c:pt>
                <c:pt idx="98">
                  <c:v>0.49136169383427264</c:v>
                </c:pt>
                <c:pt idx="99">
                  <c:v>0.49136169383427264</c:v>
                </c:pt>
                <c:pt idx="100">
                  <c:v>0.49136169383427264</c:v>
                </c:pt>
                <c:pt idx="101">
                  <c:v>0.49692964807321488</c:v>
                </c:pt>
                <c:pt idx="102">
                  <c:v>0.49968708261840378</c:v>
                </c:pt>
                <c:pt idx="103">
                  <c:v>0.49968708261840378</c:v>
                </c:pt>
                <c:pt idx="104">
                  <c:v>0.49968708261840378</c:v>
                </c:pt>
                <c:pt idx="105">
                  <c:v>0.49968708261840378</c:v>
                </c:pt>
                <c:pt idx="106">
                  <c:v>0.49968708261840378</c:v>
                </c:pt>
                <c:pt idx="107">
                  <c:v>0.49968708261840378</c:v>
                </c:pt>
                <c:pt idx="108">
                  <c:v>0.49968708261840378</c:v>
                </c:pt>
                <c:pt idx="109">
                  <c:v>0.49968708261840378</c:v>
                </c:pt>
                <c:pt idx="110">
                  <c:v>0.49968708261840378</c:v>
                </c:pt>
                <c:pt idx="111">
                  <c:v>0.49968708261840378</c:v>
                </c:pt>
                <c:pt idx="112">
                  <c:v>0.49968708261840378</c:v>
                </c:pt>
                <c:pt idx="113">
                  <c:v>0.49968708261840378</c:v>
                </c:pt>
                <c:pt idx="114">
                  <c:v>0.49968708261840378</c:v>
                </c:pt>
                <c:pt idx="115">
                  <c:v>0.49415459401844281</c:v>
                </c:pt>
                <c:pt idx="116">
                  <c:v>0.49415459401844281</c:v>
                </c:pt>
                <c:pt idx="117">
                  <c:v>0.49415459401844281</c:v>
                </c:pt>
                <c:pt idx="118">
                  <c:v>0.49415459401844281</c:v>
                </c:pt>
                <c:pt idx="119">
                  <c:v>0.49415459401844281</c:v>
                </c:pt>
                <c:pt idx="120">
                  <c:v>0.49415459401844281</c:v>
                </c:pt>
                <c:pt idx="121">
                  <c:v>0.49968708261840378</c:v>
                </c:pt>
                <c:pt idx="122">
                  <c:v>0.50785587169583091</c:v>
                </c:pt>
                <c:pt idx="123">
                  <c:v>0.50785587169583091</c:v>
                </c:pt>
                <c:pt idx="124">
                  <c:v>0.50785587169583091</c:v>
                </c:pt>
                <c:pt idx="125">
                  <c:v>0.50785587169583091</c:v>
                </c:pt>
                <c:pt idx="126">
                  <c:v>0.50785587169583091</c:v>
                </c:pt>
                <c:pt idx="127">
                  <c:v>0.51321760006793893</c:v>
                </c:pt>
                <c:pt idx="128">
                  <c:v>0.51321760006793893</c:v>
                </c:pt>
                <c:pt idx="129">
                  <c:v>0.51321760006793893</c:v>
                </c:pt>
                <c:pt idx="130">
                  <c:v>0.51321760006793893</c:v>
                </c:pt>
                <c:pt idx="131">
                  <c:v>0.51321760006793893</c:v>
                </c:pt>
                <c:pt idx="132">
                  <c:v>0.51321760006793893</c:v>
                </c:pt>
                <c:pt idx="133">
                  <c:v>0.51321760006793893</c:v>
                </c:pt>
                <c:pt idx="134">
                  <c:v>0.51321760006793893</c:v>
                </c:pt>
                <c:pt idx="135">
                  <c:v>0.51321760006793893</c:v>
                </c:pt>
                <c:pt idx="136">
                  <c:v>0.51321760006793893</c:v>
                </c:pt>
                <c:pt idx="137">
                  <c:v>0.51321760006793893</c:v>
                </c:pt>
                <c:pt idx="138">
                  <c:v>0.51321760006793893</c:v>
                </c:pt>
                <c:pt idx="139">
                  <c:v>0.51321760006793893</c:v>
                </c:pt>
                <c:pt idx="140">
                  <c:v>0.51587384371167899</c:v>
                </c:pt>
                <c:pt idx="141">
                  <c:v>0.51851393987788741</c:v>
                </c:pt>
                <c:pt idx="142">
                  <c:v>0.51851393987788741</c:v>
                </c:pt>
                <c:pt idx="143">
                  <c:v>0.51851393987788741</c:v>
                </c:pt>
                <c:pt idx="144">
                  <c:v>0.51851393987788741</c:v>
                </c:pt>
                <c:pt idx="145">
                  <c:v>0.51851393987788741</c:v>
                </c:pt>
                <c:pt idx="146">
                  <c:v>0.52374646681156445</c:v>
                </c:pt>
                <c:pt idx="147">
                  <c:v>0.52374646681156445</c:v>
                </c:pt>
                <c:pt idx="148">
                  <c:v>0.52374646681156445</c:v>
                </c:pt>
                <c:pt idx="149">
                  <c:v>0.52374646681156445</c:v>
                </c:pt>
                <c:pt idx="150">
                  <c:v>0.52633927738984398</c:v>
                </c:pt>
                <c:pt idx="151">
                  <c:v>0.52633927738984398</c:v>
                </c:pt>
                <c:pt idx="152">
                  <c:v>0.52633927738984398</c:v>
                </c:pt>
                <c:pt idx="153">
                  <c:v>0.52633927738984398</c:v>
                </c:pt>
                <c:pt idx="154">
                  <c:v>0.52633927738984398</c:v>
                </c:pt>
                <c:pt idx="155">
                  <c:v>0.52633927738984398</c:v>
                </c:pt>
                <c:pt idx="156">
                  <c:v>0.52633927738984398</c:v>
                </c:pt>
                <c:pt idx="157">
                  <c:v>0.53147891704225503</c:v>
                </c:pt>
                <c:pt idx="158">
                  <c:v>0.53147891704225503</c:v>
                </c:pt>
                <c:pt idx="159">
                  <c:v>0.53147891704225503</c:v>
                </c:pt>
                <c:pt idx="160">
                  <c:v>0.53147891704225503</c:v>
                </c:pt>
                <c:pt idx="161">
                  <c:v>0.52633927738984398</c:v>
                </c:pt>
                <c:pt idx="162">
                  <c:v>0.52633927738984398</c:v>
                </c:pt>
                <c:pt idx="163">
                  <c:v>0.52633927738984398</c:v>
                </c:pt>
                <c:pt idx="164">
                  <c:v>0.52633927738984398</c:v>
                </c:pt>
                <c:pt idx="165">
                  <c:v>0.52633927738984398</c:v>
                </c:pt>
                <c:pt idx="166">
                  <c:v>0.52633927738984398</c:v>
                </c:pt>
                <c:pt idx="167">
                  <c:v>0.52633927738984398</c:v>
                </c:pt>
                <c:pt idx="168">
                  <c:v>0.52633927738984398</c:v>
                </c:pt>
                <c:pt idx="169">
                  <c:v>0.52633927738984398</c:v>
                </c:pt>
                <c:pt idx="170">
                  <c:v>0.52633927738984398</c:v>
                </c:pt>
                <c:pt idx="171">
                  <c:v>0.52633927738984398</c:v>
                </c:pt>
                <c:pt idx="172">
                  <c:v>0.52633927738984398</c:v>
                </c:pt>
                <c:pt idx="173">
                  <c:v>0.52633927738984398</c:v>
                </c:pt>
                <c:pt idx="174">
                  <c:v>0.52633927738984398</c:v>
                </c:pt>
                <c:pt idx="175">
                  <c:v>0.52633927738984398</c:v>
                </c:pt>
                <c:pt idx="176">
                  <c:v>0.52633927738984398</c:v>
                </c:pt>
                <c:pt idx="177">
                  <c:v>0.53147891704225503</c:v>
                </c:pt>
                <c:pt idx="178">
                  <c:v>0.53147891704225503</c:v>
                </c:pt>
                <c:pt idx="179">
                  <c:v>0.53147891704225503</c:v>
                </c:pt>
                <c:pt idx="180">
                  <c:v>0.53402610605613499</c:v>
                </c:pt>
                <c:pt idx="181">
                  <c:v>0.53402610605613499</c:v>
                </c:pt>
                <c:pt idx="182">
                  <c:v>0.53402610605613499</c:v>
                </c:pt>
                <c:pt idx="183">
                  <c:v>0.53402610605613499</c:v>
                </c:pt>
                <c:pt idx="184">
                  <c:v>0.53402610605613499</c:v>
                </c:pt>
                <c:pt idx="185">
                  <c:v>0.53402610605613499</c:v>
                </c:pt>
                <c:pt idx="186">
                  <c:v>0.53907609879277651</c:v>
                </c:pt>
                <c:pt idx="187">
                  <c:v>0.53907609879277651</c:v>
                </c:pt>
                <c:pt idx="188">
                  <c:v>0.53907609879277651</c:v>
                </c:pt>
                <c:pt idx="189">
                  <c:v>0.53907609879277651</c:v>
                </c:pt>
                <c:pt idx="190">
                  <c:v>0.53907609879277651</c:v>
                </c:pt>
                <c:pt idx="191">
                  <c:v>0.54406804435027556</c:v>
                </c:pt>
                <c:pt idx="192">
                  <c:v>0.54900326202578775</c:v>
                </c:pt>
                <c:pt idx="193">
                  <c:v>0.55144999797287508</c:v>
                </c:pt>
                <c:pt idx="194">
                  <c:v>0.55144999797287508</c:v>
                </c:pt>
                <c:pt idx="195">
                  <c:v>0.55144999797287508</c:v>
                </c:pt>
                <c:pt idx="196">
                  <c:v>0.55144999797287508</c:v>
                </c:pt>
                <c:pt idx="197">
                  <c:v>0.55144999797287508</c:v>
                </c:pt>
                <c:pt idx="198">
                  <c:v>0.55630250076728716</c:v>
                </c:pt>
                <c:pt idx="199">
                  <c:v>0.56348108539441066</c:v>
                </c:pt>
                <c:pt idx="200">
                  <c:v>0.57287160220048017</c:v>
                </c:pt>
                <c:pt idx="201">
                  <c:v>0.57287160220048017</c:v>
                </c:pt>
                <c:pt idx="202">
                  <c:v>0.57287160220048017</c:v>
                </c:pt>
                <c:pt idx="203">
                  <c:v>0.57287160220048017</c:v>
                </c:pt>
                <c:pt idx="204">
                  <c:v>0.57287160220048017</c:v>
                </c:pt>
                <c:pt idx="205">
                  <c:v>0.57978359661681</c:v>
                </c:pt>
                <c:pt idx="206">
                  <c:v>0.58433122436753082</c:v>
                </c:pt>
                <c:pt idx="207">
                  <c:v>0.5910646070264991</c:v>
                </c:pt>
                <c:pt idx="208">
                  <c:v>0.5910646070264991</c:v>
                </c:pt>
                <c:pt idx="209">
                  <c:v>0.5910646070264991</c:v>
                </c:pt>
                <c:pt idx="210">
                  <c:v>0.5910646070264991</c:v>
                </c:pt>
                <c:pt idx="211">
                  <c:v>0.5910646070264991</c:v>
                </c:pt>
                <c:pt idx="212">
                  <c:v>0.5910646070264991</c:v>
                </c:pt>
                <c:pt idx="213">
                  <c:v>0.5910646070264991</c:v>
                </c:pt>
                <c:pt idx="214">
                  <c:v>0.59549622182557416</c:v>
                </c:pt>
                <c:pt idx="215">
                  <c:v>0.59549622182557416</c:v>
                </c:pt>
                <c:pt idx="216">
                  <c:v>0.59549622182557416</c:v>
                </c:pt>
                <c:pt idx="217">
                  <c:v>0.59549622182557416</c:v>
                </c:pt>
                <c:pt idx="218">
                  <c:v>0.59549622182557416</c:v>
                </c:pt>
                <c:pt idx="219">
                  <c:v>0.5976951859255123</c:v>
                </c:pt>
                <c:pt idx="220">
                  <c:v>0.5976951859255123</c:v>
                </c:pt>
                <c:pt idx="221">
                  <c:v>0.5976951859255123</c:v>
                </c:pt>
                <c:pt idx="222">
                  <c:v>0.5976951859255123</c:v>
                </c:pt>
                <c:pt idx="223">
                  <c:v>0.5976951859255123</c:v>
                </c:pt>
                <c:pt idx="224">
                  <c:v>0.5976951859255123</c:v>
                </c:pt>
                <c:pt idx="225">
                  <c:v>0.5976951859255123</c:v>
                </c:pt>
                <c:pt idx="226">
                  <c:v>0.60205999132796229</c:v>
                </c:pt>
                <c:pt idx="227">
                  <c:v>0.60205999132796229</c:v>
                </c:pt>
                <c:pt idx="228">
                  <c:v>0.60638136511060492</c:v>
                </c:pt>
                <c:pt idx="229">
                  <c:v>0.60638136511060492</c:v>
                </c:pt>
                <c:pt idx="230">
                  <c:v>0.60638136511060492</c:v>
                </c:pt>
                <c:pt idx="231">
                  <c:v>0.60638136511060492</c:v>
                </c:pt>
                <c:pt idx="232">
                  <c:v>0.60638136511060492</c:v>
                </c:pt>
                <c:pt idx="233">
                  <c:v>0.60638136511060492</c:v>
                </c:pt>
                <c:pt idx="234">
                  <c:v>0.60638136511060492</c:v>
                </c:pt>
                <c:pt idx="235">
                  <c:v>0.60638136511060492</c:v>
                </c:pt>
                <c:pt idx="236">
                  <c:v>0.60852603357719404</c:v>
                </c:pt>
                <c:pt idx="237">
                  <c:v>0.60852603357719404</c:v>
                </c:pt>
                <c:pt idx="238">
                  <c:v>0.60852603357719404</c:v>
                </c:pt>
                <c:pt idx="239">
                  <c:v>0.61066016308987991</c:v>
                </c:pt>
                <c:pt idx="240">
                  <c:v>0.61700034112089885</c:v>
                </c:pt>
                <c:pt idx="241">
                  <c:v>0.61700034112089885</c:v>
                </c:pt>
                <c:pt idx="242">
                  <c:v>0.62117628177503514</c:v>
                </c:pt>
                <c:pt idx="243">
                  <c:v>0.62117628177503514</c:v>
                </c:pt>
                <c:pt idx="244">
                  <c:v>0.62324929039790045</c:v>
                </c:pt>
                <c:pt idx="245">
                  <c:v>0.62324929039790045</c:v>
                </c:pt>
                <c:pt idx="246">
                  <c:v>0.62324929039790045</c:v>
                </c:pt>
                <c:pt idx="247">
                  <c:v>0.62324929039790045</c:v>
                </c:pt>
                <c:pt idx="248">
                  <c:v>0.62531245096167376</c:v>
                </c:pt>
                <c:pt idx="249">
                  <c:v>0.62531245096167376</c:v>
                </c:pt>
                <c:pt idx="250">
                  <c:v>0.62531245096167376</c:v>
                </c:pt>
                <c:pt idx="251">
                  <c:v>0.62531245096167376</c:v>
                </c:pt>
                <c:pt idx="252">
                  <c:v>0.62531245096167376</c:v>
                </c:pt>
                <c:pt idx="253">
                  <c:v>0.62531245096167376</c:v>
                </c:pt>
                <c:pt idx="254">
                  <c:v>0.62531245096167376</c:v>
                </c:pt>
                <c:pt idx="255">
                  <c:v>0.62531245096167376</c:v>
                </c:pt>
                <c:pt idx="256">
                  <c:v>0.62531245096167376</c:v>
                </c:pt>
                <c:pt idx="257">
                  <c:v>0.62531245096167376</c:v>
                </c:pt>
                <c:pt idx="258">
                  <c:v>0.62531245096167376</c:v>
                </c:pt>
                <c:pt idx="259">
                  <c:v>0.62531245096167376</c:v>
                </c:pt>
                <c:pt idx="260">
                  <c:v>0.62531245096167376</c:v>
                </c:pt>
                <c:pt idx="261">
                  <c:v>0.62940959910271888</c:v>
                </c:pt>
                <c:pt idx="262">
                  <c:v>0.62940959910271888</c:v>
                </c:pt>
                <c:pt idx="263">
                  <c:v>0.62940959910271888</c:v>
                </c:pt>
                <c:pt idx="264">
                  <c:v>0.62940959910271888</c:v>
                </c:pt>
                <c:pt idx="265">
                  <c:v>0.62940959910271888</c:v>
                </c:pt>
                <c:pt idx="266">
                  <c:v>0.63144376901317201</c:v>
                </c:pt>
                <c:pt idx="267">
                  <c:v>0.63144376901317201</c:v>
                </c:pt>
                <c:pt idx="268">
                  <c:v>0.63144376901317201</c:v>
                </c:pt>
                <c:pt idx="269">
                  <c:v>0.63144376901317201</c:v>
                </c:pt>
                <c:pt idx="270">
                  <c:v>0.63144376901317201</c:v>
                </c:pt>
                <c:pt idx="271">
                  <c:v>0.62940959910271888</c:v>
                </c:pt>
                <c:pt idx="272">
                  <c:v>0.62940959910271888</c:v>
                </c:pt>
                <c:pt idx="273">
                  <c:v>0.62940959910271888</c:v>
                </c:pt>
                <c:pt idx="274">
                  <c:v>0.62940959910271888</c:v>
                </c:pt>
                <c:pt idx="275">
                  <c:v>0.62940959910271888</c:v>
                </c:pt>
                <c:pt idx="276">
                  <c:v>0.62940959910271888</c:v>
                </c:pt>
                <c:pt idx="277">
                  <c:v>0.62940959910271888</c:v>
                </c:pt>
                <c:pt idx="278">
                  <c:v>0.62324929039790045</c:v>
                </c:pt>
                <c:pt idx="279">
                  <c:v>0.62324929039790045</c:v>
                </c:pt>
                <c:pt idx="280">
                  <c:v>0.62117628177503514</c:v>
                </c:pt>
                <c:pt idx="281">
                  <c:v>0.62117628177503514</c:v>
                </c:pt>
                <c:pt idx="282">
                  <c:v>0.62117628177503514</c:v>
                </c:pt>
                <c:pt idx="283">
                  <c:v>0.61489721603313452</c:v>
                </c:pt>
                <c:pt idx="284">
                  <c:v>0.61489721603313452</c:v>
                </c:pt>
                <c:pt idx="285">
                  <c:v>0.61278385671973545</c:v>
                </c:pt>
                <c:pt idx="286">
                  <c:v>0.61278385671973545</c:v>
                </c:pt>
                <c:pt idx="287">
                  <c:v>0.61278385671973545</c:v>
                </c:pt>
                <c:pt idx="288">
                  <c:v>0.61278385671973545</c:v>
                </c:pt>
                <c:pt idx="289">
                  <c:v>0.60852603357719404</c:v>
                </c:pt>
                <c:pt idx="290">
                  <c:v>0.60852603357719404</c:v>
                </c:pt>
                <c:pt idx="291">
                  <c:v>0.60852603357719404</c:v>
                </c:pt>
                <c:pt idx="292">
                  <c:v>0.60852603357719404</c:v>
                </c:pt>
                <c:pt idx="293">
                  <c:v>0.60638136511060492</c:v>
                </c:pt>
                <c:pt idx="294">
                  <c:v>0.60638136511060492</c:v>
                </c:pt>
                <c:pt idx="295">
                  <c:v>0.60205999132796229</c:v>
                </c:pt>
                <c:pt idx="296">
                  <c:v>0.60205999132796229</c:v>
                </c:pt>
                <c:pt idx="297">
                  <c:v>0.60205999132796229</c:v>
                </c:pt>
                <c:pt idx="298">
                  <c:v>0.60205999132796229</c:v>
                </c:pt>
                <c:pt idx="299">
                  <c:v>0.60205999132796229</c:v>
                </c:pt>
                <c:pt idx="300">
                  <c:v>0.5976951859255123</c:v>
                </c:pt>
                <c:pt idx="301">
                  <c:v>0.5976951859255123</c:v>
                </c:pt>
                <c:pt idx="302">
                  <c:v>0.5976951859255123</c:v>
                </c:pt>
                <c:pt idx="303">
                  <c:v>0.5976951859255123</c:v>
                </c:pt>
                <c:pt idx="304">
                  <c:v>0.5976951859255123</c:v>
                </c:pt>
                <c:pt idx="305">
                  <c:v>0.5976951859255123</c:v>
                </c:pt>
                <c:pt idx="306">
                  <c:v>0.5976951859255123</c:v>
                </c:pt>
                <c:pt idx="307">
                  <c:v>0.5976951859255123</c:v>
                </c:pt>
                <c:pt idx="308">
                  <c:v>0.5976951859255123</c:v>
                </c:pt>
                <c:pt idx="309">
                  <c:v>0.5976951859255123</c:v>
                </c:pt>
                <c:pt idx="310">
                  <c:v>0.5976951859255123</c:v>
                </c:pt>
                <c:pt idx="311">
                  <c:v>0.5976951859255123</c:v>
                </c:pt>
                <c:pt idx="312">
                  <c:v>0.5976951859255123</c:v>
                </c:pt>
                <c:pt idx="313">
                  <c:v>0.5910646070264991</c:v>
                </c:pt>
                <c:pt idx="314">
                  <c:v>0.5910646070264991</c:v>
                </c:pt>
                <c:pt idx="315">
                  <c:v>0.58883172559420716</c:v>
                </c:pt>
                <c:pt idx="316">
                  <c:v>0.58658730467175491</c:v>
                </c:pt>
                <c:pt idx="317">
                  <c:v>0.58658730467175491</c:v>
                </c:pt>
                <c:pt idx="318">
                  <c:v>0.58433122436753082</c:v>
                </c:pt>
                <c:pt idx="319">
                  <c:v>0.58433122436753082</c:v>
                </c:pt>
                <c:pt idx="320">
                  <c:v>0.57978359661681</c:v>
                </c:pt>
                <c:pt idx="321">
                  <c:v>0.57978359661681</c:v>
                </c:pt>
                <c:pt idx="322">
                  <c:v>0.57978359661681</c:v>
                </c:pt>
                <c:pt idx="323">
                  <c:v>0.57978359661681</c:v>
                </c:pt>
                <c:pt idx="324">
                  <c:v>0.57978359661681</c:v>
                </c:pt>
                <c:pt idx="325">
                  <c:v>0.57518784492766095</c:v>
                </c:pt>
                <c:pt idx="326">
                  <c:v>0.57518784492766095</c:v>
                </c:pt>
                <c:pt idx="327">
                  <c:v>0.57518784492766095</c:v>
                </c:pt>
                <c:pt idx="328">
                  <c:v>0.57518784492766095</c:v>
                </c:pt>
                <c:pt idx="329">
                  <c:v>0.57287160220048017</c:v>
                </c:pt>
                <c:pt idx="330">
                  <c:v>0.57287160220048017</c:v>
                </c:pt>
                <c:pt idx="331">
                  <c:v>0.57978359661681</c:v>
                </c:pt>
                <c:pt idx="332">
                  <c:v>0.57978359661681</c:v>
                </c:pt>
                <c:pt idx="333">
                  <c:v>0.57978359661681</c:v>
                </c:pt>
                <c:pt idx="334">
                  <c:v>0.57978359661681</c:v>
                </c:pt>
                <c:pt idx="335">
                  <c:v>0.57978359661681</c:v>
                </c:pt>
                <c:pt idx="336">
                  <c:v>0.57978359661681</c:v>
                </c:pt>
                <c:pt idx="337">
                  <c:v>0.57978359661681</c:v>
                </c:pt>
                <c:pt idx="338">
                  <c:v>0.57978359661681</c:v>
                </c:pt>
                <c:pt idx="339">
                  <c:v>0.57978359661681</c:v>
                </c:pt>
                <c:pt idx="340">
                  <c:v>0.57978359661681</c:v>
                </c:pt>
                <c:pt idx="341">
                  <c:v>0.57978359661681</c:v>
                </c:pt>
                <c:pt idx="342">
                  <c:v>0.57978359661681</c:v>
                </c:pt>
                <c:pt idx="343">
                  <c:v>0.57978359661681</c:v>
                </c:pt>
                <c:pt idx="344">
                  <c:v>0.57978359661681</c:v>
                </c:pt>
                <c:pt idx="345">
                  <c:v>0.57978359661681</c:v>
                </c:pt>
                <c:pt idx="346">
                  <c:v>0.57978359661681</c:v>
                </c:pt>
                <c:pt idx="347">
                  <c:v>0.57978359661681</c:v>
                </c:pt>
                <c:pt idx="348">
                  <c:v>0.57978359661681</c:v>
                </c:pt>
                <c:pt idx="349">
                  <c:v>0.57978359661681</c:v>
                </c:pt>
                <c:pt idx="350">
                  <c:v>0.57978359661681</c:v>
                </c:pt>
                <c:pt idx="351">
                  <c:v>0.57978359661681</c:v>
                </c:pt>
                <c:pt idx="352">
                  <c:v>0.57978359661681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94-4C39-AB83-7FD9D6127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37424"/>
        <c:axId val="425916624"/>
      </c:scatterChart>
      <c:valAx>
        <c:axId val="42593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16624"/>
        <c:crosses val="autoZero"/>
        <c:crossBetween val="midCat"/>
      </c:valAx>
      <c:valAx>
        <c:axId val="425916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7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'7'!$M$3:$M$710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5-42C2-B6B5-25E2A9E29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27856"/>
        <c:axId val="425924528"/>
      </c:scatterChart>
      <c:valAx>
        <c:axId val="42592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4528"/>
        <c:crosses val="autoZero"/>
        <c:crossBetween val="midCat"/>
      </c:valAx>
      <c:valAx>
        <c:axId val="425924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7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'7'!$N$3:$N$710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9F-48CC-9E45-71FB3A118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19536"/>
        <c:axId val="425921616"/>
      </c:scatterChart>
      <c:valAx>
        <c:axId val="42591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1616"/>
        <c:crosses val="autoZero"/>
        <c:crossBetween val="midCat"/>
      </c:valAx>
      <c:valAx>
        <c:axId val="425921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19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'7'!$O$3:$O$710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8D-4D96-8C01-6545B81BC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36592"/>
        <c:axId val="425934096"/>
      </c:scatterChart>
      <c:valAx>
        <c:axId val="42593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4096"/>
        <c:crosses val="autoZero"/>
        <c:crossBetween val="midCat"/>
      </c:valAx>
      <c:valAx>
        <c:axId val="425934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6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Thursday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'7'!$P$3:$P$710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5F-4F1A-B672-31B6946E8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20784"/>
        <c:axId val="425926608"/>
      </c:scatterChart>
      <c:valAx>
        <c:axId val="42592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Thursday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6608"/>
        <c:crosses val="autoZero"/>
        <c:crossBetween val="midCat"/>
      </c:valAx>
      <c:valAx>
        <c:axId val="425926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0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'7'!$Q$3:$Q$710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C-4985-BC7F-838299109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28688"/>
        <c:axId val="425929104"/>
      </c:scatterChart>
      <c:valAx>
        <c:axId val="42592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9104"/>
        <c:crosses val="autoZero"/>
        <c:crossBetween val="midCat"/>
      </c:valAx>
      <c:valAx>
        <c:axId val="425929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8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'7'!$R$3:$R$710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D5-4E64-A30D-AC9CF5ADE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36592"/>
        <c:axId val="425916208"/>
      </c:scatterChart>
      <c:valAx>
        <c:axId val="42593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16208"/>
        <c:crosses val="autoZero"/>
        <c:crossBetween val="midCat"/>
      </c:valAx>
      <c:valAx>
        <c:axId val="425916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6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'7'!$S$3:$S$710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</c:numCache>
            </c:numRef>
          </c:xVal>
          <c:yVal>
            <c:numRef>
              <c:f>'7'!$AF$398:$AF$1105</c:f>
              <c:numCache>
                <c:formatCode>General</c:formatCode>
                <c:ptCount val="395"/>
                <c:pt idx="0">
                  <c:v>-0.1322297686772993</c:v>
                </c:pt>
                <c:pt idx="1">
                  <c:v>-9.4358438194595884E-2</c:v>
                </c:pt>
                <c:pt idx="2">
                  <c:v>-9.225444428357088E-2</c:v>
                </c:pt>
                <c:pt idx="3">
                  <c:v>-0.10657698147564076</c:v>
                </c:pt>
                <c:pt idx="4">
                  <c:v>-3.2464491012611951E-2</c:v>
                </c:pt>
                <c:pt idx="5">
                  <c:v>-0.12231540837922861</c:v>
                </c:pt>
                <c:pt idx="6">
                  <c:v>-0.25943779765947639</c:v>
                </c:pt>
                <c:pt idx="7">
                  <c:v>-0.15515557189275153</c:v>
                </c:pt>
                <c:pt idx="8">
                  <c:v>-0.20335330134928231</c:v>
                </c:pt>
                <c:pt idx="9">
                  <c:v>-7.5568039729601022E-2</c:v>
                </c:pt>
                <c:pt idx="10">
                  <c:v>-0.11439602930801041</c:v>
                </c:pt>
                <c:pt idx="11">
                  <c:v>-0.13085399203631143</c:v>
                </c:pt>
                <c:pt idx="12">
                  <c:v>-0.15264009767494358</c:v>
                </c:pt>
                <c:pt idx="13">
                  <c:v>-0.17673208813813712</c:v>
                </c:pt>
                <c:pt idx="14">
                  <c:v>-0.12608592128821616</c:v>
                </c:pt>
                <c:pt idx="15">
                  <c:v>-0.13165354453058908</c:v>
                </c:pt>
                <c:pt idx="16">
                  <c:v>-0.23195765298941717</c:v>
                </c:pt>
                <c:pt idx="17">
                  <c:v>-9.8629381235524782E-2</c:v>
                </c:pt>
                <c:pt idx="18">
                  <c:v>-0.10753619352935218</c:v>
                </c:pt>
                <c:pt idx="19">
                  <c:v>-0.1924794637040903</c:v>
                </c:pt>
                <c:pt idx="20">
                  <c:v>-0.11716033302557216</c:v>
                </c:pt>
                <c:pt idx="21">
                  <c:v>-0.10536580402650575</c:v>
                </c:pt>
                <c:pt idx="22">
                  <c:v>-0.16211082752190409</c:v>
                </c:pt>
                <c:pt idx="23">
                  <c:v>-8.2680759831506467E-2</c:v>
                </c:pt>
                <c:pt idx="24">
                  <c:v>-0.14151120821666474</c:v>
                </c:pt>
                <c:pt idx="25">
                  <c:v>1.9959618723621286E-2</c:v>
                </c:pt>
                <c:pt idx="26">
                  <c:v>-7.4166345777150422E-2</c:v>
                </c:pt>
                <c:pt idx="27">
                  <c:v>-0.15281782008914702</c:v>
                </c:pt>
                <c:pt idx="28">
                  <c:v>-6.5160424835252861E-2</c:v>
                </c:pt>
                <c:pt idx="29">
                  <c:v>-0.14991316184360226</c:v>
                </c:pt>
                <c:pt idx="30">
                  <c:v>-0.13074866818761688</c:v>
                </c:pt>
                <c:pt idx="31">
                  <c:v>-9.2035196150757947E-2</c:v>
                </c:pt>
                <c:pt idx="32">
                  <c:v>-0.1356040567859722</c:v>
                </c:pt>
                <c:pt idx="33">
                  <c:v>-0.13108163279892349</c:v>
                </c:pt>
                <c:pt idx="34">
                  <c:v>-0.11950711759708632</c:v>
                </c:pt>
                <c:pt idx="35">
                  <c:v>-8.7418655370410825E-2</c:v>
                </c:pt>
                <c:pt idx="36">
                  <c:v>-0.15014048451815487</c:v>
                </c:pt>
                <c:pt idx="37">
                  <c:v>-0.15467629252663162</c:v>
                </c:pt>
                <c:pt idx="38">
                  <c:v>-4.2809815612539825E-2</c:v>
                </c:pt>
                <c:pt idx="39">
                  <c:v>-3.9150635179954207E-2</c:v>
                </c:pt>
                <c:pt idx="40">
                  <c:v>0.13519955956217222</c:v>
                </c:pt>
                <c:pt idx="41">
                  <c:v>0.14063976157323177</c:v>
                </c:pt>
                <c:pt idx="42">
                  <c:v>3.7224953864614996E-2</c:v>
                </c:pt>
                <c:pt idx="43">
                  <c:v>7.7681321730540986E-2</c:v>
                </c:pt>
                <c:pt idx="44">
                  <c:v>9.7999456179616917E-2</c:v>
                </c:pt>
                <c:pt idx="45">
                  <c:v>3.4612382754014792E-2</c:v>
                </c:pt>
                <c:pt idx="46">
                  <c:v>-4.9067554713357886E-3</c:v>
                </c:pt>
                <c:pt idx="47">
                  <c:v>0.12781840841479308</c:v>
                </c:pt>
                <c:pt idx="48">
                  <c:v>9.1766870837922898E-2</c:v>
                </c:pt>
                <c:pt idx="49">
                  <c:v>0.12663806953530221</c:v>
                </c:pt>
                <c:pt idx="50">
                  <c:v>0.10210654451356449</c:v>
                </c:pt>
                <c:pt idx="51">
                  <c:v>0.17012650493573522</c:v>
                </c:pt>
                <c:pt idx="52">
                  <c:v>0.16455809374850272</c:v>
                </c:pt>
                <c:pt idx="53">
                  <c:v>0.12565130044711781</c:v>
                </c:pt>
                <c:pt idx="54">
                  <c:v>0.13644206717204277</c:v>
                </c:pt>
                <c:pt idx="55">
                  <c:v>0.19257969360956206</c:v>
                </c:pt>
                <c:pt idx="56">
                  <c:v>5.8744090562497853E-2</c:v>
                </c:pt>
                <c:pt idx="57">
                  <c:v>8.8723642619566334E-2</c:v>
                </c:pt>
                <c:pt idx="58">
                  <c:v>0.14278952292007219</c:v>
                </c:pt>
                <c:pt idx="59">
                  <c:v>0.11005114699683283</c:v>
                </c:pt>
                <c:pt idx="60">
                  <c:v>0.12021397732362216</c:v>
                </c:pt>
                <c:pt idx="61">
                  <c:v>0.18889584972847029</c:v>
                </c:pt>
                <c:pt idx="62">
                  <c:v>0.16135961637841678</c:v>
                </c:pt>
                <c:pt idx="63">
                  <c:v>0.1164417898205512</c:v>
                </c:pt>
                <c:pt idx="64">
                  <c:v>0.10207611969519537</c:v>
                </c:pt>
                <c:pt idx="65">
                  <c:v>6.4950433256392159E-2</c:v>
                </c:pt>
                <c:pt idx="66">
                  <c:v>-6.785529561771364E-2</c:v>
                </c:pt>
                <c:pt idx="67">
                  <c:v>-1.7679160654910042E-2</c:v>
                </c:pt>
                <c:pt idx="68">
                  <c:v>0.12935934865087395</c:v>
                </c:pt>
                <c:pt idx="69">
                  <c:v>0.12718021538288404</c:v>
                </c:pt>
                <c:pt idx="70">
                  <c:v>9.6624268337108354E-2</c:v>
                </c:pt>
                <c:pt idx="71">
                  <c:v>-2.2698891263651433E-2</c:v>
                </c:pt>
                <c:pt idx="72">
                  <c:v>-1.2236214957320968E-2</c:v>
                </c:pt>
                <c:pt idx="73">
                  <c:v>-5.8164290524122197E-2</c:v>
                </c:pt>
                <c:pt idx="74">
                  <c:v>-7.8130207231529969E-2</c:v>
                </c:pt>
                <c:pt idx="75">
                  <c:v>4.87216734648106E-2</c:v>
                </c:pt>
                <c:pt idx="76">
                  <c:v>2.2379169757090533E-2</c:v>
                </c:pt>
                <c:pt idx="77">
                  <c:v>6.0439233382800772E-3</c:v>
                </c:pt>
                <c:pt idx="78">
                  <c:v>6.6990250138391882E-2</c:v>
                </c:pt>
                <c:pt idx="79">
                  <c:v>3.7688537476896489E-2</c:v>
                </c:pt>
                <c:pt idx="80">
                  <c:v>0.17338675402890757</c:v>
                </c:pt>
                <c:pt idx="81">
                  <c:v>0.17794576109709581</c:v>
                </c:pt>
                <c:pt idx="82">
                  <c:v>7.5867804067196509E-2</c:v>
                </c:pt>
                <c:pt idx="83">
                  <c:v>-1.7035749355347907E-2</c:v>
                </c:pt>
                <c:pt idx="84">
                  <c:v>0.14241835678482628</c:v>
                </c:pt>
                <c:pt idx="85">
                  <c:v>0.19664682910701448</c:v>
                </c:pt>
                <c:pt idx="86">
                  <c:v>0.11942858947421398</c:v>
                </c:pt>
                <c:pt idx="87">
                  <c:v>0.12361107758682621</c:v>
                </c:pt>
                <c:pt idx="88">
                  <c:v>0.25184431353947856</c:v>
                </c:pt>
                <c:pt idx="89">
                  <c:v>0.19336716808631138</c:v>
                </c:pt>
                <c:pt idx="90">
                  <c:v>0.22286353451433971</c:v>
                </c:pt>
                <c:pt idx="91">
                  <c:v>0.16582847522578215</c:v>
                </c:pt>
                <c:pt idx="92">
                  <c:v>0.11683889624580956</c:v>
                </c:pt>
                <c:pt idx="93">
                  <c:v>0.10564347914089645</c:v>
                </c:pt>
                <c:pt idx="94">
                  <c:v>0.15514372856381264</c:v>
                </c:pt>
                <c:pt idx="95">
                  <c:v>0.11227413118176699</c:v>
                </c:pt>
                <c:pt idx="96">
                  <c:v>0.11304756640936953</c:v>
                </c:pt>
                <c:pt idx="97">
                  <c:v>0.18859179028510997</c:v>
                </c:pt>
                <c:pt idx="98">
                  <c:v>0.16598008679276166</c:v>
                </c:pt>
                <c:pt idx="99">
                  <c:v>5.079702389444618E-2</c:v>
                </c:pt>
                <c:pt idx="100">
                  <c:v>6.0579107514429076E-3</c:v>
                </c:pt>
                <c:pt idx="101">
                  <c:v>6.957519961109071E-2</c:v>
                </c:pt>
                <c:pt idx="102">
                  <c:v>7.9708974729124638E-2</c:v>
                </c:pt>
                <c:pt idx="103">
                  <c:v>2.494530618227575E-2</c:v>
                </c:pt>
                <c:pt idx="104">
                  <c:v>5.4523964203108122E-2</c:v>
                </c:pt>
                <c:pt idx="105">
                  <c:v>0.1255468670493971</c:v>
                </c:pt>
                <c:pt idx="106">
                  <c:v>8.2504339623413969E-2</c:v>
                </c:pt>
                <c:pt idx="107">
                  <c:v>9.0521697991333472E-2</c:v>
                </c:pt>
                <c:pt idx="108">
                  <c:v>0.14604459227762723</c:v>
                </c:pt>
                <c:pt idx="109">
                  <c:v>0.12369661733826653</c:v>
                </c:pt>
                <c:pt idx="110">
                  <c:v>7.5717293013608522E-2</c:v>
                </c:pt>
                <c:pt idx="111">
                  <c:v>9.469456616834826E-2</c:v>
                </c:pt>
                <c:pt idx="112">
                  <c:v>8.9423703090659501E-2</c:v>
                </c:pt>
                <c:pt idx="113">
                  <c:v>-1.9019734433837865E-2</c:v>
                </c:pt>
                <c:pt idx="114">
                  <c:v>2.4983255566775497E-2</c:v>
                </c:pt>
                <c:pt idx="115">
                  <c:v>0.1573683762823892</c:v>
                </c:pt>
                <c:pt idx="116">
                  <c:v>0.11142822255531604</c:v>
                </c:pt>
                <c:pt idx="117">
                  <c:v>9.5469986032365561E-2</c:v>
                </c:pt>
                <c:pt idx="118">
                  <c:v>0.12479933828442791</c:v>
                </c:pt>
                <c:pt idx="119">
                  <c:v>0.20630564582139455</c:v>
                </c:pt>
                <c:pt idx="120">
                  <c:v>4.9756765975446982E-2</c:v>
                </c:pt>
                <c:pt idx="121">
                  <c:v>1.575607309348781E-2</c:v>
                </c:pt>
                <c:pt idx="122">
                  <c:v>0.109535380339008</c:v>
                </c:pt>
                <c:pt idx="123">
                  <c:v>0.15476019915072481</c:v>
                </c:pt>
                <c:pt idx="124">
                  <c:v>0.18999019276709994</c:v>
                </c:pt>
                <c:pt idx="125">
                  <c:v>0.12121104689797502</c:v>
                </c:pt>
                <c:pt idx="126">
                  <c:v>0.14723698328054935</c:v>
                </c:pt>
                <c:pt idx="127">
                  <c:v>9.8577016486173896E-2</c:v>
                </c:pt>
                <c:pt idx="128">
                  <c:v>4.5295419021246897E-2</c:v>
                </c:pt>
                <c:pt idx="129">
                  <c:v>0.13259577128378863</c:v>
                </c:pt>
                <c:pt idx="130">
                  <c:v>8.2829628876406769E-2</c:v>
                </c:pt>
                <c:pt idx="131">
                  <c:v>0.13022226757289346</c:v>
                </c:pt>
                <c:pt idx="132">
                  <c:v>0.11995266923980719</c:v>
                </c:pt>
                <c:pt idx="133">
                  <c:v>0.13938432649185994</c:v>
                </c:pt>
                <c:pt idx="134">
                  <c:v>6.0876188720824231E-2</c:v>
                </c:pt>
                <c:pt idx="135">
                  <c:v>2.0556586714439717E-2</c:v>
                </c:pt>
                <c:pt idx="136">
                  <c:v>0.12913104811723741</c:v>
                </c:pt>
                <c:pt idx="137">
                  <c:v>0.12060371219599864</c:v>
                </c:pt>
                <c:pt idx="138">
                  <c:v>0.13469869661178357</c:v>
                </c:pt>
                <c:pt idx="139">
                  <c:v>0.13258741963772191</c:v>
                </c:pt>
                <c:pt idx="140">
                  <c:v>0.11607151830610674</c:v>
                </c:pt>
                <c:pt idx="141">
                  <c:v>9.095000199653791E-2</c:v>
                </c:pt>
                <c:pt idx="142">
                  <c:v>5.211521210133041E-2</c:v>
                </c:pt>
                <c:pt idx="143">
                  <c:v>0.19964073073907418</c:v>
                </c:pt>
                <c:pt idx="144">
                  <c:v>0.1210650582386501</c:v>
                </c:pt>
                <c:pt idx="145">
                  <c:v>0.15852094600628419</c:v>
                </c:pt>
                <c:pt idx="146">
                  <c:v>0.14626286000048516</c:v>
                </c:pt>
                <c:pt idx="147">
                  <c:v>0.16795410696037161</c:v>
                </c:pt>
                <c:pt idx="148">
                  <c:v>8.1242713063469196E-2</c:v>
                </c:pt>
                <c:pt idx="149">
                  <c:v>0.10383496487772526</c:v>
                </c:pt>
                <c:pt idx="150">
                  <c:v>0.19545150577650716</c:v>
                </c:pt>
                <c:pt idx="151">
                  <c:v>0.1382933634187471</c:v>
                </c:pt>
                <c:pt idx="152">
                  <c:v>0.14032735943623997</c:v>
                </c:pt>
                <c:pt idx="153">
                  <c:v>-0.11370203951354085</c:v>
                </c:pt>
                <c:pt idx="154">
                  <c:v>3.912814424273181E-2</c:v>
                </c:pt>
                <c:pt idx="155">
                  <c:v>4.8690950893803819E-2</c:v>
                </c:pt>
                <c:pt idx="156">
                  <c:v>0.16223456433270167</c:v>
                </c:pt>
                <c:pt idx="157">
                  <c:v>0.10019945555189436</c:v>
                </c:pt>
                <c:pt idx="158">
                  <c:v>8.350107476136559E-2</c:v>
                </c:pt>
                <c:pt idx="159">
                  <c:v>9.191597632952675E-2</c:v>
                </c:pt>
                <c:pt idx="160">
                  <c:v>8.0966465658053988E-2</c:v>
                </c:pt>
                <c:pt idx="161">
                  <c:v>0.20679190350487886</c:v>
                </c:pt>
                <c:pt idx="162">
                  <c:v>0.11006763854667012</c:v>
                </c:pt>
                <c:pt idx="163">
                  <c:v>0.14568234201063923</c:v>
                </c:pt>
                <c:pt idx="164">
                  <c:v>0.12972747222884085</c:v>
                </c:pt>
                <c:pt idx="165">
                  <c:v>0.14581982927369364</c:v>
                </c:pt>
                <c:pt idx="166">
                  <c:v>0.1720249556262381</c:v>
                </c:pt>
                <c:pt idx="167">
                  <c:v>9.9221374804022489E-2</c:v>
                </c:pt>
                <c:pt idx="168">
                  <c:v>0.11430407090236638</c:v>
                </c:pt>
                <c:pt idx="169">
                  <c:v>0.13073357731184565</c:v>
                </c:pt>
                <c:pt idx="170">
                  <c:v>9.7553623826539315E-2</c:v>
                </c:pt>
                <c:pt idx="171">
                  <c:v>0.1672345675090714</c:v>
                </c:pt>
                <c:pt idx="172">
                  <c:v>6.1725249885509204E-2</c:v>
                </c:pt>
                <c:pt idx="173">
                  <c:v>0.11581385954505263</c:v>
                </c:pt>
                <c:pt idx="174">
                  <c:v>0.14438385429535305</c:v>
                </c:pt>
                <c:pt idx="175">
                  <c:v>0.14346309817753999</c:v>
                </c:pt>
                <c:pt idx="176">
                  <c:v>5.7270929332242204E-2</c:v>
                </c:pt>
                <c:pt idx="177">
                  <c:v>0.16964168266213875</c:v>
                </c:pt>
                <c:pt idx="178">
                  <c:v>0.18282324869328681</c:v>
                </c:pt>
                <c:pt idx="179">
                  <c:v>0.16028922131086665</c:v>
                </c:pt>
                <c:pt idx="180">
                  <c:v>0.10925391115829308</c:v>
                </c:pt>
                <c:pt idx="181">
                  <c:v>7.2608935516013329E-2</c:v>
                </c:pt>
                <c:pt idx="182">
                  <c:v>8.3943771658526067E-2</c:v>
                </c:pt>
                <c:pt idx="183">
                  <c:v>4.2066536855414949E-2</c:v>
                </c:pt>
                <c:pt idx="184">
                  <c:v>1.4194456237760722E-2</c:v>
                </c:pt>
                <c:pt idx="185">
                  <c:v>9.4839192193292732E-2</c:v>
                </c:pt>
                <c:pt idx="186">
                  <c:v>-0.11454687604406644</c:v>
                </c:pt>
                <c:pt idx="187">
                  <c:v>0.11676125082706745</c:v>
                </c:pt>
                <c:pt idx="188">
                  <c:v>0.12261762101621576</c:v>
                </c:pt>
                <c:pt idx="189">
                  <c:v>0.16789409607205874</c:v>
                </c:pt>
                <c:pt idx="190">
                  <c:v>0.16709231293539606</c:v>
                </c:pt>
                <c:pt idx="191">
                  <c:v>0.14222584496994894</c:v>
                </c:pt>
                <c:pt idx="192">
                  <c:v>0.1673355336364053</c:v>
                </c:pt>
                <c:pt idx="193">
                  <c:v>8.1020163639828002E-2</c:v>
                </c:pt>
                <c:pt idx="194">
                  <c:v>0.15633229638981838</c:v>
                </c:pt>
                <c:pt idx="195">
                  <c:v>0.18690028472571463</c:v>
                </c:pt>
                <c:pt idx="196">
                  <c:v>0.1300610337202257</c:v>
                </c:pt>
                <c:pt idx="197">
                  <c:v>0.25019335931750719</c:v>
                </c:pt>
                <c:pt idx="198">
                  <c:v>0.24091896097838994</c:v>
                </c:pt>
                <c:pt idx="199">
                  <c:v>0.20806279898450031</c:v>
                </c:pt>
                <c:pt idx="200">
                  <c:v>9.8092719549822238E-2</c:v>
                </c:pt>
                <c:pt idx="201">
                  <c:v>3.0858526530101571E-2</c:v>
                </c:pt>
                <c:pt idx="202">
                  <c:v>7.360847186328856E-2</c:v>
                </c:pt>
                <c:pt idx="203">
                  <c:v>7.919941149789711E-2</c:v>
                </c:pt>
                <c:pt idx="204">
                  <c:v>0.16080146510510795</c:v>
                </c:pt>
                <c:pt idx="205">
                  <c:v>0.1033358420247863</c:v>
                </c:pt>
                <c:pt idx="206">
                  <c:v>0.10904975852225451</c:v>
                </c:pt>
                <c:pt idx="207">
                  <c:v>8.4912724671062367E-2</c:v>
                </c:pt>
                <c:pt idx="208">
                  <c:v>4.4225588811045213E-2</c:v>
                </c:pt>
                <c:pt idx="209">
                  <c:v>0.1755778110592785</c:v>
                </c:pt>
                <c:pt idx="210">
                  <c:v>0.13390457142980017</c:v>
                </c:pt>
                <c:pt idx="211">
                  <c:v>9.0863866578889674E-2</c:v>
                </c:pt>
                <c:pt idx="212">
                  <c:v>0.12443799409432321</c:v>
                </c:pt>
                <c:pt idx="213">
                  <c:v>0.13993357922297855</c:v>
                </c:pt>
                <c:pt idx="214">
                  <c:v>6.5160715927261137E-2</c:v>
                </c:pt>
                <c:pt idx="215">
                  <c:v>2.6373432972142119E-3</c:v>
                </c:pt>
                <c:pt idx="216">
                  <c:v>9.3320975590881261E-2</c:v>
                </c:pt>
                <c:pt idx="217">
                  <c:v>8.1982507591709108E-2</c:v>
                </c:pt>
                <c:pt idx="218">
                  <c:v>0.11636004308639336</c:v>
                </c:pt>
                <c:pt idx="219">
                  <c:v>0.12552646710607407</c:v>
                </c:pt>
                <c:pt idx="220">
                  <c:v>0.13535021870398944</c:v>
                </c:pt>
                <c:pt idx="221">
                  <c:v>8.8457890320279287E-2</c:v>
                </c:pt>
                <c:pt idx="222">
                  <c:v>7.7281120786687474E-3</c:v>
                </c:pt>
                <c:pt idx="223">
                  <c:v>0.12173954227446115</c:v>
                </c:pt>
                <c:pt idx="224">
                  <c:v>7.6199156299664228E-2</c:v>
                </c:pt>
                <c:pt idx="225">
                  <c:v>0.13162878501416841</c:v>
                </c:pt>
                <c:pt idx="226">
                  <c:v>0.14582851043894518</c:v>
                </c:pt>
                <c:pt idx="227">
                  <c:v>0.19092126327628023</c:v>
                </c:pt>
                <c:pt idx="228">
                  <c:v>0.21211060569274309</c:v>
                </c:pt>
                <c:pt idx="229">
                  <c:v>7.7559110679316756E-2</c:v>
                </c:pt>
                <c:pt idx="230">
                  <c:v>0.15236154371813315</c:v>
                </c:pt>
                <c:pt idx="231">
                  <c:v>0.14782324022967597</c:v>
                </c:pt>
                <c:pt idx="232">
                  <c:v>0.1374269707859086</c:v>
                </c:pt>
                <c:pt idx="233">
                  <c:v>0.25920198920772108</c:v>
                </c:pt>
                <c:pt idx="234">
                  <c:v>1.3650433228123315E-2</c:v>
                </c:pt>
                <c:pt idx="235">
                  <c:v>-4.4893601324076382E-2</c:v>
                </c:pt>
                <c:pt idx="236">
                  <c:v>6.417475371328285E-2</c:v>
                </c:pt>
                <c:pt idx="237">
                  <c:v>0.14928552747503776</c:v>
                </c:pt>
                <c:pt idx="238">
                  <c:v>0.12748939363760137</c:v>
                </c:pt>
                <c:pt idx="239">
                  <c:v>0.17134537623329482</c:v>
                </c:pt>
                <c:pt idx="240">
                  <c:v>0.12140429617979853</c:v>
                </c:pt>
                <c:pt idx="241">
                  <c:v>9.5643749106977261E-2</c:v>
                </c:pt>
                <c:pt idx="242">
                  <c:v>3.3310306188857997E-2</c:v>
                </c:pt>
                <c:pt idx="243">
                  <c:v>0.13533022267566608</c:v>
                </c:pt>
                <c:pt idx="244">
                  <c:v>5.7995868828675246E-2</c:v>
                </c:pt>
                <c:pt idx="245">
                  <c:v>0.18433745676774782</c:v>
                </c:pt>
                <c:pt idx="246">
                  <c:v>0.13960880903264794</c:v>
                </c:pt>
                <c:pt idx="247">
                  <c:v>0.11369948331352608</c:v>
                </c:pt>
                <c:pt idx="248">
                  <c:v>2.5653026353589681E-2</c:v>
                </c:pt>
                <c:pt idx="249">
                  <c:v>9.4585458301259528E-3</c:v>
                </c:pt>
                <c:pt idx="250">
                  <c:v>4.790171219473871E-2</c:v>
                </c:pt>
                <c:pt idx="251">
                  <c:v>0.15543055691958862</c:v>
                </c:pt>
                <c:pt idx="252">
                  <c:v>0.1151274631456074</c:v>
                </c:pt>
                <c:pt idx="253">
                  <c:v>0.15472700026712793</c:v>
                </c:pt>
                <c:pt idx="254">
                  <c:v>0.15362663019629608</c:v>
                </c:pt>
                <c:pt idx="255">
                  <c:v>0.10910517124514163</c:v>
                </c:pt>
                <c:pt idx="256">
                  <c:v>6.781121217958086E-2</c:v>
                </c:pt>
                <c:pt idx="257">
                  <c:v>0.1186227544639209</c:v>
                </c:pt>
                <c:pt idx="258">
                  <c:v>0.1978022143672713</c:v>
                </c:pt>
                <c:pt idx="259">
                  <c:v>0.17082300281828511</c:v>
                </c:pt>
                <c:pt idx="260">
                  <c:v>0.13980927320557868</c:v>
                </c:pt>
                <c:pt idx="261">
                  <c:v>0.18026694009701227</c:v>
                </c:pt>
                <c:pt idx="262">
                  <c:v>0.11031002100798037</c:v>
                </c:pt>
                <c:pt idx="263">
                  <c:v>0.14471327761788855</c:v>
                </c:pt>
                <c:pt idx="264">
                  <c:v>0.23511921725238016</c:v>
                </c:pt>
                <c:pt idx="265">
                  <c:v>0.15537154847440515</c:v>
                </c:pt>
                <c:pt idx="266">
                  <c:v>9.8548032655560558E-2</c:v>
                </c:pt>
                <c:pt idx="267">
                  <c:v>0.11542716046279233</c:v>
                </c:pt>
                <c:pt idx="268">
                  <c:v>0.12538292778201843</c:v>
                </c:pt>
                <c:pt idx="269">
                  <c:v>0.1065885420096957</c:v>
                </c:pt>
                <c:pt idx="270">
                  <c:v>1.7117575910569283E-2</c:v>
                </c:pt>
                <c:pt idx="271">
                  <c:v>0.14702739786127728</c:v>
                </c:pt>
                <c:pt idx="272">
                  <c:v>5.6635647735017614E-2</c:v>
                </c:pt>
                <c:pt idx="273">
                  <c:v>0.15251604649018713</c:v>
                </c:pt>
                <c:pt idx="274">
                  <c:v>0.11594234041092477</c:v>
                </c:pt>
                <c:pt idx="275">
                  <c:v>0.12863940254029016</c:v>
                </c:pt>
                <c:pt idx="276">
                  <c:v>9.5711172598765604E-2</c:v>
                </c:pt>
                <c:pt idx="277">
                  <c:v>0.16573836039730283</c:v>
                </c:pt>
                <c:pt idx="278">
                  <c:v>0.24546169709399734</c:v>
                </c:pt>
                <c:pt idx="279">
                  <c:v>0.1719754323451026</c:v>
                </c:pt>
                <c:pt idx="280">
                  <c:v>0.10978856008185867</c:v>
                </c:pt>
                <c:pt idx="281">
                  <c:v>0.12739798936013669</c:v>
                </c:pt>
                <c:pt idx="282">
                  <c:v>0.21901846363289446</c:v>
                </c:pt>
                <c:pt idx="283">
                  <c:v>8.3883221007238884E-2</c:v>
                </c:pt>
                <c:pt idx="284">
                  <c:v>0.14010569884755864</c:v>
                </c:pt>
                <c:pt idx="285">
                  <c:v>0.11408209801710134</c:v>
                </c:pt>
                <c:pt idx="286">
                  <c:v>7.965770279534512E-2</c:v>
                </c:pt>
                <c:pt idx="287">
                  <c:v>0.14501995621372643</c:v>
                </c:pt>
                <c:pt idx="288">
                  <c:v>0.10332446756780733</c:v>
                </c:pt>
                <c:pt idx="289">
                  <c:v>0.15512175212154755</c:v>
                </c:pt>
                <c:pt idx="290">
                  <c:v>0.12777559458111831</c:v>
                </c:pt>
                <c:pt idx="291">
                  <c:v>0.13585690837018483</c:v>
                </c:pt>
                <c:pt idx="292">
                  <c:v>0.13993546274072877</c:v>
                </c:pt>
                <c:pt idx="293">
                  <c:v>0.16939789586883736</c:v>
                </c:pt>
                <c:pt idx="294">
                  <c:v>0.13629273023689281</c:v>
                </c:pt>
                <c:pt idx="295">
                  <c:v>0.11620442054716928</c:v>
                </c:pt>
                <c:pt idx="296">
                  <c:v>8.0215850982406245E-2</c:v>
                </c:pt>
                <c:pt idx="297">
                  <c:v>9.2139152102924893E-2</c:v>
                </c:pt>
                <c:pt idx="298">
                  <c:v>-4.909752137945933E-2</c:v>
                </c:pt>
                <c:pt idx="299">
                  <c:v>0.20780606477398766</c:v>
                </c:pt>
                <c:pt idx="300">
                  <c:v>0.12546685401361879</c:v>
                </c:pt>
                <c:pt idx="301">
                  <c:v>0.15458678283953109</c:v>
                </c:pt>
                <c:pt idx="302">
                  <c:v>0.17432263271751314</c:v>
                </c:pt>
                <c:pt idx="303">
                  <c:v>0.19112279866421522</c:v>
                </c:pt>
                <c:pt idx="304">
                  <c:v>0.12423973478223127</c:v>
                </c:pt>
                <c:pt idx="305">
                  <c:v>0.14029330875046986</c:v>
                </c:pt>
                <c:pt idx="306">
                  <c:v>0.18849645066565168</c:v>
                </c:pt>
                <c:pt idx="307">
                  <c:v>0.19744757701696747</c:v>
                </c:pt>
                <c:pt idx="308">
                  <c:v>0.15749918194723733</c:v>
                </c:pt>
                <c:pt idx="309">
                  <c:v>0.17591945087808281</c:v>
                </c:pt>
                <c:pt idx="310">
                  <c:v>0.16250657536008406</c:v>
                </c:pt>
                <c:pt idx="311">
                  <c:v>0.11385228559252791</c:v>
                </c:pt>
                <c:pt idx="312">
                  <c:v>1.2692003802611485E-2</c:v>
                </c:pt>
                <c:pt idx="313">
                  <c:v>0.14215710373957746</c:v>
                </c:pt>
                <c:pt idx="314">
                  <c:v>-4.3883006041980366E-3</c:v>
                </c:pt>
                <c:pt idx="315">
                  <c:v>-1.171577878372343E-2</c:v>
                </c:pt>
                <c:pt idx="316">
                  <c:v>3.7610315736762878E-2</c:v>
                </c:pt>
                <c:pt idx="317">
                  <c:v>2.1117167034066409E-2</c:v>
                </c:pt>
                <c:pt idx="318">
                  <c:v>-2.5238596017159498E-2</c:v>
                </c:pt>
                <c:pt idx="319">
                  <c:v>-3.8003879042427968E-2</c:v>
                </c:pt>
                <c:pt idx="320">
                  <c:v>1.1257543610369236E-2</c:v>
                </c:pt>
                <c:pt idx="321">
                  <c:v>-0.11444665818622024</c:v>
                </c:pt>
                <c:pt idx="322">
                  <c:v>-3.4656423959495974E-2</c:v>
                </c:pt>
                <c:pt idx="323">
                  <c:v>5.1140302175291197E-2</c:v>
                </c:pt>
                <c:pt idx="324">
                  <c:v>9.1942576873362825E-3</c:v>
                </c:pt>
                <c:pt idx="325">
                  <c:v>1.6815105745854542E-2</c:v>
                </c:pt>
                <c:pt idx="326">
                  <c:v>-3.9093979892350639E-2</c:v>
                </c:pt>
                <c:pt idx="327">
                  <c:v>-6.8661220558519975E-2</c:v>
                </c:pt>
                <c:pt idx="328">
                  <c:v>-7.455692881208309E-2</c:v>
                </c:pt>
                <c:pt idx="329">
                  <c:v>-8.5299467675348239E-3</c:v>
                </c:pt>
                <c:pt idx="330">
                  <c:v>7.4272313749863539E-2</c:v>
                </c:pt>
                <c:pt idx="331">
                  <c:v>-5.1366762844780034E-3</c:v>
                </c:pt>
                <c:pt idx="332">
                  <c:v>-5.1451757438186974E-2</c:v>
                </c:pt>
                <c:pt idx="333">
                  <c:v>-7.3762425386107555E-2</c:v>
                </c:pt>
                <c:pt idx="334">
                  <c:v>8.88860590222178E-2</c:v>
                </c:pt>
                <c:pt idx="335">
                  <c:v>7.3986017101417278E-2</c:v>
                </c:pt>
                <c:pt idx="336">
                  <c:v>3.4072190701608829E-2</c:v>
                </c:pt>
                <c:pt idx="337">
                  <c:v>3.519771399263405E-3</c:v>
                </c:pt>
                <c:pt idx="338">
                  <c:v>-6.3593789828870761E-3</c:v>
                </c:pt>
                <c:pt idx="339">
                  <c:v>-7.0936217050667771E-3</c:v>
                </c:pt>
                <c:pt idx="340">
                  <c:v>4.0640089476509544E-2</c:v>
                </c:pt>
                <c:pt idx="341">
                  <c:v>-6.3928308482527729E-2</c:v>
                </c:pt>
                <c:pt idx="342">
                  <c:v>6.3225427086437413E-3</c:v>
                </c:pt>
                <c:pt idx="343">
                  <c:v>5.7560191561567109E-2</c:v>
                </c:pt>
                <c:pt idx="344">
                  <c:v>0.10408040805297558</c:v>
                </c:pt>
                <c:pt idx="345">
                  <c:v>3.5563250495702636E-2</c:v>
                </c:pt>
                <c:pt idx="346">
                  <c:v>3.152858853334406E-2</c:v>
                </c:pt>
                <c:pt idx="347">
                  <c:v>8.4999552063233619E-2</c:v>
                </c:pt>
                <c:pt idx="348">
                  <c:v>0.10859838420360246</c:v>
                </c:pt>
                <c:pt idx="349">
                  <c:v>0.13959133803250889</c:v>
                </c:pt>
                <c:pt idx="350">
                  <c:v>0.12349704923749094</c:v>
                </c:pt>
                <c:pt idx="351">
                  <c:v>0.12288601438851821</c:v>
                </c:pt>
                <c:pt idx="352">
                  <c:v>9.3708613306707988E-2</c:v>
                </c:pt>
                <c:pt idx="353">
                  <c:v>2.086135316230564E-2</c:v>
                </c:pt>
                <c:pt idx="354">
                  <c:v>4.5165702706475575E-2</c:v>
                </c:pt>
                <c:pt idx="355">
                  <c:v>0.10341040132842272</c:v>
                </c:pt>
                <c:pt idx="356">
                  <c:v>8.3230793224053023E-2</c:v>
                </c:pt>
                <c:pt idx="357">
                  <c:v>-1.7265418941410982E-2</c:v>
                </c:pt>
                <c:pt idx="358">
                  <c:v>7.7927548437819016E-2</c:v>
                </c:pt>
                <c:pt idx="359">
                  <c:v>-2.8961362928914269E-3</c:v>
                </c:pt>
                <c:pt idx="360">
                  <c:v>-1.4079905800864267E-2</c:v>
                </c:pt>
                <c:pt idx="361">
                  <c:v>-2.3848845879701486E-3</c:v>
                </c:pt>
                <c:pt idx="362">
                  <c:v>-1.1498106794216589E-3</c:v>
                </c:pt>
                <c:pt idx="363">
                  <c:v>9.7938787608395916E-2</c:v>
                </c:pt>
                <c:pt idx="364">
                  <c:v>9.6562167867763726E-2</c:v>
                </c:pt>
                <c:pt idx="365">
                  <c:v>0.11414854438257649</c:v>
                </c:pt>
                <c:pt idx="366">
                  <c:v>5.2392172948085847E-2</c:v>
                </c:pt>
                <c:pt idx="367">
                  <c:v>5.0534275328328881E-3</c:v>
                </c:pt>
                <c:pt idx="368">
                  <c:v>0.15959867844911058</c:v>
                </c:pt>
                <c:pt idx="369">
                  <c:v>0.12952849743647032</c:v>
                </c:pt>
                <c:pt idx="370">
                  <c:v>9.7541371059550741E-2</c:v>
                </c:pt>
                <c:pt idx="371">
                  <c:v>5.796124479380671E-2</c:v>
                </c:pt>
                <c:pt idx="372">
                  <c:v>4.1560319536386725E-2</c:v>
                </c:pt>
                <c:pt idx="373">
                  <c:v>4.2809731296431508E-2</c:v>
                </c:pt>
                <c:pt idx="374">
                  <c:v>9.1917770616773087E-2</c:v>
                </c:pt>
                <c:pt idx="375">
                  <c:v>0.11978273937022221</c:v>
                </c:pt>
                <c:pt idx="376">
                  <c:v>7.3660432986457636E-2</c:v>
                </c:pt>
                <c:pt idx="377">
                  <c:v>0.15953210412139107</c:v>
                </c:pt>
                <c:pt idx="378">
                  <c:v>6.0234004680465691E-2</c:v>
                </c:pt>
                <c:pt idx="379">
                  <c:v>4.5534485381121481E-2</c:v>
                </c:pt>
                <c:pt idx="380">
                  <c:v>6.2324939263393109E-2</c:v>
                </c:pt>
                <c:pt idx="381">
                  <c:v>0.13609181765208955</c:v>
                </c:pt>
                <c:pt idx="382">
                  <c:v>0.14307465479941861</c:v>
                </c:pt>
                <c:pt idx="383">
                  <c:v>0.13929232886407217</c:v>
                </c:pt>
                <c:pt idx="384">
                  <c:v>8.0155025807532976E-2</c:v>
                </c:pt>
                <c:pt idx="385">
                  <c:v>0.13635955165240699</c:v>
                </c:pt>
                <c:pt idx="386">
                  <c:v>4.4831515782779441E-2</c:v>
                </c:pt>
                <c:pt idx="387">
                  <c:v>4.4563938529579072E-2</c:v>
                </c:pt>
                <c:pt idx="388">
                  <c:v>0.14995586485954693</c:v>
                </c:pt>
                <c:pt idx="389">
                  <c:v>7.8631046184460818E-2</c:v>
                </c:pt>
                <c:pt idx="390">
                  <c:v>5.9679276404953185E-2</c:v>
                </c:pt>
                <c:pt idx="391">
                  <c:v>6.4677838881452399E-2</c:v>
                </c:pt>
                <c:pt idx="392">
                  <c:v>5.0621710017897836E-2</c:v>
                </c:pt>
                <c:pt idx="393">
                  <c:v>2.0069842526719839E-3</c:v>
                </c:pt>
                <c:pt idx="394">
                  <c:v>-1.3139857220882067E-2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77-4990-8D34-5CF39109B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37424"/>
        <c:axId val="425928688"/>
      </c:scatterChart>
      <c:valAx>
        <c:axId val="42593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8688"/>
        <c:crosses val="autoZero"/>
        <c:crossBetween val="midCat"/>
      </c:valAx>
      <c:valAx>
        <c:axId val="425928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7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'7'!$E$3:$E$710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47-465C-B4C1-2A6BE7890E5C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'7'!$E$3:$E$710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47-465C-B4C1-2A6BE7890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18704"/>
        <c:axId val="425937424"/>
      </c:scatterChart>
      <c:valAx>
        <c:axId val="42591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7424"/>
        <c:crosses val="autoZero"/>
        <c:crossBetween val="midCat"/>
      </c:valAx>
      <c:valAx>
        <c:axId val="425937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18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P0(t-1)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'7'!$F$3:$F$710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2B-46EE-BEBB-AB3A984B0C50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'7'!$F$3:$F$710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2B-46EE-BEBB-AB3A984B0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35760"/>
        <c:axId val="425920784"/>
      </c:scatterChart>
      <c:valAx>
        <c:axId val="42593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P0(t-1)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0784"/>
        <c:crosses val="autoZero"/>
        <c:crossBetween val="midCat"/>
      </c:valAx>
      <c:valAx>
        <c:axId val="425920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5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'7'!$G$3:$G$710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65-4D4A-9A9A-9CA5BFC3A314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'7'!$G$3:$G$710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65-4D4A-9A9A-9CA5BFC3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19952"/>
        <c:axId val="425935760"/>
      </c:scatterChart>
      <c:valAx>
        <c:axId val="42591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5760"/>
        <c:crosses val="autoZero"/>
        <c:crossBetween val="midCat"/>
      </c:valAx>
      <c:valAx>
        <c:axId val="425935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19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increment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'7'!$H$3:$H$710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4A-4A2A-A88C-7719C69F7903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'7'!$H$3:$H$710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4A-4A2A-A88C-7719C69F7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19952"/>
        <c:axId val="425922032"/>
      </c:scatterChart>
      <c:valAx>
        <c:axId val="42591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22032"/>
        <c:crosses val="autoZero"/>
        <c:crossBetween val="midCat"/>
      </c:valAx>
      <c:valAx>
        <c:axId val="425922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19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'7'!$I$3:$I$710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AF-49F7-A684-5D69D000C989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'7'!$I$3:$I$710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AF-49F7-A684-5D69D000C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46576"/>
        <c:axId val="425944912"/>
      </c:scatterChart>
      <c:valAx>
        <c:axId val="42594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4912"/>
        <c:crosses val="autoZero"/>
        <c:crossBetween val="midCat"/>
      </c:valAx>
      <c:valAx>
        <c:axId val="425944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Log(AvgPrice)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'7'!$J$3:$J$710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2B-4A91-81E9-1A4F80D65339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'7'!$J$3:$J$710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2B-4A91-81E9-1A4F80D65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42416"/>
        <c:axId val="425946992"/>
      </c:scatterChart>
      <c:valAx>
        <c:axId val="42594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Log(AvgPrice)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6992"/>
        <c:crosses val="autoZero"/>
        <c:crossBetween val="midCat"/>
      </c:valAx>
      <c:valAx>
        <c:axId val="425946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2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'7'!$K$3:$K$710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FD-4136-8B4D-03ECC6A5DB81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'7'!$K$3:$K$710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FD-4136-8B4D-03ECC6A5D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44080"/>
        <c:axId val="425945328"/>
      </c:scatterChart>
      <c:valAx>
        <c:axId val="42594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5328"/>
        <c:crosses val="autoZero"/>
        <c:crossBetween val="midCat"/>
      </c:valAx>
      <c:valAx>
        <c:axId val="425945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'7'!$L$3:$L$710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0.49136169383427264</c:v>
                </c:pt>
                <c:pt idx="3">
                  <c:v>0.49415459401844281</c:v>
                </c:pt>
                <c:pt idx="4">
                  <c:v>0.49692964807321488</c:v>
                </c:pt>
                <c:pt idx="5">
                  <c:v>0.49692964807321488</c:v>
                </c:pt>
                <c:pt idx="6">
                  <c:v>0.49692964807321488</c:v>
                </c:pt>
                <c:pt idx="7">
                  <c:v>0.49692964807321488</c:v>
                </c:pt>
                <c:pt idx="8">
                  <c:v>0.49968708261840378</c:v>
                </c:pt>
                <c:pt idx="9">
                  <c:v>0.49968708261840378</c:v>
                </c:pt>
                <c:pt idx="10">
                  <c:v>0.49968708261840378</c:v>
                </c:pt>
                <c:pt idx="11">
                  <c:v>0.49968708261840378</c:v>
                </c:pt>
                <c:pt idx="12">
                  <c:v>0.49968708261840378</c:v>
                </c:pt>
                <c:pt idx="13">
                  <c:v>0.49968708261840378</c:v>
                </c:pt>
                <c:pt idx="14">
                  <c:v>0.49968708261840378</c:v>
                </c:pt>
                <c:pt idx="15">
                  <c:v>0.49692964807321488</c:v>
                </c:pt>
                <c:pt idx="16">
                  <c:v>0.49692964807321488</c:v>
                </c:pt>
                <c:pt idx="17">
                  <c:v>0.49136169383427264</c:v>
                </c:pt>
                <c:pt idx="18">
                  <c:v>0.49136169383427264</c:v>
                </c:pt>
                <c:pt idx="19">
                  <c:v>0.49136169383427264</c:v>
                </c:pt>
                <c:pt idx="20">
                  <c:v>0.49136169383427264</c:v>
                </c:pt>
                <c:pt idx="21">
                  <c:v>0.49136169383427264</c:v>
                </c:pt>
                <c:pt idx="22">
                  <c:v>0.49136169383427264</c:v>
                </c:pt>
                <c:pt idx="23">
                  <c:v>0.49136169383427264</c:v>
                </c:pt>
                <c:pt idx="24">
                  <c:v>0.49136169383427264</c:v>
                </c:pt>
                <c:pt idx="25">
                  <c:v>0.48855071650044424</c:v>
                </c:pt>
                <c:pt idx="26">
                  <c:v>0.4857214264815799</c:v>
                </c:pt>
                <c:pt idx="27">
                  <c:v>0.4857214264815799</c:v>
                </c:pt>
                <c:pt idx="28">
                  <c:v>0.4857214264815799</c:v>
                </c:pt>
                <c:pt idx="29">
                  <c:v>0.4857214264815799</c:v>
                </c:pt>
                <c:pt idx="30">
                  <c:v>0.4857214264815799</c:v>
                </c:pt>
                <c:pt idx="31">
                  <c:v>0.48287358360875365</c:v>
                </c:pt>
                <c:pt idx="32">
                  <c:v>0.47712125471966244</c:v>
                </c:pt>
                <c:pt idx="33">
                  <c:v>0.47712125471966244</c:v>
                </c:pt>
                <c:pt idx="34">
                  <c:v>0.47712125471966244</c:v>
                </c:pt>
                <c:pt idx="35">
                  <c:v>0.47712125471966244</c:v>
                </c:pt>
                <c:pt idx="36">
                  <c:v>0.47712125471966244</c:v>
                </c:pt>
                <c:pt idx="37">
                  <c:v>0.47712125471966244</c:v>
                </c:pt>
                <c:pt idx="38">
                  <c:v>0.47712125471966244</c:v>
                </c:pt>
                <c:pt idx="39">
                  <c:v>0.47712125471966244</c:v>
                </c:pt>
                <c:pt idx="40">
                  <c:v>0.47712125471966244</c:v>
                </c:pt>
                <c:pt idx="41">
                  <c:v>0.47712125471966244</c:v>
                </c:pt>
                <c:pt idx="42">
                  <c:v>0.47712125471966244</c:v>
                </c:pt>
                <c:pt idx="43">
                  <c:v>0.47421626407625517</c:v>
                </c:pt>
                <c:pt idx="44">
                  <c:v>0.47421626407625517</c:v>
                </c:pt>
                <c:pt idx="45">
                  <c:v>0.47421626407625517</c:v>
                </c:pt>
                <c:pt idx="46">
                  <c:v>0.47421626407625517</c:v>
                </c:pt>
                <c:pt idx="47">
                  <c:v>0.47421626407625517</c:v>
                </c:pt>
                <c:pt idx="48">
                  <c:v>0.47421626407625517</c:v>
                </c:pt>
                <c:pt idx="49">
                  <c:v>0.47421626407625517</c:v>
                </c:pt>
                <c:pt idx="50">
                  <c:v>0.47421626407625517</c:v>
                </c:pt>
                <c:pt idx="51">
                  <c:v>0.47421626407625517</c:v>
                </c:pt>
                <c:pt idx="52">
                  <c:v>0.47421626407625517</c:v>
                </c:pt>
                <c:pt idx="53">
                  <c:v>0.47129171105893852</c:v>
                </c:pt>
                <c:pt idx="54">
                  <c:v>0.47129171105893852</c:v>
                </c:pt>
                <c:pt idx="55">
                  <c:v>0.47129171105893852</c:v>
                </c:pt>
                <c:pt idx="56">
                  <c:v>0.47129171105893852</c:v>
                </c:pt>
                <c:pt idx="57">
                  <c:v>0.47129171105893852</c:v>
                </c:pt>
                <c:pt idx="58">
                  <c:v>0.47129171105893852</c:v>
                </c:pt>
                <c:pt idx="59">
                  <c:v>0.47129171105893852</c:v>
                </c:pt>
                <c:pt idx="60">
                  <c:v>0.47129171105893852</c:v>
                </c:pt>
                <c:pt idx="61">
                  <c:v>0.47712125471966244</c:v>
                </c:pt>
                <c:pt idx="62">
                  <c:v>0.47712125471966244</c:v>
                </c:pt>
                <c:pt idx="63">
                  <c:v>0.47712125471966244</c:v>
                </c:pt>
                <c:pt idx="64">
                  <c:v>0.47712125471966244</c:v>
                </c:pt>
                <c:pt idx="65">
                  <c:v>0.48287358360875365</c:v>
                </c:pt>
                <c:pt idx="66">
                  <c:v>0.48287358360875365</c:v>
                </c:pt>
                <c:pt idx="67">
                  <c:v>0.48855071650044424</c:v>
                </c:pt>
                <c:pt idx="68">
                  <c:v>0.49136169383427264</c:v>
                </c:pt>
                <c:pt idx="69">
                  <c:v>0.49136169383427264</c:v>
                </c:pt>
                <c:pt idx="70">
                  <c:v>0.49136169383427264</c:v>
                </c:pt>
                <c:pt idx="71">
                  <c:v>0.49136169383427264</c:v>
                </c:pt>
                <c:pt idx="72">
                  <c:v>0.49136169383427264</c:v>
                </c:pt>
                <c:pt idx="73">
                  <c:v>0.49136169383427264</c:v>
                </c:pt>
                <c:pt idx="74">
                  <c:v>0.49136169383427264</c:v>
                </c:pt>
                <c:pt idx="75">
                  <c:v>0.49692964807321488</c:v>
                </c:pt>
                <c:pt idx="76">
                  <c:v>0.49692964807321488</c:v>
                </c:pt>
                <c:pt idx="77">
                  <c:v>0.49692964807321488</c:v>
                </c:pt>
                <c:pt idx="78">
                  <c:v>0.49692964807321488</c:v>
                </c:pt>
                <c:pt idx="79">
                  <c:v>0.49968708261840378</c:v>
                </c:pt>
                <c:pt idx="80">
                  <c:v>0.49968708261840378</c:v>
                </c:pt>
                <c:pt idx="81">
                  <c:v>0.49968708261840378</c:v>
                </c:pt>
                <c:pt idx="82">
                  <c:v>0.49415459401844281</c:v>
                </c:pt>
                <c:pt idx="83">
                  <c:v>0.49415459401844281</c:v>
                </c:pt>
                <c:pt idx="84">
                  <c:v>0.49415459401844281</c:v>
                </c:pt>
                <c:pt idx="85">
                  <c:v>0.49415459401844281</c:v>
                </c:pt>
                <c:pt idx="86">
                  <c:v>0.49415459401844281</c:v>
                </c:pt>
                <c:pt idx="87">
                  <c:v>0.49415459401844281</c:v>
                </c:pt>
                <c:pt idx="88">
                  <c:v>0.49415459401844281</c:v>
                </c:pt>
                <c:pt idx="89">
                  <c:v>0.49415459401844281</c:v>
                </c:pt>
                <c:pt idx="90">
                  <c:v>0.49415459401844281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0.48855071650044424</c:v>
                </c:pt>
                <c:pt idx="95">
                  <c:v>0.49136169383427264</c:v>
                </c:pt>
                <c:pt idx="96">
                  <c:v>0.49136169383427264</c:v>
                </c:pt>
                <c:pt idx="97">
                  <c:v>0.49136169383427264</c:v>
                </c:pt>
                <c:pt idx="98">
                  <c:v>0.49136169383427264</c:v>
                </c:pt>
                <c:pt idx="99">
                  <c:v>0.49136169383427264</c:v>
                </c:pt>
                <c:pt idx="100">
                  <c:v>0.49136169383427264</c:v>
                </c:pt>
                <c:pt idx="101">
                  <c:v>0.49692964807321488</c:v>
                </c:pt>
                <c:pt idx="102">
                  <c:v>0.49968708261840378</c:v>
                </c:pt>
                <c:pt idx="103">
                  <c:v>0.49968708261840378</c:v>
                </c:pt>
                <c:pt idx="104">
                  <c:v>0.49968708261840378</c:v>
                </c:pt>
                <c:pt idx="105">
                  <c:v>0.49968708261840378</c:v>
                </c:pt>
                <c:pt idx="106">
                  <c:v>0.49968708261840378</c:v>
                </c:pt>
                <c:pt idx="107">
                  <c:v>0.49968708261840378</c:v>
                </c:pt>
                <c:pt idx="108">
                  <c:v>0.49968708261840378</c:v>
                </c:pt>
                <c:pt idx="109">
                  <c:v>0.49968708261840378</c:v>
                </c:pt>
                <c:pt idx="110">
                  <c:v>0.49968708261840378</c:v>
                </c:pt>
                <c:pt idx="111">
                  <c:v>0.49968708261840378</c:v>
                </c:pt>
                <c:pt idx="112">
                  <c:v>0.49968708261840378</c:v>
                </c:pt>
                <c:pt idx="113">
                  <c:v>0.49968708261840378</c:v>
                </c:pt>
                <c:pt idx="114">
                  <c:v>0.49968708261840378</c:v>
                </c:pt>
                <c:pt idx="115">
                  <c:v>0.49415459401844281</c:v>
                </c:pt>
                <c:pt idx="116">
                  <c:v>0.49415459401844281</c:v>
                </c:pt>
                <c:pt idx="117">
                  <c:v>0.49415459401844281</c:v>
                </c:pt>
                <c:pt idx="118">
                  <c:v>0.49415459401844281</c:v>
                </c:pt>
                <c:pt idx="119">
                  <c:v>0.49415459401844281</c:v>
                </c:pt>
                <c:pt idx="120">
                  <c:v>0.49415459401844281</c:v>
                </c:pt>
                <c:pt idx="121">
                  <c:v>0.49968708261840378</c:v>
                </c:pt>
                <c:pt idx="122">
                  <c:v>0.50785587169583091</c:v>
                </c:pt>
                <c:pt idx="123">
                  <c:v>0.50785587169583091</c:v>
                </c:pt>
                <c:pt idx="124">
                  <c:v>0.50785587169583091</c:v>
                </c:pt>
                <c:pt idx="125">
                  <c:v>0.50785587169583091</c:v>
                </c:pt>
                <c:pt idx="126">
                  <c:v>0.50785587169583091</c:v>
                </c:pt>
                <c:pt idx="127">
                  <c:v>0.51321760006793893</c:v>
                </c:pt>
                <c:pt idx="128">
                  <c:v>0.51321760006793893</c:v>
                </c:pt>
                <c:pt idx="129">
                  <c:v>0.51321760006793893</c:v>
                </c:pt>
                <c:pt idx="130">
                  <c:v>0.51321760006793893</c:v>
                </c:pt>
                <c:pt idx="131">
                  <c:v>0.51321760006793893</c:v>
                </c:pt>
                <c:pt idx="132">
                  <c:v>0.51321760006793893</c:v>
                </c:pt>
                <c:pt idx="133">
                  <c:v>0.51321760006793893</c:v>
                </c:pt>
                <c:pt idx="134">
                  <c:v>0.51321760006793893</c:v>
                </c:pt>
                <c:pt idx="135">
                  <c:v>0.51321760006793893</c:v>
                </c:pt>
                <c:pt idx="136">
                  <c:v>0.51321760006793893</c:v>
                </c:pt>
                <c:pt idx="137">
                  <c:v>0.51321760006793893</c:v>
                </c:pt>
                <c:pt idx="138">
                  <c:v>0.51321760006793893</c:v>
                </c:pt>
                <c:pt idx="139">
                  <c:v>0.51321760006793893</c:v>
                </c:pt>
                <c:pt idx="140">
                  <c:v>0.51587384371167899</c:v>
                </c:pt>
                <c:pt idx="141">
                  <c:v>0.51851393987788741</c:v>
                </c:pt>
                <c:pt idx="142">
                  <c:v>0.51851393987788741</c:v>
                </c:pt>
                <c:pt idx="143">
                  <c:v>0.51851393987788741</c:v>
                </c:pt>
                <c:pt idx="144">
                  <c:v>0.51851393987788741</c:v>
                </c:pt>
                <c:pt idx="145">
                  <c:v>0.51851393987788741</c:v>
                </c:pt>
                <c:pt idx="146">
                  <c:v>0.52374646681156445</c:v>
                </c:pt>
                <c:pt idx="147">
                  <c:v>0.52374646681156445</c:v>
                </c:pt>
                <c:pt idx="148">
                  <c:v>0.52374646681156445</c:v>
                </c:pt>
                <c:pt idx="149">
                  <c:v>0.52374646681156445</c:v>
                </c:pt>
                <c:pt idx="150">
                  <c:v>0.52633927738984398</c:v>
                </c:pt>
                <c:pt idx="151">
                  <c:v>0.52633927738984398</c:v>
                </c:pt>
                <c:pt idx="152">
                  <c:v>0.52633927738984398</c:v>
                </c:pt>
                <c:pt idx="153">
                  <c:v>0.52633927738984398</c:v>
                </c:pt>
                <c:pt idx="154">
                  <c:v>0.52633927738984398</c:v>
                </c:pt>
                <c:pt idx="155">
                  <c:v>0.52633927738984398</c:v>
                </c:pt>
                <c:pt idx="156">
                  <c:v>0.52633927738984398</c:v>
                </c:pt>
                <c:pt idx="157">
                  <c:v>0.53147891704225503</c:v>
                </c:pt>
                <c:pt idx="158">
                  <c:v>0.53147891704225503</c:v>
                </c:pt>
                <c:pt idx="159">
                  <c:v>0.53147891704225503</c:v>
                </c:pt>
                <c:pt idx="160">
                  <c:v>0.53147891704225503</c:v>
                </c:pt>
                <c:pt idx="161">
                  <c:v>0.52633927738984398</c:v>
                </c:pt>
                <c:pt idx="162">
                  <c:v>0.52633927738984398</c:v>
                </c:pt>
                <c:pt idx="163">
                  <c:v>0.52633927738984398</c:v>
                </c:pt>
                <c:pt idx="164">
                  <c:v>0.52633927738984398</c:v>
                </c:pt>
                <c:pt idx="165">
                  <c:v>0.52633927738984398</c:v>
                </c:pt>
                <c:pt idx="166">
                  <c:v>0.52633927738984398</c:v>
                </c:pt>
                <c:pt idx="167">
                  <c:v>0.52633927738984398</c:v>
                </c:pt>
                <c:pt idx="168">
                  <c:v>0.52633927738984398</c:v>
                </c:pt>
                <c:pt idx="169">
                  <c:v>0.52633927738984398</c:v>
                </c:pt>
                <c:pt idx="170">
                  <c:v>0.52633927738984398</c:v>
                </c:pt>
                <c:pt idx="171">
                  <c:v>0.52633927738984398</c:v>
                </c:pt>
                <c:pt idx="172">
                  <c:v>0.52633927738984398</c:v>
                </c:pt>
                <c:pt idx="173">
                  <c:v>0.52633927738984398</c:v>
                </c:pt>
                <c:pt idx="174">
                  <c:v>0.52633927738984398</c:v>
                </c:pt>
                <c:pt idx="175">
                  <c:v>0.52633927738984398</c:v>
                </c:pt>
                <c:pt idx="176">
                  <c:v>0.52633927738984398</c:v>
                </c:pt>
                <c:pt idx="177">
                  <c:v>0.53147891704225503</c:v>
                </c:pt>
                <c:pt idx="178">
                  <c:v>0.53147891704225503</c:v>
                </c:pt>
                <c:pt idx="179">
                  <c:v>0.53147891704225503</c:v>
                </c:pt>
                <c:pt idx="180">
                  <c:v>0.53402610605613499</c:v>
                </c:pt>
                <c:pt idx="181">
                  <c:v>0.53402610605613499</c:v>
                </c:pt>
                <c:pt idx="182">
                  <c:v>0.53402610605613499</c:v>
                </c:pt>
                <c:pt idx="183">
                  <c:v>0.53402610605613499</c:v>
                </c:pt>
                <c:pt idx="184">
                  <c:v>0.53402610605613499</c:v>
                </c:pt>
                <c:pt idx="185">
                  <c:v>0.53402610605613499</c:v>
                </c:pt>
                <c:pt idx="186">
                  <c:v>0.53907609879277651</c:v>
                </c:pt>
                <c:pt idx="187">
                  <c:v>0.53907609879277651</c:v>
                </c:pt>
                <c:pt idx="188">
                  <c:v>0.53907609879277651</c:v>
                </c:pt>
                <c:pt idx="189">
                  <c:v>0.53907609879277651</c:v>
                </c:pt>
                <c:pt idx="190">
                  <c:v>0.53907609879277651</c:v>
                </c:pt>
                <c:pt idx="191">
                  <c:v>0.54406804435027556</c:v>
                </c:pt>
                <c:pt idx="192">
                  <c:v>0.54900326202578775</c:v>
                </c:pt>
                <c:pt idx="193">
                  <c:v>0.55144999797287508</c:v>
                </c:pt>
                <c:pt idx="194">
                  <c:v>0.55144999797287508</c:v>
                </c:pt>
                <c:pt idx="195">
                  <c:v>0.55144999797287508</c:v>
                </c:pt>
                <c:pt idx="196">
                  <c:v>0.55144999797287508</c:v>
                </c:pt>
                <c:pt idx="197">
                  <c:v>0.55144999797287508</c:v>
                </c:pt>
                <c:pt idx="198">
                  <c:v>0.55630250076728716</c:v>
                </c:pt>
                <c:pt idx="199">
                  <c:v>0.56348108539441066</c:v>
                </c:pt>
                <c:pt idx="200">
                  <c:v>0.57287160220048017</c:v>
                </c:pt>
                <c:pt idx="201">
                  <c:v>0.57287160220048017</c:v>
                </c:pt>
                <c:pt idx="202">
                  <c:v>0.57287160220048017</c:v>
                </c:pt>
                <c:pt idx="203">
                  <c:v>0.57287160220048017</c:v>
                </c:pt>
                <c:pt idx="204">
                  <c:v>0.57287160220048017</c:v>
                </c:pt>
                <c:pt idx="205">
                  <c:v>0.57978359661681</c:v>
                </c:pt>
                <c:pt idx="206">
                  <c:v>0.58433122436753082</c:v>
                </c:pt>
                <c:pt idx="207">
                  <c:v>0.5910646070264991</c:v>
                </c:pt>
                <c:pt idx="208">
                  <c:v>0.5910646070264991</c:v>
                </c:pt>
                <c:pt idx="209">
                  <c:v>0.5910646070264991</c:v>
                </c:pt>
                <c:pt idx="210">
                  <c:v>0.5910646070264991</c:v>
                </c:pt>
                <c:pt idx="211">
                  <c:v>0.5910646070264991</c:v>
                </c:pt>
                <c:pt idx="212">
                  <c:v>0.5910646070264991</c:v>
                </c:pt>
                <c:pt idx="213">
                  <c:v>0.5910646070264991</c:v>
                </c:pt>
                <c:pt idx="214">
                  <c:v>0.59549622182557416</c:v>
                </c:pt>
                <c:pt idx="215">
                  <c:v>0.59549622182557416</c:v>
                </c:pt>
                <c:pt idx="216">
                  <c:v>0.59549622182557416</c:v>
                </c:pt>
                <c:pt idx="217">
                  <c:v>0.59549622182557416</c:v>
                </c:pt>
                <c:pt idx="218">
                  <c:v>0.59549622182557416</c:v>
                </c:pt>
                <c:pt idx="219">
                  <c:v>0.5976951859255123</c:v>
                </c:pt>
                <c:pt idx="220">
                  <c:v>0.5976951859255123</c:v>
                </c:pt>
                <c:pt idx="221">
                  <c:v>0.5976951859255123</c:v>
                </c:pt>
                <c:pt idx="222">
                  <c:v>0.5976951859255123</c:v>
                </c:pt>
                <c:pt idx="223">
                  <c:v>0.5976951859255123</c:v>
                </c:pt>
                <c:pt idx="224">
                  <c:v>0.5976951859255123</c:v>
                </c:pt>
                <c:pt idx="225">
                  <c:v>0.5976951859255123</c:v>
                </c:pt>
                <c:pt idx="226">
                  <c:v>0.60205999132796229</c:v>
                </c:pt>
                <c:pt idx="227">
                  <c:v>0.60205999132796229</c:v>
                </c:pt>
                <c:pt idx="228">
                  <c:v>0.60638136511060492</c:v>
                </c:pt>
                <c:pt idx="229">
                  <c:v>0.60638136511060492</c:v>
                </c:pt>
                <c:pt idx="230">
                  <c:v>0.60638136511060492</c:v>
                </c:pt>
                <c:pt idx="231">
                  <c:v>0.60638136511060492</c:v>
                </c:pt>
                <c:pt idx="232">
                  <c:v>0.60638136511060492</c:v>
                </c:pt>
                <c:pt idx="233">
                  <c:v>0.60638136511060492</c:v>
                </c:pt>
                <c:pt idx="234">
                  <c:v>0.60638136511060492</c:v>
                </c:pt>
                <c:pt idx="235">
                  <c:v>0.60638136511060492</c:v>
                </c:pt>
                <c:pt idx="236">
                  <c:v>0.60852603357719404</c:v>
                </c:pt>
                <c:pt idx="237">
                  <c:v>0.60852603357719404</c:v>
                </c:pt>
                <c:pt idx="238">
                  <c:v>0.60852603357719404</c:v>
                </c:pt>
                <c:pt idx="239">
                  <c:v>0.61066016308987991</c:v>
                </c:pt>
                <c:pt idx="240">
                  <c:v>0.61700034112089885</c:v>
                </c:pt>
                <c:pt idx="241">
                  <c:v>0.61700034112089885</c:v>
                </c:pt>
                <c:pt idx="242">
                  <c:v>0.62117628177503514</c:v>
                </c:pt>
                <c:pt idx="243">
                  <c:v>0.62117628177503514</c:v>
                </c:pt>
                <c:pt idx="244">
                  <c:v>0.62324929039790045</c:v>
                </c:pt>
                <c:pt idx="245">
                  <c:v>0.62324929039790045</c:v>
                </c:pt>
                <c:pt idx="246">
                  <c:v>0.62324929039790045</c:v>
                </c:pt>
                <c:pt idx="247">
                  <c:v>0.62324929039790045</c:v>
                </c:pt>
                <c:pt idx="248">
                  <c:v>0.62531245096167376</c:v>
                </c:pt>
                <c:pt idx="249">
                  <c:v>0.62531245096167376</c:v>
                </c:pt>
                <c:pt idx="250">
                  <c:v>0.62531245096167376</c:v>
                </c:pt>
                <c:pt idx="251">
                  <c:v>0.62531245096167376</c:v>
                </c:pt>
                <c:pt idx="252">
                  <c:v>0.62531245096167376</c:v>
                </c:pt>
                <c:pt idx="253">
                  <c:v>0.62531245096167376</c:v>
                </c:pt>
                <c:pt idx="254">
                  <c:v>0.62531245096167376</c:v>
                </c:pt>
                <c:pt idx="255">
                  <c:v>0.62531245096167376</c:v>
                </c:pt>
                <c:pt idx="256">
                  <c:v>0.62531245096167376</c:v>
                </c:pt>
                <c:pt idx="257">
                  <c:v>0.62531245096167376</c:v>
                </c:pt>
                <c:pt idx="258">
                  <c:v>0.62531245096167376</c:v>
                </c:pt>
                <c:pt idx="259">
                  <c:v>0.62531245096167376</c:v>
                </c:pt>
                <c:pt idx="260">
                  <c:v>0.62531245096167376</c:v>
                </c:pt>
                <c:pt idx="261">
                  <c:v>0.62940959910271888</c:v>
                </c:pt>
                <c:pt idx="262">
                  <c:v>0.62940959910271888</c:v>
                </c:pt>
                <c:pt idx="263">
                  <c:v>0.62940959910271888</c:v>
                </c:pt>
                <c:pt idx="264">
                  <c:v>0.62940959910271888</c:v>
                </c:pt>
                <c:pt idx="265">
                  <c:v>0.62940959910271888</c:v>
                </c:pt>
                <c:pt idx="266">
                  <c:v>0.63144376901317201</c:v>
                </c:pt>
                <c:pt idx="267">
                  <c:v>0.63144376901317201</c:v>
                </c:pt>
                <c:pt idx="268">
                  <c:v>0.63144376901317201</c:v>
                </c:pt>
                <c:pt idx="269">
                  <c:v>0.63144376901317201</c:v>
                </c:pt>
                <c:pt idx="270">
                  <c:v>0.63144376901317201</c:v>
                </c:pt>
                <c:pt idx="271">
                  <c:v>0.62940959910271888</c:v>
                </c:pt>
                <c:pt idx="272">
                  <c:v>0.62940959910271888</c:v>
                </c:pt>
                <c:pt idx="273">
                  <c:v>0.62940959910271888</c:v>
                </c:pt>
                <c:pt idx="274">
                  <c:v>0.62940959910271888</c:v>
                </c:pt>
                <c:pt idx="275">
                  <c:v>0.62940959910271888</c:v>
                </c:pt>
                <c:pt idx="276">
                  <c:v>0.62940959910271888</c:v>
                </c:pt>
                <c:pt idx="277">
                  <c:v>0.62940959910271888</c:v>
                </c:pt>
                <c:pt idx="278">
                  <c:v>0.62324929039790045</c:v>
                </c:pt>
                <c:pt idx="279">
                  <c:v>0.62324929039790045</c:v>
                </c:pt>
                <c:pt idx="280">
                  <c:v>0.62117628177503514</c:v>
                </c:pt>
                <c:pt idx="281">
                  <c:v>0.62117628177503514</c:v>
                </c:pt>
                <c:pt idx="282">
                  <c:v>0.62117628177503514</c:v>
                </c:pt>
                <c:pt idx="283">
                  <c:v>0.61489721603313452</c:v>
                </c:pt>
                <c:pt idx="284">
                  <c:v>0.61489721603313452</c:v>
                </c:pt>
                <c:pt idx="285">
                  <c:v>0.61278385671973545</c:v>
                </c:pt>
                <c:pt idx="286">
                  <c:v>0.61278385671973545</c:v>
                </c:pt>
                <c:pt idx="287">
                  <c:v>0.61278385671973545</c:v>
                </c:pt>
                <c:pt idx="288">
                  <c:v>0.61278385671973545</c:v>
                </c:pt>
                <c:pt idx="289">
                  <c:v>0.60852603357719404</c:v>
                </c:pt>
                <c:pt idx="290">
                  <c:v>0.60852603357719404</c:v>
                </c:pt>
                <c:pt idx="291">
                  <c:v>0.60852603357719404</c:v>
                </c:pt>
                <c:pt idx="292">
                  <c:v>0.60852603357719404</c:v>
                </c:pt>
                <c:pt idx="293">
                  <c:v>0.60638136511060492</c:v>
                </c:pt>
                <c:pt idx="294">
                  <c:v>0.60638136511060492</c:v>
                </c:pt>
                <c:pt idx="295">
                  <c:v>0.60205999132796229</c:v>
                </c:pt>
                <c:pt idx="296">
                  <c:v>0.60205999132796229</c:v>
                </c:pt>
                <c:pt idx="297">
                  <c:v>0.60205999132796229</c:v>
                </c:pt>
                <c:pt idx="298">
                  <c:v>0.60205999132796229</c:v>
                </c:pt>
                <c:pt idx="299">
                  <c:v>0.60205999132796229</c:v>
                </c:pt>
                <c:pt idx="300">
                  <c:v>0.5976951859255123</c:v>
                </c:pt>
                <c:pt idx="301">
                  <c:v>0.5976951859255123</c:v>
                </c:pt>
                <c:pt idx="302">
                  <c:v>0.5976951859255123</c:v>
                </c:pt>
                <c:pt idx="303">
                  <c:v>0.5976951859255123</c:v>
                </c:pt>
                <c:pt idx="304">
                  <c:v>0.5976951859255123</c:v>
                </c:pt>
                <c:pt idx="305">
                  <c:v>0.5976951859255123</c:v>
                </c:pt>
                <c:pt idx="306">
                  <c:v>0.5976951859255123</c:v>
                </c:pt>
                <c:pt idx="307">
                  <c:v>0.5976951859255123</c:v>
                </c:pt>
                <c:pt idx="308">
                  <c:v>0.5976951859255123</c:v>
                </c:pt>
                <c:pt idx="309">
                  <c:v>0.5976951859255123</c:v>
                </c:pt>
                <c:pt idx="310">
                  <c:v>0.5976951859255123</c:v>
                </c:pt>
                <c:pt idx="311">
                  <c:v>0.5976951859255123</c:v>
                </c:pt>
                <c:pt idx="312">
                  <c:v>0.5976951859255123</c:v>
                </c:pt>
                <c:pt idx="313">
                  <c:v>0.5910646070264991</c:v>
                </c:pt>
                <c:pt idx="314">
                  <c:v>0.5910646070264991</c:v>
                </c:pt>
                <c:pt idx="315">
                  <c:v>0.58883172559420716</c:v>
                </c:pt>
                <c:pt idx="316">
                  <c:v>0.58658730467175491</c:v>
                </c:pt>
                <c:pt idx="317">
                  <c:v>0.58658730467175491</c:v>
                </c:pt>
                <c:pt idx="318">
                  <c:v>0.58433122436753082</c:v>
                </c:pt>
                <c:pt idx="319">
                  <c:v>0.58433122436753082</c:v>
                </c:pt>
                <c:pt idx="320">
                  <c:v>0.57978359661681</c:v>
                </c:pt>
                <c:pt idx="321">
                  <c:v>0.57978359661681</c:v>
                </c:pt>
                <c:pt idx="322">
                  <c:v>0.57978359661681</c:v>
                </c:pt>
                <c:pt idx="323">
                  <c:v>0.57978359661681</c:v>
                </c:pt>
                <c:pt idx="324">
                  <c:v>0.57978359661681</c:v>
                </c:pt>
                <c:pt idx="325">
                  <c:v>0.57518784492766095</c:v>
                </c:pt>
                <c:pt idx="326">
                  <c:v>0.57518784492766095</c:v>
                </c:pt>
                <c:pt idx="327">
                  <c:v>0.57518784492766095</c:v>
                </c:pt>
                <c:pt idx="328">
                  <c:v>0.57518784492766095</c:v>
                </c:pt>
                <c:pt idx="329">
                  <c:v>0.57287160220048017</c:v>
                </c:pt>
                <c:pt idx="330">
                  <c:v>0.57287160220048017</c:v>
                </c:pt>
                <c:pt idx="331">
                  <c:v>0.57978359661681</c:v>
                </c:pt>
                <c:pt idx="332">
                  <c:v>0.57978359661681</c:v>
                </c:pt>
                <c:pt idx="333">
                  <c:v>0.57978359661681</c:v>
                </c:pt>
                <c:pt idx="334">
                  <c:v>0.57978359661681</c:v>
                </c:pt>
                <c:pt idx="335">
                  <c:v>0.57978359661681</c:v>
                </c:pt>
                <c:pt idx="336">
                  <c:v>0.57978359661681</c:v>
                </c:pt>
                <c:pt idx="337">
                  <c:v>0.57978359661681</c:v>
                </c:pt>
                <c:pt idx="338">
                  <c:v>0.57978359661681</c:v>
                </c:pt>
                <c:pt idx="339">
                  <c:v>0.57978359661681</c:v>
                </c:pt>
                <c:pt idx="340">
                  <c:v>0.57978359661681</c:v>
                </c:pt>
                <c:pt idx="341">
                  <c:v>0.57978359661681</c:v>
                </c:pt>
                <c:pt idx="342">
                  <c:v>0.57978359661681</c:v>
                </c:pt>
                <c:pt idx="343">
                  <c:v>0.57978359661681</c:v>
                </c:pt>
                <c:pt idx="344">
                  <c:v>0.57978359661681</c:v>
                </c:pt>
                <c:pt idx="345">
                  <c:v>0.57978359661681</c:v>
                </c:pt>
                <c:pt idx="346">
                  <c:v>0.57978359661681</c:v>
                </c:pt>
                <c:pt idx="347">
                  <c:v>0.57978359661681</c:v>
                </c:pt>
                <c:pt idx="348">
                  <c:v>0.57978359661681</c:v>
                </c:pt>
                <c:pt idx="349">
                  <c:v>0.57978359661681</c:v>
                </c:pt>
                <c:pt idx="350">
                  <c:v>0.57978359661681</c:v>
                </c:pt>
                <c:pt idx="351">
                  <c:v>0.57978359661681</c:v>
                </c:pt>
                <c:pt idx="352">
                  <c:v>0.57978359661681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F0-4A19-89E2-8909625B089D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'7'!$L$3:$L$710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0.49136169383427264</c:v>
                </c:pt>
                <c:pt idx="3">
                  <c:v>0.49415459401844281</c:v>
                </c:pt>
                <c:pt idx="4">
                  <c:v>0.49692964807321488</c:v>
                </c:pt>
                <c:pt idx="5">
                  <c:v>0.49692964807321488</c:v>
                </c:pt>
                <c:pt idx="6">
                  <c:v>0.49692964807321488</c:v>
                </c:pt>
                <c:pt idx="7">
                  <c:v>0.49692964807321488</c:v>
                </c:pt>
                <c:pt idx="8">
                  <c:v>0.49968708261840378</c:v>
                </c:pt>
                <c:pt idx="9">
                  <c:v>0.49968708261840378</c:v>
                </c:pt>
                <c:pt idx="10">
                  <c:v>0.49968708261840378</c:v>
                </c:pt>
                <c:pt idx="11">
                  <c:v>0.49968708261840378</c:v>
                </c:pt>
                <c:pt idx="12">
                  <c:v>0.49968708261840378</c:v>
                </c:pt>
                <c:pt idx="13">
                  <c:v>0.49968708261840378</c:v>
                </c:pt>
                <c:pt idx="14">
                  <c:v>0.49968708261840378</c:v>
                </c:pt>
                <c:pt idx="15">
                  <c:v>0.49692964807321488</c:v>
                </c:pt>
                <c:pt idx="16">
                  <c:v>0.49692964807321488</c:v>
                </c:pt>
                <c:pt idx="17">
                  <c:v>0.49136169383427264</c:v>
                </c:pt>
                <c:pt idx="18">
                  <c:v>0.49136169383427264</c:v>
                </c:pt>
                <c:pt idx="19">
                  <c:v>0.49136169383427264</c:v>
                </c:pt>
                <c:pt idx="20">
                  <c:v>0.49136169383427264</c:v>
                </c:pt>
                <c:pt idx="21">
                  <c:v>0.49136169383427264</c:v>
                </c:pt>
                <c:pt idx="22">
                  <c:v>0.49136169383427264</c:v>
                </c:pt>
                <c:pt idx="23">
                  <c:v>0.49136169383427264</c:v>
                </c:pt>
                <c:pt idx="24">
                  <c:v>0.49136169383427264</c:v>
                </c:pt>
                <c:pt idx="25">
                  <c:v>0.48855071650044424</c:v>
                </c:pt>
                <c:pt idx="26">
                  <c:v>0.4857214264815799</c:v>
                </c:pt>
                <c:pt idx="27">
                  <c:v>0.4857214264815799</c:v>
                </c:pt>
                <c:pt idx="28">
                  <c:v>0.4857214264815799</c:v>
                </c:pt>
                <c:pt idx="29">
                  <c:v>0.4857214264815799</c:v>
                </c:pt>
                <c:pt idx="30">
                  <c:v>0.4857214264815799</c:v>
                </c:pt>
                <c:pt idx="31">
                  <c:v>0.48287358360875365</c:v>
                </c:pt>
                <c:pt idx="32">
                  <c:v>0.47712125471966244</c:v>
                </c:pt>
                <c:pt idx="33">
                  <c:v>0.47712125471966244</c:v>
                </c:pt>
                <c:pt idx="34">
                  <c:v>0.47712125471966244</c:v>
                </c:pt>
                <c:pt idx="35">
                  <c:v>0.47712125471966244</c:v>
                </c:pt>
                <c:pt idx="36">
                  <c:v>0.47712125471966244</c:v>
                </c:pt>
                <c:pt idx="37">
                  <c:v>0.47712125471966244</c:v>
                </c:pt>
                <c:pt idx="38">
                  <c:v>0.47712125471966244</c:v>
                </c:pt>
                <c:pt idx="39">
                  <c:v>0.47712125471966244</c:v>
                </c:pt>
                <c:pt idx="40">
                  <c:v>0.47712125471966244</c:v>
                </c:pt>
                <c:pt idx="41">
                  <c:v>0.47712125471966244</c:v>
                </c:pt>
                <c:pt idx="42">
                  <c:v>0.47712125471966244</c:v>
                </c:pt>
                <c:pt idx="43">
                  <c:v>0.47421626407625517</c:v>
                </c:pt>
                <c:pt idx="44">
                  <c:v>0.47421626407625517</c:v>
                </c:pt>
                <c:pt idx="45">
                  <c:v>0.47421626407625517</c:v>
                </c:pt>
                <c:pt idx="46">
                  <c:v>0.47421626407625517</c:v>
                </c:pt>
                <c:pt idx="47">
                  <c:v>0.47421626407625517</c:v>
                </c:pt>
                <c:pt idx="48">
                  <c:v>0.47421626407625517</c:v>
                </c:pt>
                <c:pt idx="49">
                  <c:v>0.47421626407625517</c:v>
                </c:pt>
                <c:pt idx="50">
                  <c:v>0.47421626407625517</c:v>
                </c:pt>
                <c:pt idx="51">
                  <c:v>0.47421626407625517</c:v>
                </c:pt>
                <c:pt idx="52">
                  <c:v>0.47421626407625517</c:v>
                </c:pt>
                <c:pt idx="53">
                  <c:v>0.47129171105893852</c:v>
                </c:pt>
                <c:pt idx="54">
                  <c:v>0.47129171105893852</c:v>
                </c:pt>
                <c:pt idx="55">
                  <c:v>0.47129171105893852</c:v>
                </c:pt>
                <c:pt idx="56">
                  <c:v>0.47129171105893852</c:v>
                </c:pt>
                <c:pt idx="57">
                  <c:v>0.47129171105893852</c:v>
                </c:pt>
                <c:pt idx="58">
                  <c:v>0.47129171105893852</c:v>
                </c:pt>
                <c:pt idx="59">
                  <c:v>0.47129171105893852</c:v>
                </c:pt>
                <c:pt idx="60">
                  <c:v>0.47129171105893852</c:v>
                </c:pt>
                <c:pt idx="61">
                  <c:v>0.47712125471966244</c:v>
                </c:pt>
                <c:pt idx="62">
                  <c:v>0.47712125471966244</c:v>
                </c:pt>
                <c:pt idx="63">
                  <c:v>0.47712125471966244</c:v>
                </c:pt>
                <c:pt idx="64">
                  <c:v>0.47712125471966244</c:v>
                </c:pt>
                <c:pt idx="65">
                  <c:v>0.48287358360875365</c:v>
                </c:pt>
                <c:pt idx="66">
                  <c:v>0.48287358360875365</c:v>
                </c:pt>
                <c:pt idx="67">
                  <c:v>0.48855071650044424</c:v>
                </c:pt>
                <c:pt idx="68">
                  <c:v>0.49136169383427264</c:v>
                </c:pt>
                <c:pt idx="69">
                  <c:v>0.49136169383427264</c:v>
                </c:pt>
                <c:pt idx="70">
                  <c:v>0.49136169383427264</c:v>
                </c:pt>
                <c:pt idx="71">
                  <c:v>0.49136169383427264</c:v>
                </c:pt>
                <c:pt idx="72">
                  <c:v>0.49136169383427264</c:v>
                </c:pt>
                <c:pt idx="73">
                  <c:v>0.49136169383427264</c:v>
                </c:pt>
                <c:pt idx="74">
                  <c:v>0.49136169383427264</c:v>
                </c:pt>
                <c:pt idx="75">
                  <c:v>0.49692964807321488</c:v>
                </c:pt>
                <c:pt idx="76">
                  <c:v>0.49692964807321488</c:v>
                </c:pt>
                <c:pt idx="77">
                  <c:v>0.49692964807321488</c:v>
                </c:pt>
                <c:pt idx="78">
                  <c:v>0.49692964807321488</c:v>
                </c:pt>
                <c:pt idx="79">
                  <c:v>0.49968708261840378</c:v>
                </c:pt>
                <c:pt idx="80">
                  <c:v>0.49968708261840378</c:v>
                </c:pt>
                <c:pt idx="81">
                  <c:v>0.49968708261840378</c:v>
                </c:pt>
                <c:pt idx="82">
                  <c:v>0.49415459401844281</c:v>
                </c:pt>
                <c:pt idx="83">
                  <c:v>0.49415459401844281</c:v>
                </c:pt>
                <c:pt idx="84">
                  <c:v>0.49415459401844281</c:v>
                </c:pt>
                <c:pt idx="85">
                  <c:v>0.49415459401844281</c:v>
                </c:pt>
                <c:pt idx="86">
                  <c:v>0.49415459401844281</c:v>
                </c:pt>
                <c:pt idx="87">
                  <c:v>0.49415459401844281</c:v>
                </c:pt>
                <c:pt idx="88">
                  <c:v>0.49415459401844281</c:v>
                </c:pt>
                <c:pt idx="89">
                  <c:v>0.49415459401844281</c:v>
                </c:pt>
                <c:pt idx="90">
                  <c:v>0.49415459401844281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0.48855071650044424</c:v>
                </c:pt>
                <c:pt idx="95">
                  <c:v>0.49136169383427264</c:v>
                </c:pt>
                <c:pt idx="96">
                  <c:v>0.49136169383427264</c:v>
                </c:pt>
                <c:pt idx="97">
                  <c:v>0.49136169383427264</c:v>
                </c:pt>
                <c:pt idx="98">
                  <c:v>0.49136169383427264</c:v>
                </c:pt>
                <c:pt idx="99">
                  <c:v>0.49136169383427264</c:v>
                </c:pt>
                <c:pt idx="100">
                  <c:v>0.49136169383427264</c:v>
                </c:pt>
                <c:pt idx="101">
                  <c:v>0.49692964807321488</c:v>
                </c:pt>
                <c:pt idx="102">
                  <c:v>0.49968708261840378</c:v>
                </c:pt>
                <c:pt idx="103">
                  <c:v>0.49968708261840378</c:v>
                </c:pt>
                <c:pt idx="104">
                  <c:v>0.49968708261840378</c:v>
                </c:pt>
                <c:pt idx="105">
                  <c:v>0.49968708261840378</c:v>
                </c:pt>
                <c:pt idx="106">
                  <c:v>0.49968708261840378</c:v>
                </c:pt>
                <c:pt idx="107">
                  <c:v>0.49968708261840378</c:v>
                </c:pt>
                <c:pt idx="108">
                  <c:v>0.49968708261840378</c:v>
                </c:pt>
                <c:pt idx="109">
                  <c:v>0.49968708261840378</c:v>
                </c:pt>
                <c:pt idx="110">
                  <c:v>0.49968708261840378</c:v>
                </c:pt>
                <c:pt idx="111">
                  <c:v>0.49968708261840378</c:v>
                </c:pt>
                <c:pt idx="112">
                  <c:v>0.49968708261840378</c:v>
                </c:pt>
                <c:pt idx="113">
                  <c:v>0.49968708261840378</c:v>
                </c:pt>
                <c:pt idx="114">
                  <c:v>0.49968708261840378</c:v>
                </c:pt>
                <c:pt idx="115">
                  <c:v>0.49415459401844281</c:v>
                </c:pt>
                <c:pt idx="116">
                  <c:v>0.49415459401844281</c:v>
                </c:pt>
                <c:pt idx="117">
                  <c:v>0.49415459401844281</c:v>
                </c:pt>
                <c:pt idx="118">
                  <c:v>0.49415459401844281</c:v>
                </c:pt>
                <c:pt idx="119">
                  <c:v>0.49415459401844281</c:v>
                </c:pt>
                <c:pt idx="120">
                  <c:v>0.49415459401844281</c:v>
                </c:pt>
                <c:pt idx="121">
                  <c:v>0.49968708261840378</c:v>
                </c:pt>
                <c:pt idx="122">
                  <c:v>0.50785587169583091</c:v>
                </c:pt>
                <c:pt idx="123">
                  <c:v>0.50785587169583091</c:v>
                </c:pt>
                <c:pt idx="124">
                  <c:v>0.50785587169583091</c:v>
                </c:pt>
                <c:pt idx="125">
                  <c:v>0.50785587169583091</c:v>
                </c:pt>
                <c:pt idx="126">
                  <c:v>0.50785587169583091</c:v>
                </c:pt>
                <c:pt idx="127">
                  <c:v>0.51321760006793893</c:v>
                </c:pt>
                <c:pt idx="128">
                  <c:v>0.51321760006793893</c:v>
                </c:pt>
                <c:pt idx="129">
                  <c:v>0.51321760006793893</c:v>
                </c:pt>
                <c:pt idx="130">
                  <c:v>0.51321760006793893</c:v>
                </c:pt>
                <c:pt idx="131">
                  <c:v>0.51321760006793893</c:v>
                </c:pt>
                <c:pt idx="132">
                  <c:v>0.51321760006793893</c:v>
                </c:pt>
                <c:pt idx="133">
                  <c:v>0.51321760006793893</c:v>
                </c:pt>
                <c:pt idx="134">
                  <c:v>0.51321760006793893</c:v>
                </c:pt>
                <c:pt idx="135">
                  <c:v>0.51321760006793893</c:v>
                </c:pt>
                <c:pt idx="136">
                  <c:v>0.51321760006793893</c:v>
                </c:pt>
                <c:pt idx="137">
                  <c:v>0.51321760006793893</c:v>
                </c:pt>
                <c:pt idx="138">
                  <c:v>0.51321760006793893</c:v>
                </c:pt>
                <c:pt idx="139">
                  <c:v>0.51321760006793893</c:v>
                </c:pt>
                <c:pt idx="140">
                  <c:v>0.51587384371167899</c:v>
                </c:pt>
                <c:pt idx="141">
                  <c:v>0.51851393987788741</c:v>
                </c:pt>
                <c:pt idx="142">
                  <c:v>0.51851393987788741</c:v>
                </c:pt>
                <c:pt idx="143">
                  <c:v>0.51851393987788741</c:v>
                </c:pt>
                <c:pt idx="144">
                  <c:v>0.51851393987788741</c:v>
                </c:pt>
                <c:pt idx="145">
                  <c:v>0.51851393987788741</c:v>
                </c:pt>
                <c:pt idx="146">
                  <c:v>0.52374646681156445</c:v>
                </c:pt>
                <c:pt idx="147">
                  <c:v>0.52374646681156445</c:v>
                </c:pt>
                <c:pt idx="148">
                  <c:v>0.52374646681156445</c:v>
                </c:pt>
                <c:pt idx="149">
                  <c:v>0.52374646681156445</c:v>
                </c:pt>
                <c:pt idx="150">
                  <c:v>0.52633927738984398</c:v>
                </c:pt>
                <c:pt idx="151">
                  <c:v>0.52633927738984398</c:v>
                </c:pt>
                <c:pt idx="152">
                  <c:v>0.52633927738984398</c:v>
                </c:pt>
                <c:pt idx="153">
                  <c:v>0.52633927738984398</c:v>
                </c:pt>
                <c:pt idx="154">
                  <c:v>0.52633927738984398</c:v>
                </c:pt>
                <c:pt idx="155">
                  <c:v>0.52633927738984398</c:v>
                </c:pt>
                <c:pt idx="156">
                  <c:v>0.52633927738984398</c:v>
                </c:pt>
                <c:pt idx="157">
                  <c:v>0.53147891704225503</c:v>
                </c:pt>
                <c:pt idx="158">
                  <c:v>0.53147891704225503</c:v>
                </c:pt>
                <c:pt idx="159">
                  <c:v>0.53147891704225503</c:v>
                </c:pt>
                <c:pt idx="160">
                  <c:v>0.53147891704225503</c:v>
                </c:pt>
                <c:pt idx="161">
                  <c:v>0.52633927738984398</c:v>
                </c:pt>
                <c:pt idx="162">
                  <c:v>0.52633927738984398</c:v>
                </c:pt>
                <c:pt idx="163">
                  <c:v>0.52633927738984398</c:v>
                </c:pt>
                <c:pt idx="164">
                  <c:v>0.52633927738984398</c:v>
                </c:pt>
                <c:pt idx="165">
                  <c:v>0.52633927738984398</c:v>
                </c:pt>
                <c:pt idx="166">
                  <c:v>0.52633927738984398</c:v>
                </c:pt>
                <c:pt idx="167">
                  <c:v>0.52633927738984398</c:v>
                </c:pt>
                <c:pt idx="168">
                  <c:v>0.52633927738984398</c:v>
                </c:pt>
                <c:pt idx="169">
                  <c:v>0.52633927738984398</c:v>
                </c:pt>
                <c:pt idx="170">
                  <c:v>0.52633927738984398</c:v>
                </c:pt>
                <c:pt idx="171">
                  <c:v>0.52633927738984398</c:v>
                </c:pt>
                <c:pt idx="172">
                  <c:v>0.52633927738984398</c:v>
                </c:pt>
                <c:pt idx="173">
                  <c:v>0.52633927738984398</c:v>
                </c:pt>
                <c:pt idx="174">
                  <c:v>0.52633927738984398</c:v>
                </c:pt>
                <c:pt idx="175">
                  <c:v>0.52633927738984398</c:v>
                </c:pt>
                <c:pt idx="176">
                  <c:v>0.52633927738984398</c:v>
                </c:pt>
                <c:pt idx="177">
                  <c:v>0.53147891704225503</c:v>
                </c:pt>
                <c:pt idx="178">
                  <c:v>0.53147891704225503</c:v>
                </c:pt>
                <c:pt idx="179">
                  <c:v>0.53147891704225503</c:v>
                </c:pt>
                <c:pt idx="180">
                  <c:v>0.53402610605613499</c:v>
                </c:pt>
                <c:pt idx="181">
                  <c:v>0.53402610605613499</c:v>
                </c:pt>
                <c:pt idx="182">
                  <c:v>0.53402610605613499</c:v>
                </c:pt>
                <c:pt idx="183">
                  <c:v>0.53402610605613499</c:v>
                </c:pt>
                <c:pt idx="184">
                  <c:v>0.53402610605613499</c:v>
                </c:pt>
                <c:pt idx="185">
                  <c:v>0.53402610605613499</c:v>
                </c:pt>
                <c:pt idx="186">
                  <c:v>0.53907609879277651</c:v>
                </c:pt>
                <c:pt idx="187">
                  <c:v>0.53907609879277651</c:v>
                </c:pt>
                <c:pt idx="188">
                  <c:v>0.53907609879277651</c:v>
                </c:pt>
                <c:pt idx="189">
                  <c:v>0.53907609879277651</c:v>
                </c:pt>
                <c:pt idx="190">
                  <c:v>0.53907609879277651</c:v>
                </c:pt>
                <c:pt idx="191">
                  <c:v>0.54406804435027556</c:v>
                </c:pt>
                <c:pt idx="192">
                  <c:v>0.54900326202578775</c:v>
                </c:pt>
                <c:pt idx="193">
                  <c:v>0.55144999797287508</c:v>
                </c:pt>
                <c:pt idx="194">
                  <c:v>0.55144999797287508</c:v>
                </c:pt>
                <c:pt idx="195">
                  <c:v>0.55144999797287508</c:v>
                </c:pt>
                <c:pt idx="196">
                  <c:v>0.55144999797287508</c:v>
                </c:pt>
                <c:pt idx="197">
                  <c:v>0.55144999797287508</c:v>
                </c:pt>
                <c:pt idx="198">
                  <c:v>0.55630250076728716</c:v>
                </c:pt>
                <c:pt idx="199">
                  <c:v>0.56348108539441066</c:v>
                </c:pt>
                <c:pt idx="200">
                  <c:v>0.57287160220048017</c:v>
                </c:pt>
                <c:pt idx="201">
                  <c:v>0.57287160220048017</c:v>
                </c:pt>
                <c:pt idx="202">
                  <c:v>0.57287160220048017</c:v>
                </c:pt>
                <c:pt idx="203">
                  <c:v>0.57287160220048017</c:v>
                </c:pt>
                <c:pt idx="204">
                  <c:v>0.57287160220048017</c:v>
                </c:pt>
                <c:pt idx="205">
                  <c:v>0.57978359661681</c:v>
                </c:pt>
                <c:pt idx="206">
                  <c:v>0.58433122436753082</c:v>
                </c:pt>
                <c:pt idx="207">
                  <c:v>0.5910646070264991</c:v>
                </c:pt>
                <c:pt idx="208">
                  <c:v>0.5910646070264991</c:v>
                </c:pt>
                <c:pt idx="209">
                  <c:v>0.5910646070264991</c:v>
                </c:pt>
                <c:pt idx="210">
                  <c:v>0.5910646070264991</c:v>
                </c:pt>
                <c:pt idx="211">
                  <c:v>0.5910646070264991</c:v>
                </c:pt>
                <c:pt idx="212">
                  <c:v>0.5910646070264991</c:v>
                </c:pt>
                <c:pt idx="213">
                  <c:v>0.5910646070264991</c:v>
                </c:pt>
                <c:pt idx="214">
                  <c:v>0.59549622182557416</c:v>
                </c:pt>
                <c:pt idx="215">
                  <c:v>0.59549622182557416</c:v>
                </c:pt>
                <c:pt idx="216">
                  <c:v>0.59549622182557416</c:v>
                </c:pt>
                <c:pt idx="217">
                  <c:v>0.59549622182557416</c:v>
                </c:pt>
                <c:pt idx="218">
                  <c:v>0.59549622182557416</c:v>
                </c:pt>
                <c:pt idx="219">
                  <c:v>0.5976951859255123</c:v>
                </c:pt>
                <c:pt idx="220">
                  <c:v>0.5976951859255123</c:v>
                </c:pt>
                <c:pt idx="221">
                  <c:v>0.5976951859255123</c:v>
                </c:pt>
                <c:pt idx="222">
                  <c:v>0.5976951859255123</c:v>
                </c:pt>
                <c:pt idx="223">
                  <c:v>0.5976951859255123</c:v>
                </c:pt>
                <c:pt idx="224">
                  <c:v>0.5976951859255123</c:v>
                </c:pt>
                <c:pt idx="225">
                  <c:v>0.5976951859255123</c:v>
                </c:pt>
                <c:pt idx="226">
                  <c:v>0.60205999132796229</c:v>
                </c:pt>
                <c:pt idx="227">
                  <c:v>0.60205999132796229</c:v>
                </c:pt>
                <c:pt idx="228">
                  <c:v>0.60638136511060492</c:v>
                </c:pt>
                <c:pt idx="229">
                  <c:v>0.60638136511060492</c:v>
                </c:pt>
                <c:pt idx="230">
                  <c:v>0.60638136511060492</c:v>
                </c:pt>
                <c:pt idx="231">
                  <c:v>0.60638136511060492</c:v>
                </c:pt>
                <c:pt idx="232">
                  <c:v>0.60638136511060492</c:v>
                </c:pt>
                <c:pt idx="233">
                  <c:v>0.60638136511060492</c:v>
                </c:pt>
                <c:pt idx="234">
                  <c:v>0.60638136511060492</c:v>
                </c:pt>
                <c:pt idx="235">
                  <c:v>0.60638136511060492</c:v>
                </c:pt>
                <c:pt idx="236">
                  <c:v>0.60852603357719404</c:v>
                </c:pt>
                <c:pt idx="237">
                  <c:v>0.60852603357719404</c:v>
                </c:pt>
                <c:pt idx="238">
                  <c:v>0.60852603357719404</c:v>
                </c:pt>
                <c:pt idx="239">
                  <c:v>0.61066016308987991</c:v>
                </c:pt>
                <c:pt idx="240">
                  <c:v>0.61700034112089885</c:v>
                </c:pt>
                <c:pt idx="241">
                  <c:v>0.61700034112089885</c:v>
                </c:pt>
                <c:pt idx="242">
                  <c:v>0.62117628177503514</c:v>
                </c:pt>
                <c:pt idx="243">
                  <c:v>0.62117628177503514</c:v>
                </c:pt>
                <c:pt idx="244">
                  <c:v>0.62324929039790045</c:v>
                </c:pt>
                <c:pt idx="245">
                  <c:v>0.62324929039790045</c:v>
                </c:pt>
                <c:pt idx="246">
                  <c:v>0.62324929039790045</c:v>
                </c:pt>
                <c:pt idx="247">
                  <c:v>0.62324929039790045</c:v>
                </c:pt>
                <c:pt idx="248">
                  <c:v>0.62531245096167376</c:v>
                </c:pt>
                <c:pt idx="249">
                  <c:v>0.62531245096167376</c:v>
                </c:pt>
                <c:pt idx="250">
                  <c:v>0.62531245096167376</c:v>
                </c:pt>
                <c:pt idx="251">
                  <c:v>0.62531245096167376</c:v>
                </c:pt>
                <c:pt idx="252">
                  <c:v>0.62531245096167376</c:v>
                </c:pt>
                <c:pt idx="253">
                  <c:v>0.62531245096167376</c:v>
                </c:pt>
                <c:pt idx="254">
                  <c:v>0.62531245096167376</c:v>
                </c:pt>
                <c:pt idx="255">
                  <c:v>0.62531245096167376</c:v>
                </c:pt>
                <c:pt idx="256">
                  <c:v>0.62531245096167376</c:v>
                </c:pt>
                <c:pt idx="257">
                  <c:v>0.62531245096167376</c:v>
                </c:pt>
                <c:pt idx="258">
                  <c:v>0.62531245096167376</c:v>
                </c:pt>
                <c:pt idx="259">
                  <c:v>0.62531245096167376</c:v>
                </c:pt>
                <c:pt idx="260">
                  <c:v>0.62531245096167376</c:v>
                </c:pt>
                <c:pt idx="261">
                  <c:v>0.62940959910271888</c:v>
                </c:pt>
                <c:pt idx="262">
                  <c:v>0.62940959910271888</c:v>
                </c:pt>
                <c:pt idx="263">
                  <c:v>0.62940959910271888</c:v>
                </c:pt>
                <c:pt idx="264">
                  <c:v>0.62940959910271888</c:v>
                </c:pt>
                <c:pt idx="265">
                  <c:v>0.62940959910271888</c:v>
                </c:pt>
                <c:pt idx="266">
                  <c:v>0.63144376901317201</c:v>
                </c:pt>
                <c:pt idx="267">
                  <c:v>0.63144376901317201</c:v>
                </c:pt>
                <c:pt idx="268">
                  <c:v>0.63144376901317201</c:v>
                </c:pt>
                <c:pt idx="269">
                  <c:v>0.63144376901317201</c:v>
                </c:pt>
                <c:pt idx="270">
                  <c:v>0.63144376901317201</c:v>
                </c:pt>
                <c:pt idx="271">
                  <c:v>0.62940959910271888</c:v>
                </c:pt>
                <c:pt idx="272">
                  <c:v>0.62940959910271888</c:v>
                </c:pt>
                <c:pt idx="273">
                  <c:v>0.62940959910271888</c:v>
                </c:pt>
                <c:pt idx="274">
                  <c:v>0.62940959910271888</c:v>
                </c:pt>
                <c:pt idx="275">
                  <c:v>0.62940959910271888</c:v>
                </c:pt>
                <c:pt idx="276">
                  <c:v>0.62940959910271888</c:v>
                </c:pt>
                <c:pt idx="277">
                  <c:v>0.62940959910271888</c:v>
                </c:pt>
                <c:pt idx="278">
                  <c:v>0.62324929039790045</c:v>
                </c:pt>
                <c:pt idx="279">
                  <c:v>0.62324929039790045</c:v>
                </c:pt>
                <c:pt idx="280">
                  <c:v>0.62117628177503514</c:v>
                </c:pt>
                <c:pt idx="281">
                  <c:v>0.62117628177503514</c:v>
                </c:pt>
                <c:pt idx="282">
                  <c:v>0.62117628177503514</c:v>
                </c:pt>
                <c:pt idx="283">
                  <c:v>0.61489721603313452</c:v>
                </c:pt>
                <c:pt idx="284">
                  <c:v>0.61489721603313452</c:v>
                </c:pt>
                <c:pt idx="285">
                  <c:v>0.61278385671973545</c:v>
                </c:pt>
                <c:pt idx="286">
                  <c:v>0.61278385671973545</c:v>
                </c:pt>
                <c:pt idx="287">
                  <c:v>0.61278385671973545</c:v>
                </c:pt>
                <c:pt idx="288">
                  <c:v>0.61278385671973545</c:v>
                </c:pt>
                <c:pt idx="289">
                  <c:v>0.60852603357719404</c:v>
                </c:pt>
                <c:pt idx="290">
                  <c:v>0.60852603357719404</c:v>
                </c:pt>
                <c:pt idx="291">
                  <c:v>0.60852603357719404</c:v>
                </c:pt>
                <c:pt idx="292">
                  <c:v>0.60852603357719404</c:v>
                </c:pt>
                <c:pt idx="293">
                  <c:v>0.60638136511060492</c:v>
                </c:pt>
                <c:pt idx="294">
                  <c:v>0.60638136511060492</c:v>
                </c:pt>
                <c:pt idx="295">
                  <c:v>0.60205999132796229</c:v>
                </c:pt>
                <c:pt idx="296">
                  <c:v>0.60205999132796229</c:v>
                </c:pt>
                <c:pt idx="297">
                  <c:v>0.60205999132796229</c:v>
                </c:pt>
                <c:pt idx="298">
                  <c:v>0.60205999132796229</c:v>
                </c:pt>
                <c:pt idx="299">
                  <c:v>0.60205999132796229</c:v>
                </c:pt>
                <c:pt idx="300">
                  <c:v>0.5976951859255123</c:v>
                </c:pt>
                <c:pt idx="301">
                  <c:v>0.5976951859255123</c:v>
                </c:pt>
                <c:pt idx="302">
                  <c:v>0.5976951859255123</c:v>
                </c:pt>
                <c:pt idx="303">
                  <c:v>0.5976951859255123</c:v>
                </c:pt>
                <c:pt idx="304">
                  <c:v>0.5976951859255123</c:v>
                </c:pt>
                <c:pt idx="305">
                  <c:v>0.5976951859255123</c:v>
                </c:pt>
                <c:pt idx="306">
                  <c:v>0.5976951859255123</c:v>
                </c:pt>
                <c:pt idx="307">
                  <c:v>0.5976951859255123</c:v>
                </c:pt>
                <c:pt idx="308">
                  <c:v>0.5976951859255123</c:v>
                </c:pt>
                <c:pt idx="309">
                  <c:v>0.5976951859255123</c:v>
                </c:pt>
                <c:pt idx="310">
                  <c:v>0.5976951859255123</c:v>
                </c:pt>
                <c:pt idx="311">
                  <c:v>0.5976951859255123</c:v>
                </c:pt>
                <c:pt idx="312">
                  <c:v>0.5976951859255123</c:v>
                </c:pt>
                <c:pt idx="313">
                  <c:v>0.5910646070264991</c:v>
                </c:pt>
                <c:pt idx="314">
                  <c:v>0.5910646070264991</c:v>
                </c:pt>
                <c:pt idx="315">
                  <c:v>0.58883172559420716</c:v>
                </c:pt>
                <c:pt idx="316">
                  <c:v>0.58658730467175491</c:v>
                </c:pt>
                <c:pt idx="317">
                  <c:v>0.58658730467175491</c:v>
                </c:pt>
                <c:pt idx="318">
                  <c:v>0.58433122436753082</c:v>
                </c:pt>
                <c:pt idx="319">
                  <c:v>0.58433122436753082</c:v>
                </c:pt>
                <c:pt idx="320">
                  <c:v>0.57978359661681</c:v>
                </c:pt>
                <c:pt idx="321">
                  <c:v>0.57978359661681</c:v>
                </c:pt>
                <c:pt idx="322">
                  <c:v>0.57978359661681</c:v>
                </c:pt>
                <c:pt idx="323">
                  <c:v>0.57978359661681</c:v>
                </c:pt>
                <c:pt idx="324">
                  <c:v>0.57978359661681</c:v>
                </c:pt>
                <c:pt idx="325">
                  <c:v>0.57518784492766095</c:v>
                </c:pt>
                <c:pt idx="326">
                  <c:v>0.57518784492766095</c:v>
                </c:pt>
                <c:pt idx="327">
                  <c:v>0.57518784492766095</c:v>
                </c:pt>
                <c:pt idx="328">
                  <c:v>0.57518784492766095</c:v>
                </c:pt>
                <c:pt idx="329">
                  <c:v>0.57287160220048017</c:v>
                </c:pt>
                <c:pt idx="330">
                  <c:v>0.57287160220048017</c:v>
                </c:pt>
                <c:pt idx="331">
                  <c:v>0.57978359661681</c:v>
                </c:pt>
                <c:pt idx="332">
                  <c:v>0.57978359661681</c:v>
                </c:pt>
                <c:pt idx="333">
                  <c:v>0.57978359661681</c:v>
                </c:pt>
                <c:pt idx="334">
                  <c:v>0.57978359661681</c:v>
                </c:pt>
                <c:pt idx="335">
                  <c:v>0.57978359661681</c:v>
                </c:pt>
                <c:pt idx="336">
                  <c:v>0.57978359661681</c:v>
                </c:pt>
                <c:pt idx="337">
                  <c:v>0.57978359661681</c:v>
                </c:pt>
                <c:pt idx="338">
                  <c:v>0.57978359661681</c:v>
                </c:pt>
                <c:pt idx="339">
                  <c:v>0.57978359661681</c:v>
                </c:pt>
                <c:pt idx="340">
                  <c:v>0.57978359661681</c:v>
                </c:pt>
                <c:pt idx="341">
                  <c:v>0.57978359661681</c:v>
                </c:pt>
                <c:pt idx="342">
                  <c:v>0.57978359661681</c:v>
                </c:pt>
                <c:pt idx="343">
                  <c:v>0.57978359661681</c:v>
                </c:pt>
                <c:pt idx="344">
                  <c:v>0.57978359661681</c:v>
                </c:pt>
                <c:pt idx="345">
                  <c:v>0.57978359661681</c:v>
                </c:pt>
                <c:pt idx="346">
                  <c:v>0.57978359661681</c:v>
                </c:pt>
                <c:pt idx="347">
                  <c:v>0.57978359661681</c:v>
                </c:pt>
                <c:pt idx="348">
                  <c:v>0.57978359661681</c:v>
                </c:pt>
                <c:pt idx="349">
                  <c:v>0.57978359661681</c:v>
                </c:pt>
                <c:pt idx="350">
                  <c:v>0.57978359661681</c:v>
                </c:pt>
                <c:pt idx="351">
                  <c:v>0.57978359661681</c:v>
                </c:pt>
                <c:pt idx="352">
                  <c:v>0.57978359661681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F0-4A19-89E2-8909625B0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44640"/>
        <c:axId val="479447552"/>
      </c:scatterChart>
      <c:valAx>
        <c:axId val="47944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47552"/>
        <c:crosses val="autoZero"/>
        <c:crossBetween val="midCat"/>
      </c:valAx>
      <c:valAx>
        <c:axId val="479447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44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'7'!$M$3:$M$710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C5-41F6-8AFB-399B3D40C736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'7'!$M$3:$M$710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C5-41F6-8AFB-399B3D40C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70432"/>
        <c:axId val="479453792"/>
      </c:scatterChart>
      <c:valAx>
        <c:axId val="47947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53792"/>
        <c:crosses val="autoZero"/>
        <c:crossBetween val="midCat"/>
      </c:valAx>
      <c:valAx>
        <c:axId val="479453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70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'7'!$N$3:$N$710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2C-42E9-8367-07B632F3324C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'7'!$N$3:$N$710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2C-42E9-8367-07B632F33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52544"/>
        <c:axId val="479470432"/>
      </c:scatterChart>
      <c:valAx>
        <c:axId val="47945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70432"/>
        <c:crosses val="autoZero"/>
        <c:crossBetween val="midCat"/>
      </c:valAx>
      <c:valAx>
        <c:axId val="479470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52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'7'!$O$3:$O$710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C5-4122-89B0-404080A32626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'7'!$O$3:$O$710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C5-4122-89B0-404080A32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44080"/>
        <c:axId val="425942416"/>
      </c:scatterChart>
      <c:valAx>
        <c:axId val="42594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2416"/>
        <c:crosses val="autoZero"/>
        <c:crossBetween val="midCat"/>
      </c:valAx>
      <c:valAx>
        <c:axId val="425942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4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Thursday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'7'!$P$3:$P$710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5D-42DD-A62A-AAD7C3BBBC82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'7'!$P$3:$P$710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5D-42DD-A62A-AAD7C3BBB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8368"/>
        <c:axId val="1994130416"/>
      </c:scatterChart>
      <c:valAx>
        <c:axId val="48431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Thursday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130416"/>
        <c:crosses val="autoZero"/>
        <c:crossBetween val="midCat"/>
      </c:valAx>
      <c:valAx>
        <c:axId val="1994130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8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'7'!$Q$3:$Q$710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33-418F-AB91-A879C9EC0344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'7'!$Q$3:$Q$710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33-418F-AB91-A879C9EC0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76672"/>
        <c:axId val="425919952"/>
      </c:scatterChart>
      <c:valAx>
        <c:axId val="47947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19952"/>
        <c:crosses val="autoZero"/>
        <c:crossBetween val="midCat"/>
      </c:valAx>
      <c:valAx>
        <c:axId val="425919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76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'7'!$R$3:$R$710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79-4DE1-B72A-5ADF941A5D0A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'7'!$R$3:$R$710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79-4DE1-B72A-5ADF941A5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22528"/>
        <c:axId val="491648320"/>
      </c:scatterChart>
      <c:valAx>
        <c:axId val="49162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48320"/>
        <c:crosses val="autoZero"/>
        <c:crossBetween val="midCat"/>
      </c:valAx>
      <c:valAx>
        <c:axId val="491648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22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Log(Volume)</c:v>
          </c:tx>
          <c:spPr>
            <a:ln w="28575">
              <a:noFill/>
            </a:ln>
          </c:spPr>
          <c:xVal>
            <c:numRef>
              <c:f>'7'!$S$3:$S$710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</c:numCache>
            </c:numRef>
          </c:xVal>
          <c:yVal>
            <c:numRef>
              <c:f>'7'!$T$3:$T$710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B0-450C-B1BA-E4C0B6B0B83E}"/>
            </c:ext>
          </c:extLst>
        </c:ser>
        <c:ser>
          <c:idx val="1"/>
          <c:order val="1"/>
          <c:tx>
            <c:v>Predicted Log(Volume)</c:v>
          </c:tx>
          <c:spPr>
            <a:ln w="28575">
              <a:noFill/>
            </a:ln>
          </c:spPr>
          <c:xVal>
            <c:numRef>
              <c:f>'7'!$S$3:$S$710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</c:numCache>
            </c:numRef>
          </c:xVal>
          <c:yVal>
            <c:numRef>
              <c:f>'7'!$AE$398:$AE$1105</c:f>
              <c:numCache>
                <c:formatCode>General</c:formatCode>
                <c:ptCount val="395"/>
                <c:pt idx="0">
                  <c:v>3.4958417485694433</c:v>
                </c:pt>
                <c:pt idx="1">
                  <c:v>3.5265257076371839</c:v>
                </c:pt>
                <c:pt idx="2">
                  <c:v>3.5474039654633986</c:v>
                </c:pt>
                <c:pt idx="3">
                  <c:v>3.5512462124141653</c:v>
                </c:pt>
                <c:pt idx="4">
                  <c:v>3.4391749496224016</c:v>
                </c:pt>
                <c:pt idx="5">
                  <c:v>3.3859514769673362</c:v>
                </c:pt>
                <c:pt idx="6">
                  <c:v>3.6419951195682616</c:v>
                </c:pt>
                <c:pt idx="7">
                  <c:v>3.6093904676410169</c:v>
                </c:pt>
                <c:pt idx="8">
                  <c:v>3.6142991600370564</c:v>
                </c:pt>
                <c:pt idx="9">
                  <c:v>3.525046438916966</c:v>
                </c:pt>
                <c:pt idx="10">
                  <c:v>3.5350117999337751</c:v>
                </c:pt>
                <c:pt idx="11">
                  <c:v>3.4845779296252601</c:v>
                </c:pt>
                <c:pt idx="12">
                  <c:v>3.4267979469386232</c:v>
                </c:pt>
                <c:pt idx="13">
                  <c:v>3.592873119306466</c:v>
                </c:pt>
                <c:pt idx="14">
                  <c:v>3.5238521774146658</c:v>
                </c:pt>
                <c:pt idx="15">
                  <c:v>3.5697209949840825</c:v>
                </c:pt>
                <c:pt idx="16">
                  <c:v>3.6671647562301644</c:v>
                </c:pt>
                <c:pt idx="17">
                  <c:v>3.4777535273059161</c:v>
                </c:pt>
                <c:pt idx="18">
                  <c:v>3.3678461393242722</c:v>
                </c:pt>
                <c:pt idx="19">
                  <c:v>3.5182003217235023</c:v>
                </c:pt>
                <c:pt idx="20">
                  <c:v>3.5344659162700971</c:v>
                </c:pt>
                <c:pt idx="21">
                  <c:v>3.5588370377494414</c:v>
                </c:pt>
                <c:pt idx="22">
                  <c:v>3.5236497987911828</c:v>
                </c:pt>
                <c:pt idx="23">
                  <c:v>3.5344671953557967</c:v>
                </c:pt>
                <c:pt idx="24">
                  <c:v>3.3965423715622158</c:v>
                </c:pt>
                <c:pt idx="25">
                  <c:v>3.3499979886224311</c:v>
                </c:pt>
                <c:pt idx="26">
                  <c:v>3.5003521710216612</c:v>
                </c:pt>
                <c:pt idx="27">
                  <c:v>3.516617765568256</c:v>
                </c:pt>
                <c:pt idx="28">
                  <c:v>3.5215264579642955</c:v>
                </c:pt>
                <c:pt idx="29">
                  <c:v>3.542082311333338</c:v>
                </c:pt>
                <c:pt idx="30">
                  <c:v>3.5538306264848476</c:v>
                </c:pt>
                <c:pt idx="31">
                  <c:v>3.4159058026912668</c:v>
                </c:pt>
                <c:pt idx="32">
                  <c:v>3.3693614197514821</c:v>
                </c:pt>
                <c:pt idx="33">
                  <c:v>3.5197156021507121</c:v>
                </c:pt>
                <c:pt idx="34">
                  <c:v>3.5359811966973069</c:v>
                </c:pt>
                <c:pt idx="35">
                  <c:v>3.5408898890933465</c:v>
                </c:pt>
                <c:pt idx="36">
                  <c:v>3.5430132299202337</c:v>
                </c:pt>
                <c:pt idx="37">
                  <c:v>3.5538306264848476</c:v>
                </c:pt>
                <c:pt idx="38">
                  <c:v>3.4159058026912668</c:v>
                </c:pt>
                <c:pt idx="39">
                  <c:v>3.3693614197514821</c:v>
                </c:pt>
                <c:pt idx="40">
                  <c:v>3.5617680811818504</c:v>
                </c:pt>
                <c:pt idx="41">
                  <c:v>3.5844547595082368</c:v>
                </c:pt>
                <c:pt idx="42">
                  <c:v>3.6520839052590048</c:v>
                </c:pt>
                <c:pt idx="43">
                  <c:v>3.5942316907110459</c:v>
                </c:pt>
                <c:pt idx="44">
                  <c:v>3.6093151774090906</c:v>
                </c:pt>
                <c:pt idx="45">
                  <c:v>3.4815261939630595</c:v>
                </c:pt>
                <c:pt idx="46">
                  <c:v>3.4349818110232748</c:v>
                </c:pt>
                <c:pt idx="47">
                  <c:v>3.5853359934225049</c:v>
                </c:pt>
                <c:pt idx="48">
                  <c:v>3.5909196074118448</c:v>
                </c:pt>
                <c:pt idx="49">
                  <c:v>3.6171851520684477</c:v>
                </c:pt>
                <c:pt idx="50">
                  <c:v>3.5830079245329745</c:v>
                </c:pt>
                <c:pt idx="51">
                  <c:v>3.5938253210975883</c:v>
                </c:pt>
                <c:pt idx="52">
                  <c:v>3.3917444070187841</c:v>
                </c:pt>
                <c:pt idx="53">
                  <c:v>3.3452000240789994</c:v>
                </c:pt>
                <c:pt idx="54">
                  <c:v>3.4741116381450512</c:v>
                </c:pt>
                <c:pt idx="55">
                  <c:v>3.490377232691646</c:v>
                </c:pt>
                <c:pt idx="56">
                  <c:v>3.6050510316569095</c:v>
                </c:pt>
                <c:pt idx="57">
                  <c:v>3.6131032877775726</c:v>
                </c:pt>
                <c:pt idx="58">
                  <c:v>3.6239206843421865</c:v>
                </c:pt>
                <c:pt idx="59">
                  <c:v>3.4859958605486057</c:v>
                </c:pt>
                <c:pt idx="60">
                  <c:v>3.3961891711237806</c:v>
                </c:pt>
                <c:pt idx="61">
                  <c:v>3.5465433535230106</c:v>
                </c:pt>
                <c:pt idx="62">
                  <c:v>3.5194289951282656</c:v>
                </c:pt>
                <c:pt idx="63">
                  <c:v>3.5243376875243051</c:v>
                </c:pt>
                <c:pt idx="64">
                  <c:v>3.5702065050937253</c:v>
                </c:pt>
                <c:pt idx="65">
                  <c:v>3.6539662527584689</c:v>
                </c:pt>
                <c:pt idx="66">
                  <c:v>3.5239175200726649</c:v>
                </c:pt>
                <c:pt idx="67">
                  <c:v>3.4773731371328802</c:v>
                </c:pt>
                <c:pt idx="68">
                  <c:v>3.5620758034931876</c:v>
                </c:pt>
                <c:pt idx="69">
                  <c:v>3.5783413980397825</c:v>
                </c:pt>
                <c:pt idx="70">
                  <c:v>3.6269955671783549</c:v>
                </c:pt>
                <c:pt idx="71">
                  <c:v>3.7249570544257451</c:v>
                </c:pt>
                <c:pt idx="72">
                  <c:v>3.7682634279307621</c:v>
                </c:pt>
                <c:pt idx="73">
                  <c:v>3.6303386041371812</c:v>
                </c:pt>
                <c:pt idx="74">
                  <c:v>3.5177786367950032</c:v>
                </c:pt>
                <c:pt idx="75">
                  <c:v>3.6322480450010861</c:v>
                </c:pt>
                <c:pt idx="76">
                  <c:v>3.6371567373971256</c:v>
                </c:pt>
                <c:pt idx="77">
                  <c:v>3.6392800782240129</c:v>
                </c:pt>
                <c:pt idx="78">
                  <c:v>3.6500974747886268</c:v>
                </c:pt>
                <c:pt idx="79">
                  <c:v>3.5121726509950459</c:v>
                </c:pt>
                <c:pt idx="80">
                  <c:v>3.3683172692553809</c:v>
                </c:pt>
                <c:pt idx="81">
                  <c:v>3.5624169283971474</c:v>
                </c:pt>
                <c:pt idx="82">
                  <c:v>3.5661017936348625</c:v>
                </c:pt>
                <c:pt idx="83">
                  <c:v>3.5987579093044459</c:v>
                </c:pt>
                <c:pt idx="84">
                  <c:v>3.5333599848892585</c:v>
                </c:pt>
                <c:pt idx="85">
                  <c:v>3.521605670990736</c:v>
                </c:pt>
                <c:pt idx="86">
                  <c:v>3.3836808471971551</c:v>
                </c:pt>
                <c:pt idx="87">
                  <c:v>3.3371364642573704</c:v>
                </c:pt>
                <c:pt idx="88">
                  <c:v>3.4874906466566005</c:v>
                </c:pt>
                <c:pt idx="89">
                  <c:v>3.486060728525807</c:v>
                </c:pt>
                <c:pt idx="90">
                  <c:v>3.4881840693526942</c:v>
                </c:pt>
                <c:pt idx="91">
                  <c:v>3.4990014659173081</c:v>
                </c:pt>
                <c:pt idx="92">
                  <c:v>3.4048221188662637</c:v>
                </c:pt>
                <c:pt idx="93">
                  <c:v>3.3685727849353588</c:v>
                </c:pt>
                <c:pt idx="94">
                  <c:v>3.5552275356969494</c:v>
                </c:pt>
                <c:pt idx="95">
                  <c:v>3.5714931302435442</c:v>
                </c:pt>
                <c:pt idx="96">
                  <c:v>3.5310954841005486</c:v>
                </c:pt>
                <c:pt idx="97">
                  <c:v>3.5332188249274359</c:v>
                </c:pt>
                <c:pt idx="98">
                  <c:v>3.532381479262348</c:v>
                </c:pt>
                <c:pt idx="99">
                  <c:v>3.5013843149448896</c:v>
                </c:pt>
                <c:pt idx="100">
                  <c:v>3.4548399320051049</c:v>
                </c:pt>
                <c:pt idx="101">
                  <c:v>3.6051941144043349</c:v>
                </c:pt>
                <c:pt idx="102">
                  <c:v>3.573213912838817</c:v>
                </c:pt>
                <c:pt idx="103">
                  <c:v>3.5960231294620133</c:v>
                </c:pt>
                <c:pt idx="104">
                  <c:v>3.6082338674784658</c:v>
                </c:pt>
                <c:pt idx="105">
                  <c:v>3.5340841445576032</c:v>
                </c:pt>
                <c:pt idx="106">
                  <c:v>3.3621648913151105</c:v>
                </c:pt>
                <c:pt idx="107">
                  <c:v>3.3527412894673612</c:v>
                </c:pt>
                <c:pt idx="108">
                  <c:v>3.5030954718665912</c:v>
                </c:pt>
                <c:pt idx="109">
                  <c:v>3.519361066413186</c:v>
                </c:pt>
                <c:pt idx="110">
                  <c:v>3.5943429244595251</c:v>
                </c:pt>
                <c:pt idx="111">
                  <c:v>3.587901725292205</c:v>
                </c:pt>
                <c:pt idx="112">
                  <c:v>3.6031588591842496</c:v>
                </c:pt>
                <c:pt idx="113">
                  <c:v>3.4321517848687098</c:v>
                </c:pt>
                <c:pt idx="114">
                  <c:v>3.3640055295579385</c:v>
                </c:pt>
                <c:pt idx="115">
                  <c:v>3.5143597119571686</c:v>
                </c:pt>
                <c:pt idx="116">
                  <c:v>3.5418807903831624</c:v>
                </c:pt>
                <c:pt idx="117">
                  <c:v>3.5356692642244454</c:v>
                </c:pt>
                <c:pt idx="118">
                  <c:v>3.5162779750409459</c:v>
                </c:pt>
                <c:pt idx="119">
                  <c:v>3.4839790566912345</c:v>
                </c:pt>
                <c:pt idx="120">
                  <c:v>3.4335451863827195</c:v>
                </c:pt>
                <c:pt idx="121">
                  <c:v>3.3995512191320794</c:v>
                </c:pt>
                <c:pt idx="122">
                  <c:v>3.5499054015313094</c:v>
                </c:pt>
                <c:pt idx="123">
                  <c:v>3.5229379823237856</c:v>
                </c:pt>
                <c:pt idx="124">
                  <c:v>3.5278466747198252</c:v>
                </c:pt>
                <c:pt idx="125">
                  <c:v>3.5299700155467124</c:v>
                </c:pt>
                <c:pt idx="126">
                  <c:v>3.5082856129728679</c:v>
                </c:pt>
                <c:pt idx="127">
                  <c:v>3.3703607891792871</c:v>
                </c:pt>
                <c:pt idx="128">
                  <c:v>3.3566218314963274</c:v>
                </c:pt>
                <c:pt idx="129">
                  <c:v>3.5507214906380939</c:v>
                </c:pt>
                <c:pt idx="130">
                  <c:v>3.5739391503896094</c:v>
                </c:pt>
                <c:pt idx="131">
                  <c:v>3.5570390786706128</c:v>
                </c:pt>
                <c:pt idx="132">
                  <c:v>3.5482468149588544</c:v>
                </c:pt>
                <c:pt idx="133">
                  <c:v>3.5590642115234683</c:v>
                </c:pt>
                <c:pt idx="134">
                  <c:v>3.4211393877298875</c:v>
                </c:pt>
                <c:pt idx="135">
                  <c:v>3.3745950047901028</c:v>
                </c:pt>
                <c:pt idx="136">
                  <c:v>3.5249491871893328</c:v>
                </c:pt>
                <c:pt idx="137">
                  <c:v>3.584832334389251</c:v>
                </c:pt>
                <c:pt idx="138">
                  <c:v>3.5897410267852905</c:v>
                </c:pt>
                <c:pt idx="139">
                  <c:v>3.5793041302428565</c:v>
                </c:pt>
                <c:pt idx="140">
                  <c:v>3.5606220913187592</c:v>
                </c:pt>
                <c:pt idx="141">
                  <c:v>3.390062418960035</c:v>
                </c:pt>
                <c:pt idx="142">
                  <c:v>3.3789267332345547</c:v>
                </c:pt>
                <c:pt idx="143">
                  <c:v>3.5292809156337848</c:v>
                </c:pt>
                <c:pt idx="144">
                  <c:v>3.5455465101803796</c:v>
                </c:pt>
                <c:pt idx="145">
                  <c:v>3.531586493450046</c:v>
                </c:pt>
                <c:pt idx="146">
                  <c:v>3.5337098342769333</c:v>
                </c:pt>
                <c:pt idx="147">
                  <c:v>3.5445272308415472</c:v>
                </c:pt>
                <c:pt idx="148">
                  <c:v>3.4066024070479664</c:v>
                </c:pt>
                <c:pt idx="149">
                  <c:v>3.3600580241081817</c:v>
                </c:pt>
                <c:pt idx="150">
                  <c:v>3.5104122065074117</c:v>
                </c:pt>
                <c:pt idx="151">
                  <c:v>3.5118198010248243</c:v>
                </c:pt>
                <c:pt idx="152">
                  <c:v>3.5167284934208638</c:v>
                </c:pt>
                <c:pt idx="153">
                  <c:v>3.5957176159642525</c:v>
                </c:pt>
                <c:pt idx="154">
                  <c:v>3.4703432078598162</c:v>
                </c:pt>
                <c:pt idx="155">
                  <c:v>3.4023275012616532</c:v>
                </c:pt>
                <c:pt idx="156">
                  <c:v>3.5526816836608832</c:v>
                </c:pt>
                <c:pt idx="157">
                  <c:v>3.5837476751996178</c:v>
                </c:pt>
                <c:pt idx="158">
                  <c:v>3.6167698625950706</c:v>
                </c:pt>
                <c:pt idx="159">
                  <c:v>3.5631263650016751</c:v>
                </c:pt>
                <c:pt idx="160">
                  <c:v>3.5530066901316193</c:v>
                </c:pt>
                <c:pt idx="161">
                  <c:v>3.3198058055985733</c:v>
                </c:pt>
                <c:pt idx="162">
                  <c:v>3.3432507015003674</c:v>
                </c:pt>
                <c:pt idx="163">
                  <c:v>3.4936048838995974</c:v>
                </c:pt>
                <c:pt idx="164">
                  <c:v>3.5686340938262688</c:v>
                </c:pt>
                <c:pt idx="165">
                  <c:v>3.5296835554542625</c:v>
                </c:pt>
                <c:pt idx="166">
                  <c:v>3.491393256626441</c:v>
                </c:pt>
                <c:pt idx="167">
                  <c:v>3.5649503305579078</c:v>
                </c:pt>
                <c:pt idx="168">
                  <c:v>3.4270255067643269</c:v>
                </c:pt>
                <c:pt idx="169">
                  <c:v>3.3804811238245422</c:v>
                </c:pt>
                <c:pt idx="170">
                  <c:v>3.5308353062237723</c:v>
                </c:pt>
                <c:pt idx="171">
                  <c:v>3.5887926454643697</c:v>
                </c:pt>
                <c:pt idx="172">
                  <c:v>3.5937013378604092</c:v>
                </c:pt>
                <c:pt idx="173">
                  <c:v>3.5958246786872965</c:v>
                </c:pt>
                <c:pt idx="174">
                  <c:v>3.5548466485880557</c:v>
                </c:pt>
                <c:pt idx="175">
                  <c:v>3.4169218247944748</c:v>
                </c:pt>
                <c:pt idx="176">
                  <c:v>3.3703774418546901</c:v>
                </c:pt>
                <c:pt idx="177">
                  <c:v>3.5207316242539202</c:v>
                </c:pt>
                <c:pt idx="178">
                  <c:v>3.5577762641178694</c:v>
                </c:pt>
                <c:pt idx="179">
                  <c:v>3.6283739918099904</c:v>
                </c:pt>
                <c:pt idx="180">
                  <c:v>3.5882369760127637</c:v>
                </c:pt>
                <c:pt idx="181">
                  <c:v>3.4055244925845036</c:v>
                </c:pt>
                <c:pt idx="182">
                  <c:v>3.5764473267439412</c:v>
                </c:pt>
                <c:pt idx="183">
                  <c:v>3.592712921290536</c:v>
                </c:pt>
                <c:pt idx="184">
                  <c:v>3.5632973435994639</c:v>
                </c:pt>
                <c:pt idx="185">
                  <c:v>3.5120793337549983</c:v>
                </c:pt>
                <c:pt idx="186">
                  <c:v>3.3896277745009247</c:v>
                </c:pt>
                <c:pt idx="187">
                  <c:v>3.34308339156114</c:v>
                </c:pt>
                <c:pt idx="188">
                  <c:v>3.49343757396037</c:v>
                </c:pt>
                <c:pt idx="189">
                  <c:v>3.5162328295410159</c:v>
                </c:pt>
                <c:pt idx="190">
                  <c:v>3.5053750001326858</c:v>
                </c:pt>
                <c:pt idx="191">
                  <c:v>3.507498340959573</c:v>
                </c:pt>
                <c:pt idx="192">
                  <c:v>3.5023531744198024</c:v>
                </c:pt>
                <c:pt idx="193">
                  <c:v>3.3644283506262216</c:v>
                </c:pt>
                <c:pt idx="194">
                  <c:v>3.3178839676864369</c:v>
                </c:pt>
                <c:pt idx="195">
                  <c:v>3.4682381500856669</c:v>
                </c:pt>
                <c:pt idx="196">
                  <c:v>3.4501794745451502</c:v>
                </c:pt>
                <c:pt idx="197">
                  <c:v>3.400114163814429</c:v>
                </c:pt>
                <c:pt idx="198">
                  <c:v>3.4022375046413162</c:v>
                </c:pt>
                <c:pt idx="199">
                  <c:v>3.4536552587101585</c:v>
                </c:pt>
                <c:pt idx="200">
                  <c:v>3.44696686514418</c:v>
                </c:pt>
                <c:pt idx="201">
                  <c:v>3.4037103775040967</c:v>
                </c:pt>
                <c:pt idx="202">
                  <c:v>3.5540645599033267</c:v>
                </c:pt>
                <c:pt idx="203">
                  <c:v>3.5703301544499215</c:v>
                </c:pt>
                <c:pt idx="204">
                  <c:v>3.5549512517177515</c:v>
                </c:pt>
                <c:pt idx="205">
                  <c:v>3.5773621876728483</c:v>
                </c:pt>
                <c:pt idx="206">
                  <c:v>3.5881795842374622</c:v>
                </c:pt>
                <c:pt idx="207">
                  <c:v>3.4502547604438814</c:v>
                </c:pt>
                <c:pt idx="208">
                  <c:v>3.3834227823758871</c:v>
                </c:pt>
                <c:pt idx="209">
                  <c:v>3.5337769647751172</c:v>
                </c:pt>
                <c:pt idx="210">
                  <c:v>3.550042559321712</c:v>
                </c:pt>
                <c:pt idx="211">
                  <c:v>3.5549512517177515</c:v>
                </c:pt>
                <c:pt idx="212">
                  <c:v>3.5570745925446388</c:v>
                </c:pt>
                <c:pt idx="213">
                  <c:v>3.5678919891092526</c:v>
                </c:pt>
                <c:pt idx="214">
                  <c:v>3.4299671653156718</c:v>
                </c:pt>
                <c:pt idx="215">
                  <c:v>3.4442103668585942</c:v>
                </c:pt>
                <c:pt idx="216">
                  <c:v>3.5945645492578242</c:v>
                </c:pt>
                <c:pt idx="217">
                  <c:v>3.5765058737173074</c:v>
                </c:pt>
                <c:pt idx="218">
                  <c:v>3.5901870595539638</c:v>
                </c:pt>
                <c:pt idx="219">
                  <c:v>3.592310400380851</c:v>
                </c:pt>
                <c:pt idx="220">
                  <c:v>3.5859656619019091</c:v>
                </c:pt>
                <c:pt idx="221">
                  <c:v>3.4207446320108232</c:v>
                </c:pt>
                <c:pt idx="222">
                  <c:v>3.3317233292277715</c:v>
                </c:pt>
                <c:pt idx="223">
                  <c:v>3.5021297260758404</c:v>
                </c:pt>
                <c:pt idx="224">
                  <c:v>3.5402763575889011</c:v>
                </c:pt>
                <c:pt idx="225">
                  <c:v>3.5651643000675755</c:v>
                </c:pt>
                <c:pt idx="226">
                  <c:v>3.548249951641814</c:v>
                </c:pt>
                <c:pt idx="227">
                  <c:v>3.515540474355074</c:v>
                </c:pt>
                <c:pt idx="228">
                  <c:v>3.3776156505614932</c:v>
                </c:pt>
                <c:pt idx="229">
                  <c:v>3.3443737025991913</c:v>
                </c:pt>
                <c:pt idx="230">
                  <c:v>3.4947278849984214</c:v>
                </c:pt>
                <c:pt idx="231">
                  <c:v>3.5557260580085543</c:v>
                </c:pt>
                <c:pt idx="232">
                  <c:v>3.5191503206102048</c:v>
                </c:pt>
                <c:pt idx="233">
                  <c:v>3.4459772556659547</c:v>
                </c:pt>
                <c:pt idx="234">
                  <c:v>3.4165859201833868</c:v>
                </c:pt>
                <c:pt idx="235">
                  <c:v>3.4115033117165057</c:v>
                </c:pt>
                <c:pt idx="236">
                  <c:v>3.5618574941157357</c:v>
                </c:pt>
                <c:pt idx="237">
                  <c:v>3.531593646951773</c:v>
                </c:pt>
                <c:pt idx="238">
                  <c:v>3.5155682901138512</c:v>
                </c:pt>
                <c:pt idx="239">
                  <c:v>3.4777946879109236</c:v>
                </c:pt>
                <c:pt idx="240">
                  <c:v>3.5354601953691187</c:v>
                </c:pt>
                <c:pt idx="241">
                  <c:v>3.3975353715755379</c:v>
                </c:pt>
                <c:pt idx="242">
                  <c:v>3.3909177645071216</c:v>
                </c:pt>
                <c:pt idx="243">
                  <c:v>3.5412719469063516</c:v>
                </c:pt>
                <c:pt idx="244">
                  <c:v>3.5073796338853978</c:v>
                </c:pt>
                <c:pt idx="245">
                  <c:v>3.4698390851102126</c:v>
                </c:pt>
                <c:pt idx="246">
                  <c:v>3.4899027251678052</c:v>
                </c:pt>
                <c:pt idx="247">
                  <c:v>3.5686261353542807</c:v>
                </c:pt>
                <c:pt idx="248">
                  <c:v>3.4487089496790411</c:v>
                </c:pt>
                <c:pt idx="249">
                  <c:v>3.3651065148926387</c:v>
                </c:pt>
                <c:pt idx="250">
                  <c:v>3.5154606972918687</c:v>
                </c:pt>
                <c:pt idx="251">
                  <c:v>3.513793317011217</c:v>
                </c:pt>
                <c:pt idx="252">
                  <c:v>3.5366349842345031</c:v>
                </c:pt>
                <c:pt idx="253">
                  <c:v>3.5033798352392647</c:v>
                </c:pt>
                <c:pt idx="254">
                  <c:v>3.5469040267822951</c:v>
                </c:pt>
                <c:pt idx="255">
                  <c:v>3.3918170679451585</c:v>
                </c:pt>
                <c:pt idx="256">
                  <c:v>3.3622638433723582</c:v>
                </c:pt>
                <c:pt idx="257">
                  <c:v>3.5126180257715882</c:v>
                </c:pt>
                <c:pt idx="258">
                  <c:v>3.5102785961009602</c:v>
                </c:pt>
                <c:pt idx="259">
                  <c:v>3.5151872884969997</c:v>
                </c:pt>
                <c:pt idx="260">
                  <c:v>3.5182021234515335</c:v>
                </c:pt>
                <c:pt idx="261">
                  <c:v>3.5301043241637498</c:v>
                </c:pt>
                <c:pt idx="262">
                  <c:v>3.3561127014258112</c:v>
                </c:pt>
                <c:pt idx="263">
                  <c:v>3.308605062429149</c:v>
                </c:pt>
                <c:pt idx="264">
                  <c:v>3.458959244828379</c:v>
                </c:pt>
                <c:pt idx="265">
                  <c:v>3.5104907517287494</c:v>
                </c:pt>
                <c:pt idx="266">
                  <c:v>3.5153994441247889</c:v>
                </c:pt>
                <c:pt idx="267">
                  <c:v>3.5535175739949412</c:v>
                </c:pt>
                <c:pt idx="268">
                  <c:v>3.529371005470912</c:v>
                </c:pt>
                <c:pt idx="269">
                  <c:v>3.3914461816773311</c:v>
                </c:pt>
                <c:pt idx="270">
                  <c:v>3.3873740418481164</c:v>
                </c:pt>
                <c:pt idx="271">
                  <c:v>3.5377282242473465</c:v>
                </c:pt>
                <c:pt idx="272">
                  <c:v>3.5700126207389928</c:v>
                </c:pt>
                <c:pt idx="273">
                  <c:v>3.5199512665778947</c:v>
                </c:pt>
                <c:pt idx="274">
                  <c:v>3.531049197066197</c:v>
                </c:pt>
                <c:pt idx="275">
                  <c:v>3.5765398423333856</c:v>
                </c:pt>
                <c:pt idx="276">
                  <c:v>3.3853012483578073</c:v>
                </c:pt>
                <c:pt idx="277">
                  <c:v>3.3054066047633297</c:v>
                </c:pt>
                <c:pt idx="278">
                  <c:v>3.4557607871625597</c:v>
                </c:pt>
                <c:pt idx="279">
                  <c:v>3.4877506628926884</c:v>
                </c:pt>
                <c:pt idx="280">
                  <c:v>3.5303946318394814</c:v>
                </c:pt>
                <c:pt idx="281">
                  <c:v>3.4790908610825109</c:v>
                </c:pt>
                <c:pt idx="282">
                  <c:v>3.4707342325062616</c:v>
                </c:pt>
                <c:pt idx="283">
                  <c:v>3.3327572863310415</c:v>
                </c:pt>
                <c:pt idx="284">
                  <c:v>3.3048754132403859</c:v>
                </c:pt>
                <c:pt idx="285">
                  <c:v>3.523207449661073</c:v>
                </c:pt>
                <c:pt idx="286">
                  <c:v>3.5218590808546644</c:v>
                </c:pt>
                <c:pt idx="287">
                  <c:v>3.4880443164777724</c:v>
                </c:pt>
                <c:pt idx="288">
                  <c:v>3.5577306172855709</c:v>
                </c:pt>
                <c:pt idx="289">
                  <c:v>3.5487712015109967</c:v>
                </c:pt>
                <c:pt idx="290">
                  <c:v>3.3958408244732521</c:v>
                </c:pt>
                <c:pt idx="291">
                  <c:v>3.3492964415334674</c:v>
                </c:pt>
                <c:pt idx="292">
                  <c:v>3.4996506239326974</c:v>
                </c:pt>
                <c:pt idx="293">
                  <c:v>3.4990812070637478</c:v>
                </c:pt>
                <c:pt idx="294">
                  <c:v>3.5039898994597873</c:v>
                </c:pt>
                <c:pt idx="295">
                  <c:v>3.5061132402866746</c:v>
                </c:pt>
                <c:pt idx="296">
                  <c:v>3.5169306368512885</c:v>
                </c:pt>
                <c:pt idx="297">
                  <c:v>3.3790058130577076</c:v>
                </c:pt>
                <c:pt idx="298">
                  <c:v>3.3661156224275706</c:v>
                </c:pt>
                <c:pt idx="299">
                  <c:v>3.5164698048268006</c:v>
                </c:pt>
                <c:pt idx="300">
                  <c:v>3.5327353993733954</c:v>
                </c:pt>
                <c:pt idx="301">
                  <c:v>3.5208249108753318</c:v>
                </c:pt>
                <c:pt idx="302">
                  <c:v>3.488623981615111</c:v>
                </c:pt>
                <c:pt idx="303">
                  <c:v>3.5232907936229054</c:v>
                </c:pt>
                <c:pt idx="304">
                  <c:v>3.3853659698293246</c:v>
                </c:pt>
                <c:pt idx="305">
                  <c:v>3.3333396181233708</c:v>
                </c:pt>
                <c:pt idx="306">
                  <c:v>3.4836938005226008</c:v>
                </c:pt>
                <c:pt idx="307">
                  <c:v>3.4827972600256398</c:v>
                </c:pt>
                <c:pt idx="308">
                  <c:v>3.4901771312936329</c:v>
                </c:pt>
                <c:pt idx="309">
                  <c:v>3.5257348664476651</c:v>
                </c:pt>
                <c:pt idx="310">
                  <c:v>3.5532461414627754</c:v>
                </c:pt>
                <c:pt idx="311">
                  <c:v>3.4153213176691946</c:v>
                </c:pt>
                <c:pt idx="312">
                  <c:v>3.384726538548736</c:v>
                </c:pt>
                <c:pt idx="313">
                  <c:v>3.5227667896985038</c:v>
                </c:pt>
                <c:pt idx="314">
                  <c:v>3.6777778787925026</c:v>
                </c:pt>
                <c:pt idx="315">
                  <c:v>3.6996013036324289</c:v>
                </c:pt>
                <c:pt idx="316">
                  <c:v>3.7017246444593161</c:v>
                </c:pt>
                <c:pt idx="317">
                  <c:v>3.6617496286282574</c:v>
                </c:pt>
                <c:pt idx="318">
                  <c:v>3.5238248048346765</c:v>
                </c:pt>
                <c:pt idx="319">
                  <c:v>3.5405675481497907</c:v>
                </c:pt>
                <c:pt idx="320">
                  <c:v>3.6554475925095291</c:v>
                </c:pt>
                <c:pt idx="321">
                  <c:v>3.6717131870561239</c:v>
                </c:pt>
                <c:pt idx="322">
                  <c:v>3.669234446813384</c:v>
                </c:pt>
                <c:pt idx="323">
                  <c:v>3.6524949354086043</c:v>
                </c:pt>
                <c:pt idx="324">
                  <c:v>3.6655750563280893</c:v>
                </c:pt>
                <c:pt idx="325">
                  <c:v>3.5168298730529077</c:v>
                </c:pt>
                <c:pt idx="326">
                  <c:v>3.4755746749018455</c:v>
                </c:pt>
                <c:pt idx="327">
                  <c:v>3.7513476988082877</c:v>
                </c:pt>
                <c:pt idx="328">
                  <c:v>3.7467471800003356</c:v>
                </c:pt>
                <c:pt idx="329">
                  <c:v>3.6821037431905861</c:v>
                </c:pt>
                <c:pt idx="330">
                  <c:v>3.6493475217655997</c:v>
                </c:pt>
                <c:pt idx="331">
                  <c:v>3.7127068523824143</c:v>
                </c:pt>
                <c:pt idx="332">
                  <c:v>3.5199467819452561</c:v>
                </c:pt>
                <c:pt idx="333">
                  <c:v>3.4383134207400792</c:v>
                </c:pt>
                <c:pt idx="334">
                  <c:v>3.6311077673453855</c:v>
                </c:pt>
                <c:pt idx="335">
                  <c:v>3.5913134823984798</c:v>
                </c:pt>
                <c:pt idx="336">
                  <c:v>3.6809277767104329</c:v>
                </c:pt>
                <c:pt idx="337">
                  <c:v>3.6941453912484103</c:v>
                </c:pt>
                <c:pt idx="338">
                  <c:v>3.5562205674548295</c:v>
                </c:pt>
                <c:pt idx="339">
                  <c:v>3.4919626544254685</c:v>
                </c:pt>
                <c:pt idx="340">
                  <c:v>3.6423168368246985</c:v>
                </c:pt>
                <c:pt idx="341">
                  <c:v>3.7460733848563592</c:v>
                </c:pt>
                <c:pt idx="342">
                  <c:v>3.7338821927988057</c:v>
                </c:pt>
                <c:pt idx="343">
                  <c:v>3.6293440780066102</c:v>
                </c:pt>
                <c:pt idx="344">
                  <c:v>3.6223207540499462</c:v>
                </c:pt>
                <c:pt idx="345">
                  <c:v>3.4843959302563654</c:v>
                </c:pt>
                <c:pt idx="346">
                  <c:v>3.4378515473165807</c:v>
                </c:pt>
                <c:pt idx="347">
                  <c:v>3.5882057297158108</c:v>
                </c:pt>
                <c:pt idx="348">
                  <c:v>3.5687347672162986</c:v>
                </c:pt>
                <c:pt idx="349">
                  <c:v>3.5378330996687382</c:v>
                </c:pt>
                <c:pt idx="350">
                  <c:v>3.5220234656683824</c:v>
                </c:pt>
                <c:pt idx="351">
                  <c:v>3.5695202204451117</c:v>
                </c:pt>
                <c:pt idx="352">
                  <c:v>3.4315953966515309</c:v>
                </c:pt>
                <c:pt idx="353">
                  <c:v>3.367062113811131</c:v>
                </c:pt>
                <c:pt idx="354">
                  <c:v>3.6159841545383111</c:v>
                </c:pt>
                <c:pt idx="355">
                  <c:v>3.675464070674316</c:v>
                </c:pt>
                <c:pt idx="356">
                  <c:v>3.6724916516794046</c:v>
                </c:pt>
                <c:pt idx="357">
                  <c:v>3.6929521276408113</c:v>
                </c:pt>
                <c:pt idx="358">
                  <c:v>3.6604565750743365</c:v>
                </c:pt>
                <c:pt idx="359">
                  <c:v>3.5480795045082978</c:v>
                </c:pt>
                <c:pt idx="360">
                  <c:v>3.4761782869360198</c:v>
                </c:pt>
                <c:pt idx="361">
                  <c:v>3.7140234228203193</c:v>
                </c:pt>
                <c:pt idx="362">
                  <c:v>3.6796681897195356</c:v>
                </c:pt>
                <c:pt idx="363">
                  <c:v>3.610567093346841</c:v>
                </c:pt>
                <c:pt idx="364">
                  <c:v>3.6312230063151421</c:v>
                </c:pt>
                <c:pt idx="365">
                  <c:v>3.5863821125960147</c:v>
                </c:pt>
                <c:pt idx="366">
                  <c:v>3.4801074131465768</c:v>
                </c:pt>
                <c:pt idx="367">
                  <c:v>3.3849980689261541</c:v>
                </c:pt>
                <c:pt idx="368">
                  <c:v>3.5516178458719789</c:v>
                </c:pt>
                <c:pt idx="369">
                  <c:v>3.5378310487466162</c:v>
                </c:pt>
                <c:pt idx="370">
                  <c:v>3.5836998663160364</c:v>
                </c:pt>
                <c:pt idx="371">
                  <c:v>3.6826382680173495</c:v>
                </c:pt>
                <c:pt idx="372">
                  <c:v>3.4932270390931048</c:v>
                </c:pt>
                <c:pt idx="373">
                  <c:v>3.4204858786655707</c:v>
                </c:pt>
                <c:pt idx="374">
                  <c:v>3.5708400610648008</c:v>
                </c:pt>
                <c:pt idx="375">
                  <c:v>3.5871056556113956</c:v>
                </c:pt>
                <c:pt idx="376">
                  <c:v>3.5920143480074351</c:v>
                </c:pt>
                <c:pt idx="377">
                  <c:v>3.5392641476690403</c:v>
                </c:pt>
                <c:pt idx="378">
                  <c:v>3.6242522875082681</c:v>
                </c:pt>
                <c:pt idx="379">
                  <c:v>3.4863274637146873</c:v>
                </c:pt>
                <c:pt idx="380">
                  <c:v>3.4219749000833923</c:v>
                </c:pt>
                <c:pt idx="381">
                  <c:v>3.5723290824826224</c:v>
                </c:pt>
                <c:pt idx="382">
                  <c:v>3.5885946770292172</c:v>
                </c:pt>
                <c:pt idx="383">
                  <c:v>3.5935033694252567</c:v>
                </c:pt>
                <c:pt idx="384">
                  <c:v>3.6140990862177449</c:v>
                </c:pt>
                <c:pt idx="385">
                  <c:v>3.6064441068167579</c:v>
                </c:pt>
                <c:pt idx="386">
                  <c:v>3.468519283023177</c:v>
                </c:pt>
                <c:pt idx="387">
                  <c:v>3.4404472760489933</c:v>
                </c:pt>
                <c:pt idx="388">
                  <c:v>3.5908014584482233</c:v>
                </c:pt>
                <c:pt idx="389">
                  <c:v>3.6255194706553375</c:v>
                </c:pt>
                <c:pt idx="390">
                  <c:v>3.6304281630513771</c:v>
                </c:pt>
                <c:pt idx="391">
                  <c:v>3.6325515038782643</c:v>
                </c:pt>
                <c:pt idx="392">
                  <c:v>3.6433689004428782</c:v>
                </c:pt>
                <c:pt idx="393">
                  <c:v>3.5054440766492974</c:v>
                </c:pt>
                <c:pt idx="394">
                  <c:v>3.4588996937095127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B0-450C-B1BA-E4C0B6B0B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25024"/>
        <c:axId val="491634592"/>
      </c:scatterChart>
      <c:valAx>
        <c:axId val="49162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34592"/>
        <c:crosses val="autoZero"/>
        <c:crossBetween val="midCat"/>
      </c:valAx>
      <c:valAx>
        <c:axId val="491634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Log(Volume)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25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'8'!$H$3:$H$710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0.69999999999999973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6.0000000000000053E-2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2.0000000000000018E-2</c:v>
                </c:pt>
                <c:pt idx="378">
                  <c:v>2.0000000000000018E-2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2.0000000000000018E-2</c:v>
                </c:pt>
                <c:pt idx="384">
                  <c:v>4.0000000000000036E-2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2.0000000000000018E-2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2.0000000000000018E-2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4.0000000000000036E-2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2.0000000000000018E-2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4.0000000000000036E-2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6.0000000000000053E-2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2.0000000000000462E-2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5.9999999999999609E-2</c:v>
                </c:pt>
                <c:pt idx="633">
                  <c:v>0</c:v>
                </c:pt>
                <c:pt idx="634">
                  <c:v>0</c:v>
                </c:pt>
                <c:pt idx="635">
                  <c:v>2.0000000000000462E-2</c:v>
                </c:pt>
                <c:pt idx="636">
                  <c:v>1.9999999999999574E-2</c:v>
                </c:pt>
                <c:pt idx="637">
                  <c:v>2.0000000000000462E-2</c:v>
                </c:pt>
                <c:pt idx="638">
                  <c:v>0</c:v>
                </c:pt>
                <c:pt idx="639">
                  <c:v>0</c:v>
                </c:pt>
                <c:pt idx="640">
                  <c:v>4.0000000000000036E-2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4.0000000000000036E-2</c:v>
                </c:pt>
                <c:pt idx="645">
                  <c:v>0</c:v>
                </c:pt>
                <c:pt idx="646">
                  <c:v>0</c:v>
                </c:pt>
                <c:pt idx="647">
                  <c:v>1.9999999999999574E-2</c:v>
                </c:pt>
                <c:pt idx="648">
                  <c:v>0</c:v>
                </c:pt>
                <c:pt idx="649">
                  <c:v>4.0000000000000036E-2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4.0000000000000036E-2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2.0000000000000018E-2</c:v>
                </c:pt>
                <c:pt idx="668">
                  <c:v>4.0000000000000036E-2</c:v>
                </c:pt>
                <c:pt idx="669">
                  <c:v>2.0000000000000018E-2</c:v>
                </c:pt>
                <c:pt idx="670">
                  <c:v>2.0000000000000018E-2</c:v>
                </c:pt>
                <c:pt idx="671">
                  <c:v>0</c:v>
                </c:pt>
                <c:pt idx="672">
                  <c:v>2.0000000000000018E-2</c:v>
                </c:pt>
                <c:pt idx="673">
                  <c:v>0</c:v>
                </c:pt>
                <c:pt idx="674">
                  <c:v>4.0000000000000036E-2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4.0000000000000036E-2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1.9999999999999574E-2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A0-4BB7-8B97-B9BDA8BC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5472"/>
        <c:axId val="63330048"/>
      </c:scatterChart>
      <c:valAx>
        <c:axId val="6332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30048"/>
        <c:crosses val="autoZero"/>
        <c:crossBetween val="midCat"/>
      </c:valAx>
      <c:valAx>
        <c:axId val="63330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25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'8'!$I$3:$I$710</c:f>
              <c:numCache>
                <c:formatCode>General</c:formatCode>
                <c:ptCount val="708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  <c:pt idx="353">
                  <c:v>3.09</c:v>
                </c:pt>
                <c:pt idx="354">
                  <c:v>3.09</c:v>
                </c:pt>
                <c:pt idx="355">
                  <c:v>3.1124999999999998</c:v>
                </c:pt>
                <c:pt idx="356">
                  <c:v>3.1225000000000001</c:v>
                </c:pt>
                <c:pt idx="357">
                  <c:v>3.1274999999999999</c:v>
                </c:pt>
                <c:pt idx="358">
                  <c:v>3.1375000000000002</c:v>
                </c:pt>
                <c:pt idx="359">
                  <c:v>3.1375000000000002</c:v>
                </c:pt>
                <c:pt idx="360">
                  <c:v>3.1375000000000002</c:v>
                </c:pt>
                <c:pt idx="361">
                  <c:v>3.1349999999999998</c:v>
                </c:pt>
                <c:pt idx="362">
                  <c:v>3.14</c:v>
                </c:pt>
                <c:pt idx="363">
                  <c:v>3.14</c:v>
                </c:pt>
                <c:pt idx="364">
                  <c:v>3.14</c:v>
                </c:pt>
                <c:pt idx="365">
                  <c:v>3.125</c:v>
                </c:pt>
                <c:pt idx="366">
                  <c:v>3.125</c:v>
                </c:pt>
                <c:pt idx="367">
                  <c:v>3.12</c:v>
                </c:pt>
                <c:pt idx="368">
                  <c:v>3.12</c:v>
                </c:pt>
                <c:pt idx="369">
                  <c:v>3.1150000000000002</c:v>
                </c:pt>
                <c:pt idx="370">
                  <c:v>3.0950000000000002</c:v>
                </c:pt>
                <c:pt idx="371">
                  <c:v>3.0950000000000002</c:v>
                </c:pt>
                <c:pt idx="372">
                  <c:v>3.0950000000000002</c:v>
                </c:pt>
                <c:pt idx="373">
                  <c:v>3.085</c:v>
                </c:pt>
                <c:pt idx="374">
                  <c:v>3.085</c:v>
                </c:pt>
                <c:pt idx="375">
                  <c:v>3.0750000000000002</c:v>
                </c:pt>
                <c:pt idx="376">
                  <c:v>3.0750000000000002</c:v>
                </c:pt>
                <c:pt idx="377">
                  <c:v>3.0750000000000002</c:v>
                </c:pt>
                <c:pt idx="378">
                  <c:v>3.0550000000000002</c:v>
                </c:pt>
                <c:pt idx="379">
                  <c:v>3.0550000000000002</c:v>
                </c:pt>
                <c:pt idx="380">
                  <c:v>3.0550000000000002</c:v>
                </c:pt>
                <c:pt idx="381">
                  <c:v>3.04</c:v>
                </c:pt>
                <c:pt idx="382">
                  <c:v>3.04</c:v>
                </c:pt>
                <c:pt idx="383">
                  <c:v>3.04</c:v>
                </c:pt>
                <c:pt idx="384">
                  <c:v>3.04</c:v>
                </c:pt>
                <c:pt idx="385">
                  <c:v>3.0350000000000001</c:v>
                </c:pt>
                <c:pt idx="386">
                  <c:v>3.0350000000000001</c:v>
                </c:pt>
                <c:pt idx="387">
                  <c:v>3.02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2.97</c:v>
                </c:pt>
                <c:pt idx="394">
                  <c:v>2.97</c:v>
                </c:pt>
                <c:pt idx="395">
                  <c:v>2.9649999999999999</c:v>
                </c:pt>
                <c:pt idx="396">
                  <c:v>2.9550000000000001</c:v>
                </c:pt>
                <c:pt idx="397">
                  <c:v>2.94</c:v>
                </c:pt>
                <c:pt idx="398">
                  <c:v>2.9350000000000001</c:v>
                </c:pt>
                <c:pt idx="399">
                  <c:v>2.9350000000000001</c:v>
                </c:pt>
                <c:pt idx="400">
                  <c:v>2.9350000000000001</c:v>
                </c:pt>
                <c:pt idx="401">
                  <c:v>2.9350000000000001</c:v>
                </c:pt>
                <c:pt idx="402">
                  <c:v>2.93</c:v>
                </c:pt>
                <c:pt idx="403">
                  <c:v>2.93</c:v>
                </c:pt>
                <c:pt idx="404">
                  <c:v>2.93</c:v>
                </c:pt>
                <c:pt idx="405">
                  <c:v>2.93</c:v>
                </c:pt>
                <c:pt idx="406">
                  <c:v>2.93</c:v>
                </c:pt>
                <c:pt idx="407">
                  <c:v>2.93</c:v>
                </c:pt>
                <c:pt idx="408">
                  <c:v>2.93</c:v>
                </c:pt>
                <c:pt idx="409">
                  <c:v>2.92</c:v>
                </c:pt>
                <c:pt idx="410">
                  <c:v>2.92</c:v>
                </c:pt>
                <c:pt idx="411">
                  <c:v>2.9249999999999998</c:v>
                </c:pt>
                <c:pt idx="412">
                  <c:v>2.9649999999999999</c:v>
                </c:pt>
                <c:pt idx="413">
                  <c:v>2.9649999999999999</c:v>
                </c:pt>
                <c:pt idx="414">
                  <c:v>2.9649999999999999</c:v>
                </c:pt>
                <c:pt idx="415">
                  <c:v>2.97</c:v>
                </c:pt>
                <c:pt idx="416">
                  <c:v>2.99</c:v>
                </c:pt>
                <c:pt idx="417">
                  <c:v>3</c:v>
                </c:pt>
                <c:pt idx="418">
                  <c:v>3.0249999999999999</c:v>
                </c:pt>
                <c:pt idx="419">
                  <c:v>3.0249999999999999</c:v>
                </c:pt>
                <c:pt idx="420">
                  <c:v>3.05</c:v>
                </c:pt>
                <c:pt idx="421">
                  <c:v>3.05</c:v>
                </c:pt>
                <c:pt idx="422">
                  <c:v>3.05</c:v>
                </c:pt>
                <c:pt idx="423">
                  <c:v>3.07</c:v>
                </c:pt>
                <c:pt idx="424">
                  <c:v>3.0924999999999998</c:v>
                </c:pt>
                <c:pt idx="425">
                  <c:v>3.0975000000000001</c:v>
                </c:pt>
                <c:pt idx="426">
                  <c:v>3.0975000000000001</c:v>
                </c:pt>
                <c:pt idx="427">
                  <c:v>3.0924999999999998</c:v>
                </c:pt>
                <c:pt idx="428">
                  <c:v>3.0924999999999998</c:v>
                </c:pt>
                <c:pt idx="429">
                  <c:v>3.1074999999999999</c:v>
                </c:pt>
                <c:pt idx="430">
                  <c:v>3.1124999999999998</c:v>
                </c:pt>
                <c:pt idx="431">
                  <c:v>3.1074999999999999</c:v>
                </c:pt>
                <c:pt idx="432">
                  <c:v>3.0975000000000001</c:v>
                </c:pt>
                <c:pt idx="433">
                  <c:v>3.0975000000000001</c:v>
                </c:pt>
                <c:pt idx="434">
                  <c:v>3.0975000000000001</c:v>
                </c:pt>
                <c:pt idx="435">
                  <c:v>3.0975000000000001</c:v>
                </c:pt>
                <c:pt idx="436">
                  <c:v>3.0874999999999999</c:v>
                </c:pt>
                <c:pt idx="437">
                  <c:v>3.0874999999999999</c:v>
                </c:pt>
                <c:pt idx="438">
                  <c:v>3.0874999999999999</c:v>
                </c:pt>
                <c:pt idx="439">
                  <c:v>3.08</c:v>
                </c:pt>
                <c:pt idx="440">
                  <c:v>3.08</c:v>
                </c:pt>
                <c:pt idx="441">
                  <c:v>3.0625</c:v>
                </c:pt>
                <c:pt idx="442">
                  <c:v>3.0625</c:v>
                </c:pt>
                <c:pt idx="443">
                  <c:v>3.0625</c:v>
                </c:pt>
                <c:pt idx="444">
                  <c:v>3.0575000000000001</c:v>
                </c:pt>
                <c:pt idx="445">
                  <c:v>3.0550000000000002</c:v>
                </c:pt>
                <c:pt idx="446">
                  <c:v>3.0550000000000002</c:v>
                </c:pt>
                <c:pt idx="447">
                  <c:v>3.0550000000000002</c:v>
                </c:pt>
                <c:pt idx="448">
                  <c:v>3.0550000000000002</c:v>
                </c:pt>
                <c:pt idx="449">
                  <c:v>3.0550000000000002</c:v>
                </c:pt>
                <c:pt idx="450">
                  <c:v>3.0649999999999999</c:v>
                </c:pt>
                <c:pt idx="451">
                  <c:v>3.0649999999999999</c:v>
                </c:pt>
                <c:pt idx="452">
                  <c:v>3.07</c:v>
                </c:pt>
                <c:pt idx="453">
                  <c:v>3.0825</c:v>
                </c:pt>
                <c:pt idx="454">
                  <c:v>3.0825</c:v>
                </c:pt>
                <c:pt idx="455">
                  <c:v>3.1074999999999999</c:v>
                </c:pt>
                <c:pt idx="456">
                  <c:v>3.1074999999999999</c:v>
                </c:pt>
                <c:pt idx="457">
                  <c:v>3.1074999999999999</c:v>
                </c:pt>
                <c:pt idx="458">
                  <c:v>3.12</c:v>
                </c:pt>
                <c:pt idx="459">
                  <c:v>3.12</c:v>
                </c:pt>
                <c:pt idx="460">
                  <c:v>3.12</c:v>
                </c:pt>
                <c:pt idx="461">
                  <c:v>3.12</c:v>
                </c:pt>
                <c:pt idx="462">
                  <c:v>3.12</c:v>
                </c:pt>
                <c:pt idx="463">
                  <c:v>3.12</c:v>
                </c:pt>
                <c:pt idx="464">
                  <c:v>3.125</c:v>
                </c:pt>
                <c:pt idx="465">
                  <c:v>3.125</c:v>
                </c:pt>
                <c:pt idx="466">
                  <c:v>3.12</c:v>
                </c:pt>
                <c:pt idx="467">
                  <c:v>3.12</c:v>
                </c:pt>
                <c:pt idx="468">
                  <c:v>3.1150000000000002</c:v>
                </c:pt>
                <c:pt idx="469">
                  <c:v>3.1150000000000002</c:v>
                </c:pt>
                <c:pt idx="470">
                  <c:v>3.11</c:v>
                </c:pt>
                <c:pt idx="471">
                  <c:v>3.125</c:v>
                </c:pt>
                <c:pt idx="472">
                  <c:v>3.12</c:v>
                </c:pt>
                <c:pt idx="473">
                  <c:v>3.1425000000000001</c:v>
                </c:pt>
                <c:pt idx="474">
                  <c:v>3.1425000000000001</c:v>
                </c:pt>
                <c:pt idx="475">
                  <c:v>3.1675</c:v>
                </c:pt>
                <c:pt idx="476">
                  <c:v>3.1675</c:v>
                </c:pt>
                <c:pt idx="477">
                  <c:v>3.19</c:v>
                </c:pt>
                <c:pt idx="478">
                  <c:v>3.2050000000000001</c:v>
                </c:pt>
                <c:pt idx="479">
                  <c:v>3.21</c:v>
                </c:pt>
                <c:pt idx="480">
                  <c:v>3.2250000000000001</c:v>
                </c:pt>
                <c:pt idx="481">
                  <c:v>3.2250000000000001</c:v>
                </c:pt>
                <c:pt idx="482">
                  <c:v>3.2250000000000001</c:v>
                </c:pt>
                <c:pt idx="483">
                  <c:v>3.2250000000000001</c:v>
                </c:pt>
                <c:pt idx="484">
                  <c:v>3.2349999999999999</c:v>
                </c:pt>
                <c:pt idx="485">
                  <c:v>3.2349999999999999</c:v>
                </c:pt>
                <c:pt idx="486">
                  <c:v>3.2349999999999999</c:v>
                </c:pt>
                <c:pt idx="487">
                  <c:v>3.24</c:v>
                </c:pt>
                <c:pt idx="488">
                  <c:v>3.24</c:v>
                </c:pt>
                <c:pt idx="489">
                  <c:v>3.24</c:v>
                </c:pt>
                <c:pt idx="490">
                  <c:v>3.24</c:v>
                </c:pt>
                <c:pt idx="491">
                  <c:v>3.2450000000000001</c:v>
                </c:pt>
                <c:pt idx="492">
                  <c:v>3.2650000000000001</c:v>
                </c:pt>
                <c:pt idx="493">
                  <c:v>3.2749999999999999</c:v>
                </c:pt>
                <c:pt idx="494">
                  <c:v>3.28</c:v>
                </c:pt>
                <c:pt idx="495">
                  <c:v>3.2850000000000001</c:v>
                </c:pt>
                <c:pt idx="496">
                  <c:v>3.2850000000000001</c:v>
                </c:pt>
                <c:pt idx="497">
                  <c:v>3.2850000000000001</c:v>
                </c:pt>
                <c:pt idx="498">
                  <c:v>3.2949999999999999</c:v>
                </c:pt>
                <c:pt idx="499">
                  <c:v>3.3050000000000002</c:v>
                </c:pt>
                <c:pt idx="500">
                  <c:v>3.3050000000000002</c:v>
                </c:pt>
                <c:pt idx="501">
                  <c:v>3.3050000000000002</c:v>
                </c:pt>
                <c:pt idx="502">
                  <c:v>3.3149999999999999</c:v>
                </c:pt>
                <c:pt idx="503">
                  <c:v>3.3250000000000002</c:v>
                </c:pt>
                <c:pt idx="504">
                  <c:v>3.3250000000000002</c:v>
                </c:pt>
                <c:pt idx="505">
                  <c:v>3.33</c:v>
                </c:pt>
                <c:pt idx="506">
                  <c:v>3.33</c:v>
                </c:pt>
                <c:pt idx="507">
                  <c:v>3.33</c:v>
                </c:pt>
                <c:pt idx="508">
                  <c:v>3.33</c:v>
                </c:pt>
                <c:pt idx="509">
                  <c:v>3.33</c:v>
                </c:pt>
                <c:pt idx="510">
                  <c:v>3.33</c:v>
                </c:pt>
                <c:pt idx="511">
                  <c:v>3.33</c:v>
                </c:pt>
                <c:pt idx="512">
                  <c:v>3.34</c:v>
                </c:pt>
                <c:pt idx="513">
                  <c:v>3.34</c:v>
                </c:pt>
                <c:pt idx="514">
                  <c:v>3.34</c:v>
                </c:pt>
                <c:pt idx="515">
                  <c:v>3.34</c:v>
                </c:pt>
                <c:pt idx="516">
                  <c:v>3.34</c:v>
                </c:pt>
                <c:pt idx="517">
                  <c:v>3.335</c:v>
                </c:pt>
                <c:pt idx="518">
                  <c:v>3.34</c:v>
                </c:pt>
                <c:pt idx="519">
                  <c:v>3.34</c:v>
                </c:pt>
                <c:pt idx="520">
                  <c:v>3.34</c:v>
                </c:pt>
                <c:pt idx="521">
                  <c:v>3.335</c:v>
                </c:pt>
                <c:pt idx="522">
                  <c:v>3.335</c:v>
                </c:pt>
                <c:pt idx="523">
                  <c:v>3.335</c:v>
                </c:pt>
                <c:pt idx="524">
                  <c:v>3.335</c:v>
                </c:pt>
                <c:pt idx="525">
                  <c:v>3.335</c:v>
                </c:pt>
                <c:pt idx="526">
                  <c:v>3.335</c:v>
                </c:pt>
                <c:pt idx="527">
                  <c:v>3.335</c:v>
                </c:pt>
                <c:pt idx="528">
                  <c:v>3.35</c:v>
                </c:pt>
                <c:pt idx="529">
                  <c:v>3.35</c:v>
                </c:pt>
                <c:pt idx="530">
                  <c:v>3.35</c:v>
                </c:pt>
                <c:pt idx="531">
                  <c:v>3.375</c:v>
                </c:pt>
                <c:pt idx="532">
                  <c:v>3.375</c:v>
                </c:pt>
                <c:pt idx="533">
                  <c:v>3.375</c:v>
                </c:pt>
                <c:pt idx="534">
                  <c:v>3.375</c:v>
                </c:pt>
                <c:pt idx="535">
                  <c:v>3.3824999999999998</c:v>
                </c:pt>
                <c:pt idx="536">
                  <c:v>3.3875000000000002</c:v>
                </c:pt>
                <c:pt idx="537">
                  <c:v>3.3975</c:v>
                </c:pt>
                <c:pt idx="538">
                  <c:v>3.4024999999999999</c:v>
                </c:pt>
                <c:pt idx="539">
                  <c:v>3.42</c:v>
                </c:pt>
                <c:pt idx="540">
                  <c:v>3.4224999999999999</c:v>
                </c:pt>
                <c:pt idx="541">
                  <c:v>3.4224999999999999</c:v>
                </c:pt>
                <c:pt idx="542">
                  <c:v>3.4350000000000001</c:v>
                </c:pt>
                <c:pt idx="543">
                  <c:v>3.4350000000000001</c:v>
                </c:pt>
                <c:pt idx="544">
                  <c:v>3.4550000000000001</c:v>
                </c:pt>
                <c:pt idx="545">
                  <c:v>3.48</c:v>
                </c:pt>
                <c:pt idx="546">
                  <c:v>3.48</c:v>
                </c:pt>
                <c:pt idx="547">
                  <c:v>3.5049999999999999</c:v>
                </c:pt>
                <c:pt idx="548">
                  <c:v>3.5249999999999999</c:v>
                </c:pt>
                <c:pt idx="549">
                  <c:v>3.5249999999999999</c:v>
                </c:pt>
                <c:pt idx="550">
                  <c:v>3.55</c:v>
                </c:pt>
                <c:pt idx="551">
                  <c:v>3.58</c:v>
                </c:pt>
                <c:pt idx="552">
                  <c:v>3.625</c:v>
                </c:pt>
                <c:pt idx="553">
                  <c:v>3.69</c:v>
                </c:pt>
                <c:pt idx="554">
                  <c:v>3.69</c:v>
                </c:pt>
                <c:pt idx="555">
                  <c:v>3.73</c:v>
                </c:pt>
                <c:pt idx="556">
                  <c:v>3.73</c:v>
                </c:pt>
                <c:pt idx="557">
                  <c:v>3.75</c:v>
                </c:pt>
                <c:pt idx="558">
                  <c:v>3.7650000000000001</c:v>
                </c:pt>
                <c:pt idx="559">
                  <c:v>3.8050000000000002</c:v>
                </c:pt>
                <c:pt idx="560">
                  <c:v>3.86</c:v>
                </c:pt>
                <c:pt idx="561">
                  <c:v>3.8650000000000002</c:v>
                </c:pt>
                <c:pt idx="562">
                  <c:v>3.8849999999999998</c:v>
                </c:pt>
                <c:pt idx="563">
                  <c:v>3.8849999999999998</c:v>
                </c:pt>
                <c:pt idx="564">
                  <c:v>3.88</c:v>
                </c:pt>
                <c:pt idx="565">
                  <c:v>3.8849999999999998</c:v>
                </c:pt>
                <c:pt idx="566">
                  <c:v>3.9049999999999998</c:v>
                </c:pt>
                <c:pt idx="567">
                  <c:v>3.9350000000000001</c:v>
                </c:pt>
                <c:pt idx="568">
                  <c:v>3.9350000000000001</c:v>
                </c:pt>
                <c:pt idx="569">
                  <c:v>3.9449999999999998</c:v>
                </c:pt>
                <c:pt idx="570">
                  <c:v>3.9449999999999998</c:v>
                </c:pt>
                <c:pt idx="571">
                  <c:v>3.95</c:v>
                </c:pt>
                <c:pt idx="572">
                  <c:v>3.95</c:v>
                </c:pt>
                <c:pt idx="573">
                  <c:v>3.94</c:v>
                </c:pt>
                <c:pt idx="574">
                  <c:v>3.95</c:v>
                </c:pt>
                <c:pt idx="575">
                  <c:v>3.95</c:v>
                </c:pt>
                <c:pt idx="576">
                  <c:v>3.96</c:v>
                </c:pt>
                <c:pt idx="577">
                  <c:v>3.96</c:v>
                </c:pt>
                <c:pt idx="578">
                  <c:v>3.97</c:v>
                </c:pt>
                <c:pt idx="579">
                  <c:v>3.97</c:v>
                </c:pt>
                <c:pt idx="580">
                  <c:v>3.99</c:v>
                </c:pt>
                <c:pt idx="581">
                  <c:v>3.99</c:v>
                </c:pt>
                <c:pt idx="582">
                  <c:v>3.99</c:v>
                </c:pt>
                <c:pt idx="583">
                  <c:v>4.0125000000000002</c:v>
                </c:pt>
                <c:pt idx="584">
                  <c:v>4.0125000000000002</c:v>
                </c:pt>
                <c:pt idx="585">
                  <c:v>4.0274999999999999</c:v>
                </c:pt>
                <c:pt idx="586">
                  <c:v>4.0374999999999996</c:v>
                </c:pt>
                <c:pt idx="587">
                  <c:v>4.0449999999999999</c:v>
                </c:pt>
                <c:pt idx="588">
                  <c:v>4.0549999999999997</c:v>
                </c:pt>
                <c:pt idx="589">
                  <c:v>4.0599999999999996</c:v>
                </c:pt>
                <c:pt idx="590">
                  <c:v>4.0599999999999996</c:v>
                </c:pt>
                <c:pt idx="591">
                  <c:v>4.0599999999999996</c:v>
                </c:pt>
                <c:pt idx="592">
                  <c:v>4.09</c:v>
                </c:pt>
                <c:pt idx="593">
                  <c:v>4.1150000000000002</c:v>
                </c:pt>
                <c:pt idx="594">
                  <c:v>4.1100000000000003</c:v>
                </c:pt>
                <c:pt idx="595">
                  <c:v>4.1150000000000002</c:v>
                </c:pt>
                <c:pt idx="596">
                  <c:v>4.12</c:v>
                </c:pt>
                <c:pt idx="597">
                  <c:v>4.13</c:v>
                </c:pt>
                <c:pt idx="598">
                  <c:v>4.1550000000000002</c:v>
                </c:pt>
                <c:pt idx="599">
                  <c:v>4.165</c:v>
                </c:pt>
                <c:pt idx="600">
                  <c:v>4.1749999999999998</c:v>
                </c:pt>
                <c:pt idx="601">
                  <c:v>4.1950000000000003</c:v>
                </c:pt>
                <c:pt idx="602">
                  <c:v>4.2050000000000001</c:v>
                </c:pt>
                <c:pt idx="603">
                  <c:v>4.2050000000000001</c:v>
                </c:pt>
                <c:pt idx="604">
                  <c:v>4.2050000000000001</c:v>
                </c:pt>
                <c:pt idx="605">
                  <c:v>4.2050000000000001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4.21</c:v>
                </c:pt>
                <c:pt idx="612">
                  <c:v>4.21</c:v>
                </c:pt>
                <c:pt idx="613">
                  <c:v>4.21</c:v>
                </c:pt>
                <c:pt idx="614">
                  <c:v>4.2050000000000001</c:v>
                </c:pt>
                <c:pt idx="615">
                  <c:v>4.2050000000000001</c:v>
                </c:pt>
                <c:pt idx="616">
                  <c:v>4.21</c:v>
                </c:pt>
                <c:pt idx="617">
                  <c:v>4.21</c:v>
                </c:pt>
                <c:pt idx="618">
                  <c:v>4.2300000000000004</c:v>
                </c:pt>
                <c:pt idx="619">
                  <c:v>4.2300000000000004</c:v>
                </c:pt>
                <c:pt idx="620">
                  <c:v>4.2300000000000004</c:v>
                </c:pt>
                <c:pt idx="621">
                  <c:v>4.2350000000000003</c:v>
                </c:pt>
                <c:pt idx="622">
                  <c:v>4.2450000000000001</c:v>
                </c:pt>
                <c:pt idx="623">
                  <c:v>4.25</c:v>
                </c:pt>
                <c:pt idx="624">
                  <c:v>4.25</c:v>
                </c:pt>
                <c:pt idx="625">
                  <c:v>4.22</c:v>
                </c:pt>
                <c:pt idx="626">
                  <c:v>4.22</c:v>
                </c:pt>
                <c:pt idx="627">
                  <c:v>4.1749999999999998</c:v>
                </c:pt>
                <c:pt idx="628">
                  <c:v>4.18</c:v>
                </c:pt>
                <c:pt idx="629">
                  <c:v>4.18</c:v>
                </c:pt>
                <c:pt idx="630">
                  <c:v>4.165</c:v>
                </c:pt>
                <c:pt idx="631">
                  <c:v>4.165</c:v>
                </c:pt>
                <c:pt idx="632">
                  <c:v>4.1449999999999996</c:v>
                </c:pt>
                <c:pt idx="633">
                  <c:v>4.1449999999999996</c:v>
                </c:pt>
                <c:pt idx="634">
                  <c:v>4.1449999999999996</c:v>
                </c:pt>
                <c:pt idx="635">
                  <c:v>4.13</c:v>
                </c:pt>
                <c:pt idx="636">
                  <c:v>4.1150000000000002</c:v>
                </c:pt>
                <c:pt idx="637">
                  <c:v>4.085</c:v>
                </c:pt>
                <c:pt idx="638">
                  <c:v>4.085</c:v>
                </c:pt>
                <c:pt idx="639">
                  <c:v>4.0549999999999997</c:v>
                </c:pt>
                <c:pt idx="640">
                  <c:v>4.0449999999999999</c:v>
                </c:pt>
                <c:pt idx="641">
                  <c:v>4.0449999999999999</c:v>
                </c:pt>
                <c:pt idx="642">
                  <c:v>4.0250000000000004</c:v>
                </c:pt>
                <c:pt idx="643">
                  <c:v>4.0149999999999997</c:v>
                </c:pt>
                <c:pt idx="644">
                  <c:v>4.0049999999999999</c:v>
                </c:pt>
                <c:pt idx="645">
                  <c:v>3.9950000000000001</c:v>
                </c:pt>
                <c:pt idx="646">
                  <c:v>3.9849999999999999</c:v>
                </c:pt>
                <c:pt idx="647">
                  <c:v>3.98</c:v>
                </c:pt>
                <c:pt idx="648">
                  <c:v>3.97</c:v>
                </c:pt>
                <c:pt idx="649">
                  <c:v>3.97</c:v>
                </c:pt>
                <c:pt idx="650">
                  <c:v>3.9449999999999998</c:v>
                </c:pt>
                <c:pt idx="651">
                  <c:v>3.9449999999999998</c:v>
                </c:pt>
                <c:pt idx="652">
                  <c:v>3.94</c:v>
                </c:pt>
                <c:pt idx="653">
                  <c:v>3.94</c:v>
                </c:pt>
                <c:pt idx="654">
                  <c:v>3.94</c:v>
                </c:pt>
                <c:pt idx="655">
                  <c:v>3.94</c:v>
                </c:pt>
                <c:pt idx="656">
                  <c:v>3.91</c:v>
                </c:pt>
                <c:pt idx="657">
                  <c:v>3.9049999999999998</c:v>
                </c:pt>
                <c:pt idx="658">
                  <c:v>3.9049999999999998</c:v>
                </c:pt>
                <c:pt idx="659">
                  <c:v>3.9049999999999998</c:v>
                </c:pt>
                <c:pt idx="660">
                  <c:v>3.9049999999999998</c:v>
                </c:pt>
                <c:pt idx="661">
                  <c:v>3.895</c:v>
                </c:pt>
                <c:pt idx="662">
                  <c:v>3.8849999999999998</c:v>
                </c:pt>
                <c:pt idx="663">
                  <c:v>3.88</c:v>
                </c:pt>
                <c:pt idx="664">
                  <c:v>3.87</c:v>
                </c:pt>
                <c:pt idx="665">
                  <c:v>3.87</c:v>
                </c:pt>
                <c:pt idx="666">
                  <c:v>3.8650000000000002</c:v>
                </c:pt>
                <c:pt idx="667">
                  <c:v>3.85</c:v>
                </c:pt>
                <c:pt idx="668">
                  <c:v>3.84</c:v>
                </c:pt>
                <c:pt idx="669">
                  <c:v>3.83</c:v>
                </c:pt>
                <c:pt idx="670">
                  <c:v>3.8250000000000002</c:v>
                </c:pt>
                <c:pt idx="671">
                  <c:v>3.8149999999999999</c:v>
                </c:pt>
                <c:pt idx="672">
                  <c:v>3.81</c:v>
                </c:pt>
                <c:pt idx="673">
                  <c:v>3.7850000000000001</c:v>
                </c:pt>
                <c:pt idx="674">
                  <c:v>3.7850000000000001</c:v>
                </c:pt>
                <c:pt idx="675">
                  <c:v>3.7450000000000001</c:v>
                </c:pt>
                <c:pt idx="676">
                  <c:v>3.7250000000000001</c:v>
                </c:pt>
                <c:pt idx="677">
                  <c:v>3.73</c:v>
                </c:pt>
                <c:pt idx="678">
                  <c:v>3.7149999999999999</c:v>
                </c:pt>
                <c:pt idx="679">
                  <c:v>3.7</c:v>
                </c:pt>
                <c:pt idx="680">
                  <c:v>3.69</c:v>
                </c:pt>
                <c:pt idx="681">
                  <c:v>3.69</c:v>
                </c:pt>
                <c:pt idx="682">
                  <c:v>3.6850000000000001</c:v>
                </c:pt>
                <c:pt idx="683">
                  <c:v>3.6850000000000001</c:v>
                </c:pt>
                <c:pt idx="684">
                  <c:v>3.71</c:v>
                </c:pt>
                <c:pt idx="685">
                  <c:v>3.71</c:v>
                </c:pt>
                <c:pt idx="686">
                  <c:v>3.72</c:v>
                </c:pt>
                <c:pt idx="687">
                  <c:v>3.72</c:v>
                </c:pt>
                <c:pt idx="688">
                  <c:v>3.72</c:v>
                </c:pt>
                <c:pt idx="689">
                  <c:v>3.72</c:v>
                </c:pt>
                <c:pt idx="690">
                  <c:v>3.7149999999999999</c:v>
                </c:pt>
                <c:pt idx="691">
                  <c:v>3.7349999999999999</c:v>
                </c:pt>
                <c:pt idx="692">
                  <c:v>3.7349999999999999</c:v>
                </c:pt>
                <c:pt idx="693">
                  <c:v>3.74</c:v>
                </c:pt>
                <c:pt idx="694">
                  <c:v>3.74</c:v>
                </c:pt>
                <c:pt idx="695">
                  <c:v>3.74</c:v>
                </c:pt>
                <c:pt idx="696">
                  <c:v>3.74</c:v>
                </c:pt>
                <c:pt idx="697">
                  <c:v>3.7450000000000001</c:v>
                </c:pt>
                <c:pt idx="698">
                  <c:v>3.74</c:v>
                </c:pt>
                <c:pt idx="699">
                  <c:v>3.74</c:v>
                </c:pt>
                <c:pt idx="700">
                  <c:v>3.7450000000000001</c:v>
                </c:pt>
                <c:pt idx="701">
                  <c:v>3.7450000000000001</c:v>
                </c:pt>
                <c:pt idx="702">
                  <c:v>3.75</c:v>
                </c:pt>
                <c:pt idx="703">
                  <c:v>3.75</c:v>
                </c:pt>
                <c:pt idx="704">
                  <c:v>3.75</c:v>
                </c:pt>
                <c:pt idx="705">
                  <c:v>3.75</c:v>
                </c:pt>
                <c:pt idx="706">
                  <c:v>3.75</c:v>
                </c:pt>
                <c:pt idx="707">
                  <c:v>3.75</c:v>
                </c:pt>
              </c:numCache>
            </c:numRef>
          </c:xVal>
          <c:yVal>
            <c:numRef>
              <c:f>'10'!#REF!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50-4902-95FE-421ECCAC0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3808"/>
        <c:axId val="63335456"/>
      </c:scatterChart>
      <c:valAx>
        <c:axId val="6332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35456"/>
        <c:crosses val="autoZero"/>
        <c:crossBetween val="midCat"/>
      </c:valAx>
      <c:valAx>
        <c:axId val="63335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23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'8'!$Q$3:$Q$710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F7-40E4-9740-A822B7A00BC7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'8'!$Q$3:$Q$710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</c:numCache>
            </c:numRef>
          </c:xVal>
          <c:yVal>
            <c:numRef>
              <c:f>'10'!#REF!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F7-40E4-9740-A822B7A00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13536"/>
        <c:axId val="1889414368"/>
      </c:scatterChart>
      <c:valAx>
        <c:axId val="188941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4368"/>
        <c:crosses val="autoZero"/>
        <c:crossBetween val="midCat"/>
      </c:valAx>
      <c:valAx>
        <c:axId val="1889414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3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'10'!#REF!</c:f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5E-47BD-923C-A1FFD0BD56AE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'10'!#REF!</c:f>
            </c:numRef>
          </c:xVal>
          <c:yVal>
            <c:numRef>
              <c:f>'10'!#REF!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5E-47BD-923C-A1FFD0BD5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07296"/>
        <c:axId val="1889407712"/>
      </c:scatterChart>
      <c:valAx>
        <c:axId val="188940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07712"/>
        <c:crosses val="autoZero"/>
        <c:crossBetween val="midCat"/>
      </c:valAx>
      <c:valAx>
        <c:axId val="1889407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07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'10'!#REF!</c:f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AF-4DE6-BF8C-83BE93F13490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'10'!#REF!</c:f>
            </c:numRef>
          </c:xVal>
          <c:yVal>
            <c:numRef>
              <c:f>'10'!#REF!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AF-4DE6-BF8C-83BE93F13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67392"/>
        <c:axId val="1877169472"/>
      </c:scatterChart>
      <c:valAx>
        <c:axId val="187716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69472"/>
        <c:crosses val="autoZero"/>
        <c:crossBetween val="midCat"/>
      </c:valAx>
      <c:valAx>
        <c:axId val="1877169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67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'8'!$R$3:$R$710</c:f>
              <c:numCache>
                <c:formatCode>General</c:formatCode>
                <c:ptCount val="708"/>
                <c:pt idx="0">
                  <c:v>0.48287358360875365</c:v>
                </c:pt>
                <c:pt idx="1">
                  <c:v>0.48287358360875365</c:v>
                </c:pt>
                <c:pt idx="2">
                  <c:v>0.48287358360875365</c:v>
                </c:pt>
                <c:pt idx="3">
                  <c:v>0.48287358360875365</c:v>
                </c:pt>
                <c:pt idx="4">
                  <c:v>0.48287358360875365</c:v>
                </c:pt>
                <c:pt idx="5">
                  <c:v>0.48287358360875365</c:v>
                </c:pt>
                <c:pt idx="6">
                  <c:v>0.48287358360875365</c:v>
                </c:pt>
                <c:pt idx="7">
                  <c:v>0.4857214264815799</c:v>
                </c:pt>
                <c:pt idx="8">
                  <c:v>0.4857214264815799</c:v>
                </c:pt>
                <c:pt idx="9">
                  <c:v>0.4857214264815799</c:v>
                </c:pt>
                <c:pt idx="10">
                  <c:v>0.4857214264815799</c:v>
                </c:pt>
                <c:pt idx="11">
                  <c:v>0.48855071650044424</c:v>
                </c:pt>
                <c:pt idx="12">
                  <c:v>0.48855071650044424</c:v>
                </c:pt>
                <c:pt idx="13">
                  <c:v>0.48855071650044424</c:v>
                </c:pt>
                <c:pt idx="14">
                  <c:v>0.48855071650044424</c:v>
                </c:pt>
                <c:pt idx="15">
                  <c:v>0.4857214264815799</c:v>
                </c:pt>
                <c:pt idx="16">
                  <c:v>0.4857214264815799</c:v>
                </c:pt>
                <c:pt idx="17">
                  <c:v>0.4857214264815799</c:v>
                </c:pt>
                <c:pt idx="18">
                  <c:v>0.4857214264815799</c:v>
                </c:pt>
                <c:pt idx="19">
                  <c:v>0.4857214264815799</c:v>
                </c:pt>
                <c:pt idx="20">
                  <c:v>0.4857214264815799</c:v>
                </c:pt>
                <c:pt idx="21">
                  <c:v>0.4857214264815799</c:v>
                </c:pt>
                <c:pt idx="22">
                  <c:v>0.4857214264815799</c:v>
                </c:pt>
                <c:pt idx="23">
                  <c:v>0.4857214264815799</c:v>
                </c:pt>
                <c:pt idx="24">
                  <c:v>0.4857214264815799</c:v>
                </c:pt>
                <c:pt idx="25">
                  <c:v>0.47129171105893852</c:v>
                </c:pt>
                <c:pt idx="26">
                  <c:v>0.47129171105893852</c:v>
                </c:pt>
                <c:pt idx="27">
                  <c:v>0.47129171105893852</c:v>
                </c:pt>
                <c:pt idx="28">
                  <c:v>0.47129171105893852</c:v>
                </c:pt>
                <c:pt idx="29">
                  <c:v>0.47129171105893852</c:v>
                </c:pt>
                <c:pt idx="30">
                  <c:v>0.47129171105893852</c:v>
                </c:pt>
                <c:pt idx="31">
                  <c:v>0.47129171105893852</c:v>
                </c:pt>
                <c:pt idx="32">
                  <c:v>0.46834733041215726</c:v>
                </c:pt>
                <c:pt idx="33">
                  <c:v>0.46834733041215726</c:v>
                </c:pt>
                <c:pt idx="34">
                  <c:v>0.46834733041215726</c:v>
                </c:pt>
                <c:pt idx="35">
                  <c:v>0.46834733041215726</c:v>
                </c:pt>
                <c:pt idx="36">
                  <c:v>0.46834733041215726</c:v>
                </c:pt>
                <c:pt idx="37">
                  <c:v>0.46834733041215726</c:v>
                </c:pt>
                <c:pt idx="38">
                  <c:v>0.46834733041215726</c:v>
                </c:pt>
                <c:pt idx="39">
                  <c:v>0.46834733041215726</c:v>
                </c:pt>
                <c:pt idx="40">
                  <c:v>0.46834733041215726</c:v>
                </c:pt>
                <c:pt idx="41">
                  <c:v>0.46834733041215726</c:v>
                </c:pt>
                <c:pt idx="42">
                  <c:v>0.46538285144841823</c:v>
                </c:pt>
                <c:pt idx="43">
                  <c:v>0.46239799789895603</c:v>
                </c:pt>
                <c:pt idx="44">
                  <c:v>0.46239799789895603</c:v>
                </c:pt>
                <c:pt idx="45">
                  <c:v>0.46239799789895603</c:v>
                </c:pt>
                <c:pt idx="46">
                  <c:v>0.46239799789895603</c:v>
                </c:pt>
                <c:pt idx="47">
                  <c:v>0.46239799789895603</c:v>
                </c:pt>
                <c:pt idx="48">
                  <c:v>0.46239799789895603</c:v>
                </c:pt>
                <c:pt idx="49">
                  <c:v>0.46239799789895603</c:v>
                </c:pt>
                <c:pt idx="50">
                  <c:v>0.46239799789895603</c:v>
                </c:pt>
                <c:pt idx="51">
                  <c:v>0.46239799789895603</c:v>
                </c:pt>
                <c:pt idx="52">
                  <c:v>0.46239799789895603</c:v>
                </c:pt>
                <c:pt idx="53">
                  <c:v>0.46239799789895603</c:v>
                </c:pt>
                <c:pt idx="54">
                  <c:v>0.46239799789895603</c:v>
                </c:pt>
                <c:pt idx="55">
                  <c:v>0.46239799789895603</c:v>
                </c:pt>
                <c:pt idx="56">
                  <c:v>0.46239799789895603</c:v>
                </c:pt>
                <c:pt idx="57">
                  <c:v>0.46239799789895603</c:v>
                </c:pt>
                <c:pt idx="58">
                  <c:v>0.46239799789895603</c:v>
                </c:pt>
                <c:pt idx="59">
                  <c:v>0.46239799789895603</c:v>
                </c:pt>
                <c:pt idx="60">
                  <c:v>0.46239799789895603</c:v>
                </c:pt>
                <c:pt idx="61">
                  <c:v>0.46239799789895603</c:v>
                </c:pt>
                <c:pt idx="62">
                  <c:v>0.46239799789895603</c:v>
                </c:pt>
                <c:pt idx="63">
                  <c:v>0.46239799789895603</c:v>
                </c:pt>
                <c:pt idx="64">
                  <c:v>0.46239799789895603</c:v>
                </c:pt>
                <c:pt idx="65">
                  <c:v>0.46239799789895603</c:v>
                </c:pt>
                <c:pt idx="66">
                  <c:v>0.47129171105893852</c:v>
                </c:pt>
                <c:pt idx="67">
                  <c:v>0.47712125471966244</c:v>
                </c:pt>
                <c:pt idx="68">
                  <c:v>0.47712125471966244</c:v>
                </c:pt>
                <c:pt idx="69">
                  <c:v>0.47712125471966244</c:v>
                </c:pt>
                <c:pt idx="70">
                  <c:v>0.47712125471966244</c:v>
                </c:pt>
                <c:pt idx="71">
                  <c:v>0.47712125471966244</c:v>
                </c:pt>
                <c:pt idx="72">
                  <c:v>0.47712125471966244</c:v>
                </c:pt>
                <c:pt idx="73">
                  <c:v>0.48287358360875365</c:v>
                </c:pt>
                <c:pt idx="74">
                  <c:v>0.48287358360875365</c:v>
                </c:pt>
                <c:pt idx="75">
                  <c:v>0.48287358360875365</c:v>
                </c:pt>
                <c:pt idx="76">
                  <c:v>0.48287358360875365</c:v>
                </c:pt>
                <c:pt idx="77">
                  <c:v>0.48287358360875365</c:v>
                </c:pt>
                <c:pt idx="78">
                  <c:v>0.48287358360875365</c:v>
                </c:pt>
                <c:pt idx="79">
                  <c:v>0.48287358360875365</c:v>
                </c:pt>
                <c:pt idx="80">
                  <c:v>0.48287358360875365</c:v>
                </c:pt>
                <c:pt idx="81">
                  <c:v>0.48287358360875365</c:v>
                </c:pt>
                <c:pt idx="82">
                  <c:v>0.4857214264815799</c:v>
                </c:pt>
                <c:pt idx="83">
                  <c:v>0.4857214264815799</c:v>
                </c:pt>
                <c:pt idx="84">
                  <c:v>0.4857214264815799</c:v>
                </c:pt>
                <c:pt idx="85">
                  <c:v>0.4857214264815799</c:v>
                </c:pt>
                <c:pt idx="86">
                  <c:v>0.4857214264815799</c:v>
                </c:pt>
                <c:pt idx="87">
                  <c:v>0.4857214264815799</c:v>
                </c:pt>
                <c:pt idx="88">
                  <c:v>0.4857214264815799</c:v>
                </c:pt>
                <c:pt idx="89">
                  <c:v>0.4857214264815799</c:v>
                </c:pt>
                <c:pt idx="90">
                  <c:v>0.4857214264815799</c:v>
                </c:pt>
                <c:pt idx="91">
                  <c:v>0.4857214264815799</c:v>
                </c:pt>
                <c:pt idx="92">
                  <c:v>0.4857214264815799</c:v>
                </c:pt>
                <c:pt idx="93">
                  <c:v>0.4857214264815799</c:v>
                </c:pt>
                <c:pt idx="94">
                  <c:v>0.4857214264815799</c:v>
                </c:pt>
                <c:pt idx="95">
                  <c:v>0.4857214264815799</c:v>
                </c:pt>
                <c:pt idx="96">
                  <c:v>0.4857214264815799</c:v>
                </c:pt>
                <c:pt idx="97">
                  <c:v>0.4857214264815799</c:v>
                </c:pt>
                <c:pt idx="98">
                  <c:v>0.4857214264815799</c:v>
                </c:pt>
                <c:pt idx="99">
                  <c:v>0.4857214264815799</c:v>
                </c:pt>
                <c:pt idx="100">
                  <c:v>0.47712125471966244</c:v>
                </c:pt>
                <c:pt idx="101">
                  <c:v>0.47712125471966244</c:v>
                </c:pt>
                <c:pt idx="102">
                  <c:v>0.47712125471966244</c:v>
                </c:pt>
                <c:pt idx="103">
                  <c:v>0.47712125471966244</c:v>
                </c:pt>
                <c:pt idx="104">
                  <c:v>0.47712125471966244</c:v>
                </c:pt>
                <c:pt idx="105">
                  <c:v>0.47712125471966244</c:v>
                </c:pt>
                <c:pt idx="106">
                  <c:v>0.47712125471966244</c:v>
                </c:pt>
                <c:pt idx="107">
                  <c:v>0.47712125471966244</c:v>
                </c:pt>
                <c:pt idx="108">
                  <c:v>0.47712125471966244</c:v>
                </c:pt>
                <c:pt idx="109">
                  <c:v>0.47712125471966244</c:v>
                </c:pt>
                <c:pt idx="110">
                  <c:v>0.47712125471966244</c:v>
                </c:pt>
                <c:pt idx="111">
                  <c:v>0.47712125471966244</c:v>
                </c:pt>
                <c:pt idx="112">
                  <c:v>0.47712125471966244</c:v>
                </c:pt>
                <c:pt idx="113">
                  <c:v>0.47712125471966244</c:v>
                </c:pt>
                <c:pt idx="114">
                  <c:v>0.47712125471966244</c:v>
                </c:pt>
                <c:pt idx="115">
                  <c:v>0.47712125471966244</c:v>
                </c:pt>
                <c:pt idx="116">
                  <c:v>0.47712125471966244</c:v>
                </c:pt>
                <c:pt idx="117">
                  <c:v>0.47712125471966244</c:v>
                </c:pt>
                <c:pt idx="118">
                  <c:v>0.47712125471966244</c:v>
                </c:pt>
                <c:pt idx="119">
                  <c:v>0.47712125471966244</c:v>
                </c:pt>
                <c:pt idx="120">
                  <c:v>0.47712125471966244</c:v>
                </c:pt>
                <c:pt idx="121">
                  <c:v>0.4857214264815799</c:v>
                </c:pt>
                <c:pt idx="122">
                  <c:v>0.4857214264815799</c:v>
                </c:pt>
                <c:pt idx="123">
                  <c:v>0.4857214264815799</c:v>
                </c:pt>
                <c:pt idx="124">
                  <c:v>0.4857214264815799</c:v>
                </c:pt>
                <c:pt idx="125">
                  <c:v>0.49136169383427264</c:v>
                </c:pt>
                <c:pt idx="126">
                  <c:v>0.49692964807321488</c:v>
                </c:pt>
                <c:pt idx="127">
                  <c:v>0.49692964807321488</c:v>
                </c:pt>
                <c:pt idx="128">
                  <c:v>0.49968708261840378</c:v>
                </c:pt>
                <c:pt idx="129">
                  <c:v>0.49968708261840378</c:v>
                </c:pt>
                <c:pt idx="130">
                  <c:v>0.49968708261840378</c:v>
                </c:pt>
                <c:pt idx="131">
                  <c:v>0.49968708261840378</c:v>
                </c:pt>
                <c:pt idx="132">
                  <c:v>0.49968708261840378</c:v>
                </c:pt>
                <c:pt idx="133">
                  <c:v>0.49968708261840378</c:v>
                </c:pt>
                <c:pt idx="134">
                  <c:v>0.49968708261840378</c:v>
                </c:pt>
                <c:pt idx="135">
                  <c:v>0.49968708261840378</c:v>
                </c:pt>
                <c:pt idx="136">
                  <c:v>0.49968708261840378</c:v>
                </c:pt>
                <c:pt idx="137">
                  <c:v>0.49968708261840378</c:v>
                </c:pt>
                <c:pt idx="138">
                  <c:v>0.49968708261840378</c:v>
                </c:pt>
                <c:pt idx="139">
                  <c:v>0.49968708261840378</c:v>
                </c:pt>
                <c:pt idx="140">
                  <c:v>0.50514997831990593</c:v>
                </c:pt>
                <c:pt idx="141">
                  <c:v>0.50514997831990593</c:v>
                </c:pt>
                <c:pt idx="142">
                  <c:v>0.50514997831990593</c:v>
                </c:pt>
                <c:pt idx="143">
                  <c:v>0.50514997831990593</c:v>
                </c:pt>
                <c:pt idx="144">
                  <c:v>0.50514997831990593</c:v>
                </c:pt>
                <c:pt idx="145">
                  <c:v>0.50785587169583091</c:v>
                </c:pt>
                <c:pt idx="146">
                  <c:v>0.50785587169583091</c:v>
                </c:pt>
                <c:pt idx="147">
                  <c:v>0.50785587169583091</c:v>
                </c:pt>
                <c:pt idx="148">
                  <c:v>0.50785587169583091</c:v>
                </c:pt>
                <c:pt idx="149">
                  <c:v>0.51321760006793893</c:v>
                </c:pt>
                <c:pt idx="150">
                  <c:v>0.51321760006793893</c:v>
                </c:pt>
                <c:pt idx="151">
                  <c:v>0.51321760006793893</c:v>
                </c:pt>
                <c:pt idx="152">
                  <c:v>0.51321760006793893</c:v>
                </c:pt>
                <c:pt idx="153">
                  <c:v>0.51321760006793893</c:v>
                </c:pt>
                <c:pt idx="154">
                  <c:v>0.51321760006793893</c:v>
                </c:pt>
                <c:pt idx="155">
                  <c:v>0.51321760006793893</c:v>
                </c:pt>
                <c:pt idx="156">
                  <c:v>0.51321760006793893</c:v>
                </c:pt>
                <c:pt idx="157">
                  <c:v>0.51321760006793893</c:v>
                </c:pt>
                <c:pt idx="158">
                  <c:v>0.51321760006793893</c:v>
                </c:pt>
                <c:pt idx="159">
                  <c:v>0.51321760006793893</c:v>
                </c:pt>
                <c:pt idx="160">
                  <c:v>0.51321760006793893</c:v>
                </c:pt>
                <c:pt idx="161">
                  <c:v>0.51321760006793893</c:v>
                </c:pt>
                <c:pt idx="162">
                  <c:v>0.51321760006793893</c:v>
                </c:pt>
                <c:pt idx="163">
                  <c:v>0.51321760006793893</c:v>
                </c:pt>
                <c:pt idx="164">
                  <c:v>0.51321760006793893</c:v>
                </c:pt>
                <c:pt idx="165">
                  <c:v>0.51587384371167899</c:v>
                </c:pt>
                <c:pt idx="166">
                  <c:v>0.51587384371167899</c:v>
                </c:pt>
                <c:pt idx="167">
                  <c:v>0.51587384371167899</c:v>
                </c:pt>
                <c:pt idx="168">
                  <c:v>0.51321760006793893</c:v>
                </c:pt>
                <c:pt idx="169">
                  <c:v>0.51321760006793893</c:v>
                </c:pt>
                <c:pt idx="170">
                  <c:v>0.51321760006793893</c:v>
                </c:pt>
                <c:pt idx="171">
                  <c:v>0.51321760006793893</c:v>
                </c:pt>
                <c:pt idx="172">
                  <c:v>0.51321760006793893</c:v>
                </c:pt>
                <c:pt idx="173">
                  <c:v>0.51321760006793893</c:v>
                </c:pt>
                <c:pt idx="174">
                  <c:v>0.51321760006793893</c:v>
                </c:pt>
                <c:pt idx="175">
                  <c:v>0.51587384371167899</c:v>
                </c:pt>
                <c:pt idx="176">
                  <c:v>0.51851393987788741</c:v>
                </c:pt>
                <c:pt idx="177">
                  <c:v>0.51851393987788741</c:v>
                </c:pt>
                <c:pt idx="178">
                  <c:v>0.51851393987788741</c:v>
                </c:pt>
                <c:pt idx="179">
                  <c:v>0.51851393987788741</c:v>
                </c:pt>
                <c:pt idx="180">
                  <c:v>0.51851393987788741</c:v>
                </c:pt>
                <c:pt idx="181">
                  <c:v>0.51851393987788741</c:v>
                </c:pt>
                <c:pt idx="182">
                  <c:v>0.52374646681156445</c:v>
                </c:pt>
                <c:pt idx="183">
                  <c:v>0.52374646681156445</c:v>
                </c:pt>
                <c:pt idx="184">
                  <c:v>0.52374646681156445</c:v>
                </c:pt>
                <c:pt idx="185">
                  <c:v>0.52374646681156445</c:v>
                </c:pt>
                <c:pt idx="186">
                  <c:v>0.52374646681156445</c:v>
                </c:pt>
                <c:pt idx="187">
                  <c:v>0.52633927738984398</c:v>
                </c:pt>
                <c:pt idx="188">
                  <c:v>0.52633927738984398</c:v>
                </c:pt>
                <c:pt idx="189">
                  <c:v>0.52891670027765458</c:v>
                </c:pt>
                <c:pt idx="190">
                  <c:v>0.53147891704225503</c:v>
                </c:pt>
                <c:pt idx="191">
                  <c:v>0.53147891704225503</c:v>
                </c:pt>
                <c:pt idx="192">
                  <c:v>0.53147891704225503</c:v>
                </c:pt>
                <c:pt idx="193">
                  <c:v>0.53147891704225503</c:v>
                </c:pt>
                <c:pt idx="194">
                  <c:v>0.53907609879277651</c:v>
                </c:pt>
                <c:pt idx="195">
                  <c:v>0.53907609879277651</c:v>
                </c:pt>
                <c:pt idx="196">
                  <c:v>0.53907609879277651</c:v>
                </c:pt>
                <c:pt idx="197">
                  <c:v>0.53907609879277651</c:v>
                </c:pt>
                <c:pt idx="198">
                  <c:v>0.55144999797287508</c:v>
                </c:pt>
                <c:pt idx="199">
                  <c:v>0.54900326202578775</c:v>
                </c:pt>
                <c:pt idx="200">
                  <c:v>0.55630250076728716</c:v>
                </c:pt>
                <c:pt idx="201">
                  <c:v>0.56348108539441066</c:v>
                </c:pt>
                <c:pt idx="202">
                  <c:v>0.56348108539441066</c:v>
                </c:pt>
                <c:pt idx="203">
                  <c:v>0.56348108539441066</c:v>
                </c:pt>
                <c:pt idx="204">
                  <c:v>0.56348108539441066</c:v>
                </c:pt>
                <c:pt idx="205">
                  <c:v>0.56820172406699498</c:v>
                </c:pt>
                <c:pt idx="206">
                  <c:v>0.57518784492766095</c:v>
                </c:pt>
                <c:pt idx="207">
                  <c:v>0.57978359661681</c:v>
                </c:pt>
                <c:pt idx="208">
                  <c:v>0.57978359661681</c:v>
                </c:pt>
                <c:pt idx="209">
                  <c:v>0.57978359661681</c:v>
                </c:pt>
                <c:pt idx="210">
                  <c:v>0.57978359661681</c:v>
                </c:pt>
                <c:pt idx="211">
                  <c:v>0.57978359661681</c:v>
                </c:pt>
                <c:pt idx="212">
                  <c:v>0.58658730467175491</c:v>
                </c:pt>
                <c:pt idx="213">
                  <c:v>0.58658730467175491</c:v>
                </c:pt>
                <c:pt idx="214">
                  <c:v>0.58658730467175491</c:v>
                </c:pt>
                <c:pt idx="215">
                  <c:v>0.58658730467175491</c:v>
                </c:pt>
                <c:pt idx="216">
                  <c:v>0.58658730467175491</c:v>
                </c:pt>
                <c:pt idx="217">
                  <c:v>0.58658730467175491</c:v>
                </c:pt>
                <c:pt idx="218">
                  <c:v>0.58658730467175491</c:v>
                </c:pt>
                <c:pt idx="219">
                  <c:v>0.59328606702045716</c:v>
                </c:pt>
                <c:pt idx="220">
                  <c:v>0.59328606702045716</c:v>
                </c:pt>
                <c:pt idx="221">
                  <c:v>0.59328606702045716</c:v>
                </c:pt>
                <c:pt idx="222">
                  <c:v>0.59328606702045716</c:v>
                </c:pt>
                <c:pt idx="223">
                  <c:v>0.59328606702045716</c:v>
                </c:pt>
                <c:pt idx="224">
                  <c:v>0.59328606702045716</c:v>
                </c:pt>
                <c:pt idx="225">
                  <c:v>0.59549622182557416</c:v>
                </c:pt>
                <c:pt idx="226">
                  <c:v>0.59549622182557416</c:v>
                </c:pt>
                <c:pt idx="227">
                  <c:v>0.59549622182557416</c:v>
                </c:pt>
                <c:pt idx="228">
                  <c:v>0.59549622182557416</c:v>
                </c:pt>
                <c:pt idx="229">
                  <c:v>0.59549622182557416</c:v>
                </c:pt>
                <c:pt idx="230">
                  <c:v>0.59549622182557416</c:v>
                </c:pt>
                <c:pt idx="231">
                  <c:v>0.59549622182557416</c:v>
                </c:pt>
                <c:pt idx="232">
                  <c:v>0.59549622182557416</c:v>
                </c:pt>
                <c:pt idx="233">
                  <c:v>0.59549622182557416</c:v>
                </c:pt>
                <c:pt idx="234">
                  <c:v>0.59549622182557416</c:v>
                </c:pt>
                <c:pt idx="235">
                  <c:v>0.60205999132796229</c:v>
                </c:pt>
                <c:pt idx="236">
                  <c:v>0.60205999132796229</c:v>
                </c:pt>
                <c:pt idx="237">
                  <c:v>0.60205999132796229</c:v>
                </c:pt>
                <c:pt idx="238">
                  <c:v>0.60205999132796229</c:v>
                </c:pt>
                <c:pt idx="239">
                  <c:v>0.60638136511060492</c:v>
                </c:pt>
                <c:pt idx="240">
                  <c:v>0.60638136511060492</c:v>
                </c:pt>
                <c:pt idx="241">
                  <c:v>0.60638136511060492</c:v>
                </c:pt>
                <c:pt idx="242">
                  <c:v>0.61278385671973545</c:v>
                </c:pt>
                <c:pt idx="243">
                  <c:v>0.61278385671973545</c:v>
                </c:pt>
                <c:pt idx="244">
                  <c:v>0.61278385671973545</c:v>
                </c:pt>
                <c:pt idx="245">
                  <c:v>0.61909333062674266</c:v>
                </c:pt>
                <c:pt idx="246">
                  <c:v>0.61909333062674266</c:v>
                </c:pt>
                <c:pt idx="247">
                  <c:v>0.61909333062674266</c:v>
                </c:pt>
                <c:pt idx="248">
                  <c:v>0.61909333062674266</c:v>
                </c:pt>
                <c:pt idx="249">
                  <c:v>0.61909333062674266</c:v>
                </c:pt>
                <c:pt idx="250">
                  <c:v>0.61909333062674266</c:v>
                </c:pt>
                <c:pt idx="251">
                  <c:v>0.61909333062674266</c:v>
                </c:pt>
                <c:pt idx="252">
                  <c:v>0.61909333062674266</c:v>
                </c:pt>
                <c:pt idx="253">
                  <c:v>0.61909333062674266</c:v>
                </c:pt>
                <c:pt idx="254">
                  <c:v>0.61909333062674266</c:v>
                </c:pt>
                <c:pt idx="255">
                  <c:v>0.62117628177503514</c:v>
                </c:pt>
                <c:pt idx="256">
                  <c:v>0.62117628177503514</c:v>
                </c:pt>
                <c:pt idx="257">
                  <c:v>0.62117628177503514</c:v>
                </c:pt>
                <c:pt idx="258">
                  <c:v>0.62117628177503514</c:v>
                </c:pt>
                <c:pt idx="259">
                  <c:v>0.62117628177503514</c:v>
                </c:pt>
                <c:pt idx="260">
                  <c:v>0.62117628177503514</c:v>
                </c:pt>
                <c:pt idx="261">
                  <c:v>0.62117628177503514</c:v>
                </c:pt>
                <c:pt idx="262">
                  <c:v>0.62117628177503514</c:v>
                </c:pt>
                <c:pt idx="263">
                  <c:v>0.62117628177503514</c:v>
                </c:pt>
                <c:pt idx="264">
                  <c:v>0.62117628177503514</c:v>
                </c:pt>
                <c:pt idx="265">
                  <c:v>0.62117628177503514</c:v>
                </c:pt>
                <c:pt idx="266">
                  <c:v>0.62531245096167376</c:v>
                </c:pt>
                <c:pt idx="267">
                  <c:v>0.62531245096167376</c:v>
                </c:pt>
                <c:pt idx="268">
                  <c:v>0.62531245096167376</c:v>
                </c:pt>
                <c:pt idx="269">
                  <c:v>0.62531245096167376</c:v>
                </c:pt>
                <c:pt idx="270">
                  <c:v>0.62531245096167376</c:v>
                </c:pt>
                <c:pt idx="271">
                  <c:v>0.62324929039790045</c:v>
                </c:pt>
                <c:pt idx="272">
                  <c:v>0.62324929039790045</c:v>
                </c:pt>
                <c:pt idx="273">
                  <c:v>0.62324929039790045</c:v>
                </c:pt>
                <c:pt idx="274">
                  <c:v>0.62324929039790045</c:v>
                </c:pt>
                <c:pt idx="275">
                  <c:v>0.62324929039790045</c:v>
                </c:pt>
                <c:pt idx="276">
                  <c:v>0.62324929039790045</c:v>
                </c:pt>
                <c:pt idx="277">
                  <c:v>0.62324929039790045</c:v>
                </c:pt>
                <c:pt idx="278">
                  <c:v>0.61909333062674266</c:v>
                </c:pt>
                <c:pt idx="279">
                  <c:v>0.61700034112089885</c:v>
                </c:pt>
                <c:pt idx="280">
                  <c:v>0.61278385671973545</c:v>
                </c:pt>
                <c:pt idx="281">
                  <c:v>0.61278385671973545</c:v>
                </c:pt>
                <c:pt idx="282">
                  <c:v>0.5976951859255123</c:v>
                </c:pt>
                <c:pt idx="283">
                  <c:v>0.5976951859255123</c:v>
                </c:pt>
                <c:pt idx="284">
                  <c:v>0.5976951859255123</c:v>
                </c:pt>
                <c:pt idx="285">
                  <c:v>0.5976951859255123</c:v>
                </c:pt>
                <c:pt idx="286">
                  <c:v>0.5976951859255123</c:v>
                </c:pt>
                <c:pt idx="287">
                  <c:v>0.5976951859255123</c:v>
                </c:pt>
                <c:pt idx="288">
                  <c:v>0.5976951859255123</c:v>
                </c:pt>
                <c:pt idx="289">
                  <c:v>0.5976951859255123</c:v>
                </c:pt>
                <c:pt idx="290">
                  <c:v>0.5976951859255123</c:v>
                </c:pt>
                <c:pt idx="291">
                  <c:v>0.5976951859255123</c:v>
                </c:pt>
                <c:pt idx="292">
                  <c:v>0.5976951859255123</c:v>
                </c:pt>
                <c:pt idx="293">
                  <c:v>0.5976951859255123</c:v>
                </c:pt>
                <c:pt idx="294">
                  <c:v>0.58658730467175491</c:v>
                </c:pt>
                <c:pt idx="295">
                  <c:v>0.58658730467175491</c:v>
                </c:pt>
                <c:pt idx="296">
                  <c:v>0.5976951859255123</c:v>
                </c:pt>
                <c:pt idx="297">
                  <c:v>0.5976951859255123</c:v>
                </c:pt>
                <c:pt idx="298">
                  <c:v>0.5976951859255123</c:v>
                </c:pt>
                <c:pt idx="299">
                  <c:v>0.5976951859255123</c:v>
                </c:pt>
                <c:pt idx="300">
                  <c:v>0.5976951859255123</c:v>
                </c:pt>
                <c:pt idx="301">
                  <c:v>0.59328606702045716</c:v>
                </c:pt>
                <c:pt idx="302">
                  <c:v>0.5910646070264991</c:v>
                </c:pt>
                <c:pt idx="303">
                  <c:v>0.5910646070264991</c:v>
                </c:pt>
                <c:pt idx="304">
                  <c:v>0.5910646070264991</c:v>
                </c:pt>
                <c:pt idx="305">
                  <c:v>0.5910646070264991</c:v>
                </c:pt>
                <c:pt idx="306">
                  <c:v>0.5910646070264991</c:v>
                </c:pt>
                <c:pt idx="307">
                  <c:v>0.5910646070264991</c:v>
                </c:pt>
                <c:pt idx="308">
                  <c:v>0.5910646070264991</c:v>
                </c:pt>
                <c:pt idx="309">
                  <c:v>0.58658730467175491</c:v>
                </c:pt>
                <c:pt idx="310">
                  <c:v>0.58658730467175491</c:v>
                </c:pt>
                <c:pt idx="311">
                  <c:v>0.58658730467175491</c:v>
                </c:pt>
                <c:pt idx="312">
                  <c:v>0.58658730467175491</c:v>
                </c:pt>
                <c:pt idx="313">
                  <c:v>0.58658730467175491</c:v>
                </c:pt>
                <c:pt idx="314">
                  <c:v>0.58658730467175491</c:v>
                </c:pt>
                <c:pt idx="315">
                  <c:v>0.58433122436753082</c:v>
                </c:pt>
                <c:pt idx="316">
                  <c:v>0.58433122436753082</c:v>
                </c:pt>
                <c:pt idx="317">
                  <c:v>0.58206336291170868</c:v>
                </c:pt>
                <c:pt idx="318">
                  <c:v>0.58206336291170868</c:v>
                </c:pt>
                <c:pt idx="319">
                  <c:v>0.57978359661681</c:v>
                </c:pt>
                <c:pt idx="320">
                  <c:v>0.57518784492766095</c:v>
                </c:pt>
                <c:pt idx="321">
                  <c:v>0.57518784492766095</c:v>
                </c:pt>
                <c:pt idx="322">
                  <c:v>0.57518784492766095</c:v>
                </c:pt>
                <c:pt idx="323">
                  <c:v>0.57054293988189753</c:v>
                </c:pt>
                <c:pt idx="324">
                  <c:v>0.57054293988189753</c:v>
                </c:pt>
                <c:pt idx="325">
                  <c:v>0.57054293988189753</c:v>
                </c:pt>
                <c:pt idx="326">
                  <c:v>0.56820172406699498</c:v>
                </c:pt>
                <c:pt idx="327">
                  <c:v>0.56820172406699498</c:v>
                </c:pt>
                <c:pt idx="328">
                  <c:v>0.56820172406699498</c:v>
                </c:pt>
                <c:pt idx="329">
                  <c:v>0.56584781867351763</c:v>
                </c:pt>
                <c:pt idx="330">
                  <c:v>0.56584781867351763</c:v>
                </c:pt>
                <c:pt idx="331">
                  <c:v>0.56584781867351763</c:v>
                </c:pt>
                <c:pt idx="332">
                  <c:v>0.56584781867351763</c:v>
                </c:pt>
                <c:pt idx="333">
                  <c:v>0.56584781867351763</c:v>
                </c:pt>
                <c:pt idx="334">
                  <c:v>0.57054293988189753</c:v>
                </c:pt>
                <c:pt idx="335">
                  <c:v>0.56820172406699498</c:v>
                </c:pt>
                <c:pt idx="336">
                  <c:v>0.56820172406699498</c:v>
                </c:pt>
                <c:pt idx="337">
                  <c:v>0.56820172406699498</c:v>
                </c:pt>
                <c:pt idx="338">
                  <c:v>0.56820172406699498</c:v>
                </c:pt>
                <c:pt idx="339">
                  <c:v>0.56820172406699498</c:v>
                </c:pt>
                <c:pt idx="340">
                  <c:v>0.56820172406699498</c:v>
                </c:pt>
                <c:pt idx="341">
                  <c:v>0.56820172406699498</c:v>
                </c:pt>
                <c:pt idx="342">
                  <c:v>0.56820172406699498</c:v>
                </c:pt>
                <c:pt idx="343">
                  <c:v>0.57287160220048017</c:v>
                </c:pt>
                <c:pt idx="344">
                  <c:v>0.57287160220048017</c:v>
                </c:pt>
                <c:pt idx="345">
                  <c:v>0.57287160220048017</c:v>
                </c:pt>
                <c:pt idx="346">
                  <c:v>0.57287160220048017</c:v>
                </c:pt>
                <c:pt idx="347">
                  <c:v>0.57287160220048017</c:v>
                </c:pt>
                <c:pt idx="348">
                  <c:v>0.57287160220048017</c:v>
                </c:pt>
                <c:pt idx="349">
                  <c:v>0.57287160220048017</c:v>
                </c:pt>
                <c:pt idx="350">
                  <c:v>0.57287160220048017</c:v>
                </c:pt>
                <c:pt idx="351">
                  <c:v>0.57287160220048017</c:v>
                </c:pt>
                <c:pt idx="352">
                  <c:v>0.57287160220048017</c:v>
                </c:pt>
                <c:pt idx="353">
                  <c:v>0.4857214264815799</c:v>
                </c:pt>
                <c:pt idx="354">
                  <c:v>0.4857214264815799</c:v>
                </c:pt>
                <c:pt idx="355">
                  <c:v>0.4857214264815799</c:v>
                </c:pt>
                <c:pt idx="356">
                  <c:v>0.48855071650044424</c:v>
                </c:pt>
                <c:pt idx="357">
                  <c:v>0.48855071650044424</c:v>
                </c:pt>
                <c:pt idx="358">
                  <c:v>0.48855071650044424</c:v>
                </c:pt>
                <c:pt idx="359">
                  <c:v>0.48855071650044424</c:v>
                </c:pt>
                <c:pt idx="360">
                  <c:v>0.48855071650044424</c:v>
                </c:pt>
                <c:pt idx="361">
                  <c:v>0.48855071650044424</c:v>
                </c:pt>
                <c:pt idx="362">
                  <c:v>0.48855071650044424</c:v>
                </c:pt>
                <c:pt idx="363">
                  <c:v>0.49136169383427264</c:v>
                </c:pt>
                <c:pt idx="364">
                  <c:v>0.49136169383427264</c:v>
                </c:pt>
                <c:pt idx="365">
                  <c:v>0.49136169383427264</c:v>
                </c:pt>
                <c:pt idx="366">
                  <c:v>0.49136169383427264</c:v>
                </c:pt>
                <c:pt idx="367">
                  <c:v>0.49136169383427264</c:v>
                </c:pt>
                <c:pt idx="368">
                  <c:v>0.49136169383427264</c:v>
                </c:pt>
                <c:pt idx="369">
                  <c:v>0.49136169383427264</c:v>
                </c:pt>
                <c:pt idx="370">
                  <c:v>0.4857214264815799</c:v>
                </c:pt>
                <c:pt idx="371">
                  <c:v>0.4857214264815799</c:v>
                </c:pt>
                <c:pt idx="372">
                  <c:v>0.4857214264815799</c:v>
                </c:pt>
                <c:pt idx="373">
                  <c:v>0.4857214264815799</c:v>
                </c:pt>
                <c:pt idx="374">
                  <c:v>0.4857214264815799</c:v>
                </c:pt>
                <c:pt idx="375">
                  <c:v>0.4857214264815799</c:v>
                </c:pt>
                <c:pt idx="376">
                  <c:v>0.4857214264815799</c:v>
                </c:pt>
                <c:pt idx="377">
                  <c:v>0.4857214264815799</c:v>
                </c:pt>
                <c:pt idx="378">
                  <c:v>0.47712125471966244</c:v>
                </c:pt>
                <c:pt idx="379">
                  <c:v>0.47712125471966244</c:v>
                </c:pt>
                <c:pt idx="380">
                  <c:v>0.47712125471966244</c:v>
                </c:pt>
                <c:pt idx="381">
                  <c:v>0.47712125471966244</c:v>
                </c:pt>
                <c:pt idx="382">
                  <c:v>0.47712125471966244</c:v>
                </c:pt>
                <c:pt idx="383">
                  <c:v>0.47712125471966244</c:v>
                </c:pt>
                <c:pt idx="384">
                  <c:v>0.47712125471966244</c:v>
                </c:pt>
                <c:pt idx="385">
                  <c:v>0.47421626407625517</c:v>
                </c:pt>
                <c:pt idx="386">
                  <c:v>0.47421626407625517</c:v>
                </c:pt>
                <c:pt idx="387">
                  <c:v>0.47421626407625517</c:v>
                </c:pt>
                <c:pt idx="388">
                  <c:v>0.47129171105893852</c:v>
                </c:pt>
                <c:pt idx="389">
                  <c:v>0.47129171105893852</c:v>
                </c:pt>
                <c:pt idx="390">
                  <c:v>0.47129171105893852</c:v>
                </c:pt>
                <c:pt idx="391">
                  <c:v>0.47129171105893852</c:v>
                </c:pt>
                <c:pt idx="392">
                  <c:v>0.47129171105893852</c:v>
                </c:pt>
                <c:pt idx="393">
                  <c:v>0.46834733041215726</c:v>
                </c:pt>
                <c:pt idx="394">
                  <c:v>0.46834733041215726</c:v>
                </c:pt>
                <c:pt idx="395">
                  <c:v>0.46834733041215726</c:v>
                </c:pt>
                <c:pt idx="396">
                  <c:v>0.46239799789895603</c:v>
                </c:pt>
                <c:pt idx="397">
                  <c:v>0.46239799789895603</c:v>
                </c:pt>
                <c:pt idx="398">
                  <c:v>0.46239799789895603</c:v>
                </c:pt>
                <c:pt idx="399">
                  <c:v>0.46239799789895603</c:v>
                </c:pt>
                <c:pt idx="400">
                  <c:v>0.46239799789895603</c:v>
                </c:pt>
                <c:pt idx="401">
                  <c:v>0.46239799789895603</c:v>
                </c:pt>
                <c:pt idx="402">
                  <c:v>0.46239799789895603</c:v>
                </c:pt>
                <c:pt idx="403">
                  <c:v>0.46239799789895603</c:v>
                </c:pt>
                <c:pt idx="404">
                  <c:v>0.46239799789895603</c:v>
                </c:pt>
                <c:pt idx="405">
                  <c:v>0.46239799789895603</c:v>
                </c:pt>
                <c:pt idx="406">
                  <c:v>0.46239799789895603</c:v>
                </c:pt>
                <c:pt idx="407">
                  <c:v>0.45939248775923081</c:v>
                </c:pt>
                <c:pt idx="408">
                  <c:v>0.45939248775923081</c:v>
                </c:pt>
                <c:pt idx="409">
                  <c:v>0.45939248775923081</c:v>
                </c:pt>
                <c:pt idx="410">
                  <c:v>0.45939248775923081</c:v>
                </c:pt>
                <c:pt idx="411">
                  <c:v>0.45939248775923081</c:v>
                </c:pt>
                <c:pt idx="412">
                  <c:v>0.45939248775923081</c:v>
                </c:pt>
                <c:pt idx="413">
                  <c:v>0.45939248775923081</c:v>
                </c:pt>
                <c:pt idx="414">
                  <c:v>0.45939248775923081</c:v>
                </c:pt>
                <c:pt idx="415">
                  <c:v>0.46239799789895603</c:v>
                </c:pt>
                <c:pt idx="416">
                  <c:v>0.46239799789895603</c:v>
                </c:pt>
                <c:pt idx="417">
                  <c:v>0.46239799789895603</c:v>
                </c:pt>
                <c:pt idx="418">
                  <c:v>0.47129171105893852</c:v>
                </c:pt>
                <c:pt idx="419">
                  <c:v>0.47129171105893852</c:v>
                </c:pt>
                <c:pt idx="420">
                  <c:v>0.47712125471966244</c:v>
                </c:pt>
                <c:pt idx="421">
                  <c:v>0.47712125471966244</c:v>
                </c:pt>
                <c:pt idx="422">
                  <c:v>0.47712125471966244</c:v>
                </c:pt>
                <c:pt idx="423">
                  <c:v>0.47712125471966244</c:v>
                </c:pt>
                <c:pt idx="424">
                  <c:v>0.48287358360875365</c:v>
                </c:pt>
                <c:pt idx="425">
                  <c:v>0.48287358360875365</c:v>
                </c:pt>
                <c:pt idx="426">
                  <c:v>0.48287358360875365</c:v>
                </c:pt>
                <c:pt idx="427">
                  <c:v>0.48287358360875365</c:v>
                </c:pt>
                <c:pt idx="428">
                  <c:v>0.48287358360875365</c:v>
                </c:pt>
                <c:pt idx="429">
                  <c:v>0.4857214264815799</c:v>
                </c:pt>
                <c:pt idx="430">
                  <c:v>0.4857214264815799</c:v>
                </c:pt>
                <c:pt idx="431">
                  <c:v>0.4857214264815799</c:v>
                </c:pt>
                <c:pt idx="432">
                  <c:v>0.4857214264815799</c:v>
                </c:pt>
                <c:pt idx="433">
                  <c:v>0.4857214264815799</c:v>
                </c:pt>
                <c:pt idx="434">
                  <c:v>0.4857214264815799</c:v>
                </c:pt>
                <c:pt idx="435">
                  <c:v>0.4857214264815799</c:v>
                </c:pt>
                <c:pt idx="436">
                  <c:v>0.4857214264815799</c:v>
                </c:pt>
                <c:pt idx="437">
                  <c:v>0.4857214264815799</c:v>
                </c:pt>
                <c:pt idx="438">
                  <c:v>0.4857214264815799</c:v>
                </c:pt>
                <c:pt idx="439">
                  <c:v>0.4857214264815799</c:v>
                </c:pt>
                <c:pt idx="440">
                  <c:v>0.4857214264815799</c:v>
                </c:pt>
                <c:pt idx="441">
                  <c:v>0.47712125471966244</c:v>
                </c:pt>
                <c:pt idx="442">
                  <c:v>0.47712125471966244</c:v>
                </c:pt>
                <c:pt idx="443">
                  <c:v>0.47712125471966244</c:v>
                </c:pt>
                <c:pt idx="444">
                  <c:v>0.47712125471966244</c:v>
                </c:pt>
                <c:pt idx="445">
                  <c:v>0.47712125471966244</c:v>
                </c:pt>
                <c:pt idx="446">
                  <c:v>0.47712125471966244</c:v>
                </c:pt>
                <c:pt idx="447">
                  <c:v>0.47712125471966244</c:v>
                </c:pt>
                <c:pt idx="448">
                  <c:v>0.47712125471966244</c:v>
                </c:pt>
                <c:pt idx="449">
                  <c:v>0.47712125471966244</c:v>
                </c:pt>
                <c:pt idx="450">
                  <c:v>0.47712125471966244</c:v>
                </c:pt>
                <c:pt idx="451">
                  <c:v>0.47712125471966244</c:v>
                </c:pt>
                <c:pt idx="452">
                  <c:v>0.47712125471966244</c:v>
                </c:pt>
                <c:pt idx="453">
                  <c:v>0.47712125471966244</c:v>
                </c:pt>
                <c:pt idx="454">
                  <c:v>0.47712125471966244</c:v>
                </c:pt>
                <c:pt idx="455">
                  <c:v>0.48287358360875365</c:v>
                </c:pt>
                <c:pt idx="456">
                  <c:v>0.48287358360875365</c:v>
                </c:pt>
                <c:pt idx="457">
                  <c:v>0.48287358360875365</c:v>
                </c:pt>
                <c:pt idx="458">
                  <c:v>0.48855071650044424</c:v>
                </c:pt>
                <c:pt idx="459">
                  <c:v>0.48855071650044424</c:v>
                </c:pt>
                <c:pt idx="460">
                  <c:v>0.48855071650044424</c:v>
                </c:pt>
                <c:pt idx="461">
                  <c:v>0.48855071650044424</c:v>
                </c:pt>
                <c:pt idx="462">
                  <c:v>0.48855071650044424</c:v>
                </c:pt>
                <c:pt idx="463">
                  <c:v>0.48855071650044424</c:v>
                </c:pt>
                <c:pt idx="464">
                  <c:v>0.49136169383427264</c:v>
                </c:pt>
                <c:pt idx="465">
                  <c:v>0.49136169383427264</c:v>
                </c:pt>
                <c:pt idx="466">
                  <c:v>0.49136169383427264</c:v>
                </c:pt>
                <c:pt idx="467">
                  <c:v>0.49136169383427264</c:v>
                </c:pt>
                <c:pt idx="468">
                  <c:v>0.49136169383427264</c:v>
                </c:pt>
                <c:pt idx="469">
                  <c:v>0.49136169383427264</c:v>
                </c:pt>
                <c:pt idx="470">
                  <c:v>0.48855071650044424</c:v>
                </c:pt>
                <c:pt idx="471">
                  <c:v>0.49136169383427264</c:v>
                </c:pt>
                <c:pt idx="472">
                  <c:v>0.49136169383427264</c:v>
                </c:pt>
                <c:pt idx="473">
                  <c:v>0.49136169383427264</c:v>
                </c:pt>
                <c:pt idx="474">
                  <c:v>0.49136169383427264</c:v>
                </c:pt>
                <c:pt idx="475">
                  <c:v>0.49415459401844281</c:v>
                </c:pt>
                <c:pt idx="476">
                  <c:v>0.49415459401844281</c:v>
                </c:pt>
                <c:pt idx="477">
                  <c:v>0.49692964807321488</c:v>
                </c:pt>
                <c:pt idx="478">
                  <c:v>0.50242711998443268</c:v>
                </c:pt>
                <c:pt idx="479">
                  <c:v>0.50242711998443268</c:v>
                </c:pt>
                <c:pt idx="480">
                  <c:v>0.50242711998443268</c:v>
                </c:pt>
                <c:pt idx="481">
                  <c:v>0.50242711998443268</c:v>
                </c:pt>
                <c:pt idx="482">
                  <c:v>0.50242711998443268</c:v>
                </c:pt>
                <c:pt idx="483">
                  <c:v>0.50242711998443268</c:v>
                </c:pt>
                <c:pt idx="484">
                  <c:v>0.50242711998443268</c:v>
                </c:pt>
                <c:pt idx="485">
                  <c:v>0.50242711998443268</c:v>
                </c:pt>
                <c:pt idx="486">
                  <c:v>0.50242711998443268</c:v>
                </c:pt>
                <c:pt idx="487">
                  <c:v>0.50785587169583091</c:v>
                </c:pt>
                <c:pt idx="488">
                  <c:v>0.50785587169583091</c:v>
                </c:pt>
                <c:pt idx="489">
                  <c:v>0.50785587169583091</c:v>
                </c:pt>
                <c:pt idx="490">
                  <c:v>0.50785587169583091</c:v>
                </c:pt>
                <c:pt idx="491">
                  <c:v>0.50785587169583091</c:v>
                </c:pt>
                <c:pt idx="492">
                  <c:v>0.50785587169583091</c:v>
                </c:pt>
                <c:pt idx="493">
                  <c:v>0.51054501020661214</c:v>
                </c:pt>
                <c:pt idx="494">
                  <c:v>0.51054501020661214</c:v>
                </c:pt>
                <c:pt idx="495">
                  <c:v>0.51054501020661214</c:v>
                </c:pt>
                <c:pt idx="496">
                  <c:v>0.51054501020661214</c:v>
                </c:pt>
                <c:pt idx="497">
                  <c:v>0.51054501020661214</c:v>
                </c:pt>
                <c:pt idx="498">
                  <c:v>0.51321760006793893</c:v>
                </c:pt>
                <c:pt idx="499">
                  <c:v>0.51587384371167899</c:v>
                </c:pt>
                <c:pt idx="500">
                  <c:v>0.51587384371167899</c:v>
                </c:pt>
                <c:pt idx="501">
                  <c:v>0.51587384371167899</c:v>
                </c:pt>
                <c:pt idx="502">
                  <c:v>0.51587384371167899</c:v>
                </c:pt>
                <c:pt idx="503">
                  <c:v>0.51587384371167899</c:v>
                </c:pt>
                <c:pt idx="504">
                  <c:v>0.51587384371167899</c:v>
                </c:pt>
                <c:pt idx="505">
                  <c:v>0.51851393987788741</c:v>
                </c:pt>
                <c:pt idx="506">
                  <c:v>0.51851393987788741</c:v>
                </c:pt>
                <c:pt idx="507">
                  <c:v>0.51851393987788741</c:v>
                </c:pt>
                <c:pt idx="508">
                  <c:v>0.51851393987788741</c:v>
                </c:pt>
                <c:pt idx="509">
                  <c:v>0.51851393987788741</c:v>
                </c:pt>
                <c:pt idx="510">
                  <c:v>0.51851393987788741</c:v>
                </c:pt>
                <c:pt idx="511">
                  <c:v>0.51851393987788741</c:v>
                </c:pt>
                <c:pt idx="512">
                  <c:v>0.51851393987788741</c:v>
                </c:pt>
                <c:pt idx="513">
                  <c:v>0.51851393987788741</c:v>
                </c:pt>
                <c:pt idx="514">
                  <c:v>0.51851393987788741</c:v>
                </c:pt>
                <c:pt idx="515">
                  <c:v>0.51851393987788741</c:v>
                </c:pt>
                <c:pt idx="516">
                  <c:v>0.51851393987788741</c:v>
                </c:pt>
                <c:pt idx="517">
                  <c:v>0.51851393987788741</c:v>
                </c:pt>
                <c:pt idx="518">
                  <c:v>0.51851393987788741</c:v>
                </c:pt>
                <c:pt idx="519">
                  <c:v>0.51851393987788741</c:v>
                </c:pt>
                <c:pt idx="520">
                  <c:v>0.51851393987788741</c:v>
                </c:pt>
                <c:pt idx="521">
                  <c:v>0.51851393987788741</c:v>
                </c:pt>
                <c:pt idx="522">
                  <c:v>0.51851393987788741</c:v>
                </c:pt>
                <c:pt idx="523">
                  <c:v>0.51851393987788741</c:v>
                </c:pt>
                <c:pt idx="524">
                  <c:v>0.51851393987788741</c:v>
                </c:pt>
                <c:pt idx="525">
                  <c:v>0.51851393987788741</c:v>
                </c:pt>
                <c:pt idx="526">
                  <c:v>0.51851393987788741</c:v>
                </c:pt>
                <c:pt idx="527">
                  <c:v>0.51851393987788741</c:v>
                </c:pt>
                <c:pt idx="528">
                  <c:v>0.51851393987788741</c:v>
                </c:pt>
                <c:pt idx="529">
                  <c:v>0.51851393987788741</c:v>
                </c:pt>
                <c:pt idx="530">
                  <c:v>0.51851393987788741</c:v>
                </c:pt>
                <c:pt idx="531">
                  <c:v>0.52113808370403614</c:v>
                </c:pt>
                <c:pt idx="532">
                  <c:v>0.52113808370403614</c:v>
                </c:pt>
                <c:pt idx="533">
                  <c:v>0.52113808370403614</c:v>
                </c:pt>
                <c:pt idx="534">
                  <c:v>0.52113808370403614</c:v>
                </c:pt>
                <c:pt idx="535">
                  <c:v>0.52633927738984398</c:v>
                </c:pt>
                <c:pt idx="536">
                  <c:v>0.52633927738984398</c:v>
                </c:pt>
                <c:pt idx="537">
                  <c:v>0.52762990087133865</c:v>
                </c:pt>
                <c:pt idx="538">
                  <c:v>0.52762990087133865</c:v>
                </c:pt>
                <c:pt idx="539">
                  <c:v>0.53147891704225503</c:v>
                </c:pt>
                <c:pt idx="540">
                  <c:v>0.53147891704225503</c:v>
                </c:pt>
                <c:pt idx="541">
                  <c:v>0.53147891704225503</c:v>
                </c:pt>
                <c:pt idx="542">
                  <c:v>0.53402610605613499</c:v>
                </c:pt>
                <c:pt idx="543">
                  <c:v>0.53402610605613499</c:v>
                </c:pt>
                <c:pt idx="544">
                  <c:v>0.53402610605613499</c:v>
                </c:pt>
                <c:pt idx="545">
                  <c:v>0.53655844257153007</c:v>
                </c:pt>
                <c:pt idx="546">
                  <c:v>0.53655844257153007</c:v>
                </c:pt>
                <c:pt idx="547">
                  <c:v>0.53655844257153007</c:v>
                </c:pt>
                <c:pt idx="548">
                  <c:v>0.53907609879277651</c:v>
                </c:pt>
                <c:pt idx="549">
                  <c:v>0.53907609879277651</c:v>
                </c:pt>
                <c:pt idx="550">
                  <c:v>0.54654266347813096</c:v>
                </c:pt>
                <c:pt idx="551">
                  <c:v>0.54900326202578775</c:v>
                </c:pt>
                <c:pt idx="552">
                  <c:v>0.55388302664387434</c:v>
                </c:pt>
                <c:pt idx="553">
                  <c:v>0.56110138364905604</c:v>
                </c:pt>
                <c:pt idx="554">
                  <c:v>0.56110138364905604</c:v>
                </c:pt>
                <c:pt idx="555">
                  <c:v>0.56820172406699498</c:v>
                </c:pt>
                <c:pt idx="556">
                  <c:v>0.56820172406699498</c:v>
                </c:pt>
                <c:pt idx="557">
                  <c:v>0.57287160220048017</c:v>
                </c:pt>
                <c:pt idx="558">
                  <c:v>0.57287160220048017</c:v>
                </c:pt>
                <c:pt idx="559">
                  <c:v>0.57518784492766095</c:v>
                </c:pt>
                <c:pt idx="560">
                  <c:v>0.57978359661681</c:v>
                </c:pt>
                <c:pt idx="561">
                  <c:v>0.57978359661681</c:v>
                </c:pt>
                <c:pt idx="562">
                  <c:v>0.58658730467175491</c:v>
                </c:pt>
                <c:pt idx="563">
                  <c:v>0.58658730467175491</c:v>
                </c:pt>
                <c:pt idx="564">
                  <c:v>0.58658730467175491</c:v>
                </c:pt>
                <c:pt idx="565">
                  <c:v>0.58658730467175491</c:v>
                </c:pt>
                <c:pt idx="566">
                  <c:v>0.5910646070264991</c:v>
                </c:pt>
                <c:pt idx="567">
                  <c:v>0.59328606702045716</c:v>
                </c:pt>
                <c:pt idx="568">
                  <c:v>0.59328606702045716</c:v>
                </c:pt>
                <c:pt idx="569">
                  <c:v>0.59328606702045716</c:v>
                </c:pt>
                <c:pt idx="570">
                  <c:v>0.59328606702045716</c:v>
                </c:pt>
                <c:pt idx="571">
                  <c:v>0.59549622182557416</c:v>
                </c:pt>
                <c:pt idx="572">
                  <c:v>0.59549622182557416</c:v>
                </c:pt>
                <c:pt idx="573">
                  <c:v>0.59328606702045716</c:v>
                </c:pt>
                <c:pt idx="574">
                  <c:v>0.59328606702045716</c:v>
                </c:pt>
                <c:pt idx="575">
                  <c:v>0.59328606702045716</c:v>
                </c:pt>
                <c:pt idx="576">
                  <c:v>0.59549622182557416</c:v>
                </c:pt>
                <c:pt idx="577">
                  <c:v>0.59549622182557416</c:v>
                </c:pt>
                <c:pt idx="578">
                  <c:v>0.59549622182557416</c:v>
                </c:pt>
                <c:pt idx="579">
                  <c:v>0.59549622182557416</c:v>
                </c:pt>
                <c:pt idx="580">
                  <c:v>0.59549622182557416</c:v>
                </c:pt>
                <c:pt idx="581">
                  <c:v>0.59549622182557416</c:v>
                </c:pt>
                <c:pt idx="582">
                  <c:v>0.59549622182557416</c:v>
                </c:pt>
                <c:pt idx="583">
                  <c:v>0.5976951859255123</c:v>
                </c:pt>
                <c:pt idx="584">
                  <c:v>0.5976951859255123</c:v>
                </c:pt>
                <c:pt idx="585">
                  <c:v>0.59988307207368774</c:v>
                </c:pt>
                <c:pt idx="586">
                  <c:v>0.60422605308446997</c:v>
                </c:pt>
                <c:pt idx="587">
                  <c:v>0.60422605308446997</c:v>
                </c:pt>
                <c:pt idx="588">
                  <c:v>0.60422605308446997</c:v>
                </c:pt>
                <c:pt idx="589">
                  <c:v>0.60638136511060492</c:v>
                </c:pt>
                <c:pt idx="590">
                  <c:v>0.60638136511060492</c:v>
                </c:pt>
                <c:pt idx="591">
                  <c:v>0.60638136511060492</c:v>
                </c:pt>
                <c:pt idx="592">
                  <c:v>0.60852603357719404</c:v>
                </c:pt>
                <c:pt idx="593">
                  <c:v>0.60852603357719404</c:v>
                </c:pt>
                <c:pt idx="594">
                  <c:v>0.61066016308987991</c:v>
                </c:pt>
                <c:pt idx="595">
                  <c:v>0.61278385671973545</c:v>
                </c:pt>
                <c:pt idx="596">
                  <c:v>0.61278385671973545</c:v>
                </c:pt>
                <c:pt idx="597">
                  <c:v>0.61278385671973545</c:v>
                </c:pt>
                <c:pt idx="598">
                  <c:v>0.61278385671973545</c:v>
                </c:pt>
                <c:pt idx="599">
                  <c:v>0.61489721603313452</c:v>
                </c:pt>
                <c:pt idx="600">
                  <c:v>0.61909333062674266</c:v>
                </c:pt>
                <c:pt idx="601">
                  <c:v>0.61909333062674266</c:v>
                </c:pt>
                <c:pt idx="602">
                  <c:v>0.62117628177503514</c:v>
                </c:pt>
                <c:pt idx="603">
                  <c:v>0.62117628177503514</c:v>
                </c:pt>
                <c:pt idx="604">
                  <c:v>0.62117628177503514</c:v>
                </c:pt>
                <c:pt idx="605">
                  <c:v>0.62117628177503514</c:v>
                </c:pt>
                <c:pt idx="606">
                  <c:v>0.62117628177503514</c:v>
                </c:pt>
                <c:pt idx="607">
                  <c:v>0.62117628177503514</c:v>
                </c:pt>
                <c:pt idx="608">
                  <c:v>0.62117628177503514</c:v>
                </c:pt>
                <c:pt idx="609">
                  <c:v>0.62117628177503514</c:v>
                </c:pt>
                <c:pt idx="610">
                  <c:v>0.62117628177503514</c:v>
                </c:pt>
                <c:pt idx="611">
                  <c:v>0.62117628177503514</c:v>
                </c:pt>
                <c:pt idx="612">
                  <c:v>0.62117628177503514</c:v>
                </c:pt>
                <c:pt idx="613">
                  <c:v>0.62117628177503514</c:v>
                </c:pt>
                <c:pt idx="614">
                  <c:v>0.62117628177503514</c:v>
                </c:pt>
                <c:pt idx="615">
                  <c:v>0.62117628177503514</c:v>
                </c:pt>
                <c:pt idx="616">
                  <c:v>0.61909333062674266</c:v>
                </c:pt>
                <c:pt idx="617">
                  <c:v>0.61909333062674266</c:v>
                </c:pt>
                <c:pt idx="618">
                  <c:v>0.62324929039790045</c:v>
                </c:pt>
                <c:pt idx="619">
                  <c:v>0.62324929039790045</c:v>
                </c:pt>
                <c:pt idx="620">
                  <c:v>0.62324929039790045</c:v>
                </c:pt>
                <c:pt idx="621">
                  <c:v>0.62324929039790045</c:v>
                </c:pt>
                <c:pt idx="622">
                  <c:v>0.62324929039790045</c:v>
                </c:pt>
                <c:pt idx="623">
                  <c:v>0.62324929039790045</c:v>
                </c:pt>
                <c:pt idx="624">
                  <c:v>0.62324929039790045</c:v>
                </c:pt>
                <c:pt idx="625">
                  <c:v>0.61909333062674266</c:v>
                </c:pt>
                <c:pt idx="626">
                  <c:v>0.61909333062674266</c:v>
                </c:pt>
                <c:pt idx="627">
                  <c:v>0.60205999132796229</c:v>
                </c:pt>
                <c:pt idx="628">
                  <c:v>0.60205999132796229</c:v>
                </c:pt>
                <c:pt idx="629">
                  <c:v>0.60205999132796229</c:v>
                </c:pt>
                <c:pt idx="630">
                  <c:v>0.60205999132796229</c:v>
                </c:pt>
                <c:pt idx="631">
                  <c:v>0.60205999132796229</c:v>
                </c:pt>
                <c:pt idx="632">
                  <c:v>0.60205999132796229</c:v>
                </c:pt>
                <c:pt idx="633">
                  <c:v>0.60205999132796229</c:v>
                </c:pt>
                <c:pt idx="634">
                  <c:v>0.60205999132796229</c:v>
                </c:pt>
                <c:pt idx="635">
                  <c:v>0.60205999132796229</c:v>
                </c:pt>
                <c:pt idx="636">
                  <c:v>0.60205999132796229</c:v>
                </c:pt>
                <c:pt idx="637">
                  <c:v>0.5976951859255123</c:v>
                </c:pt>
                <c:pt idx="638">
                  <c:v>0.5976951859255123</c:v>
                </c:pt>
                <c:pt idx="639">
                  <c:v>0.5910646070264991</c:v>
                </c:pt>
                <c:pt idx="640">
                  <c:v>0.58658730467175491</c:v>
                </c:pt>
                <c:pt idx="641">
                  <c:v>0.58658730467175491</c:v>
                </c:pt>
                <c:pt idx="642">
                  <c:v>0.58658730467175491</c:v>
                </c:pt>
                <c:pt idx="643">
                  <c:v>0.58658730467175491</c:v>
                </c:pt>
                <c:pt idx="644">
                  <c:v>0.58658730467175491</c:v>
                </c:pt>
                <c:pt idx="645">
                  <c:v>0.58658730467175491</c:v>
                </c:pt>
                <c:pt idx="646">
                  <c:v>0.58658730467175491</c:v>
                </c:pt>
                <c:pt idx="647">
                  <c:v>0.58658730467175491</c:v>
                </c:pt>
                <c:pt idx="648">
                  <c:v>0.58658730467175491</c:v>
                </c:pt>
                <c:pt idx="649">
                  <c:v>0.58658730467175491</c:v>
                </c:pt>
                <c:pt idx="650">
                  <c:v>0.57978359661681</c:v>
                </c:pt>
                <c:pt idx="651">
                  <c:v>0.57978359661681</c:v>
                </c:pt>
                <c:pt idx="652">
                  <c:v>0.57978359661681</c:v>
                </c:pt>
                <c:pt idx="653">
                  <c:v>0.57978359661681</c:v>
                </c:pt>
                <c:pt idx="654">
                  <c:v>0.57978359661681</c:v>
                </c:pt>
                <c:pt idx="655">
                  <c:v>0.57978359661681</c:v>
                </c:pt>
                <c:pt idx="656">
                  <c:v>0.57978359661681</c:v>
                </c:pt>
                <c:pt idx="657">
                  <c:v>0.57978359661681</c:v>
                </c:pt>
                <c:pt idx="658">
                  <c:v>0.57978359661681</c:v>
                </c:pt>
                <c:pt idx="659">
                  <c:v>0.57978359661681</c:v>
                </c:pt>
                <c:pt idx="660">
                  <c:v>0.57978359661681</c:v>
                </c:pt>
                <c:pt idx="661">
                  <c:v>0.57978359661681</c:v>
                </c:pt>
                <c:pt idx="662">
                  <c:v>0.57978359661681</c:v>
                </c:pt>
                <c:pt idx="663">
                  <c:v>0.57978359661681</c:v>
                </c:pt>
                <c:pt idx="664">
                  <c:v>0.57518784492766095</c:v>
                </c:pt>
                <c:pt idx="665">
                  <c:v>0.57518784492766095</c:v>
                </c:pt>
                <c:pt idx="666">
                  <c:v>0.57518784492766095</c:v>
                </c:pt>
                <c:pt idx="667">
                  <c:v>0.56820172406699498</c:v>
                </c:pt>
                <c:pt idx="668">
                  <c:v>0.56820172406699498</c:v>
                </c:pt>
                <c:pt idx="669">
                  <c:v>0.56820172406699498</c:v>
                </c:pt>
                <c:pt idx="670">
                  <c:v>0.56820172406699498</c:v>
                </c:pt>
                <c:pt idx="671">
                  <c:v>0.56820172406699498</c:v>
                </c:pt>
                <c:pt idx="672">
                  <c:v>0.56820172406699498</c:v>
                </c:pt>
                <c:pt idx="673">
                  <c:v>0.56348108539441066</c:v>
                </c:pt>
                <c:pt idx="674">
                  <c:v>0.56348108539441066</c:v>
                </c:pt>
                <c:pt idx="675">
                  <c:v>0.55630250076728716</c:v>
                </c:pt>
                <c:pt idx="676">
                  <c:v>0.55630250076728716</c:v>
                </c:pt>
                <c:pt idx="677">
                  <c:v>0.55630250076728716</c:v>
                </c:pt>
                <c:pt idx="678">
                  <c:v>0.55630250076728716</c:v>
                </c:pt>
                <c:pt idx="679">
                  <c:v>0.55630250076728716</c:v>
                </c:pt>
                <c:pt idx="680">
                  <c:v>0.55630250076728716</c:v>
                </c:pt>
                <c:pt idx="681">
                  <c:v>0.55630250076728716</c:v>
                </c:pt>
                <c:pt idx="682">
                  <c:v>0.55630250076728716</c:v>
                </c:pt>
                <c:pt idx="683">
                  <c:v>0.55630250076728716</c:v>
                </c:pt>
                <c:pt idx="684">
                  <c:v>0.55630250076728716</c:v>
                </c:pt>
                <c:pt idx="685">
                  <c:v>0.55630250076728716</c:v>
                </c:pt>
                <c:pt idx="686">
                  <c:v>0.55630250076728716</c:v>
                </c:pt>
                <c:pt idx="687">
                  <c:v>0.55630250076728716</c:v>
                </c:pt>
                <c:pt idx="688">
                  <c:v>0.55630250076728716</c:v>
                </c:pt>
                <c:pt idx="689">
                  <c:v>0.55630250076728716</c:v>
                </c:pt>
                <c:pt idx="690">
                  <c:v>0.55870857053316569</c:v>
                </c:pt>
                <c:pt idx="691">
                  <c:v>0.55870857053316569</c:v>
                </c:pt>
                <c:pt idx="692">
                  <c:v>0.55870857053316569</c:v>
                </c:pt>
                <c:pt idx="693">
                  <c:v>0.56110138364905604</c:v>
                </c:pt>
                <c:pt idx="694">
                  <c:v>0.56110138364905604</c:v>
                </c:pt>
                <c:pt idx="695">
                  <c:v>0.56110138364905604</c:v>
                </c:pt>
                <c:pt idx="696">
                  <c:v>0.56110138364905604</c:v>
                </c:pt>
                <c:pt idx="697">
                  <c:v>0.56110138364905604</c:v>
                </c:pt>
                <c:pt idx="698">
                  <c:v>0.56110138364905604</c:v>
                </c:pt>
                <c:pt idx="699">
                  <c:v>0.56110138364905604</c:v>
                </c:pt>
                <c:pt idx="700">
                  <c:v>0.56110138364905604</c:v>
                </c:pt>
                <c:pt idx="701">
                  <c:v>0.56110138364905604</c:v>
                </c:pt>
                <c:pt idx="702">
                  <c:v>0.56110138364905604</c:v>
                </c:pt>
                <c:pt idx="703">
                  <c:v>0.56110138364905604</c:v>
                </c:pt>
                <c:pt idx="704">
                  <c:v>0.56110138364905604</c:v>
                </c:pt>
                <c:pt idx="705">
                  <c:v>0.56110138364905604</c:v>
                </c:pt>
                <c:pt idx="706">
                  <c:v>0.56110138364905604</c:v>
                </c:pt>
                <c:pt idx="707">
                  <c:v>0.56110138364905604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CF-44B9-BF9F-D977832008D6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'8'!$R$3:$R$710</c:f>
              <c:numCache>
                <c:formatCode>General</c:formatCode>
                <c:ptCount val="708"/>
                <c:pt idx="0">
                  <c:v>0.48287358360875365</c:v>
                </c:pt>
                <c:pt idx="1">
                  <c:v>0.48287358360875365</c:v>
                </c:pt>
                <c:pt idx="2">
                  <c:v>0.48287358360875365</c:v>
                </c:pt>
                <c:pt idx="3">
                  <c:v>0.48287358360875365</c:v>
                </c:pt>
                <c:pt idx="4">
                  <c:v>0.48287358360875365</c:v>
                </c:pt>
                <c:pt idx="5">
                  <c:v>0.48287358360875365</c:v>
                </c:pt>
                <c:pt idx="6">
                  <c:v>0.48287358360875365</c:v>
                </c:pt>
                <c:pt idx="7">
                  <c:v>0.4857214264815799</c:v>
                </c:pt>
                <c:pt idx="8">
                  <c:v>0.4857214264815799</c:v>
                </c:pt>
                <c:pt idx="9">
                  <c:v>0.4857214264815799</c:v>
                </c:pt>
                <c:pt idx="10">
                  <c:v>0.4857214264815799</c:v>
                </c:pt>
                <c:pt idx="11">
                  <c:v>0.48855071650044424</c:v>
                </c:pt>
                <c:pt idx="12">
                  <c:v>0.48855071650044424</c:v>
                </c:pt>
                <c:pt idx="13">
                  <c:v>0.48855071650044424</c:v>
                </c:pt>
                <c:pt idx="14">
                  <c:v>0.48855071650044424</c:v>
                </c:pt>
                <c:pt idx="15">
                  <c:v>0.4857214264815799</c:v>
                </c:pt>
                <c:pt idx="16">
                  <c:v>0.4857214264815799</c:v>
                </c:pt>
                <c:pt idx="17">
                  <c:v>0.4857214264815799</c:v>
                </c:pt>
                <c:pt idx="18">
                  <c:v>0.4857214264815799</c:v>
                </c:pt>
                <c:pt idx="19">
                  <c:v>0.4857214264815799</c:v>
                </c:pt>
                <c:pt idx="20">
                  <c:v>0.4857214264815799</c:v>
                </c:pt>
                <c:pt idx="21">
                  <c:v>0.4857214264815799</c:v>
                </c:pt>
                <c:pt idx="22">
                  <c:v>0.4857214264815799</c:v>
                </c:pt>
                <c:pt idx="23">
                  <c:v>0.4857214264815799</c:v>
                </c:pt>
                <c:pt idx="24">
                  <c:v>0.4857214264815799</c:v>
                </c:pt>
                <c:pt idx="25">
                  <c:v>0.47129171105893852</c:v>
                </c:pt>
                <c:pt idx="26">
                  <c:v>0.47129171105893852</c:v>
                </c:pt>
                <c:pt idx="27">
                  <c:v>0.47129171105893852</c:v>
                </c:pt>
                <c:pt idx="28">
                  <c:v>0.47129171105893852</c:v>
                </c:pt>
                <c:pt idx="29">
                  <c:v>0.47129171105893852</c:v>
                </c:pt>
                <c:pt idx="30">
                  <c:v>0.47129171105893852</c:v>
                </c:pt>
                <c:pt idx="31">
                  <c:v>0.47129171105893852</c:v>
                </c:pt>
                <c:pt idx="32">
                  <c:v>0.46834733041215726</c:v>
                </c:pt>
                <c:pt idx="33">
                  <c:v>0.46834733041215726</c:v>
                </c:pt>
                <c:pt idx="34">
                  <c:v>0.46834733041215726</c:v>
                </c:pt>
                <c:pt idx="35">
                  <c:v>0.46834733041215726</c:v>
                </c:pt>
                <c:pt idx="36">
                  <c:v>0.46834733041215726</c:v>
                </c:pt>
                <c:pt idx="37">
                  <c:v>0.46834733041215726</c:v>
                </c:pt>
                <c:pt idx="38">
                  <c:v>0.46834733041215726</c:v>
                </c:pt>
                <c:pt idx="39">
                  <c:v>0.46834733041215726</c:v>
                </c:pt>
                <c:pt idx="40">
                  <c:v>0.46834733041215726</c:v>
                </c:pt>
                <c:pt idx="41">
                  <c:v>0.46834733041215726</c:v>
                </c:pt>
                <c:pt idx="42">
                  <c:v>0.46538285144841823</c:v>
                </c:pt>
                <c:pt idx="43">
                  <c:v>0.46239799789895603</c:v>
                </c:pt>
                <c:pt idx="44">
                  <c:v>0.46239799789895603</c:v>
                </c:pt>
                <c:pt idx="45">
                  <c:v>0.46239799789895603</c:v>
                </c:pt>
                <c:pt idx="46">
                  <c:v>0.46239799789895603</c:v>
                </c:pt>
                <c:pt idx="47">
                  <c:v>0.46239799789895603</c:v>
                </c:pt>
                <c:pt idx="48">
                  <c:v>0.46239799789895603</c:v>
                </c:pt>
                <c:pt idx="49">
                  <c:v>0.46239799789895603</c:v>
                </c:pt>
                <c:pt idx="50">
                  <c:v>0.46239799789895603</c:v>
                </c:pt>
                <c:pt idx="51">
                  <c:v>0.46239799789895603</c:v>
                </c:pt>
                <c:pt idx="52">
                  <c:v>0.46239799789895603</c:v>
                </c:pt>
                <c:pt idx="53">
                  <c:v>0.46239799789895603</c:v>
                </c:pt>
                <c:pt idx="54">
                  <c:v>0.46239799789895603</c:v>
                </c:pt>
                <c:pt idx="55">
                  <c:v>0.46239799789895603</c:v>
                </c:pt>
                <c:pt idx="56">
                  <c:v>0.46239799789895603</c:v>
                </c:pt>
                <c:pt idx="57">
                  <c:v>0.46239799789895603</c:v>
                </c:pt>
                <c:pt idx="58">
                  <c:v>0.46239799789895603</c:v>
                </c:pt>
                <c:pt idx="59">
                  <c:v>0.46239799789895603</c:v>
                </c:pt>
                <c:pt idx="60">
                  <c:v>0.46239799789895603</c:v>
                </c:pt>
                <c:pt idx="61">
                  <c:v>0.46239799789895603</c:v>
                </c:pt>
                <c:pt idx="62">
                  <c:v>0.46239799789895603</c:v>
                </c:pt>
                <c:pt idx="63">
                  <c:v>0.46239799789895603</c:v>
                </c:pt>
                <c:pt idx="64">
                  <c:v>0.46239799789895603</c:v>
                </c:pt>
                <c:pt idx="65">
                  <c:v>0.46239799789895603</c:v>
                </c:pt>
                <c:pt idx="66">
                  <c:v>0.47129171105893852</c:v>
                </c:pt>
                <c:pt idx="67">
                  <c:v>0.47712125471966244</c:v>
                </c:pt>
                <c:pt idx="68">
                  <c:v>0.47712125471966244</c:v>
                </c:pt>
                <c:pt idx="69">
                  <c:v>0.47712125471966244</c:v>
                </c:pt>
                <c:pt idx="70">
                  <c:v>0.47712125471966244</c:v>
                </c:pt>
                <c:pt idx="71">
                  <c:v>0.47712125471966244</c:v>
                </c:pt>
                <c:pt idx="72">
                  <c:v>0.47712125471966244</c:v>
                </c:pt>
                <c:pt idx="73">
                  <c:v>0.48287358360875365</c:v>
                </c:pt>
                <c:pt idx="74">
                  <c:v>0.48287358360875365</c:v>
                </c:pt>
                <c:pt idx="75">
                  <c:v>0.48287358360875365</c:v>
                </c:pt>
                <c:pt idx="76">
                  <c:v>0.48287358360875365</c:v>
                </c:pt>
                <c:pt idx="77">
                  <c:v>0.48287358360875365</c:v>
                </c:pt>
                <c:pt idx="78">
                  <c:v>0.48287358360875365</c:v>
                </c:pt>
                <c:pt idx="79">
                  <c:v>0.48287358360875365</c:v>
                </c:pt>
                <c:pt idx="80">
                  <c:v>0.48287358360875365</c:v>
                </c:pt>
                <c:pt idx="81">
                  <c:v>0.48287358360875365</c:v>
                </c:pt>
                <c:pt idx="82">
                  <c:v>0.4857214264815799</c:v>
                </c:pt>
                <c:pt idx="83">
                  <c:v>0.4857214264815799</c:v>
                </c:pt>
                <c:pt idx="84">
                  <c:v>0.4857214264815799</c:v>
                </c:pt>
                <c:pt idx="85">
                  <c:v>0.4857214264815799</c:v>
                </c:pt>
                <c:pt idx="86">
                  <c:v>0.4857214264815799</c:v>
                </c:pt>
                <c:pt idx="87">
                  <c:v>0.4857214264815799</c:v>
                </c:pt>
                <c:pt idx="88">
                  <c:v>0.4857214264815799</c:v>
                </c:pt>
                <c:pt idx="89">
                  <c:v>0.4857214264815799</c:v>
                </c:pt>
                <c:pt idx="90">
                  <c:v>0.4857214264815799</c:v>
                </c:pt>
                <c:pt idx="91">
                  <c:v>0.4857214264815799</c:v>
                </c:pt>
                <c:pt idx="92">
                  <c:v>0.4857214264815799</c:v>
                </c:pt>
                <c:pt idx="93">
                  <c:v>0.4857214264815799</c:v>
                </c:pt>
                <c:pt idx="94">
                  <c:v>0.4857214264815799</c:v>
                </c:pt>
                <c:pt idx="95">
                  <c:v>0.4857214264815799</c:v>
                </c:pt>
                <c:pt idx="96">
                  <c:v>0.4857214264815799</c:v>
                </c:pt>
                <c:pt idx="97">
                  <c:v>0.4857214264815799</c:v>
                </c:pt>
                <c:pt idx="98">
                  <c:v>0.4857214264815799</c:v>
                </c:pt>
                <c:pt idx="99">
                  <c:v>0.4857214264815799</c:v>
                </c:pt>
                <c:pt idx="100">
                  <c:v>0.47712125471966244</c:v>
                </c:pt>
                <c:pt idx="101">
                  <c:v>0.47712125471966244</c:v>
                </c:pt>
                <c:pt idx="102">
                  <c:v>0.47712125471966244</c:v>
                </c:pt>
                <c:pt idx="103">
                  <c:v>0.47712125471966244</c:v>
                </c:pt>
                <c:pt idx="104">
                  <c:v>0.47712125471966244</c:v>
                </c:pt>
                <c:pt idx="105">
                  <c:v>0.47712125471966244</c:v>
                </c:pt>
                <c:pt idx="106">
                  <c:v>0.47712125471966244</c:v>
                </c:pt>
                <c:pt idx="107">
                  <c:v>0.47712125471966244</c:v>
                </c:pt>
                <c:pt idx="108">
                  <c:v>0.47712125471966244</c:v>
                </c:pt>
                <c:pt idx="109">
                  <c:v>0.47712125471966244</c:v>
                </c:pt>
                <c:pt idx="110">
                  <c:v>0.47712125471966244</c:v>
                </c:pt>
                <c:pt idx="111">
                  <c:v>0.47712125471966244</c:v>
                </c:pt>
                <c:pt idx="112">
                  <c:v>0.47712125471966244</c:v>
                </c:pt>
                <c:pt idx="113">
                  <c:v>0.47712125471966244</c:v>
                </c:pt>
                <c:pt idx="114">
                  <c:v>0.47712125471966244</c:v>
                </c:pt>
                <c:pt idx="115">
                  <c:v>0.47712125471966244</c:v>
                </c:pt>
                <c:pt idx="116">
                  <c:v>0.47712125471966244</c:v>
                </c:pt>
                <c:pt idx="117">
                  <c:v>0.47712125471966244</c:v>
                </c:pt>
                <c:pt idx="118">
                  <c:v>0.47712125471966244</c:v>
                </c:pt>
                <c:pt idx="119">
                  <c:v>0.47712125471966244</c:v>
                </c:pt>
                <c:pt idx="120">
                  <c:v>0.47712125471966244</c:v>
                </c:pt>
                <c:pt idx="121">
                  <c:v>0.4857214264815799</c:v>
                </c:pt>
                <c:pt idx="122">
                  <c:v>0.4857214264815799</c:v>
                </c:pt>
                <c:pt idx="123">
                  <c:v>0.4857214264815799</c:v>
                </c:pt>
                <c:pt idx="124">
                  <c:v>0.4857214264815799</c:v>
                </c:pt>
                <c:pt idx="125">
                  <c:v>0.49136169383427264</c:v>
                </c:pt>
                <c:pt idx="126">
                  <c:v>0.49692964807321488</c:v>
                </c:pt>
                <c:pt idx="127">
                  <c:v>0.49692964807321488</c:v>
                </c:pt>
                <c:pt idx="128">
                  <c:v>0.49968708261840378</c:v>
                </c:pt>
                <c:pt idx="129">
                  <c:v>0.49968708261840378</c:v>
                </c:pt>
                <c:pt idx="130">
                  <c:v>0.49968708261840378</c:v>
                </c:pt>
                <c:pt idx="131">
                  <c:v>0.49968708261840378</c:v>
                </c:pt>
                <c:pt idx="132">
                  <c:v>0.49968708261840378</c:v>
                </c:pt>
                <c:pt idx="133">
                  <c:v>0.49968708261840378</c:v>
                </c:pt>
                <c:pt idx="134">
                  <c:v>0.49968708261840378</c:v>
                </c:pt>
                <c:pt idx="135">
                  <c:v>0.49968708261840378</c:v>
                </c:pt>
                <c:pt idx="136">
                  <c:v>0.49968708261840378</c:v>
                </c:pt>
                <c:pt idx="137">
                  <c:v>0.49968708261840378</c:v>
                </c:pt>
                <c:pt idx="138">
                  <c:v>0.49968708261840378</c:v>
                </c:pt>
                <c:pt idx="139">
                  <c:v>0.49968708261840378</c:v>
                </c:pt>
                <c:pt idx="140">
                  <c:v>0.50514997831990593</c:v>
                </c:pt>
                <c:pt idx="141">
                  <c:v>0.50514997831990593</c:v>
                </c:pt>
                <c:pt idx="142">
                  <c:v>0.50514997831990593</c:v>
                </c:pt>
                <c:pt idx="143">
                  <c:v>0.50514997831990593</c:v>
                </c:pt>
                <c:pt idx="144">
                  <c:v>0.50514997831990593</c:v>
                </c:pt>
                <c:pt idx="145">
                  <c:v>0.50785587169583091</c:v>
                </c:pt>
                <c:pt idx="146">
                  <c:v>0.50785587169583091</c:v>
                </c:pt>
                <c:pt idx="147">
                  <c:v>0.50785587169583091</c:v>
                </c:pt>
                <c:pt idx="148">
                  <c:v>0.50785587169583091</c:v>
                </c:pt>
                <c:pt idx="149">
                  <c:v>0.51321760006793893</c:v>
                </c:pt>
                <c:pt idx="150">
                  <c:v>0.51321760006793893</c:v>
                </c:pt>
                <c:pt idx="151">
                  <c:v>0.51321760006793893</c:v>
                </c:pt>
                <c:pt idx="152">
                  <c:v>0.51321760006793893</c:v>
                </c:pt>
                <c:pt idx="153">
                  <c:v>0.51321760006793893</c:v>
                </c:pt>
                <c:pt idx="154">
                  <c:v>0.51321760006793893</c:v>
                </c:pt>
                <c:pt idx="155">
                  <c:v>0.51321760006793893</c:v>
                </c:pt>
                <c:pt idx="156">
                  <c:v>0.51321760006793893</c:v>
                </c:pt>
                <c:pt idx="157">
                  <c:v>0.51321760006793893</c:v>
                </c:pt>
                <c:pt idx="158">
                  <c:v>0.51321760006793893</c:v>
                </c:pt>
                <c:pt idx="159">
                  <c:v>0.51321760006793893</c:v>
                </c:pt>
                <c:pt idx="160">
                  <c:v>0.51321760006793893</c:v>
                </c:pt>
                <c:pt idx="161">
                  <c:v>0.51321760006793893</c:v>
                </c:pt>
                <c:pt idx="162">
                  <c:v>0.51321760006793893</c:v>
                </c:pt>
                <c:pt idx="163">
                  <c:v>0.51321760006793893</c:v>
                </c:pt>
                <c:pt idx="164">
                  <c:v>0.51321760006793893</c:v>
                </c:pt>
                <c:pt idx="165">
                  <c:v>0.51587384371167899</c:v>
                </c:pt>
                <c:pt idx="166">
                  <c:v>0.51587384371167899</c:v>
                </c:pt>
                <c:pt idx="167">
                  <c:v>0.51587384371167899</c:v>
                </c:pt>
                <c:pt idx="168">
                  <c:v>0.51321760006793893</c:v>
                </c:pt>
                <c:pt idx="169">
                  <c:v>0.51321760006793893</c:v>
                </c:pt>
                <c:pt idx="170">
                  <c:v>0.51321760006793893</c:v>
                </c:pt>
                <c:pt idx="171">
                  <c:v>0.51321760006793893</c:v>
                </c:pt>
                <c:pt idx="172">
                  <c:v>0.51321760006793893</c:v>
                </c:pt>
                <c:pt idx="173">
                  <c:v>0.51321760006793893</c:v>
                </c:pt>
                <c:pt idx="174">
                  <c:v>0.51321760006793893</c:v>
                </c:pt>
                <c:pt idx="175">
                  <c:v>0.51587384371167899</c:v>
                </c:pt>
                <c:pt idx="176">
                  <c:v>0.51851393987788741</c:v>
                </c:pt>
                <c:pt idx="177">
                  <c:v>0.51851393987788741</c:v>
                </c:pt>
                <c:pt idx="178">
                  <c:v>0.51851393987788741</c:v>
                </c:pt>
                <c:pt idx="179">
                  <c:v>0.51851393987788741</c:v>
                </c:pt>
                <c:pt idx="180">
                  <c:v>0.51851393987788741</c:v>
                </c:pt>
                <c:pt idx="181">
                  <c:v>0.51851393987788741</c:v>
                </c:pt>
                <c:pt idx="182">
                  <c:v>0.52374646681156445</c:v>
                </c:pt>
                <c:pt idx="183">
                  <c:v>0.52374646681156445</c:v>
                </c:pt>
                <c:pt idx="184">
                  <c:v>0.52374646681156445</c:v>
                </c:pt>
                <c:pt idx="185">
                  <c:v>0.52374646681156445</c:v>
                </c:pt>
                <c:pt idx="186">
                  <c:v>0.52374646681156445</c:v>
                </c:pt>
                <c:pt idx="187">
                  <c:v>0.52633927738984398</c:v>
                </c:pt>
                <c:pt idx="188">
                  <c:v>0.52633927738984398</c:v>
                </c:pt>
                <c:pt idx="189">
                  <c:v>0.52891670027765458</c:v>
                </c:pt>
                <c:pt idx="190">
                  <c:v>0.53147891704225503</c:v>
                </c:pt>
                <c:pt idx="191">
                  <c:v>0.53147891704225503</c:v>
                </c:pt>
                <c:pt idx="192">
                  <c:v>0.53147891704225503</c:v>
                </c:pt>
                <c:pt idx="193">
                  <c:v>0.53147891704225503</c:v>
                </c:pt>
                <c:pt idx="194">
                  <c:v>0.53907609879277651</c:v>
                </c:pt>
                <c:pt idx="195">
                  <c:v>0.53907609879277651</c:v>
                </c:pt>
                <c:pt idx="196">
                  <c:v>0.53907609879277651</c:v>
                </c:pt>
                <c:pt idx="197">
                  <c:v>0.53907609879277651</c:v>
                </c:pt>
                <c:pt idx="198">
                  <c:v>0.55144999797287508</c:v>
                </c:pt>
                <c:pt idx="199">
                  <c:v>0.54900326202578775</c:v>
                </c:pt>
                <c:pt idx="200">
                  <c:v>0.55630250076728716</c:v>
                </c:pt>
                <c:pt idx="201">
                  <c:v>0.56348108539441066</c:v>
                </c:pt>
                <c:pt idx="202">
                  <c:v>0.56348108539441066</c:v>
                </c:pt>
                <c:pt idx="203">
                  <c:v>0.56348108539441066</c:v>
                </c:pt>
                <c:pt idx="204">
                  <c:v>0.56348108539441066</c:v>
                </c:pt>
                <c:pt idx="205">
                  <c:v>0.56820172406699498</c:v>
                </c:pt>
                <c:pt idx="206">
                  <c:v>0.57518784492766095</c:v>
                </c:pt>
                <c:pt idx="207">
                  <c:v>0.57978359661681</c:v>
                </c:pt>
                <c:pt idx="208">
                  <c:v>0.57978359661681</c:v>
                </c:pt>
                <c:pt idx="209">
                  <c:v>0.57978359661681</c:v>
                </c:pt>
                <c:pt idx="210">
                  <c:v>0.57978359661681</c:v>
                </c:pt>
                <c:pt idx="211">
                  <c:v>0.57978359661681</c:v>
                </c:pt>
                <c:pt idx="212">
                  <c:v>0.58658730467175491</c:v>
                </c:pt>
                <c:pt idx="213">
                  <c:v>0.58658730467175491</c:v>
                </c:pt>
                <c:pt idx="214">
                  <c:v>0.58658730467175491</c:v>
                </c:pt>
                <c:pt idx="215">
                  <c:v>0.58658730467175491</c:v>
                </c:pt>
                <c:pt idx="216">
                  <c:v>0.58658730467175491</c:v>
                </c:pt>
                <c:pt idx="217">
                  <c:v>0.58658730467175491</c:v>
                </c:pt>
                <c:pt idx="218">
                  <c:v>0.58658730467175491</c:v>
                </c:pt>
                <c:pt idx="219">
                  <c:v>0.59328606702045716</c:v>
                </c:pt>
                <c:pt idx="220">
                  <c:v>0.59328606702045716</c:v>
                </c:pt>
                <c:pt idx="221">
                  <c:v>0.59328606702045716</c:v>
                </c:pt>
                <c:pt idx="222">
                  <c:v>0.59328606702045716</c:v>
                </c:pt>
                <c:pt idx="223">
                  <c:v>0.59328606702045716</c:v>
                </c:pt>
                <c:pt idx="224">
                  <c:v>0.59328606702045716</c:v>
                </c:pt>
                <c:pt idx="225">
                  <c:v>0.59549622182557416</c:v>
                </c:pt>
                <c:pt idx="226">
                  <c:v>0.59549622182557416</c:v>
                </c:pt>
                <c:pt idx="227">
                  <c:v>0.59549622182557416</c:v>
                </c:pt>
                <c:pt idx="228">
                  <c:v>0.59549622182557416</c:v>
                </c:pt>
                <c:pt idx="229">
                  <c:v>0.59549622182557416</c:v>
                </c:pt>
                <c:pt idx="230">
                  <c:v>0.59549622182557416</c:v>
                </c:pt>
                <c:pt idx="231">
                  <c:v>0.59549622182557416</c:v>
                </c:pt>
                <c:pt idx="232">
                  <c:v>0.59549622182557416</c:v>
                </c:pt>
                <c:pt idx="233">
                  <c:v>0.59549622182557416</c:v>
                </c:pt>
                <c:pt idx="234">
                  <c:v>0.59549622182557416</c:v>
                </c:pt>
                <c:pt idx="235">
                  <c:v>0.60205999132796229</c:v>
                </c:pt>
                <c:pt idx="236">
                  <c:v>0.60205999132796229</c:v>
                </c:pt>
                <c:pt idx="237">
                  <c:v>0.60205999132796229</c:v>
                </c:pt>
                <c:pt idx="238">
                  <c:v>0.60205999132796229</c:v>
                </c:pt>
                <c:pt idx="239">
                  <c:v>0.60638136511060492</c:v>
                </c:pt>
                <c:pt idx="240">
                  <c:v>0.60638136511060492</c:v>
                </c:pt>
                <c:pt idx="241">
                  <c:v>0.60638136511060492</c:v>
                </c:pt>
                <c:pt idx="242">
                  <c:v>0.61278385671973545</c:v>
                </c:pt>
                <c:pt idx="243">
                  <c:v>0.61278385671973545</c:v>
                </c:pt>
                <c:pt idx="244">
                  <c:v>0.61278385671973545</c:v>
                </c:pt>
                <c:pt idx="245">
                  <c:v>0.61909333062674266</c:v>
                </c:pt>
                <c:pt idx="246">
                  <c:v>0.61909333062674266</c:v>
                </c:pt>
                <c:pt idx="247">
                  <c:v>0.61909333062674266</c:v>
                </c:pt>
                <c:pt idx="248">
                  <c:v>0.61909333062674266</c:v>
                </c:pt>
                <c:pt idx="249">
                  <c:v>0.61909333062674266</c:v>
                </c:pt>
                <c:pt idx="250">
                  <c:v>0.61909333062674266</c:v>
                </c:pt>
                <c:pt idx="251">
                  <c:v>0.61909333062674266</c:v>
                </c:pt>
                <c:pt idx="252">
                  <c:v>0.61909333062674266</c:v>
                </c:pt>
                <c:pt idx="253">
                  <c:v>0.61909333062674266</c:v>
                </c:pt>
                <c:pt idx="254">
                  <c:v>0.61909333062674266</c:v>
                </c:pt>
                <c:pt idx="255">
                  <c:v>0.62117628177503514</c:v>
                </c:pt>
                <c:pt idx="256">
                  <c:v>0.62117628177503514</c:v>
                </c:pt>
                <c:pt idx="257">
                  <c:v>0.62117628177503514</c:v>
                </c:pt>
                <c:pt idx="258">
                  <c:v>0.62117628177503514</c:v>
                </c:pt>
                <c:pt idx="259">
                  <c:v>0.62117628177503514</c:v>
                </c:pt>
                <c:pt idx="260">
                  <c:v>0.62117628177503514</c:v>
                </c:pt>
                <c:pt idx="261">
                  <c:v>0.62117628177503514</c:v>
                </c:pt>
                <c:pt idx="262">
                  <c:v>0.62117628177503514</c:v>
                </c:pt>
                <c:pt idx="263">
                  <c:v>0.62117628177503514</c:v>
                </c:pt>
                <c:pt idx="264">
                  <c:v>0.62117628177503514</c:v>
                </c:pt>
                <c:pt idx="265">
                  <c:v>0.62117628177503514</c:v>
                </c:pt>
                <c:pt idx="266">
                  <c:v>0.62531245096167376</c:v>
                </c:pt>
                <c:pt idx="267">
                  <c:v>0.62531245096167376</c:v>
                </c:pt>
                <c:pt idx="268">
                  <c:v>0.62531245096167376</c:v>
                </c:pt>
                <c:pt idx="269">
                  <c:v>0.62531245096167376</c:v>
                </c:pt>
                <c:pt idx="270">
                  <c:v>0.62531245096167376</c:v>
                </c:pt>
                <c:pt idx="271">
                  <c:v>0.62324929039790045</c:v>
                </c:pt>
                <c:pt idx="272">
                  <c:v>0.62324929039790045</c:v>
                </c:pt>
                <c:pt idx="273">
                  <c:v>0.62324929039790045</c:v>
                </c:pt>
                <c:pt idx="274">
                  <c:v>0.62324929039790045</c:v>
                </c:pt>
                <c:pt idx="275">
                  <c:v>0.62324929039790045</c:v>
                </c:pt>
                <c:pt idx="276">
                  <c:v>0.62324929039790045</c:v>
                </c:pt>
                <c:pt idx="277">
                  <c:v>0.62324929039790045</c:v>
                </c:pt>
                <c:pt idx="278">
                  <c:v>0.61909333062674266</c:v>
                </c:pt>
                <c:pt idx="279">
                  <c:v>0.61700034112089885</c:v>
                </c:pt>
                <c:pt idx="280">
                  <c:v>0.61278385671973545</c:v>
                </c:pt>
                <c:pt idx="281">
                  <c:v>0.61278385671973545</c:v>
                </c:pt>
                <c:pt idx="282">
                  <c:v>0.5976951859255123</c:v>
                </c:pt>
                <c:pt idx="283">
                  <c:v>0.5976951859255123</c:v>
                </c:pt>
                <c:pt idx="284">
                  <c:v>0.5976951859255123</c:v>
                </c:pt>
                <c:pt idx="285">
                  <c:v>0.5976951859255123</c:v>
                </c:pt>
                <c:pt idx="286">
                  <c:v>0.5976951859255123</c:v>
                </c:pt>
                <c:pt idx="287">
                  <c:v>0.5976951859255123</c:v>
                </c:pt>
                <c:pt idx="288">
                  <c:v>0.5976951859255123</c:v>
                </c:pt>
                <c:pt idx="289">
                  <c:v>0.5976951859255123</c:v>
                </c:pt>
                <c:pt idx="290">
                  <c:v>0.5976951859255123</c:v>
                </c:pt>
                <c:pt idx="291">
                  <c:v>0.5976951859255123</c:v>
                </c:pt>
                <c:pt idx="292">
                  <c:v>0.5976951859255123</c:v>
                </c:pt>
                <c:pt idx="293">
                  <c:v>0.5976951859255123</c:v>
                </c:pt>
                <c:pt idx="294">
                  <c:v>0.58658730467175491</c:v>
                </c:pt>
                <c:pt idx="295">
                  <c:v>0.58658730467175491</c:v>
                </c:pt>
                <c:pt idx="296">
                  <c:v>0.5976951859255123</c:v>
                </c:pt>
                <c:pt idx="297">
                  <c:v>0.5976951859255123</c:v>
                </c:pt>
                <c:pt idx="298">
                  <c:v>0.5976951859255123</c:v>
                </c:pt>
                <c:pt idx="299">
                  <c:v>0.5976951859255123</c:v>
                </c:pt>
                <c:pt idx="300">
                  <c:v>0.5976951859255123</c:v>
                </c:pt>
                <c:pt idx="301">
                  <c:v>0.59328606702045716</c:v>
                </c:pt>
                <c:pt idx="302">
                  <c:v>0.5910646070264991</c:v>
                </c:pt>
                <c:pt idx="303">
                  <c:v>0.5910646070264991</c:v>
                </c:pt>
                <c:pt idx="304">
                  <c:v>0.5910646070264991</c:v>
                </c:pt>
                <c:pt idx="305">
                  <c:v>0.5910646070264991</c:v>
                </c:pt>
                <c:pt idx="306">
                  <c:v>0.5910646070264991</c:v>
                </c:pt>
                <c:pt idx="307">
                  <c:v>0.5910646070264991</c:v>
                </c:pt>
                <c:pt idx="308">
                  <c:v>0.5910646070264991</c:v>
                </c:pt>
                <c:pt idx="309">
                  <c:v>0.58658730467175491</c:v>
                </c:pt>
                <c:pt idx="310">
                  <c:v>0.58658730467175491</c:v>
                </c:pt>
                <c:pt idx="311">
                  <c:v>0.58658730467175491</c:v>
                </c:pt>
                <c:pt idx="312">
                  <c:v>0.58658730467175491</c:v>
                </c:pt>
                <c:pt idx="313">
                  <c:v>0.58658730467175491</c:v>
                </c:pt>
                <c:pt idx="314">
                  <c:v>0.58658730467175491</c:v>
                </c:pt>
                <c:pt idx="315">
                  <c:v>0.58433122436753082</c:v>
                </c:pt>
                <c:pt idx="316">
                  <c:v>0.58433122436753082</c:v>
                </c:pt>
                <c:pt idx="317">
                  <c:v>0.58206336291170868</c:v>
                </c:pt>
                <c:pt idx="318">
                  <c:v>0.58206336291170868</c:v>
                </c:pt>
                <c:pt idx="319">
                  <c:v>0.57978359661681</c:v>
                </c:pt>
                <c:pt idx="320">
                  <c:v>0.57518784492766095</c:v>
                </c:pt>
                <c:pt idx="321">
                  <c:v>0.57518784492766095</c:v>
                </c:pt>
                <c:pt idx="322">
                  <c:v>0.57518784492766095</c:v>
                </c:pt>
                <c:pt idx="323">
                  <c:v>0.57054293988189753</c:v>
                </c:pt>
                <c:pt idx="324">
                  <c:v>0.57054293988189753</c:v>
                </c:pt>
                <c:pt idx="325">
                  <c:v>0.57054293988189753</c:v>
                </c:pt>
                <c:pt idx="326">
                  <c:v>0.56820172406699498</c:v>
                </c:pt>
                <c:pt idx="327">
                  <c:v>0.56820172406699498</c:v>
                </c:pt>
                <c:pt idx="328">
                  <c:v>0.56820172406699498</c:v>
                </c:pt>
                <c:pt idx="329">
                  <c:v>0.56584781867351763</c:v>
                </c:pt>
                <c:pt idx="330">
                  <c:v>0.56584781867351763</c:v>
                </c:pt>
                <c:pt idx="331">
                  <c:v>0.56584781867351763</c:v>
                </c:pt>
                <c:pt idx="332">
                  <c:v>0.56584781867351763</c:v>
                </c:pt>
                <c:pt idx="333">
                  <c:v>0.56584781867351763</c:v>
                </c:pt>
                <c:pt idx="334">
                  <c:v>0.57054293988189753</c:v>
                </c:pt>
                <c:pt idx="335">
                  <c:v>0.56820172406699498</c:v>
                </c:pt>
                <c:pt idx="336">
                  <c:v>0.56820172406699498</c:v>
                </c:pt>
                <c:pt idx="337">
                  <c:v>0.56820172406699498</c:v>
                </c:pt>
                <c:pt idx="338">
                  <c:v>0.56820172406699498</c:v>
                </c:pt>
                <c:pt idx="339">
                  <c:v>0.56820172406699498</c:v>
                </c:pt>
                <c:pt idx="340">
                  <c:v>0.56820172406699498</c:v>
                </c:pt>
                <c:pt idx="341">
                  <c:v>0.56820172406699498</c:v>
                </c:pt>
                <c:pt idx="342">
                  <c:v>0.56820172406699498</c:v>
                </c:pt>
                <c:pt idx="343">
                  <c:v>0.57287160220048017</c:v>
                </c:pt>
                <c:pt idx="344">
                  <c:v>0.57287160220048017</c:v>
                </c:pt>
                <c:pt idx="345">
                  <c:v>0.57287160220048017</c:v>
                </c:pt>
                <c:pt idx="346">
                  <c:v>0.57287160220048017</c:v>
                </c:pt>
                <c:pt idx="347">
                  <c:v>0.57287160220048017</c:v>
                </c:pt>
                <c:pt idx="348">
                  <c:v>0.57287160220048017</c:v>
                </c:pt>
                <c:pt idx="349">
                  <c:v>0.57287160220048017</c:v>
                </c:pt>
                <c:pt idx="350">
                  <c:v>0.57287160220048017</c:v>
                </c:pt>
                <c:pt idx="351">
                  <c:v>0.57287160220048017</c:v>
                </c:pt>
                <c:pt idx="352">
                  <c:v>0.57287160220048017</c:v>
                </c:pt>
                <c:pt idx="353">
                  <c:v>0.4857214264815799</c:v>
                </c:pt>
                <c:pt idx="354">
                  <c:v>0.4857214264815799</c:v>
                </c:pt>
                <c:pt idx="355">
                  <c:v>0.4857214264815799</c:v>
                </c:pt>
                <c:pt idx="356">
                  <c:v>0.48855071650044424</c:v>
                </c:pt>
                <c:pt idx="357">
                  <c:v>0.48855071650044424</c:v>
                </c:pt>
                <c:pt idx="358">
                  <c:v>0.48855071650044424</c:v>
                </c:pt>
                <c:pt idx="359">
                  <c:v>0.48855071650044424</c:v>
                </c:pt>
                <c:pt idx="360">
                  <c:v>0.48855071650044424</c:v>
                </c:pt>
                <c:pt idx="361">
                  <c:v>0.48855071650044424</c:v>
                </c:pt>
                <c:pt idx="362">
                  <c:v>0.48855071650044424</c:v>
                </c:pt>
                <c:pt idx="363">
                  <c:v>0.49136169383427264</c:v>
                </c:pt>
                <c:pt idx="364">
                  <c:v>0.49136169383427264</c:v>
                </c:pt>
                <c:pt idx="365">
                  <c:v>0.49136169383427264</c:v>
                </c:pt>
                <c:pt idx="366">
                  <c:v>0.49136169383427264</c:v>
                </c:pt>
                <c:pt idx="367">
                  <c:v>0.49136169383427264</c:v>
                </c:pt>
                <c:pt idx="368">
                  <c:v>0.49136169383427264</c:v>
                </c:pt>
                <c:pt idx="369">
                  <c:v>0.49136169383427264</c:v>
                </c:pt>
                <c:pt idx="370">
                  <c:v>0.4857214264815799</c:v>
                </c:pt>
                <c:pt idx="371">
                  <c:v>0.4857214264815799</c:v>
                </c:pt>
                <c:pt idx="372">
                  <c:v>0.4857214264815799</c:v>
                </c:pt>
                <c:pt idx="373">
                  <c:v>0.4857214264815799</c:v>
                </c:pt>
                <c:pt idx="374">
                  <c:v>0.4857214264815799</c:v>
                </c:pt>
                <c:pt idx="375">
                  <c:v>0.4857214264815799</c:v>
                </c:pt>
                <c:pt idx="376">
                  <c:v>0.4857214264815799</c:v>
                </c:pt>
                <c:pt idx="377">
                  <c:v>0.4857214264815799</c:v>
                </c:pt>
                <c:pt idx="378">
                  <c:v>0.47712125471966244</c:v>
                </c:pt>
                <c:pt idx="379">
                  <c:v>0.47712125471966244</c:v>
                </c:pt>
                <c:pt idx="380">
                  <c:v>0.47712125471966244</c:v>
                </c:pt>
                <c:pt idx="381">
                  <c:v>0.47712125471966244</c:v>
                </c:pt>
                <c:pt idx="382">
                  <c:v>0.47712125471966244</c:v>
                </c:pt>
                <c:pt idx="383">
                  <c:v>0.47712125471966244</c:v>
                </c:pt>
                <c:pt idx="384">
                  <c:v>0.47712125471966244</c:v>
                </c:pt>
                <c:pt idx="385">
                  <c:v>0.47421626407625517</c:v>
                </c:pt>
                <c:pt idx="386">
                  <c:v>0.47421626407625517</c:v>
                </c:pt>
                <c:pt idx="387">
                  <c:v>0.47421626407625517</c:v>
                </c:pt>
                <c:pt idx="388">
                  <c:v>0.47129171105893852</c:v>
                </c:pt>
                <c:pt idx="389">
                  <c:v>0.47129171105893852</c:v>
                </c:pt>
                <c:pt idx="390">
                  <c:v>0.47129171105893852</c:v>
                </c:pt>
                <c:pt idx="391">
                  <c:v>0.47129171105893852</c:v>
                </c:pt>
                <c:pt idx="392">
                  <c:v>0.47129171105893852</c:v>
                </c:pt>
                <c:pt idx="393">
                  <c:v>0.46834733041215726</c:v>
                </c:pt>
                <c:pt idx="394">
                  <c:v>0.46834733041215726</c:v>
                </c:pt>
                <c:pt idx="395">
                  <c:v>0.46834733041215726</c:v>
                </c:pt>
                <c:pt idx="396">
                  <c:v>0.46239799789895603</c:v>
                </c:pt>
                <c:pt idx="397">
                  <c:v>0.46239799789895603</c:v>
                </c:pt>
                <c:pt idx="398">
                  <c:v>0.46239799789895603</c:v>
                </c:pt>
                <c:pt idx="399">
                  <c:v>0.46239799789895603</c:v>
                </c:pt>
                <c:pt idx="400">
                  <c:v>0.46239799789895603</c:v>
                </c:pt>
                <c:pt idx="401">
                  <c:v>0.46239799789895603</c:v>
                </c:pt>
                <c:pt idx="402">
                  <c:v>0.46239799789895603</c:v>
                </c:pt>
                <c:pt idx="403">
                  <c:v>0.46239799789895603</c:v>
                </c:pt>
                <c:pt idx="404">
                  <c:v>0.46239799789895603</c:v>
                </c:pt>
                <c:pt idx="405">
                  <c:v>0.46239799789895603</c:v>
                </c:pt>
                <c:pt idx="406">
                  <c:v>0.46239799789895603</c:v>
                </c:pt>
                <c:pt idx="407">
                  <c:v>0.45939248775923081</c:v>
                </c:pt>
                <c:pt idx="408">
                  <c:v>0.45939248775923081</c:v>
                </c:pt>
                <c:pt idx="409">
                  <c:v>0.45939248775923081</c:v>
                </c:pt>
                <c:pt idx="410">
                  <c:v>0.45939248775923081</c:v>
                </c:pt>
                <c:pt idx="411">
                  <c:v>0.45939248775923081</c:v>
                </c:pt>
                <c:pt idx="412">
                  <c:v>0.45939248775923081</c:v>
                </c:pt>
                <c:pt idx="413">
                  <c:v>0.45939248775923081</c:v>
                </c:pt>
                <c:pt idx="414">
                  <c:v>0.45939248775923081</c:v>
                </c:pt>
                <c:pt idx="415">
                  <c:v>0.46239799789895603</c:v>
                </c:pt>
                <c:pt idx="416">
                  <c:v>0.46239799789895603</c:v>
                </c:pt>
                <c:pt idx="417">
                  <c:v>0.46239799789895603</c:v>
                </c:pt>
                <c:pt idx="418">
                  <c:v>0.47129171105893852</c:v>
                </c:pt>
                <c:pt idx="419">
                  <c:v>0.47129171105893852</c:v>
                </c:pt>
                <c:pt idx="420">
                  <c:v>0.47712125471966244</c:v>
                </c:pt>
                <c:pt idx="421">
                  <c:v>0.47712125471966244</c:v>
                </c:pt>
                <c:pt idx="422">
                  <c:v>0.47712125471966244</c:v>
                </c:pt>
                <c:pt idx="423">
                  <c:v>0.47712125471966244</c:v>
                </c:pt>
                <c:pt idx="424">
                  <c:v>0.48287358360875365</c:v>
                </c:pt>
                <c:pt idx="425">
                  <c:v>0.48287358360875365</c:v>
                </c:pt>
                <c:pt idx="426">
                  <c:v>0.48287358360875365</c:v>
                </c:pt>
                <c:pt idx="427">
                  <c:v>0.48287358360875365</c:v>
                </c:pt>
                <c:pt idx="428">
                  <c:v>0.48287358360875365</c:v>
                </c:pt>
                <c:pt idx="429">
                  <c:v>0.4857214264815799</c:v>
                </c:pt>
                <c:pt idx="430">
                  <c:v>0.4857214264815799</c:v>
                </c:pt>
                <c:pt idx="431">
                  <c:v>0.4857214264815799</c:v>
                </c:pt>
                <c:pt idx="432">
                  <c:v>0.4857214264815799</c:v>
                </c:pt>
                <c:pt idx="433">
                  <c:v>0.4857214264815799</c:v>
                </c:pt>
                <c:pt idx="434">
                  <c:v>0.4857214264815799</c:v>
                </c:pt>
                <c:pt idx="435">
                  <c:v>0.4857214264815799</c:v>
                </c:pt>
                <c:pt idx="436">
                  <c:v>0.4857214264815799</c:v>
                </c:pt>
                <c:pt idx="437">
                  <c:v>0.4857214264815799</c:v>
                </c:pt>
                <c:pt idx="438">
                  <c:v>0.4857214264815799</c:v>
                </c:pt>
                <c:pt idx="439">
                  <c:v>0.4857214264815799</c:v>
                </c:pt>
                <c:pt idx="440">
                  <c:v>0.4857214264815799</c:v>
                </c:pt>
                <c:pt idx="441">
                  <c:v>0.47712125471966244</c:v>
                </c:pt>
                <c:pt idx="442">
                  <c:v>0.47712125471966244</c:v>
                </c:pt>
                <c:pt idx="443">
                  <c:v>0.47712125471966244</c:v>
                </c:pt>
                <c:pt idx="444">
                  <c:v>0.47712125471966244</c:v>
                </c:pt>
                <c:pt idx="445">
                  <c:v>0.47712125471966244</c:v>
                </c:pt>
                <c:pt idx="446">
                  <c:v>0.47712125471966244</c:v>
                </c:pt>
                <c:pt idx="447">
                  <c:v>0.47712125471966244</c:v>
                </c:pt>
                <c:pt idx="448">
                  <c:v>0.47712125471966244</c:v>
                </c:pt>
                <c:pt idx="449">
                  <c:v>0.47712125471966244</c:v>
                </c:pt>
                <c:pt idx="450">
                  <c:v>0.47712125471966244</c:v>
                </c:pt>
                <c:pt idx="451">
                  <c:v>0.47712125471966244</c:v>
                </c:pt>
                <c:pt idx="452">
                  <c:v>0.47712125471966244</c:v>
                </c:pt>
                <c:pt idx="453">
                  <c:v>0.47712125471966244</c:v>
                </c:pt>
                <c:pt idx="454">
                  <c:v>0.47712125471966244</c:v>
                </c:pt>
                <c:pt idx="455">
                  <c:v>0.48287358360875365</c:v>
                </c:pt>
                <c:pt idx="456">
                  <c:v>0.48287358360875365</c:v>
                </c:pt>
                <c:pt idx="457">
                  <c:v>0.48287358360875365</c:v>
                </c:pt>
                <c:pt idx="458">
                  <c:v>0.48855071650044424</c:v>
                </c:pt>
                <c:pt idx="459">
                  <c:v>0.48855071650044424</c:v>
                </c:pt>
                <c:pt idx="460">
                  <c:v>0.48855071650044424</c:v>
                </c:pt>
                <c:pt idx="461">
                  <c:v>0.48855071650044424</c:v>
                </c:pt>
                <c:pt idx="462">
                  <c:v>0.48855071650044424</c:v>
                </c:pt>
                <c:pt idx="463">
                  <c:v>0.48855071650044424</c:v>
                </c:pt>
                <c:pt idx="464">
                  <c:v>0.49136169383427264</c:v>
                </c:pt>
                <c:pt idx="465">
                  <c:v>0.49136169383427264</c:v>
                </c:pt>
                <c:pt idx="466">
                  <c:v>0.49136169383427264</c:v>
                </c:pt>
                <c:pt idx="467">
                  <c:v>0.49136169383427264</c:v>
                </c:pt>
                <c:pt idx="468">
                  <c:v>0.49136169383427264</c:v>
                </c:pt>
                <c:pt idx="469">
                  <c:v>0.49136169383427264</c:v>
                </c:pt>
                <c:pt idx="470">
                  <c:v>0.48855071650044424</c:v>
                </c:pt>
                <c:pt idx="471">
                  <c:v>0.49136169383427264</c:v>
                </c:pt>
                <c:pt idx="472">
                  <c:v>0.49136169383427264</c:v>
                </c:pt>
                <c:pt idx="473">
                  <c:v>0.49136169383427264</c:v>
                </c:pt>
                <c:pt idx="474">
                  <c:v>0.49136169383427264</c:v>
                </c:pt>
                <c:pt idx="475">
                  <c:v>0.49415459401844281</c:v>
                </c:pt>
                <c:pt idx="476">
                  <c:v>0.49415459401844281</c:v>
                </c:pt>
                <c:pt idx="477">
                  <c:v>0.49692964807321488</c:v>
                </c:pt>
                <c:pt idx="478">
                  <c:v>0.50242711998443268</c:v>
                </c:pt>
                <c:pt idx="479">
                  <c:v>0.50242711998443268</c:v>
                </c:pt>
                <c:pt idx="480">
                  <c:v>0.50242711998443268</c:v>
                </c:pt>
                <c:pt idx="481">
                  <c:v>0.50242711998443268</c:v>
                </c:pt>
                <c:pt idx="482">
                  <c:v>0.50242711998443268</c:v>
                </c:pt>
                <c:pt idx="483">
                  <c:v>0.50242711998443268</c:v>
                </c:pt>
                <c:pt idx="484">
                  <c:v>0.50242711998443268</c:v>
                </c:pt>
                <c:pt idx="485">
                  <c:v>0.50242711998443268</c:v>
                </c:pt>
                <c:pt idx="486">
                  <c:v>0.50242711998443268</c:v>
                </c:pt>
                <c:pt idx="487">
                  <c:v>0.50785587169583091</c:v>
                </c:pt>
                <c:pt idx="488">
                  <c:v>0.50785587169583091</c:v>
                </c:pt>
                <c:pt idx="489">
                  <c:v>0.50785587169583091</c:v>
                </c:pt>
                <c:pt idx="490">
                  <c:v>0.50785587169583091</c:v>
                </c:pt>
                <c:pt idx="491">
                  <c:v>0.50785587169583091</c:v>
                </c:pt>
                <c:pt idx="492">
                  <c:v>0.50785587169583091</c:v>
                </c:pt>
                <c:pt idx="493">
                  <c:v>0.51054501020661214</c:v>
                </c:pt>
                <c:pt idx="494">
                  <c:v>0.51054501020661214</c:v>
                </c:pt>
                <c:pt idx="495">
                  <c:v>0.51054501020661214</c:v>
                </c:pt>
                <c:pt idx="496">
                  <c:v>0.51054501020661214</c:v>
                </c:pt>
                <c:pt idx="497">
                  <c:v>0.51054501020661214</c:v>
                </c:pt>
                <c:pt idx="498">
                  <c:v>0.51321760006793893</c:v>
                </c:pt>
                <c:pt idx="499">
                  <c:v>0.51587384371167899</c:v>
                </c:pt>
                <c:pt idx="500">
                  <c:v>0.51587384371167899</c:v>
                </c:pt>
                <c:pt idx="501">
                  <c:v>0.51587384371167899</c:v>
                </c:pt>
                <c:pt idx="502">
                  <c:v>0.51587384371167899</c:v>
                </c:pt>
                <c:pt idx="503">
                  <c:v>0.51587384371167899</c:v>
                </c:pt>
                <c:pt idx="504">
                  <c:v>0.51587384371167899</c:v>
                </c:pt>
                <c:pt idx="505">
                  <c:v>0.51851393987788741</c:v>
                </c:pt>
                <c:pt idx="506">
                  <c:v>0.51851393987788741</c:v>
                </c:pt>
                <c:pt idx="507">
                  <c:v>0.51851393987788741</c:v>
                </c:pt>
                <c:pt idx="508">
                  <c:v>0.51851393987788741</c:v>
                </c:pt>
                <c:pt idx="509">
                  <c:v>0.51851393987788741</c:v>
                </c:pt>
                <c:pt idx="510">
                  <c:v>0.51851393987788741</c:v>
                </c:pt>
                <c:pt idx="511">
                  <c:v>0.51851393987788741</c:v>
                </c:pt>
                <c:pt idx="512">
                  <c:v>0.51851393987788741</c:v>
                </c:pt>
                <c:pt idx="513">
                  <c:v>0.51851393987788741</c:v>
                </c:pt>
                <c:pt idx="514">
                  <c:v>0.51851393987788741</c:v>
                </c:pt>
                <c:pt idx="515">
                  <c:v>0.51851393987788741</c:v>
                </c:pt>
                <c:pt idx="516">
                  <c:v>0.51851393987788741</c:v>
                </c:pt>
                <c:pt idx="517">
                  <c:v>0.51851393987788741</c:v>
                </c:pt>
                <c:pt idx="518">
                  <c:v>0.51851393987788741</c:v>
                </c:pt>
                <c:pt idx="519">
                  <c:v>0.51851393987788741</c:v>
                </c:pt>
                <c:pt idx="520">
                  <c:v>0.51851393987788741</c:v>
                </c:pt>
                <c:pt idx="521">
                  <c:v>0.51851393987788741</c:v>
                </c:pt>
                <c:pt idx="522">
                  <c:v>0.51851393987788741</c:v>
                </c:pt>
                <c:pt idx="523">
                  <c:v>0.51851393987788741</c:v>
                </c:pt>
                <c:pt idx="524">
                  <c:v>0.51851393987788741</c:v>
                </c:pt>
                <c:pt idx="525">
                  <c:v>0.51851393987788741</c:v>
                </c:pt>
                <c:pt idx="526">
                  <c:v>0.51851393987788741</c:v>
                </c:pt>
                <c:pt idx="527">
                  <c:v>0.51851393987788741</c:v>
                </c:pt>
                <c:pt idx="528">
                  <c:v>0.51851393987788741</c:v>
                </c:pt>
                <c:pt idx="529">
                  <c:v>0.51851393987788741</c:v>
                </c:pt>
                <c:pt idx="530">
                  <c:v>0.51851393987788741</c:v>
                </c:pt>
                <c:pt idx="531">
                  <c:v>0.52113808370403614</c:v>
                </c:pt>
                <c:pt idx="532">
                  <c:v>0.52113808370403614</c:v>
                </c:pt>
                <c:pt idx="533">
                  <c:v>0.52113808370403614</c:v>
                </c:pt>
                <c:pt idx="534">
                  <c:v>0.52113808370403614</c:v>
                </c:pt>
                <c:pt idx="535">
                  <c:v>0.52633927738984398</c:v>
                </c:pt>
                <c:pt idx="536">
                  <c:v>0.52633927738984398</c:v>
                </c:pt>
                <c:pt idx="537">
                  <c:v>0.52762990087133865</c:v>
                </c:pt>
                <c:pt idx="538">
                  <c:v>0.52762990087133865</c:v>
                </c:pt>
                <c:pt idx="539">
                  <c:v>0.53147891704225503</c:v>
                </c:pt>
                <c:pt idx="540">
                  <c:v>0.53147891704225503</c:v>
                </c:pt>
                <c:pt idx="541">
                  <c:v>0.53147891704225503</c:v>
                </c:pt>
                <c:pt idx="542">
                  <c:v>0.53402610605613499</c:v>
                </c:pt>
                <c:pt idx="543">
                  <c:v>0.53402610605613499</c:v>
                </c:pt>
                <c:pt idx="544">
                  <c:v>0.53402610605613499</c:v>
                </c:pt>
                <c:pt idx="545">
                  <c:v>0.53655844257153007</c:v>
                </c:pt>
                <c:pt idx="546">
                  <c:v>0.53655844257153007</c:v>
                </c:pt>
                <c:pt idx="547">
                  <c:v>0.53655844257153007</c:v>
                </c:pt>
                <c:pt idx="548">
                  <c:v>0.53907609879277651</c:v>
                </c:pt>
                <c:pt idx="549">
                  <c:v>0.53907609879277651</c:v>
                </c:pt>
                <c:pt idx="550">
                  <c:v>0.54654266347813096</c:v>
                </c:pt>
                <c:pt idx="551">
                  <c:v>0.54900326202578775</c:v>
                </c:pt>
                <c:pt idx="552">
                  <c:v>0.55388302664387434</c:v>
                </c:pt>
                <c:pt idx="553">
                  <c:v>0.56110138364905604</c:v>
                </c:pt>
                <c:pt idx="554">
                  <c:v>0.56110138364905604</c:v>
                </c:pt>
                <c:pt idx="555">
                  <c:v>0.56820172406699498</c:v>
                </c:pt>
                <c:pt idx="556">
                  <c:v>0.56820172406699498</c:v>
                </c:pt>
                <c:pt idx="557">
                  <c:v>0.57287160220048017</c:v>
                </c:pt>
                <c:pt idx="558">
                  <c:v>0.57287160220048017</c:v>
                </c:pt>
                <c:pt idx="559">
                  <c:v>0.57518784492766095</c:v>
                </c:pt>
                <c:pt idx="560">
                  <c:v>0.57978359661681</c:v>
                </c:pt>
                <c:pt idx="561">
                  <c:v>0.57978359661681</c:v>
                </c:pt>
                <c:pt idx="562">
                  <c:v>0.58658730467175491</c:v>
                </c:pt>
                <c:pt idx="563">
                  <c:v>0.58658730467175491</c:v>
                </c:pt>
                <c:pt idx="564">
                  <c:v>0.58658730467175491</c:v>
                </c:pt>
                <c:pt idx="565">
                  <c:v>0.58658730467175491</c:v>
                </c:pt>
                <c:pt idx="566">
                  <c:v>0.5910646070264991</c:v>
                </c:pt>
                <c:pt idx="567">
                  <c:v>0.59328606702045716</c:v>
                </c:pt>
                <c:pt idx="568">
                  <c:v>0.59328606702045716</c:v>
                </c:pt>
                <c:pt idx="569">
                  <c:v>0.59328606702045716</c:v>
                </c:pt>
                <c:pt idx="570">
                  <c:v>0.59328606702045716</c:v>
                </c:pt>
                <c:pt idx="571">
                  <c:v>0.59549622182557416</c:v>
                </c:pt>
                <c:pt idx="572">
                  <c:v>0.59549622182557416</c:v>
                </c:pt>
                <c:pt idx="573">
                  <c:v>0.59328606702045716</c:v>
                </c:pt>
                <c:pt idx="574">
                  <c:v>0.59328606702045716</c:v>
                </c:pt>
                <c:pt idx="575">
                  <c:v>0.59328606702045716</c:v>
                </c:pt>
                <c:pt idx="576">
                  <c:v>0.59549622182557416</c:v>
                </c:pt>
                <c:pt idx="577">
                  <c:v>0.59549622182557416</c:v>
                </c:pt>
                <c:pt idx="578">
                  <c:v>0.59549622182557416</c:v>
                </c:pt>
                <c:pt idx="579">
                  <c:v>0.59549622182557416</c:v>
                </c:pt>
                <c:pt idx="580">
                  <c:v>0.59549622182557416</c:v>
                </c:pt>
                <c:pt idx="581">
                  <c:v>0.59549622182557416</c:v>
                </c:pt>
                <c:pt idx="582">
                  <c:v>0.59549622182557416</c:v>
                </c:pt>
                <c:pt idx="583">
                  <c:v>0.5976951859255123</c:v>
                </c:pt>
                <c:pt idx="584">
                  <c:v>0.5976951859255123</c:v>
                </c:pt>
                <c:pt idx="585">
                  <c:v>0.59988307207368774</c:v>
                </c:pt>
                <c:pt idx="586">
                  <c:v>0.60422605308446997</c:v>
                </c:pt>
                <c:pt idx="587">
                  <c:v>0.60422605308446997</c:v>
                </c:pt>
                <c:pt idx="588">
                  <c:v>0.60422605308446997</c:v>
                </c:pt>
                <c:pt idx="589">
                  <c:v>0.60638136511060492</c:v>
                </c:pt>
                <c:pt idx="590">
                  <c:v>0.60638136511060492</c:v>
                </c:pt>
                <c:pt idx="591">
                  <c:v>0.60638136511060492</c:v>
                </c:pt>
                <c:pt idx="592">
                  <c:v>0.60852603357719404</c:v>
                </c:pt>
                <c:pt idx="593">
                  <c:v>0.60852603357719404</c:v>
                </c:pt>
                <c:pt idx="594">
                  <c:v>0.61066016308987991</c:v>
                </c:pt>
                <c:pt idx="595">
                  <c:v>0.61278385671973545</c:v>
                </c:pt>
                <c:pt idx="596">
                  <c:v>0.61278385671973545</c:v>
                </c:pt>
                <c:pt idx="597">
                  <c:v>0.61278385671973545</c:v>
                </c:pt>
                <c:pt idx="598">
                  <c:v>0.61278385671973545</c:v>
                </c:pt>
                <c:pt idx="599">
                  <c:v>0.61489721603313452</c:v>
                </c:pt>
                <c:pt idx="600">
                  <c:v>0.61909333062674266</c:v>
                </c:pt>
                <c:pt idx="601">
                  <c:v>0.61909333062674266</c:v>
                </c:pt>
                <c:pt idx="602">
                  <c:v>0.62117628177503514</c:v>
                </c:pt>
                <c:pt idx="603">
                  <c:v>0.62117628177503514</c:v>
                </c:pt>
                <c:pt idx="604">
                  <c:v>0.62117628177503514</c:v>
                </c:pt>
                <c:pt idx="605">
                  <c:v>0.62117628177503514</c:v>
                </c:pt>
                <c:pt idx="606">
                  <c:v>0.62117628177503514</c:v>
                </c:pt>
                <c:pt idx="607">
                  <c:v>0.62117628177503514</c:v>
                </c:pt>
                <c:pt idx="608">
                  <c:v>0.62117628177503514</c:v>
                </c:pt>
                <c:pt idx="609">
                  <c:v>0.62117628177503514</c:v>
                </c:pt>
                <c:pt idx="610">
                  <c:v>0.62117628177503514</c:v>
                </c:pt>
                <c:pt idx="611">
                  <c:v>0.62117628177503514</c:v>
                </c:pt>
                <c:pt idx="612">
                  <c:v>0.62117628177503514</c:v>
                </c:pt>
                <c:pt idx="613">
                  <c:v>0.62117628177503514</c:v>
                </c:pt>
                <c:pt idx="614">
                  <c:v>0.62117628177503514</c:v>
                </c:pt>
                <c:pt idx="615">
                  <c:v>0.62117628177503514</c:v>
                </c:pt>
                <c:pt idx="616">
                  <c:v>0.61909333062674266</c:v>
                </c:pt>
                <c:pt idx="617">
                  <c:v>0.61909333062674266</c:v>
                </c:pt>
                <c:pt idx="618">
                  <c:v>0.62324929039790045</c:v>
                </c:pt>
                <c:pt idx="619">
                  <c:v>0.62324929039790045</c:v>
                </c:pt>
                <c:pt idx="620">
                  <c:v>0.62324929039790045</c:v>
                </c:pt>
                <c:pt idx="621">
                  <c:v>0.62324929039790045</c:v>
                </c:pt>
                <c:pt idx="622">
                  <c:v>0.62324929039790045</c:v>
                </c:pt>
                <c:pt idx="623">
                  <c:v>0.62324929039790045</c:v>
                </c:pt>
                <c:pt idx="624">
                  <c:v>0.62324929039790045</c:v>
                </c:pt>
                <c:pt idx="625">
                  <c:v>0.61909333062674266</c:v>
                </c:pt>
                <c:pt idx="626">
                  <c:v>0.61909333062674266</c:v>
                </c:pt>
                <c:pt idx="627">
                  <c:v>0.60205999132796229</c:v>
                </c:pt>
                <c:pt idx="628">
                  <c:v>0.60205999132796229</c:v>
                </c:pt>
                <c:pt idx="629">
                  <c:v>0.60205999132796229</c:v>
                </c:pt>
                <c:pt idx="630">
                  <c:v>0.60205999132796229</c:v>
                </c:pt>
                <c:pt idx="631">
                  <c:v>0.60205999132796229</c:v>
                </c:pt>
                <c:pt idx="632">
                  <c:v>0.60205999132796229</c:v>
                </c:pt>
                <c:pt idx="633">
                  <c:v>0.60205999132796229</c:v>
                </c:pt>
                <c:pt idx="634">
                  <c:v>0.60205999132796229</c:v>
                </c:pt>
                <c:pt idx="635">
                  <c:v>0.60205999132796229</c:v>
                </c:pt>
                <c:pt idx="636">
                  <c:v>0.60205999132796229</c:v>
                </c:pt>
                <c:pt idx="637">
                  <c:v>0.5976951859255123</c:v>
                </c:pt>
                <c:pt idx="638">
                  <c:v>0.5976951859255123</c:v>
                </c:pt>
                <c:pt idx="639">
                  <c:v>0.5910646070264991</c:v>
                </c:pt>
                <c:pt idx="640">
                  <c:v>0.58658730467175491</c:v>
                </c:pt>
                <c:pt idx="641">
                  <c:v>0.58658730467175491</c:v>
                </c:pt>
                <c:pt idx="642">
                  <c:v>0.58658730467175491</c:v>
                </c:pt>
                <c:pt idx="643">
                  <c:v>0.58658730467175491</c:v>
                </c:pt>
                <c:pt idx="644">
                  <c:v>0.58658730467175491</c:v>
                </c:pt>
                <c:pt idx="645">
                  <c:v>0.58658730467175491</c:v>
                </c:pt>
                <c:pt idx="646">
                  <c:v>0.58658730467175491</c:v>
                </c:pt>
                <c:pt idx="647">
                  <c:v>0.58658730467175491</c:v>
                </c:pt>
                <c:pt idx="648">
                  <c:v>0.58658730467175491</c:v>
                </c:pt>
                <c:pt idx="649">
                  <c:v>0.58658730467175491</c:v>
                </c:pt>
                <c:pt idx="650">
                  <c:v>0.57978359661681</c:v>
                </c:pt>
                <c:pt idx="651">
                  <c:v>0.57978359661681</c:v>
                </c:pt>
                <c:pt idx="652">
                  <c:v>0.57978359661681</c:v>
                </c:pt>
                <c:pt idx="653">
                  <c:v>0.57978359661681</c:v>
                </c:pt>
                <c:pt idx="654">
                  <c:v>0.57978359661681</c:v>
                </c:pt>
                <c:pt idx="655">
                  <c:v>0.57978359661681</c:v>
                </c:pt>
                <c:pt idx="656">
                  <c:v>0.57978359661681</c:v>
                </c:pt>
                <c:pt idx="657">
                  <c:v>0.57978359661681</c:v>
                </c:pt>
                <c:pt idx="658">
                  <c:v>0.57978359661681</c:v>
                </c:pt>
                <c:pt idx="659">
                  <c:v>0.57978359661681</c:v>
                </c:pt>
                <c:pt idx="660">
                  <c:v>0.57978359661681</c:v>
                </c:pt>
                <c:pt idx="661">
                  <c:v>0.57978359661681</c:v>
                </c:pt>
                <c:pt idx="662">
                  <c:v>0.57978359661681</c:v>
                </c:pt>
                <c:pt idx="663">
                  <c:v>0.57978359661681</c:v>
                </c:pt>
                <c:pt idx="664">
                  <c:v>0.57518784492766095</c:v>
                </c:pt>
                <c:pt idx="665">
                  <c:v>0.57518784492766095</c:v>
                </c:pt>
                <c:pt idx="666">
                  <c:v>0.57518784492766095</c:v>
                </c:pt>
                <c:pt idx="667">
                  <c:v>0.56820172406699498</c:v>
                </c:pt>
                <c:pt idx="668">
                  <c:v>0.56820172406699498</c:v>
                </c:pt>
                <c:pt idx="669">
                  <c:v>0.56820172406699498</c:v>
                </c:pt>
                <c:pt idx="670">
                  <c:v>0.56820172406699498</c:v>
                </c:pt>
                <c:pt idx="671">
                  <c:v>0.56820172406699498</c:v>
                </c:pt>
                <c:pt idx="672">
                  <c:v>0.56820172406699498</c:v>
                </c:pt>
                <c:pt idx="673">
                  <c:v>0.56348108539441066</c:v>
                </c:pt>
                <c:pt idx="674">
                  <c:v>0.56348108539441066</c:v>
                </c:pt>
                <c:pt idx="675">
                  <c:v>0.55630250076728716</c:v>
                </c:pt>
                <c:pt idx="676">
                  <c:v>0.55630250076728716</c:v>
                </c:pt>
                <c:pt idx="677">
                  <c:v>0.55630250076728716</c:v>
                </c:pt>
                <c:pt idx="678">
                  <c:v>0.55630250076728716</c:v>
                </c:pt>
                <c:pt idx="679">
                  <c:v>0.55630250076728716</c:v>
                </c:pt>
                <c:pt idx="680">
                  <c:v>0.55630250076728716</c:v>
                </c:pt>
                <c:pt idx="681">
                  <c:v>0.55630250076728716</c:v>
                </c:pt>
                <c:pt idx="682">
                  <c:v>0.55630250076728716</c:v>
                </c:pt>
                <c:pt idx="683">
                  <c:v>0.55630250076728716</c:v>
                </c:pt>
                <c:pt idx="684">
                  <c:v>0.55630250076728716</c:v>
                </c:pt>
                <c:pt idx="685">
                  <c:v>0.55630250076728716</c:v>
                </c:pt>
                <c:pt idx="686">
                  <c:v>0.55630250076728716</c:v>
                </c:pt>
                <c:pt idx="687">
                  <c:v>0.55630250076728716</c:v>
                </c:pt>
                <c:pt idx="688">
                  <c:v>0.55630250076728716</c:v>
                </c:pt>
                <c:pt idx="689">
                  <c:v>0.55630250076728716</c:v>
                </c:pt>
                <c:pt idx="690">
                  <c:v>0.55870857053316569</c:v>
                </c:pt>
                <c:pt idx="691">
                  <c:v>0.55870857053316569</c:v>
                </c:pt>
                <c:pt idx="692">
                  <c:v>0.55870857053316569</c:v>
                </c:pt>
                <c:pt idx="693">
                  <c:v>0.56110138364905604</c:v>
                </c:pt>
                <c:pt idx="694">
                  <c:v>0.56110138364905604</c:v>
                </c:pt>
                <c:pt idx="695">
                  <c:v>0.56110138364905604</c:v>
                </c:pt>
                <c:pt idx="696">
                  <c:v>0.56110138364905604</c:v>
                </c:pt>
                <c:pt idx="697">
                  <c:v>0.56110138364905604</c:v>
                </c:pt>
                <c:pt idx="698">
                  <c:v>0.56110138364905604</c:v>
                </c:pt>
                <c:pt idx="699">
                  <c:v>0.56110138364905604</c:v>
                </c:pt>
                <c:pt idx="700">
                  <c:v>0.56110138364905604</c:v>
                </c:pt>
                <c:pt idx="701">
                  <c:v>0.56110138364905604</c:v>
                </c:pt>
                <c:pt idx="702">
                  <c:v>0.56110138364905604</c:v>
                </c:pt>
                <c:pt idx="703">
                  <c:v>0.56110138364905604</c:v>
                </c:pt>
                <c:pt idx="704">
                  <c:v>0.56110138364905604</c:v>
                </c:pt>
                <c:pt idx="705">
                  <c:v>0.56110138364905604</c:v>
                </c:pt>
                <c:pt idx="706">
                  <c:v>0.56110138364905604</c:v>
                </c:pt>
                <c:pt idx="707">
                  <c:v>0.56110138364905604</c:v>
                </c:pt>
              </c:numCache>
            </c:numRef>
          </c:xVal>
          <c:yVal>
            <c:numRef>
              <c:f>'10'!#REF!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CF-44B9-BF9F-D9778320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437872"/>
        <c:axId val="1806432464"/>
      </c:scatterChart>
      <c:valAx>
        <c:axId val="180643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432464"/>
        <c:crosses val="autoZero"/>
        <c:crossBetween val="midCat"/>
      </c:valAx>
      <c:valAx>
        <c:axId val="1806432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437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r5(t)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'8'!$S$3:$S$710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3.1100000000000003</c:v>
                </c:pt>
                <c:pt idx="3">
                  <c:v>3.125</c:v>
                </c:pt>
                <c:pt idx="4">
                  <c:v>3.1325000000000003</c:v>
                </c:pt>
                <c:pt idx="5">
                  <c:v>3.1362500000000004</c:v>
                </c:pt>
                <c:pt idx="6">
                  <c:v>3.1381250000000005</c:v>
                </c:pt>
                <c:pt idx="7">
                  <c:v>3.1490625000000003</c:v>
                </c:pt>
                <c:pt idx="8">
                  <c:v>3.1545312500000002</c:v>
                </c:pt>
                <c:pt idx="9">
                  <c:v>3.157265625</c:v>
                </c:pt>
                <c:pt idx="10">
                  <c:v>3.1586328125000001</c:v>
                </c:pt>
                <c:pt idx="11">
                  <c:v>3.1593164062500003</c:v>
                </c:pt>
                <c:pt idx="12">
                  <c:v>3.1596582031250002</c:v>
                </c:pt>
                <c:pt idx="13">
                  <c:v>3.1598291015625</c:v>
                </c:pt>
                <c:pt idx="14">
                  <c:v>3.1499145507812498</c:v>
                </c:pt>
                <c:pt idx="15">
                  <c:v>3.1449572753906248</c:v>
                </c:pt>
                <c:pt idx="16">
                  <c:v>3.1224786376953126</c:v>
                </c:pt>
                <c:pt idx="17">
                  <c:v>3.1112393188476561</c:v>
                </c:pt>
                <c:pt idx="18">
                  <c:v>3.1056196594238283</c:v>
                </c:pt>
                <c:pt idx="19">
                  <c:v>3.102809829711914</c:v>
                </c:pt>
                <c:pt idx="20">
                  <c:v>3.1014049148559568</c:v>
                </c:pt>
                <c:pt idx="21">
                  <c:v>3.1007024574279782</c:v>
                </c:pt>
                <c:pt idx="22">
                  <c:v>3.1003512287139889</c:v>
                </c:pt>
                <c:pt idx="23">
                  <c:v>3.1001756143569947</c:v>
                </c:pt>
                <c:pt idx="24">
                  <c:v>3.0900878071784974</c:v>
                </c:pt>
                <c:pt idx="25">
                  <c:v>3.0750439035892487</c:v>
                </c:pt>
                <c:pt idx="26">
                  <c:v>3.0675219517946246</c:v>
                </c:pt>
                <c:pt idx="27">
                  <c:v>3.0637609758973126</c:v>
                </c:pt>
                <c:pt idx="28">
                  <c:v>3.0618804879486561</c:v>
                </c:pt>
                <c:pt idx="29">
                  <c:v>3.0609402439743283</c:v>
                </c:pt>
                <c:pt idx="30">
                  <c:v>3.0504701219871642</c:v>
                </c:pt>
                <c:pt idx="31">
                  <c:v>3.0252350609935821</c:v>
                </c:pt>
                <c:pt idx="32">
                  <c:v>3.012617530496791</c:v>
                </c:pt>
                <c:pt idx="33">
                  <c:v>3.0063087652483955</c:v>
                </c:pt>
                <c:pt idx="34">
                  <c:v>3.0031543826241975</c:v>
                </c:pt>
                <c:pt idx="35">
                  <c:v>3.0015771913120988</c:v>
                </c:pt>
                <c:pt idx="36">
                  <c:v>3.0007885956560494</c:v>
                </c:pt>
                <c:pt idx="37">
                  <c:v>3.0003942978280245</c:v>
                </c:pt>
                <c:pt idx="38">
                  <c:v>3.0001971489140122</c:v>
                </c:pt>
                <c:pt idx="39">
                  <c:v>3.0000985744570059</c:v>
                </c:pt>
                <c:pt idx="40">
                  <c:v>3.0000492872285029</c:v>
                </c:pt>
                <c:pt idx="41">
                  <c:v>3.0000246436142515</c:v>
                </c:pt>
                <c:pt idx="42">
                  <c:v>2.990012321807126</c:v>
                </c:pt>
                <c:pt idx="43">
                  <c:v>2.9850061609035627</c:v>
                </c:pt>
                <c:pt idx="44">
                  <c:v>2.9825030804517816</c:v>
                </c:pt>
                <c:pt idx="45">
                  <c:v>2.981251540225891</c:v>
                </c:pt>
                <c:pt idx="46">
                  <c:v>2.9806257701129457</c:v>
                </c:pt>
                <c:pt idx="47">
                  <c:v>2.9803128850564731</c:v>
                </c:pt>
                <c:pt idx="48">
                  <c:v>2.9801564425282363</c:v>
                </c:pt>
                <c:pt idx="49">
                  <c:v>2.9800782212641179</c:v>
                </c:pt>
                <c:pt idx="50">
                  <c:v>2.9800391106320587</c:v>
                </c:pt>
                <c:pt idx="51">
                  <c:v>2.9800195553160291</c:v>
                </c:pt>
                <c:pt idx="52">
                  <c:v>2.9700097776580145</c:v>
                </c:pt>
                <c:pt idx="53">
                  <c:v>2.9650048888290073</c:v>
                </c:pt>
                <c:pt idx="54">
                  <c:v>2.9625024444145036</c:v>
                </c:pt>
                <c:pt idx="55">
                  <c:v>2.9612512222072516</c:v>
                </c:pt>
                <c:pt idx="56">
                  <c:v>2.9606256111036258</c:v>
                </c:pt>
                <c:pt idx="57">
                  <c:v>2.9603128055518129</c:v>
                </c:pt>
                <c:pt idx="58">
                  <c:v>2.9601564027759064</c:v>
                </c:pt>
                <c:pt idx="59">
                  <c:v>2.9600782013879532</c:v>
                </c:pt>
                <c:pt idx="60">
                  <c:v>2.9800391006939764</c:v>
                </c:pt>
                <c:pt idx="61">
                  <c:v>2.9900195503469882</c:v>
                </c:pt>
                <c:pt idx="62">
                  <c:v>2.9950097751734939</c:v>
                </c:pt>
                <c:pt idx="63">
                  <c:v>2.9975048875867469</c:v>
                </c:pt>
                <c:pt idx="64">
                  <c:v>3.0187524437933737</c:v>
                </c:pt>
                <c:pt idx="65">
                  <c:v>3.0293762218966869</c:v>
                </c:pt>
                <c:pt idx="66">
                  <c:v>3.0546881109483435</c:v>
                </c:pt>
                <c:pt idx="67">
                  <c:v>3.077344055474172</c:v>
                </c:pt>
                <c:pt idx="68">
                  <c:v>3.0886720277370863</c:v>
                </c:pt>
                <c:pt idx="69">
                  <c:v>3.094336013868543</c:v>
                </c:pt>
                <c:pt idx="70">
                  <c:v>3.0971680069342717</c:v>
                </c:pt>
                <c:pt idx="71">
                  <c:v>3.0985840034671357</c:v>
                </c:pt>
                <c:pt idx="72">
                  <c:v>3.0992920017335681</c:v>
                </c:pt>
                <c:pt idx="73">
                  <c:v>3.0996460008667839</c:v>
                </c:pt>
                <c:pt idx="74">
                  <c:v>3.1198230004333922</c:v>
                </c:pt>
                <c:pt idx="75">
                  <c:v>3.1299115002166964</c:v>
                </c:pt>
                <c:pt idx="76">
                  <c:v>3.1349557501083485</c:v>
                </c:pt>
                <c:pt idx="77">
                  <c:v>3.1374778750541745</c:v>
                </c:pt>
                <c:pt idx="78">
                  <c:v>3.1487389375270873</c:v>
                </c:pt>
                <c:pt idx="79">
                  <c:v>3.1543694687635435</c:v>
                </c:pt>
                <c:pt idx="80">
                  <c:v>3.1571847343817718</c:v>
                </c:pt>
                <c:pt idx="81">
                  <c:v>3.1385923671908857</c:v>
                </c:pt>
                <c:pt idx="82">
                  <c:v>3.1292961835954429</c:v>
                </c:pt>
                <c:pt idx="83">
                  <c:v>3.1246480917977215</c:v>
                </c:pt>
                <c:pt idx="84">
                  <c:v>3.1223240458988606</c:v>
                </c:pt>
                <c:pt idx="85">
                  <c:v>3.1211620229494303</c:v>
                </c:pt>
                <c:pt idx="86">
                  <c:v>3.120581011474715</c:v>
                </c:pt>
                <c:pt idx="87">
                  <c:v>3.1202905057373576</c:v>
                </c:pt>
                <c:pt idx="88">
                  <c:v>3.1201452528686788</c:v>
                </c:pt>
                <c:pt idx="89">
                  <c:v>3.1200726264343395</c:v>
                </c:pt>
                <c:pt idx="90">
                  <c:v>3.1000363132171698</c:v>
                </c:pt>
                <c:pt idx="91">
                  <c:v>3.0900181566085849</c:v>
                </c:pt>
                <c:pt idx="92">
                  <c:v>3.0850090783042923</c:v>
                </c:pt>
                <c:pt idx="93">
                  <c:v>3.0825045391521462</c:v>
                </c:pt>
                <c:pt idx="94">
                  <c:v>3.0912522695760734</c:v>
                </c:pt>
                <c:pt idx="95">
                  <c:v>3.0956261347880369</c:v>
                </c:pt>
                <c:pt idx="96">
                  <c:v>3.0978130673940187</c:v>
                </c:pt>
                <c:pt idx="97">
                  <c:v>3.0989065336970096</c:v>
                </c:pt>
                <c:pt idx="98">
                  <c:v>3.0994532668485046</c:v>
                </c:pt>
                <c:pt idx="99">
                  <c:v>3.0997266334242521</c:v>
                </c:pt>
                <c:pt idx="100">
                  <c:v>3.1198633167121264</c:v>
                </c:pt>
                <c:pt idx="101">
                  <c:v>3.1399316583560632</c:v>
                </c:pt>
                <c:pt idx="102">
                  <c:v>3.1499658291780319</c:v>
                </c:pt>
                <c:pt idx="103">
                  <c:v>3.154982914589016</c:v>
                </c:pt>
                <c:pt idx="104">
                  <c:v>3.1574914572945083</c:v>
                </c:pt>
                <c:pt idx="105">
                  <c:v>3.1587457286472542</c:v>
                </c:pt>
                <c:pt idx="106">
                  <c:v>3.1593728643236272</c:v>
                </c:pt>
                <c:pt idx="107">
                  <c:v>3.1596864321618137</c:v>
                </c:pt>
                <c:pt idx="108">
                  <c:v>3.1598432160809069</c:v>
                </c:pt>
                <c:pt idx="109">
                  <c:v>3.1599216080404533</c:v>
                </c:pt>
                <c:pt idx="110">
                  <c:v>3.1599608040202267</c:v>
                </c:pt>
                <c:pt idx="111">
                  <c:v>3.1599804020101132</c:v>
                </c:pt>
                <c:pt idx="112">
                  <c:v>3.1599902010050567</c:v>
                </c:pt>
                <c:pt idx="113">
                  <c:v>3.1599951005025284</c:v>
                </c:pt>
                <c:pt idx="114">
                  <c:v>3.1399975502512643</c:v>
                </c:pt>
                <c:pt idx="115">
                  <c:v>3.1299987751256322</c:v>
                </c:pt>
                <c:pt idx="116">
                  <c:v>3.1249993875628164</c:v>
                </c:pt>
                <c:pt idx="117">
                  <c:v>3.1224996937814082</c:v>
                </c:pt>
                <c:pt idx="118">
                  <c:v>3.1212498468907039</c:v>
                </c:pt>
                <c:pt idx="119">
                  <c:v>3.120624923445352</c:v>
                </c:pt>
                <c:pt idx="120">
                  <c:v>3.1403124617226759</c:v>
                </c:pt>
                <c:pt idx="121">
                  <c:v>3.1801562308613383</c:v>
                </c:pt>
                <c:pt idx="122">
                  <c:v>3.200078115430669</c:v>
                </c:pt>
                <c:pt idx="123">
                  <c:v>3.2100390577153348</c:v>
                </c:pt>
                <c:pt idx="124">
                  <c:v>3.2150195288576677</c:v>
                </c:pt>
                <c:pt idx="125">
                  <c:v>3.2175097644288337</c:v>
                </c:pt>
                <c:pt idx="126">
                  <c:v>3.2387548822144168</c:v>
                </c:pt>
                <c:pt idx="127">
                  <c:v>3.2493774411072085</c:v>
                </c:pt>
                <c:pt idx="128">
                  <c:v>3.2546887205536041</c:v>
                </c:pt>
                <c:pt idx="129">
                  <c:v>3.257344360276802</c:v>
                </c:pt>
                <c:pt idx="130">
                  <c:v>3.2586721801384009</c:v>
                </c:pt>
                <c:pt idx="131">
                  <c:v>3.2593360900692003</c:v>
                </c:pt>
                <c:pt idx="132">
                  <c:v>3.2596680450346001</c:v>
                </c:pt>
                <c:pt idx="133">
                  <c:v>3.2598340225172997</c:v>
                </c:pt>
                <c:pt idx="134">
                  <c:v>3.2599170112586497</c:v>
                </c:pt>
                <c:pt idx="135">
                  <c:v>3.2599585056293248</c:v>
                </c:pt>
                <c:pt idx="136">
                  <c:v>3.2599792528146621</c:v>
                </c:pt>
                <c:pt idx="137">
                  <c:v>3.2599896264073309</c:v>
                </c:pt>
                <c:pt idx="138">
                  <c:v>3.2599948132036651</c:v>
                </c:pt>
                <c:pt idx="139">
                  <c:v>3.2699974066018322</c:v>
                </c:pt>
                <c:pt idx="140">
                  <c:v>3.284998703300916</c:v>
                </c:pt>
                <c:pt idx="141">
                  <c:v>3.2924993516504579</c:v>
                </c:pt>
                <c:pt idx="142">
                  <c:v>3.2962496758252291</c:v>
                </c:pt>
                <c:pt idx="143">
                  <c:v>3.2981248379126145</c:v>
                </c:pt>
                <c:pt idx="144">
                  <c:v>3.2990624189563071</c:v>
                </c:pt>
                <c:pt idx="145">
                  <c:v>3.3195312094781535</c:v>
                </c:pt>
                <c:pt idx="146">
                  <c:v>3.3297656047390767</c:v>
                </c:pt>
                <c:pt idx="147">
                  <c:v>3.3348828023695383</c:v>
                </c:pt>
                <c:pt idx="148">
                  <c:v>3.3374414011847691</c:v>
                </c:pt>
                <c:pt idx="149">
                  <c:v>3.3487207005923842</c:v>
                </c:pt>
                <c:pt idx="150">
                  <c:v>3.3543603502961918</c:v>
                </c:pt>
                <c:pt idx="151">
                  <c:v>3.3571801751480956</c:v>
                </c:pt>
                <c:pt idx="152">
                  <c:v>3.358590087574048</c:v>
                </c:pt>
                <c:pt idx="153">
                  <c:v>3.3592950437870241</c:v>
                </c:pt>
                <c:pt idx="154">
                  <c:v>3.3596475218935122</c:v>
                </c:pt>
                <c:pt idx="155">
                  <c:v>3.3598237609467558</c:v>
                </c:pt>
                <c:pt idx="156">
                  <c:v>3.3799118804733776</c:v>
                </c:pt>
                <c:pt idx="157">
                  <c:v>3.389955940236689</c:v>
                </c:pt>
                <c:pt idx="158">
                  <c:v>3.3949779701183447</c:v>
                </c:pt>
                <c:pt idx="159">
                  <c:v>3.3974889850591721</c:v>
                </c:pt>
                <c:pt idx="160">
                  <c:v>3.3787444925295862</c:v>
                </c:pt>
                <c:pt idx="161">
                  <c:v>3.3693722462647928</c:v>
                </c:pt>
                <c:pt idx="162">
                  <c:v>3.3646861231323966</c:v>
                </c:pt>
                <c:pt idx="163">
                  <c:v>3.3623430615661984</c:v>
                </c:pt>
                <c:pt idx="164">
                  <c:v>3.3611715307830989</c:v>
                </c:pt>
                <c:pt idx="165">
                  <c:v>3.3605857653915496</c:v>
                </c:pt>
                <c:pt idx="166">
                  <c:v>3.3602928826957745</c:v>
                </c:pt>
                <c:pt idx="167">
                  <c:v>3.3601464413478874</c:v>
                </c:pt>
                <c:pt idx="168">
                  <c:v>3.3600732206739439</c:v>
                </c:pt>
                <c:pt idx="169">
                  <c:v>3.3600366103369721</c:v>
                </c:pt>
                <c:pt idx="170">
                  <c:v>3.3600183051684862</c:v>
                </c:pt>
                <c:pt idx="171">
                  <c:v>3.3600091525842428</c:v>
                </c:pt>
                <c:pt idx="172">
                  <c:v>3.3600045762921216</c:v>
                </c:pt>
                <c:pt idx="173">
                  <c:v>3.3600022881460605</c:v>
                </c:pt>
                <c:pt idx="174">
                  <c:v>3.3600011440730304</c:v>
                </c:pt>
                <c:pt idx="175">
                  <c:v>3.3600005720365154</c:v>
                </c:pt>
                <c:pt idx="176">
                  <c:v>3.3800002860182579</c:v>
                </c:pt>
                <c:pt idx="177">
                  <c:v>3.3900001430091287</c:v>
                </c:pt>
                <c:pt idx="178">
                  <c:v>3.3950000715045645</c:v>
                </c:pt>
                <c:pt idx="179">
                  <c:v>3.4075000357522822</c:v>
                </c:pt>
                <c:pt idx="180">
                  <c:v>3.4137500178761409</c:v>
                </c:pt>
                <c:pt idx="181">
                  <c:v>3.4168750089380704</c:v>
                </c:pt>
                <c:pt idx="182">
                  <c:v>3.4184375044690354</c:v>
                </c:pt>
                <c:pt idx="183">
                  <c:v>3.4192187522345177</c:v>
                </c:pt>
                <c:pt idx="184">
                  <c:v>3.4196093761172586</c:v>
                </c:pt>
                <c:pt idx="185">
                  <c:v>3.4398046880586293</c:v>
                </c:pt>
                <c:pt idx="186">
                  <c:v>3.4499023440293146</c:v>
                </c:pt>
                <c:pt idx="187">
                  <c:v>3.4549511720146571</c:v>
                </c:pt>
                <c:pt idx="188">
                  <c:v>3.4574755860073285</c:v>
                </c:pt>
                <c:pt idx="189">
                  <c:v>3.4587377930036642</c:v>
                </c:pt>
                <c:pt idx="190">
                  <c:v>3.4793688965018319</c:v>
                </c:pt>
                <c:pt idx="191">
                  <c:v>3.509684448250916</c:v>
                </c:pt>
                <c:pt idx="192">
                  <c:v>3.534842224125458</c:v>
                </c:pt>
                <c:pt idx="193">
                  <c:v>3.5474211120627288</c:v>
                </c:pt>
                <c:pt idx="194">
                  <c:v>3.5537105560313647</c:v>
                </c:pt>
                <c:pt idx="195">
                  <c:v>3.5568552780156821</c:v>
                </c:pt>
                <c:pt idx="196">
                  <c:v>3.5584276390078413</c:v>
                </c:pt>
                <c:pt idx="197">
                  <c:v>3.5792138195039209</c:v>
                </c:pt>
                <c:pt idx="198">
                  <c:v>3.6196069097519605</c:v>
                </c:pt>
                <c:pt idx="199">
                  <c:v>3.6798034548759802</c:v>
                </c:pt>
                <c:pt idx="200">
                  <c:v>3.7099017274379902</c:v>
                </c:pt>
                <c:pt idx="201">
                  <c:v>3.7249508637189952</c:v>
                </c:pt>
                <c:pt idx="202">
                  <c:v>3.7324754318594975</c:v>
                </c:pt>
                <c:pt idx="203">
                  <c:v>3.7362377159297488</c:v>
                </c:pt>
                <c:pt idx="204">
                  <c:v>3.7681188579648746</c:v>
                </c:pt>
                <c:pt idx="205">
                  <c:v>3.8040594289824372</c:v>
                </c:pt>
                <c:pt idx="206">
                  <c:v>3.8520297144912186</c:v>
                </c:pt>
                <c:pt idx="207">
                  <c:v>3.8760148572456092</c:v>
                </c:pt>
                <c:pt idx="208">
                  <c:v>3.8880074286228048</c:v>
                </c:pt>
                <c:pt idx="209">
                  <c:v>3.8940037143114026</c:v>
                </c:pt>
                <c:pt idx="210">
                  <c:v>3.8970018571557015</c:v>
                </c:pt>
                <c:pt idx="211">
                  <c:v>3.8985009285778505</c:v>
                </c:pt>
                <c:pt idx="212">
                  <c:v>3.899250464288925</c:v>
                </c:pt>
                <c:pt idx="213">
                  <c:v>3.9196252321444627</c:v>
                </c:pt>
                <c:pt idx="214">
                  <c:v>3.9298126160722315</c:v>
                </c:pt>
                <c:pt idx="215">
                  <c:v>3.9349063080361155</c:v>
                </c:pt>
                <c:pt idx="216">
                  <c:v>3.9374531540180575</c:v>
                </c:pt>
                <c:pt idx="217">
                  <c:v>3.938726577009029</c:v>
                </c:pt>
                <c:pt idx="218">
                  <c:v>3.9493632885045145</c:v>
                </c:pt>
                <c:pt idx="219">
                  <c:v>3.9546816442522572</c:v>
                </c:pt>
                <c:pt idx="220">
                  <c:v>3.9573408221261284</c:v>
                </c:pt>
                <c:pt idx="221">
                  <c:v>3.9586704110630642</c:v>
                </c:pt>
                <c:pt idx="222">
                  <c:v>3.9593352055315321</c:v>
                </c:pt>
                <c:pt idx="223">
                  <c:v>3.9596676027657658</c:v>
                </c:pt>
                <c:pt idx="224">
                  <c:v>3.9598338013828829</c:v>
                </c:pt>
                <c:pt idx="225">
                  <c:v>3.9799169006914417</c:v>
                </c:pt>
                <c:pt idx="226">
                  <c:v>3.9899584503457208</c:v>
                </c:pt>
                <c:pt idx="227">
                  <c:v>4.0149792251728602</c:v>
                </c:pt>
                <c:pt idx="228">
                  <c:v>4.0274896125864306</c:v>
                </c:pt>
                <c:pt idx="229">
                  <c:v>4.0337448062932157</c:v>
                </c:pt>
                <c:pt idx="230">
                  <c:v>4.0368724031466083</c:v>
                </c:pt>
                <c:pt idx="231">
                  <c:v>4.0384362015733046</c:v>
                </c:pt>
                <c:pt idx="232">
                  <c:v>4.0392181007866519</c:v>
                </c:pt>
                <c:pt idx="233">
                  <c:v>4.0396090503933255</c:v>
                </c:pt>
                <c:pt idx="234">
                  <c:v>4.0398045251966632</c:v>
                </c:pt>
                <c:pt idx="235">
                  <c:v>4.0499022625983319</c:v>
                </c:pt>
                <c:pt idx="236">
                  <c:v>4.0549511312991662</c:v>
                </c:pt>
                <c:pt idx="237">
                  <c:v>4.0574755656495824</c:v>
                </c:pt>
                <c:pt idx="238">
                  <c:v>4.0687377828247913</c:v>
                </c:pt>
                <c:pt idx="239">
                  <c:v>4.1043688914123955</c:v>
                </c:pt>
                <c:pt idx="240">
                  <c:v>4.122184445706198</c:v>
                </c:pt>
                <c:pt idx="241">
                  <c:v>4.1510922228530989</c:v>
                </c:pt>
                <c:pt idx="242">
                  <c:v>4.1655461114265488</c:v>
                </c:pt>
                <c:pt idx="243">
                  <c:v>4.182773055713275</c:v>
                </c:pt>
                <c:pt idx="244">
                  <c:v>4.191386527856638</c:v>
                </c:pt>
                <c:pt idx="245">
                  <c:v>4.1956932639283195</c:v>
                </c:pt>
                <c:pt idx="246">
                  <c:v>4.1978466319641594</c:v>
                </c:pt>
                <c:pt idx="247">
                  <c:v>4.20892331598208</c:v>
                </c:pt>
                <c:pt idx="248">
                  <c:v>4.2144616579910394</c:v>
                </c:pt>
                <c:pt idx="249">
                  <c:v>4.21723082899552</c:v>
                </c:pt>
                <c:pt idx="250">
                  <c:v>4.2186154144977603</c:v>
                </c:pt>
                <c:pt idx="251">
                  <c:v>4.2193077072488805</c:v>
                </c:pt>
                <c:pt idx="252">
                  <c:v>4.2196538536244397</c:v>
                </c:pt>
                <c:pt idx="253">
                  <c:v>4.2198269268122193</c:v>
                </c:pt>
                <c:pt idx="254">
                  <c:v>4.21991346340611</c:v>
                </c:pt>
                <c:pt idx="255">
                  <c:v>4.2199567317030553</c:v>
                </c:pt>
                <c:pt idx="256">
                  <c:v>4.219978365851528</c:v>
                </c:pt>
                <c:pt idx="257">
                  <c:v>4.2199891829257634</c:v>
                </c:pt>
                <c:pt idx="258">
                  <c:v>4.219994591462882</c:v>
                </c:pt>
                <c:pt idx="259">
                  <c:v>4.2199972957314404</c:v>
                </c:pt>
                <c:pt idx="260">
                  <c:v>4.2399986478657201</c:v>
                </c:pt>
                <c:pt idx="261">
                  <c:v>4.24999932393286</c:v>
                </c:pt>
                <c:pt idx="262">
                  <c:v>4.2549996619664299</c:v>
                </c:pt>
                <c:pt idx="263">
                  <c:v>4.2574998309832148</c:v>
                </c:pt>
                <c:pt idx="264">
                  <c:v>4.2587499154916078</c:v>
                </c:pt>
                <c:pt idx="265">
                  <c:v>4.2693749577458036</c:v>
                </c:pt>
                <c:pt idx="266">
                  <c:v>4.2746874788729023</c:v>
                </c:pt>
                <c:pt idx="267">
                  <c:v>4.2773437394364517</c:v>
                </c:pt>
                <c:pt idx="268">
                  <c:v>4.2786718697182256</c:v>
                </c:pt>
                <c:pt idx="269">
                  <c:v>4.2793359348591125</c:v>
                </c:pt>
                <c:pt idx="270">
                  <c:v>4.2696679674295561</c:v>
                </c:pt>
                <c:pt idx="271">
                  <c:v>4.2648339837147784</c:v>
                </c:pt>
                <c:pt idx="272">
                  <c:v>4.2624169918573891</c:v>
                </c:pt>
                <c:pt idx="273">
                  <c:v>4.2612084959286944</c:v>
                </c:pt>
                <c:pt idx="274">
                  <c:v>4.2606042479643467</c:v>
                </c:pt>
                <c:pt idx="275">
                  <c:v>4.2603021239821732</c:v>
                </c:pt>
                <c:pt idx="276">
                  <c:v>4.2601510619910865</c:v>
                </c:pt>
                <c:pt idx="277">
                  <c:v>4.2300755309955438</c:v>
                </c:pt>
                <c:pt idx="278">
                  <c:v>4.2150377654977724</c:v>
                </c:pt>
                <c:pt idx="279">
                  <c:v>4.1975188827488861</c:v>
                </c:pt>
                <c:pt idx="280">
                  <c:v>4.1887594413744429</c:v>
                </c:pt>
                <c:pt idx="281">
                  <c:v>4.1843797206872217</c:v>
                </c:pt>
                <c:pt idx="282">
                  <c:v>4.1521898603436114</c:v>
                </c:pt>
                <c:pt idx="283">
                  <c:v>4.1360949301718062</c:v>
                </c:pt>
                <c:pt idx="284">
                  <c:v>4.1180474650859029</c:v>
                </c:pt>
                <c:pt idx="285">
                  <c:v>4.1090237325429513</c:v>
                </c:pt>
                <c:pt idx="286">
                  <c:v>4.1045118662714755</c:v>
                </c:pt>
                <c:pt idx="287">
                  <c:v>4.1022559331357371</c:v>
                </c:pt>
                <c:pt idx="288">
                  <c:v>4.0811279665678679</c:v>
                </c:pt>
                <c:pt idx="289">
                  <c:v>4.0705639832839342</c:v>
                </c:pt>
                <c:pt idx="290">
                  <c:v>4.0652819916419674</c:v>
                </c:pt>
                <c:pt idx="291">
                  <c:v>4.062640995820983</c:v>
                </c:pt>
                <c:pt idx="292">
                  <c:v>4.051320497910492</c:v>
                </c:pt>
                <c:pt idx="293">
                  <c:v>4.0456602489552456</c:v>
                </c:pt>
                <c:pt idx="294">
                  <c:v>4.0228301244776228</c:v>
                </c:pt>
                <c:pt idx="295">
                  <c:v>4.0114150622388109</c:v>
                </c:pt>
                <c:pt idx="296">
                  <c:v>4.0057075311194055</c:v>
                </c:pt>
                <c:pt idx="297">
                  <c:v>4.0028537655597027</c:v>
                </c:pt>
                <c:pt idx="298">
                  <c:v>4.0014268827798514</c:v>
                </c:pt>
                <c:pt idx="299">
                  <c:v>3.9807134413899257</c:v>
                </c:pt>
                <c:pt idx="300">
                  <c:v>3.970356720694963</c:v>
                </c:pt>
                <c:pt idx="301">
                  <c:v>3.9651783603474815</c:v>
                </c:pt>
                <c:pt idx="302">
                  <c:v>3.9625891801737407</c:v>
                </c:pt>
                <c:pt idx="303">
                  <c:v>3.9612945900868706</c:v>
                </c:pt>
                <c:pt idx="304">
                  <c:v>3.9606472950434353</c:v>
                </c:pt>
                <c:pt idx="305">
                  <c:v>3.9603236475217178</c:v>
                </c:pt>
                <c:pt idx="306">
                  <c:v>3.9601618237608589</c:v>
                </c:pt>
                <c:pt idx="307">
                  <c:v>3.9600809118804294</c:v>
                </c:pt>
                <c:pt idx="308">
                  <c:v>3.9600404559402147</c:v>
                </c:pt>
                <c:pt idx="309">
                  <c:v>3.9600202279701073</c:v>
                </c:pt>
                <c:pt idx="310">
                  <c:v>3.9600101139850539</c:v>
                </c:pt>
                <c:pt idx="311">
                  <c:v>3.9600050569925269</c:v>
                </c:pt>
                <c:pt idx="312">
                  <c:v>3.9300025284962636</c:v>
                </c:pt>
                <c:pt idx="313">
                  <c:v>3.915001264248132</c:v>
                </c:pt>
                <c:pt idx="314">
                  <c:v>3.8975006321240659</c:v>
                </c:pt>
                <c:pt idx="315">
                  <c:v>3.8787503160620327</c:v>
                </c:pt>
                <c:pt idx="316">
                  <c:v>3.8693751580310165</c:v>
                </c:pt>
                <c:pt idx="317">
                  <c:v>3.8546875790155082</c:v>
                </c:pt>
                <c:pt idx="318">
                  <c:v>3.8473437895077538</c:v>
                </c:pt>
                <c:pt idx="319">
                  <c:v>3.8236718947538768</c:v>
                </c:pt>
                <c:pt idx="320">
                  <c:v>3.8118359473769381</c:v>
                </c:pt>
                <c:pt idx="321">
                  <c:v>3.805917973688469</c:v>
                </c:pt>
                <c:pt idx="322">
                  <c:v>3.8029589868442342</c:v>
                </c:pt>
                <c:pt idx="323">
                  <c:v>3.801479493422117</c:v>
                </c:pt>
                <c:pt idx="324">
                  <c:v>3.7807397467110584</c:v>
                </c:pt>
                <c:pt idx="325">
                  <c:v>3.7703698733555289</c:v>
                </c:pt>
                <c:pt idx="326">
                  <c:v>3.7651849366777643</c:v>
                </c:pt>
                <c:pt idx="327">
                  <c:v>3.7625924683388821</c:v>
                </c:pt>
                <c:pt idx="328">
                  <c:v>3.7512962341694411</c:v>
                </c:pt>
                <c:pt idx="329">
                  <c:v>3.7456481170847207</c:v>
                </c:pt>
                <c:pt idx="330">
                  <c:v>3.7728240585423602</c:v>
                </c:pt>
                <c:pt idx="331">
                  <c:v>3.78641202927118</c:v>
                </c:pt>
                <c:pt idx="332">
                  <c:v>3.7932060146355902</c:v>
                </c:pt>
                <c:pt idx="333">
                  <c:v>3.796603007317795</c:v>
                </c:pt>
                <c:pt idx="334">
                  <c:v>3.7983015036588972</c:v>
                </c:pt>
                <c:pt idx="335">
                  <c:v>3.7991507518294485</c:v>
                </c:pt>
                <c:pt idx="336">
                  <c:v>3.7995753759147242</c:v>
                </c:pt>
                <c:pt idx="337">
                  <c:v>3.799787687957362</c:v>
                </c:pt>
                <c:pt idx="338">
                  <c:v>3.7998938439786807</c:v>
                </c:pt>
                <c:pt idx="339">
                  <c:v>3.7999469219893403</c:v>
                </c:pt>
                <c:pt idx="340">
                  <c:v>3.79997346099467</c:v>
                </c:pt>
                <c:pt idx="341">
                  <c:v>3.7999867304973352</c:v>
                </c:pt>
                <c:pt idx="342">
                  <c:v>3.7999933652486675</c:v>
                </c:pt>
                <c:pt idx="343">
                  <c:v>3.7999966826243337</c:v>
                </c:pt>
                <c:pt idx="344">
                  <c:v>3.7999983413121665</c:v>
                </c:pt>
                <c:pt idx="345">
                  <c:v>3.7999991706560832</c:v>
                </c:pt>
                <c:pt idx="346">
                  <c:v>3.7999995853280417</c:v>
                </c:pt>
                <c:pt idx="347">
                  <c:v>3.7999997926640208</c:v>
                </c:pt>
                <c:pt idx="348">
                  <c:v>3.7999998963320101</c:v>
                </c:pt>
                <c:pt idx="349">
                  <c:v>3.7999999481660049</c:v>
                </c:pt>
                <c:pt idx="350">
                  <c:v>3.7999999740830024</c:v>
                </c:pt>
                <c:pt idx="351">
                  <c:v>3.7999999870415011</c:v>
                </c:pt>
                <c:pt idx="352">
                  <c:v>3.7999999935207507</c:v>
                </c:pt>
                <c:pt idx="353">
                  <c:v>3.4499999967603756</c:v>
                </c:pt>
                <c:pt idx="354">
                  <c:v>3.2749999983801876</c:v>
                </c:pt>
                <c:pt idx="355">
                  <c:v>3.2074999991900937</c:v>
                </c:pt>
                <c:pt idx="356">
                  <c:v>3.1737499995950467</c:v>
                </c:pt>
                <c:pt idx="357">
                  <c:v>3.1668749997975234</c:v>
                </c:pt>
                <c:pt idx="358">
                  <c:v>3.1634374998987616</c:v>
                </c:pt>
                <c:pt idx="359">
                  <c:v>3.1617187499493808</c:v>
                </c:pt>
                <c:pt idx="360">
                  <c:v>3.1608593749746907</c:v>
                </c:pt>
                <c:pt idx="361">
                  <c:v>3.1604296874873454</c:v>
                </c:pt>
                <c:pt idx="362">
                  <c:v>3.160214843743673</c:v>
                </c:pt>
                <c:pt idx="363">
                  <c:v>3.1601074218718366</c:v>
                </c:pt>
                <c:pt idx="364">
                  <c:v>3.1600537109359186</c:v>
                </c:pt>
                <c:pt idx="365">
                  <c:v>3.1600268554679594</c:v>
                </c:pt>
                <c:pt idx="366">
                  <c:v>3.16001342773398</c:v>
                </c:pt>
                <c:pt idx="367">
                  <c:v>3.1600067138669901</c:v>
                </c:pt>
                <c:pt idx="368">
                  <c:v>3.1600033569334949</c:v>
                </c:pt>
                <c:pt idx="369">
                  <c:v>3.1300016784667477</c:v>
                </c:pt>
                <c:pt idx="370">
                  <c:v>3.1150008392333737</c:v>
                </c:pt>
                <c:pt idx="371">
                  <c:v>3.1075004196166871</c:v>
                </c:pt>
                <c:pt idx="372">
                  <c:v>3.1037502098083438</c:v>
                </c:pt>
                <c:pt idx="373">
                  <c:v>3.1018751049041722</c:v>
                </c:pt>
                <c:pt idx="374">
                  <c:v>3.1009375524520859</c:v>
                </c:pt>
                <c:pt idx="375">
                  <c:v>3.1004687762260428</c:v>
                </c:pt>
                <c:pt idx="376">
                  <c:v>3.1002343881130212</c:v>
                </c:pt>
                <c:pt idx="377">
                  <c:v>3.0901171940565106</c:v>
                </c:pt>
                <c:pt idx="378">
                  <c:v>3.0750585970282556</c:v>
                </c:pt>
                <c:pt idx="379">
                  <c:v>3.0675292985141276</c:v>
                </c:pt>
                <c:pt idx="380">
                  <c:v>3.063764649257064</c:v>
                </c:pt>
                <c:pt idx="381">
                  <c:v>3.0618823246285318</c:v>
                </c:pt>
                <c:pt idx="382">
                  <c:v>3.0609411623142657</c:v>
                </c:pt>
                <c:pt idx="383">
                  <c:v>3.0504705811571329</c:v>
                </c:pt>
                <c:pt idx="384">
                  <c:v>3.0252352905785664</c:v>
                </c:pt>
                <c:pt idx="385">
                  <c:v>3.012617645289283</c:v>
                </c:pt>
                <c:pt idx="386">
                  <c:v>3.0063088226446415</c:v>
                </c:pt>
                <c:pt idx="387">
                  <c:v>3.0031544113223205</c:v>
                </c:pt>
                <c:pt idx="388">
                  <c:v>3.0015772056611603</c:v>
                </c:pt>
                <c:pt idx="389">
                  <c:v>3.0007886028305801</c:v>
                </c:pt>
                <c:pt idx="390">
                  <c:v>3.0003943014152901</c:v>
                </c:pt>
                <c:pt idx="391">
                  <c:v>3.000197150707645</c:v>
                </c:pt>
                <c:pt idx="392">
                  <c:v>3.0000985753538227</c:v>
                </c:pt>
                <c:pt idx="393">
                  <c:v>3.0000492876769114</c:v>
                </c:pt>
                <c:pt idx="394">
                  <c:v>2.9900246438384555</c:v>
                </c:pt>
                <c:pt idx="395">
                  <c:v>2.9850123219192275</c:v>
                </c:pt>
                <c:pt idx="396">
                  <c:v>2.9825061609596135</c:v>
                </c:pt>
                <c:pt idx="397">
                  <c:v>2.9812530804798065</c:v>
                </c:pt>
                <c:pt idx="398">
                  <c:v>2.9806265402399035</c:v>
                </c:pt>
                <c:pt idx="399">
                  <c:v>2.980313270119952</c:v>
                </c:pt>
                <c:pt idx="400">
                  <c:v>2.9801566350599762</c:v>
                </c:pt>
                <c:pt idx="401">
                  <c:v>2.9800783175299879</c:v>
                </c:pt>
                <c:pt idx="402">
                  <c:v>2.9800391587649937</c:v>
                </c:pt>
                <c:pt idx="403">
                  <c:v>2.9800195793824971</c:v>
                </c:pt>
                <c:pt idx="404">
                  <c:v>2.9800097896912483</c:v>
                </c:pt>
                <c:pt idx="405">
                  <c:v>2.9700048948456241</c:v>
                </c:pt>
                <c:pt idx="406">
                  <c:v>2.9650024474228118</c:v>
                </c:pt>
                <c:pt idx="407">
                  <c:v>2.9625012237114059</c:v>
                </c:pt>
                <c:pt idx="408">
                  <c:v>2.9612506118557027</c:v>
                </c:pt>
                <c:pt idx="409">
                  <c:v>2.9606253059278513</c:v>
                </c:pt>
                <c:pt idx="410">
                  <c:v>2.9603126529639257</c:v>
                </c:pt>
                <c:pt idx="411">
                  <c:v>2.9801563264819628</c:v>
                </c:pt>
                <c:pt idx="412">
                  <c:v>2.9900781632409812</c:v>
                </c:pt>
                <c:pt idx="413">
                  <c:v>2.9950390816204906</c:v>
                </c:pt>
                <c:pt idx="414">
                  <c:v>2.9975195408102451</c:v>
                </c:pt>
                <c:pt idx="415">
                  <c:v>3.0187597704051226</c:v>
                </c:pt>
                <c:pt idx="416">
                  <c:v>3.0293798852025615</c:v>
                </c:pt>
                <c:pt idx="417">
                  <c:v>3.0546899426012808</c:v>
                </c:pt>
                <c:pt idx="418">
                  <c:v>3.0773449713006404</c:v>
                </c:pt>
                <c:pt idx="419">
                  <c:v>3.0886724856503203</c:v>
                </c:pt>
                <c:pt idx="420">
                  <c:v>3.0943362428251602</c:v>
                </c:pt>
                <c:pt idx="421">
                  <c:v>3.0971681214125804</c:v>
                </c:pt>
                <c:pt idx="422">
                  <c:v>3.0985840607062904</c:v>
                </c:pt>
                <c:pt idx="423">
                  <c:v>3.1092920303531453</c:v>
                </c:pt>
                <c:pt idx="424">
                  <c:v>3.1146460151765725</c:v>
                </c:pt>
                <c:pt idx="425">
                  <c:v>3.1273230075882861</c:v>
                </c:pt>
                <c:pt idx="426">
                  <c:v>3.1336615037941433</c:v>
                </c:pt>
                <c:pt idx="427">
                  <c:v>3.1368307518970715</c:v>
                </c:pt>
                <c:pt idx="428">
                  <c:v>3.1384153759485356</c:v>
                </c:pt>
                <c:pt idx="429">
                  <c:v>3.1492076879742679</c:v>
                </c:pt>
                <c:pt idx="430">
                  <c:v>3.1546038439871342</c:v>
                </c:pt>
                <c:pt idx="431">
                  <c:v>3.1573019219935672</c:v>
                </c:pt>
                <c:pt idx="432">
                  <c:v>3.1586509609967837</c:v>
                </c:pt>
                <c:pt idx="433">
                  <c:v>3.1393254804983917</c:v>
                </c:pt>
                <c:pt idx="434">
                  <c:v>3.1296627402491959</c:v>
                </c:pt>
                <c:pt idx="435">
                  <c:v>3.124831370124598</c:v>
                </c:pt>
                <c:pt idx="436">
                  <c:v>3.1224156850622991</c:v>
                </c:pt>
                <c:pt idx="437">
                  <c:v>3.1212078425311498</c:v>
                </c:pt>
                <c:pt idx="438">
                  <c:v>3.120603921265575</c:v>
                </c:pt>
                <c:pt idx="439">
                  <c:v>3.1203019606327875</c:v>
                </c:pt>
                <c:pt idx="440">
                  <c:v>3.120150980316394</c:v>
                </c:pt>
                <c:pt idx="441">
                  <c:v>3.1200754901581971</c:v>
                </c:pt>
                <c:pt idx="442">
                  <c:v>3.1100377450790986</c:v>
                </c:pt>
                <c:pt idx="443">
                  <c:v>3.1050188725395493</c:v>
                </c:pt>
                <c:pt idx="444">
                  <c:v>3.1025094362697745</c:v>
                </c:pt>
                <c:pt idx="445">
                  <c:v>3.1012547181348875</c:v>
                </c:pt>
                <c:pt idx="446">
                  <c:v>3.1006273590674436</c:v>
                </c:pt>
                <c:pt idx="447">
                  <c:v>3.1003136795337216</c:v>
                </c:pt>
                <c:pt idx="448">
                  <c:v>3.1001568397668606</c:v>
                </c:pt>
                <c:pt idx="449">
                  <c:v>3.1000784198834301</c:v>
                </c:pt>
                <c:pt idx="450">
                  <c:v>3.1000392099417153</c:v>
                </c:pt>
                <c:pt idx="451">
                  <c:v>3.1000196049708579</c:v>
                </c:pt>
                <c:pt idx="452">
                  <c:v>3.1200098024854288</c:v>
                </c:pt>
                <c:pt idx="453">
                  <c:v>3.1400049012427145</c:v>
                </c:pt>
                <c:pt idx="454">
                  <c:v>3.1500024506213573</c:v>
                </c:pt>
                <c:pt idx="455">
                  <c:v>3.1550012253106789</c:v>
                </c:pt>
                <c:pt idx="456">
                  <c:v>3.1575006126553395</c:v>
                </c:pt>
                <c:pt idx="457">
                  <c:v>3.1587503063276698</c:v>
                </c:pt>
                <c:pt idx="458">
                  <c:v>3.1593751531638352</c:v>
                </c:pt>
                <c:pt idx="459">
                  <c:v>3.1596875765819177</c:v>
                </c:pt>
                <c:pt idx="460">
                  <c:v>3.1598437882909591</c:v>
                </c:pt>
                <c:pt idx="461">
                  <c:v>3.1599218941454796</c:v>
                </c:pt>
                <c:pt idx="462">
                  <c:v>3.1599609470727401</c:v>
                </c:pt>
                <c:pt idx="463">
                  <c:v>3.1599804735363701</c:v>
                </c:pt>
                <c:pt idx="464">
                  <c:v>3.1599902367681851</c:v>
                </c:pt>
                <c:pt idx="465">
                  <c:v>3.1599951183840926</c:v>
                </c:pt>
                <c:pt idx="466">
                  <c:v>3.1399975591920466</c:v>
                </c:pt>
                <c:pt idx="467">
                  <c:v>3.1299987795960234</c:v>
                </c:pt>
                <c:pt idx="468">
                  <c:v>3.1249993897980115</c:v>
                </c:pt>
                <c:pt idx="469">
                  <c:v>3.1224996948990058</c:v>
                </c:pt>
                <c:pt idx="470">
                  <c:v>3.1212498474495032</c:v>
                </c:pt>
                <c:pt idx="471">
                  <c:v>3.1206249237247516</c:v>
                </c:pt>
                <c:pt idx="472">
                  <c:v>3.1403124618623757</c:v>
                </c:pt>
                <c:pt idx="473">
                  <c:v>3.1801562309311882</c:v>
                </c:pt>
                <c:pt idx="474">
                  <c:v>3.200078115465594</c:v>
                </c:pt>
                <c:pt idx="475">
                  <c:v>3.2100390577327973</c:v>
                </c:pt>
                <c:pt idx="476">
                  <c:v>3.2150195288663985</c:v>
                </c:pt>
                <c:pt idx="477">
                  <c:v>3.2175097644331991</c:v>
                </c:pt>
                <c:pt idx="478">
                  <c:v>3.2387548822165995</c:v>
                </c:pt>
                <c:pt idx="479">
                  <c:v>3.2493774411082996</c:v>
                </c:pt>
                <c:pt idx="480">
                  <c:v>3.2546887205541495</c:v>
                </c:pt>
                <c:pt idx="481">
                  <c:v>3.2573443602770746</c:v>
                </c:pt>
                <c:pt idx="482">
                  <c:v>3.2586721801385372</c:v>
                </c:pt>
                <c:pt idx="483">
                  <c:v>3.2593360900692687</c:v>
                </c:pt>
                <c:pt idx="484">
                  <c:v>3.2596680450346343</c:v>
                </c:pt>
                <c:pt idx="485">
                  <c:v>3.259834022517317</c:v>
                </c:pt>
                <c:pt idx="486">
                  <c:v>3.2599170112586586</c:v>
                </c:pt>
                <c:pt idx="487">
                  <c:v>3.2599585056293292</c:v>
                </c:pt>
                <c:pt idx="488">
                  <c:v>3.2599792528146647</c:v>
                </c:pt>
                <c:pt idx="489">
                  <c:v>3.2599896264073323</c:v>
                </c:pt>
                <c:pt idx="490">
                  <c:v>3.259994813203666</c:v>
                </c:pt>
                <c:pt idx="491">
                  <c:v>3.2599974066018329</c:v>
                </c:pt>
                <c:pt idx="492">
                  <c:v>3.2699987033009164</c:v>
                </c:pt>
                <c:pt idx="493">
                  <c:v>3.2849993516504581</c:v>
                </c:pt>
                <c:pt idx="494">
                  <c:v>3.292499675825229</c:v>
                </c:pt>
                <c:pt idx="495">
                  <c:v>3.2962498379126144</c:v>
                </c:pt>
                <c:pt idx="496">
                  <c:v>3.2981249189563071</c:v>
                </c:pt>
                <c:pt idx="497">
                  <c:v>3.3190624594781535</c:v>
                </c:pt>
                <c:pt idx="498">
                  <c:v>3.3295312297390769</c:v>
                </c:pt>
                <c:pt idx="499">
                  <c:v>3.3347656148695384</c:v>
                </c:pt>
                <c:pt idx="500">
                  <c:v>3.3373828074347691</c:v>
                </c:pt>
                <c:pt idx="501">
                  <c:v>3.3386914037173847</c:v>
                </c:pt>
                <c:pt idx="502">
                  <c:v>3.3593457018586923</c:v>
                </c:pt>
                <c:pt idx="503">
                  <c:v>3.3696728509293461</c:v>
                </c:pt>
                <c:pt idx="504">
                  <c:v>3.374836425464673</c:v>
                </c:pt>
                <c:pt idx="505">
                  <c:v>3.3774182127323362</c:v>
                </c:pt>
                <c:pt idx="506">
                  <c:v>3.3787091063661681</c:v>
                </c:pt>
                <c:pt idx="507">
                  <c:v>3.379354553183084</c:v>
                </c:pt>
                <c:pt idx="508">
                  <c:v>3.3796772765915417</c:v>
                </c:pt>
                <c:pt idx="509">
                  <c:v>3.3998386382957708</c:v>
                </c:pt>
                <c:pt idx="510">
                  <c:v>3.4099193191478854</c:v>
                </c:pt>
                <c:pt idx="511">
                  <c:v>3.4149596595739427</c:v>
                </c:pt>
                <c:pt idx="512">
                  <c:v>3.4174798297869713</c:v>
                </c:pt>
                <c:pt idx="513">
                  <c:v>3.3887399148934856</c:v>
                </c:pt>
                <c:pt idx="514">
                  <c:v>3.374369957446743</c:v>
                </c:pt>
                <c:pt idx="515">
                  <c:v>3.3671849787233716</c:v>
                </c:pt>
                <c:pt idx="516">
                  <c:v>3.363592489361686</c:v>
                </c:pt>
                <c:pt idx="517">
                  <c:v>3.3617962446808427</c:v>
                </c:pt>
                <c:pt idx="518">
                  <c:v>3.3608981223404211</c:v>
                </c:pt>
                <c:pt idx="519">
                  <c:v>3.3604490611702102</c:v>
                </c:pt>
                <c:pt idx="520">
                  <c:v>3.3602245305851053</c:v>
                </c:pt>
                <c:pt idx="521">
                  <c:v>3.3601122652925524</c:v>
                </c:pt>
                <c:pt idx="522">
                  <c:v>3.3600561326462763</c:v>
                </c:pt>
                <c:pt idx="523">
                  <c:v>3.3600280663231379</c:v>
                </c:pt>
                <c:pt idx="524">
                  <c:v>3.3600140331615691</c:v>
                </c:pt>
                <c:pt idx="525">
                  <c:v>3.3600070165807843</c:v>
                </c:pt>
                <c:pt idx="526">
                  <c:v>3.3600035082903918</c:v>
                </c:pt>
                <c:pt idx="527">
                  <c:v>3.3600017541451956</c:v>
                </c:pt>
                <c:pt idx="528">
                  <c:v>3.360000877072598</c:v>
                </c:pt>
                <c:pt idx="529">
                  <c:v>3.3600004385362991</c:v>
                </c:pt>
                <c:pt idx="530">
                  <c:v>3.3800002192681493</c:v>
                </c:pt>
                <c:pt idx="531">
                  <c:v>3.3900001096340748</c:v>
                </c:pt>
                <c:pt idx="532">
                  <c:v>3.3950000548170376</c:v>
                </c:pt>
                <c:pt idx="533">
                  <c:v>3.4075000274085188</c:v>
                </c:pt>
                <c:pt idx="534">
                  <c:v>3.4137500137042593</c:v>
                </c:pt>
                <c:pt idx="535">
                  <c:v>3.4168750068521296</c:v>
                </c:pt>
                <c:pt idx="536">
                  <c:v>3.4184375034260648</c:v>
                </c:pt>
                <c:pt idx="537">
                  <c:v>3.4192187517130321</c:v>
                </c:pt>
                <c:pt idx="538">
                  <c:v>3.419609375856516</c:v>
                </c:pt>
                <c:pt idx="539">
                  <c:v>3.439804687928258</c:v>
                </c:pt>
                <c:pt idx="540">
                  <c:v>3.449902343964129</c:v>
                </c:pt>
                <c:pt idx="541">
                  <c:v>3.4549511719820645</c:v>
                </c:pt>
                <c:pt idx="542">
                  <c:v>3.4574755859910322</c:v>
                </c:pt>
                <c:pt idx="543">
                  <c:v>3.4587377929955161</c:v>
                </c:pt>
                <c:pt idx="544">
                  <c:v>3.4793688964977578</c:v>
                </c:pt>
                <c:pt idx="545">
                  <c:v>3.5196844482488787</c:v>
                </c:pt>
                <c:pt idx="546">
                  <c:v>3.5398422241244392</c:v>
                </c:pt>
                <c:pt idx="547">
                  <c:v>3.5499211120622194</c:v>
                </c:pt>
                <c:pt idx="548">
                  <c:v>3.5549605560311095</c:v>
                </c:pt>
                <c:pt idx="549">
                  <c:v>3.5574802780155546</c:v>
                </c:pt>
                <c:pt idx="550">
                  <c:v>3.5787401390077775</c:v>
                </c:pt>
                <c:pt idx="551">
                  <c:v>3.6193700695038888</c:v>
                </c:pt>
                <c:pt idx="552">
                  <c:v>3.6796850347519445</c:v>
                </c:pt>
                <c:pt idx="553">
                  <c:v>3.7098425173759724</c:v>
                </c:pt>
                <c:pt idx="554">
                  <c:v>3.7249212586879863</c:v>
                </c:pt>
                <c:pt idx="555">
                  <c:v>3.7324606293439935</c:v>
                </c:pt>
                <c:pt idx="556">
                  <c:v>3.7362303146719968</c:v>
                </c:pt>
                <c:pt idx="557">
                  <c:v>3.7681151573359983</c:v>
                </c:pt>
                <c:pt idx="558">
                  <c:v>3.8040575786679991</c:v>
                </c:pt>
                <c:pt idx="559">
                  <c:v>3.8520287893339997</c:v>
                </c:pt>
                <c:pt idx="560">
                  <c:v>3.876014394667</c:v>
                </c:pt>
                <c:pt idx="561">
                  <c:v>3.8880071973334998</c:v>
                </c:pt>
                <c:pt idx="562">
                  <c:v>3.8940035986667496</c:v>
                </c:pt>
                <c:pt idx="563">
                  <c:v>3.897001799333375</c:v>
                </c:pt>
                <c:pt idx="564">
                  <c:v>3.8985008996666872</c:v>
                </c:pt>
                <c:pt idx="565">
                  <c:v>3.8992504498333433</c:v>
                </c:pt>
                <c:pt idx="566">
                  <c:v>3.9196252249166719</c:v>
                </c:pt>
                <c:pt idx="567">
                  <c:v>3.9298126124583357</c:v>
                </c:pt>
                <c:pt idx="568">
                  <c:v>3.9449063062291678</c:v>
                </c:pt>
                <c:pt idx="569">
                  <c:v>3.9524531531145839</c:v>
                </c:pt>
                <c:pt idx="570">
                  <c:v>3.9562265765572917</c:v>
                </c:pt>
                <c:pt idx="571">
                  <c:v>3.9581132882786458</c:v>
                </c:pt>
                <c:pt idx="572">
                  <c:v>3.9590566441393227</c:v>
                </c:pt>
                <c:pt idx="573">
                  <c:v>3.9595283220696613</c:v>
                </c:pt>
                <c:pt idx="574">
                  <c:v>3.9797641610348307</c:v>
                </c:pt>
                <c:pt idx="575">
                  <c:v>3.9898820805174156</c:v>
                </c:pt>
                <c:pt idx="576">
                  <c:v>3.9949410402587078</c:v>
                </c:pt>
                <c:pt idx="577">
                  <c:v>3.9974705201293537</c:v>
                </c:pt>
                <c:pt idx="578">
                  <c:v>3.9987352600646768</c:v>
                </c:pt>
                <c:pt idx="579">
                  <c:v>3.9993676300323386</c:v>
                </c:pt>
                <c:pt idx="580">
                  <c:v>4.0196838150161689</c:v>
                </c:pt>
                <c:pt idx="581">
                  <c:v>4.029841907508084</c:v>
                </c:pt>
                <c:pt idx="582">
                  <c:v>4.0349209537540425</c:v>
                </c:pt>
                <c:pt idx="583">
                  <c:v>4.0374604768770208</c:v>
                </c:pt>
                <c:pt idx="584">
                  <c:v>4.0387302384385109</c:v>
                </c:pt>
                <c:pt idx="585">
                  <c:v>4.039365119219255</c:v>
                </c:pt>
                <c:pt idx="586">
                  <c:v>4.0496825596096269</c:v>
                </c:pt>
                <c:pt idx="587">
                  <c:v>4.0548412798048137</c:v>
                </c:pt>
                <c:pt idx="588">
                  <c:v>4.0574206399024071</c:v>
                </c:pt>
                <c:pt idx="589">
                  <c:v>4.0787103199512034</c:v>
                </c:pt>
                <c:pt idx="590">
                  <c:v>4.0893551599756019</c:v>
                </c:pt>
                <c:pt idx="591">
                  <c:v>4.0946775799878008</c:v>
                </c:pt>
                <c:pt idx="592">
                  <c:v>4.1273387899939005</c:v>
                </c:pt>
                <c:pt idx="593">
                  <c:v>4.1436693949969499</c:v>
                </c:pt>
                <c:pt idx="594">
                  <c:v>4.151834697498475</c:v>
                </c:pt>
                <c:pt idx="595">
                  <c:v>4.155917348749238</c:v>
                </c:pt>
                <c:pt idx="596">
                  <c:v>4.1679586743746189</c:v>
                </c:pt>
                <c:pt idx="597">
                  <c:v>4.1739793371873093</c:v>
                </c:pt>
                <c:pt idx="598">
                  <c:v>4.1869896685936547</c:v>
                </c:pt>
                <c:pt idx="599">
                  <c:v>4.1934948342968275</c:v>
                </c:pt>
                <c:pt idx="600">
                  <c:v>4.1967474171484138</c:v>
                </c:pt>
                <c:pt idx="601">
                  <c:v>4.1983737085742074</c:v>
                </c:pt>
                <c:pt idx="602">
                  <c:v>4.209186854287104</c:v>
                </c:pt>
                <c:pt idx="603">
                  <c:v>4.2145934271435515</c:v>
                </c:pt>
                <c:pt idx="604">
                  <c:v>4.2172967135717752</c:v>
                </c:pt>
                <c:pt idx="605">
                  <c:v>4.2186483567858879</c:v>
                </c:pt>
                <c:pt idx="606">
                  <c:v>4.2193241783929434</c:v>
                </c:pt>
                <c:pt idx="607">
                  <c:v>4.219662089196472</c:v>
                </c:pt>
                <c:pt idx="608">
                  <c:v>4.2198310445982354</c:v>
                </c:pt>
                <c:pt idx="609">
                  <c:v>4.219915522299118</c:v>
                </c:pt>
                <c:pt idx="610">
                  <c:v>4.2199577611495585</c:v>
                </c:pt>
                <c:pt idx="611">
                  <c:v>4.2199788805747787</c:v>
                </c:pt>
                <c:pt idx="612">
                  <c:v>4.2199894402873888</c:v>
                </c:pt>
                <c:pt idx="613">
                  <c:v>4.2199947201436938</c:v>
                </c:pt>
                <c:pt idx="614">
                  <c:v>4.2199973600718472</c:v>
                </c:pt>
                <c:pt idx="615">
                  <c:v>4.2399986800359235</c:v>
                </c:pt>
                <c:pt idx="616">
                  <c:v>4.2499993400179612</c:v>
                </c:pt>
                <c:pt idx="617">
                  <c:v>4.2549996700089805</c:v>
                </c:pt>
                <c:pt idx="618">
                  <c:v>4.2574998350044897</c:v>
                </c:pt>
                <c:pt idx="619">
                  <c:v>4.2587499175022447</c:v>
                </c:pt>
                <c:pt idx="620">
                  <c:v>4.2693749587511221</c:v>
                </c:pt>
                <c:pt idx="621">
                  <c:v>4.2746874793755616</c:v>
                </c:pt>
                <c:pt idx="622">
                  <c:v>4.2773437396877814</c:v>
                </c:pt>
                <c:pt idx="623">
                  <c:v>4.2786718698438904</c:v>
                </c:pt>
                <c:pt idx="624">
                  <c:v>4.2793359349219457</c:v>
                </c:pt>
                <c:pt idx="625">
                  <c:v>4.2696679674609728</c:v>
                </c:pt>
                <c:pt idx="626">
                  <c:v>4.2648339837304867</c:v>
                </c:pt>
                <c:pt idx="627">
                  <c:v>4.2624169918652433</c:v>
                </c:pt>
                <c:pt idx="628">
                  <c:v>4.2612084959326211</c:v>
                </c:pt>
                <c:pt idx="629">
                  <c:v>4.2606042479663104</c:v>
                </c:pt>
                <c:pt idx="630">
                  <c:v>4.2603021239831556</c:v>
                </c:pt>
                <c:pt idx="631">
                  <c:v>4.2601510619915777</c:v>
                </c:pt>
                <c:pt idx="632">
                  <c:v>4.2300755309957889</c:v>
                </c:pt>
                <c:pt idx="633">
                  <c:v>4.215037765497895</c:v>
                </c:pt>
                <c:pt idx="634">
                  <c:v>4.207518882748948</c:v>
                </c:pt>
                <c:pt idx="635">
                  <c:v>4.1937594413744739</c:v>
                </c:pt>
                <c:pt idx="636">
                  <c:v>4.1768797206872375</c:v>
                </c:pt>
                <c:pt idx="637">
                  <c:v>4.1584398603436181</c:v>
                </c:pt>
                <c:pt idx="638">
                  <c:v>4.1492199301718085</c:v>
                </c:pt>
                <c:pt idx="639">
                  <c:v>4.1446099650859036</c:v>
                </c:pt>
                <c:pt idx="640">
                  <c:v>4.1223049825429516</c:v>
                </c:pt>
                <c:pt idx="641">
                  <c:v>4.1111524912714756</c:v>
                </c:pt>
                <c:pt idx="642">
                  <c:v>4.1055762456357376</c:v>
                </c:pt>
                <c:pt idx="643">
                  <c:v>4.1027881228178682</c:v>
                </c:pt>
                <c:pt idx="644">
                  <c:v>4.0813940614089343</c:v>
                </c:pt>
                <c:pt idx="645">
                  <c:v>4.0706970307044674</c:v>
                </c:pt>
                <c:pt idx="646">
                  <c:v>4.065348515352234</c:v>
                </c:pt>
                <c:pt idx="647">
                  <c:v>4.0526742576761166</c:v>
                </c:pt>
                <c:pt idx="648">
                  <c:v>4.0463371288380579</c:v>
                </c:pt>
                <c:pt idx="649">
                  <c:v>4.0231685644190289</c:v>
                </c:pt>
                <c:pt idx="650">
                  <c:v>4.0115842822095145</c:v>
                </c:pt>
                <c:pt idx="651">
                  <c:v>4.0057921411047577</c:v>
                </c:pt>
                <c:pt idx="652">
                  <c:v>4.0028960705523788</c:v>
                </c:pt>
                <c:pt idx="653">
                  <c:v>4.001448035276189</c:v>
                </c:pt>
                <c:pt idx="654">
                  <c:v>3.9807240176380945</c:v>
                </c:pt>
                <c:pt idx="655">
                  <c:v>3.9703620088190474</c:v>
                </c:pt>
                <c:pt idx="656">
                  <c:v>3.9651810044095237</c:v>
                </c:pt>
                <c:pt idx="657">
                  <c:v>3.9625905022047618</c:v>
                </c:pt>
                <c:pt idx="658">
                  <c:v>3.9612952511023809</c:v>
                </c:pt>
                <c:pt idx="659">
                  <c:v>3.9606476255511902</c:v>
                </c:pt>
                <c:pt idx="660">
                  <c:v>3.9603238127755951</c:v>
                </c:pt>
                <c:pt idx="661">
                  <c:v>3.9601619063877975</c:v>
                </c:pt>
                <c:pt idx="662">
                  <c:v>3.9600809531938985</c:v>
                </c:pt>
                <c:pt idx="663">
                  <c:v>3.9600404765969492</c:v>
                </c:pt>
                <c:pt idx="664">
                  <c:v>3.9600202382984744</c:v>
                </c:pt>
                <c:pt idx="665">
                  <c:v>3.9600101191492372</c:v>
                </c:pt>
                <c:pt idx="666">
                  <c:v>3.9600050595746188</c:v>
                </c:pt>
                <c:pt idx="667">
                  <c:v>3.9500025297873096</c:v>
                </c:pt>
                <c:pt idx="668">
                  <c:v>3.9250012648936545</c:v>
                </c:pt>
                <c:pt idx="669">
                  <c:v>3.9025006324468272</c:v>
                </c:pt>
                <c:pt idx="670">
                  <c:v>3.8812503162234133</c:v>
                </c:pt>
                <c:pt idx="671">
                  <c:v>3.8706251581117064</c:v>
                </c:pt>
                <c:pt idx="672">
                  <c:v>3.8553125790558531</c:v>
                </c:pt>
                <c:pt idx="673">
                  <c:v>3.8476562895279267</c:v>
                </c:pt>
                <c:pt idx="674">
                  <c:v>3.8238281447639633</c:v>
                </c:pt>
                <c:pt idx="675">
                  <c:v>3.8119140723819815</c:v>
                </c:pt>
                <c:pt idx="676">
                  <c:v>3.8059570361909909</c:v>
                </c:pt>
                <c:pt idx="677">
                  <c:v>3.8029785180954954</c:v>
                </c:pt>
                <c:pt idx="678">
                  <c:v>3.8014892590477478</c:v>
                </c:pt>
                <c:pt idx="679">
                  <c:v>3.7807446295238738</c:v>
                </c:pt>
                <c:pt idx="680">
                  <c:v>3.7703723147619366</c:v>
                </c:pt>
                <c:pt idx="681">
                  <c:v>3.7651861573809682</c:v>
                </c:pt>
                <c:pt idx="682">
                  <c:v>3.7625930786904842</c:v>
                </c:pt>
                <c:pt idx="683">
                  <c:v>3.7512965393452422</c:v>
                </c:pt>
                <c:pt idx="684">
                  <c:v>3.7456482696726212</c:v>
                </c:pt>
                <c:pt idx="685">
                  <c:v>3.7728241348363105</c:v>
                </c:pt>
                <c:pt idx="686">
                  <c:v>3.7864120674181549</c:v>
                </c:pt>
                <c:pt idx="687">
                  <c:v>3.7932060337090774</c:v>
                </c:pt>
                <c:pt idx="688">
                  <c:v>3.7966030168545384</c:v>
                </c:pt>
                <c:pt idx="689">
                  <c:v>3.7983015084272691</c:v>
                </c:pt>
                <c:pt idx="690">
                  <c:v>3.7991507542136347</c:v>
                </c:pt>
                <c:pt idx="691">
                  <c:v>3.7995753771068173</c:v>
                </c:pt>
                <c:pt idx="692">
                  <c:v>3.7997876885534083</c:v>
                </c:pt>
                <c:pt idx="693">
                  <c:v>3.7998938442767041</c:v>
                </c:pt>
                <c:pt idx="694">
                  <c:v>3.7999469221383517</c:v>
                </c:pt>
                <c:pt idx="695">
                  <c:v>3.7999734610691758</c:v>
                </c:pt>
                <c:pt idx="696">
                  <c:v>3.799986730534588</c:v>
                </c:pt>
                <c:pt idx="697">
                  <c:v>3.7999933652672939</c:v>
                </c:pt>
                <c:pt idx="698">
                  <c:v>3.7999966826336466</c:v>
                </c:pt>
                <c:pt idx="699">
                  <c:v>3.7999983413168232</c:v>
                </c:pt>
                <c:pt idx="700">
                  <c:v>3.7999991706584115</c:v>
                </c:pt>
                <c:pt idx="701">
                  <c:v>3.7999995853292057</c:v>
                </c:pt>
                <c:pt idx="702">
                  <c:v>3.799999792664603</c:v>
                </c:pt>
                <c:pt idx="703">
                  <c:v>3.7999998963323014</c:v>
                </c:pt>
                <c:pt idx="704">
                  <c:v>3.7999999481661506</c:v>
                </c:pt>
                <c:pt idx="705">
                  <c:v>3.7999999740830752</c:v>
                </c:pt>
                <c:pt idx="706">
                  <c:v>3.7999999870415375</c:v>
                </c:pt>
                <c:pt idx="707">
                  <c:v>3.7999999935207684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68-45BC-83BB-2B058F007BF6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'8'!$S$3:$S$710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3.1100000000000003</c:v>
                </c:pt>
                <c:pt idx="3">
                  <c:v>3.125</c:v>
                </c:pt>
                <c:pt idx="4">
                  <c:v>3.1325000000000003</c:v>
                </c:pt>
                <c:pt idx="5">
                  <c:v>3.1362500000000004</c:v>
                </c:pt>
                <c:pt idx="6">
                  <c:v>3.1381250000000005</c:v>
                </c:pt>
                <c:pt idx="7">
                  <c:v>3.1490625000000003</c:v>
                </c:pt>
                <c:pt idx="8">
                  <c:v>3.1545312500000002</c:v>
                </c:pt>
                <c:pt idx="9">
                  <c:v>3.157265625</c:v>
                </c:pt>
                <c:pt idx="10">
                  <c:v>3.1586328125000001</c:v>
                </c:pt>
                <c:pt idx="11">
                  <c:v>3.1593164062500003</c:v>
                </c:pt>
                <c:pt idx="12">
                  <c:v>3.1596582031250002</c:v>
                </c:pt>
                <c:pt idx="13">
                  <c:v>3.1598291015625</c:v>
                </c:pt>
                <c:pt idx="14">
                  <c:v>3.1499145507812498</c:v>
                </c:pt>
                <c:pt idx="15">
                  <c:v>3.1449572753906248</c:v>
                </c:pt>
                <c:pt idx="16">
                  <c:v>3.1224786376953126</c:v>
                </c:pt>
                <c:pt idx="17">
                  <c:v>3.1112393188476561</c:v>
                </c:pt>
                <c:pt idx="18">
                  <c:v>3.1056196594238283</c:v>
                </c:pt>
                <c:pt idx="19">
                  <c:v>3.102809829711914</c:v>
                </c:pt>
                <c:pt idx="20">
                  <c:v>3.1014049148559568</c:v>
                </c:pt>
                <c:pt idx="21">
                  <c:v>3.1007024574279782</c:v>
                </c:pt>
                <c:pt idx="22">
                  <c:v>3.1003512287139889</c:v>
                </c:pt>
                <c:pt idx="23">
                  <c:v>3.1001756143569947</c:v>
                </c:pt>
                <c:pt idx="24">
                  <c:v>3.0900878071784974</c:v>
                </c:pt>
                <c:pt idx="25">
                  <c:v>3.0750439035892487</c:v>
                </c:pt>
                <c:pt idx="26">
                  <c:v>3.0675219517946246</c:v>
                </c:pt>
                <c:pt idx="27">
                  <c:v>3.0637609758973126</c:v>
                </c:pt>
                <c:pt idx="28">
                  <c:v>3.0618804879486561</c:v>
                </c:pt>
                <c:pt idx="29">
                  <c:v>3.0609402439743283</c:v>
                </c:pt>
                <c:pt idx="30">
                  <c:v>3.0504701219871642</c:v>
                </c:pt>
                <c:pt idx="31">
                  <c:v>3.0252350609935821</c:v>
                </c:pt>
                <c:pt idx="32">
                  <c:v>3.012617530496791</c:v>
                </c:pt>
                <c:pt idx="33">
                  <c:v>3.0063087652483955</c:v>
                </c:pt>
                <c:pt idx="34">
                  <c:v>3.0031543826241975</c:v>
                </c:pt>
                <c:pt idx="35">
                  <c:v>3.0015771913120988</c:v>
                </c:pt>
                <c:pt idx="36">
                  <c:v>3.0007885956560494</c:v>
                </c:pt>
                <c:pt idx="37">
                  <c:v>3.0003942978280245</c:v>
                </c:pt>
                <c:pt idx="38">
                  <c:v>3.0001971489140122</c:v>
                </c:pt>
                <c:pt idx="39">
                  <c:v>3.0000985744570059</c:v>
                </c:pt>
                <c:pt idx="40">
                  <c:v>3.0000492872285029</c:v>
                </c:pt>
                <c:pt idx="41">
                  <c:v>3.0000246436142515</c:v>
                </c:pt>
                <c:pt idx="42">
                  <c:v>2.990012321807126</c:v>
                </c:pt>
                <c:pt idx="43">
                  <c:v>2.9850061609035627</c:v>
                </c:pt>
                <c:pt idx="44">
                  <c:v>2.9825030804517816</c:v>
                </c:pt>
                <c:pt idx="45">
                  <c:v>2.981251540225891</c:v>
                </c:pt>
                <c:pt idx="46">
                  <c:v>2.9806257701129457</c:v>
                </c:pt>
                <c:pt idx="47">
                  <c:v>2.9803128850564731</c:v>
                </c:pt>
                <c:pt idx="48">
                  <c:v>2.9801564425282363</c:v>
                </c:pt>
                <c:pt idx="49">
                  <c:v>2.9800782212641179</c:v>
                </c:pt>
                <c:pt idx="50">
                  <c:v>2.9800391106320587</c:v>
                </c:pt>
                <c:pt idx="51">
                  <c:v>2.9800195553160291</c:v>
                </c:pt>
                <c:pt idx="52">
                  <c:v>2.9700097776580145</c:v>
                </c:pt>
                <c:pt idx="53">
                  <c:v>2.9650048888290073</c:v>
                </c:pt>
                <c:pt idx="54">
                  <c:v>2.9625024444145036</c:v>
                </c:pt>
                <c:pt idx="55">
                  <c:v>2.9612512222072516</c:v>
                </c:pt>
                <c:pt idx="56">
                  <c:v>2.9606256111036258</c:v>
                </c:pt>
                <c:pt idx="57">
                  <c:v>2.9603128055518129</c:v>
                </c:pt>
                <c:pt idx="58">
                  <c:v>2.9601564027759064</c:v>
                </c:pt>
                <c:pt idx="59">
                  <c:v>2.9600782013879532</c:v>
                </c:pt>
                <c:pt idx="60">
                  <c:v>2.9800391006939764</c:v>
                </c:pt>
                <c:pt idx="61">
                  <c:v>2.9900195503469882</c:v>
                </c:pt>
                <c:pt idx="62">
                  <c:v>2.9950097751734939</c:v>
                </c:pt>
                <c:pt idx="63">
                  <c:v>2.9975048875867469</c:v>
                </c:pt>
                <c:pt idx="64">
                  <c:v>3.0187524437933737</c:v>
                </c:pt>
                <c:pt idx="65">
                  <c:v>3.0293762218966869</c:v>
                </c:pt>
                <c:pt idx="66">
                  <c:v>3.0546881109483435</c:v>
                </c:pt>
                <c:pt idx="67">
                  <c:v>3.077344055474172</c:v>
                </c:pt>
                <c:pt idx="68">
                  <c:v>3.0886720277370863</c:v>
                </c:pt>
                <c:pt idx="69">
                  <c:v>3.094336013868543</c:v>
                </c:pt>
                <c:pt idx="70">
                  <c:v>3.0971680069342717</c:v>
                </c:pt>
                <c:pt idx="71">
                  <c:v>3.0985840034671357</c:v>
                </c:pt>
                <c:pt idx="72">
                  <c:v>3.0992920017335681</c:v>
                </c:pt>
                <c:pt idx="73">
                  <c:v>3.0996460008667839</c:v>
                </c:pt>
                <c:pt idx="74">
                  <c:v>3.1198230004333922</c:v>
                </c:pt>
                <c:pt idx="75">
                  <c:v>3.1299115002166964</c:v>
                </c:pt>
                <c:pt idx="76">
                  <c:v>3.1349557501083485</c:v>
                </c:pt>
                <c:pt idx="77">
                  <c:v>3.1374778750541745</c:v>
                </c:pt>
                <c:pt idx="78">
                  <c:v>3.1487389375270873</c:v>
                </c:pt>
                <c:pt idx="79">
                  <c:v>3.1543694687635435</c:v>
                </c:pt>
                <c:pt idx="80">
                  <c:v>3.1571847343817718</c:v>
                </c:pt>
                <c:pt idx="81">
                  <c:v>3.1385923671908857</c:v>
                </c:pt>
                <c:pt idx="82">
                  <c:v>3.1292961835954429</c:v>
                </c:pt>
                <c:pt idx="83">
                  <c:v>3.1246480917977215</c:v>
                </c:pt>
                <c:pt idx="84">
                  <c:v>3.1223240458988606</c:v>
                </c:pt>
                <c:pt idx="85">
                  <c:v>3.1211620229494303</c:v>
                </c:pt>
                <c:pt idx="86">
                  <c:v>3.120581011474715</c:v>
                </c:pt>
                <c:pt idx="87">
                  <c:v>3.1202905057373576</c:v>
                </c:pt>
                <c:pt idx="88">
                  <c:v>3.1201452528686788</c:v>
                </c:pt>
                <c:pt idx="89">
                  <c:v>3.1200726264343395</c:v>
                </c:pt>
                <c:pt idx="90">
                  <c:v>3.1000363132171698</c:v>
                </c:pt>
                <c:pt idx="91">
                  <c:v>3.0900181566085849</c:v>
                </c:pt>
                <c:pt idx="92">
                  <c:v>3.0850090783042923</c:v>
                </c:pt>
                <c:pt idx="93">
                  <c:v>3.0825045391521462</c:v>
                </c:pt>
                <c:pt idx="94">
                  <c:v>3.0912522695760734</c:v>
                </c:pt>
                <c:pt idx="95">
                  <c:v>3.0956261347880369</c:v>
                </c:pt>
                <c:pt idx="96">
                  <c:v>3.0978130673940187</c:v>
                </c:pt>
                <c:pt idx="97">
                  <c:v>3.0989065336970096</c:v>
                </c:pt>
                <c:pt idx="98">
                  <c:v>3.0994532668485046</c:v>
                </c:pt>
                <c:pt idx="99">
                  <c:v>3.0997266334242521</c:v>
                </c:pt>
                <c:pt idx="100">
                  <c:v>3.1198633167121264</c:v>
                </c:pt>
                <c:pt idx="101">
                  <c:v>3.1399316583560632</c:v>
                </c:pt>
                <c:pt idx="102">
                  <c:v>3.1499658291780319</c:v>
                </c:pt>
                <c:pt idx="103">
                  <c:v>3.154982914589016</c:v>
                </c:pt>
                <c:pt idx="104">
                  <c:v>3.1574914572945083</c:v>
                </c:pt>
                <c:pt idx="105">
                  <c:v>3.1587457286472542</c:v>
                </c:pt>
                <c:pt idx="106">
                  <c:v>3.1593728643236272</c:v>
                </c:pt>
                <c:pt idx="107">
                  <c:v>3.1596864321618137</c:v>
                </c:pt>
                <c:pt idx="108">
                  <c:v>3.1598432160809069</c:v>
                </c:pt>
                <c:pt idx="109">
                  <c:v>3.1599216080404533</c:v>
                </c:pt>
                <c:pt idx="110">
                  <c:v>3.1599608040202267</c:v>
                </c:pt>
                <c:pt idx="111">
                  <c:v>3.1599804020101132</c:v>
                </c:pt>
                <c:pt idx="112">
                  <c:v>3.1599902010050567</c:v>
                </c:pt>
                <c:pt idx="113">
                  <c:v>3.1599951005025284</c:v>
                </c:pt>
                <c:pt idx="114">
                  <c:v>3.1399975502512643</c:v>
                </c:pt>
                <c:pt idx="115">
                  <c:v>3.1299987751256322</c:v>
                </c:pt>
                <c:pt idx="116">
                  <c:v>3.1249993875628164</c:v>
                </c:pt>
                <c:pt idx="117">
                  <c:v>3.1224996937814082</c:v>
                </c:pt>
                <c:pt idx="118">
                  <c:v>3.1212498468907039</c:v>
                </c:pt>
                <c:pt idx="119">
                  <c:v>3.120624923445352</c:v>
                </c:pt>
                <c:pt idx="120">
                  <c:v>3.1403124617226759</c:v>
                </c:pt>
                <c:pt idx="121">
                  <c:v>3.1801562308613383</c:v>
                </c:pt>
                <c:pt idx="122">
                  <c:v>3.200078115430669</c:v>
                </c:pt>
                <c:pt idx="123">
                  <c:v>3.2100390577153348</c:v>
                </c:pt>
                <c:pt idx="124">
                  <c:v>3.2150195288576677</c:v>
                </c:pt>
                <c:pt idx="125">
                  <c:v>3.2175097644288337</c:v>
                </c:pt>
                <c:pt idx="126">
                  <c:v>3.2387548822144168</c:v>
                </c:pt>
                <c:pt idx="127">
                  <c:v>3.2493774411072085</c:v>
                </c:pt>
                <c:pt idx="128">
                  <c:v>3.2546887205536041</c:v>
                </c:pt>
                <c:pt idx="129">
                  <c:v>3.257344360276802</c:v>
                </c:pt>
                <c:pt idx="130">
                  <c:v>3.2586721801384009</c:v>
                </c:pt>
                <c:pt idx="131">
                  <c:v>3.2593360900692003</c:v>
                </c:pt>
                <c:pt idx="132">
                  <c:v>3.2596680450346001</c:v>
                </c:pt>
                <c:pt idx="133">
                  <c:v>3.2598340225172997</c:v>
                </c:pt>
                <c:pt idx="134">
                  <c:v>3.2599170112586497</c:v>
                </c:pt>
                <c:pt idx="135">
                  <c:v>3.2599585056293248</c:v>
                </c:pt>
                <c:pt idx="136">
                  <c:v>3.2599792528146621</c:v>
                </c:pt>
                <c:pt idx="137">
                  <c:v>3.2599896264073309</c:v>
                </c:pt>
                <c:pt idx="138">
                  <c:v>3.2599948132036651</c:v>
                </c:pt>
                <c:pt idx="139">
                  <c:v>3.2699974066018322</c:v>
                </c:pt>
                <c:pt idx="140">
                  <c:v>3.284998703300916</c:v>
                </c:pt>
                <c:pt idx="141">
                  <c:v>3.2924993516504579</c:v>
                </c:pt>
                <c:pt idx="142">
                  <c:v>3.2962496758252291</c:v>
                </c:pt>
                <c:pt idx="143">
                  <c:v>3.2981248379126145</c:v>
                </c:pt>
                <c:pt idx="144">
                  <c:v>3.2990624189563071</c:v>
                </c:pt>
                <c:pt idx="145">
                  <c:v>3.3195312094781535</c:v>
                </c:pt>
                <c:pt idx="146">
                  <c:v>3.3297656047390767</c:v>
                </c:pt>
                <c:pt idx="147">
                  <c:v>3.3348828023695383</c:v>
                </c:pt>
                <c:pt idx="148">
                  <c:v>3.3374414011847691</c:v>
                </c:pt>
                <c:pt idx="149">
                  <c:v>3.3487207005923842</c:v>
                </c:pt>
                <c:pt idx="150">
                  <c:v>3.3543603502961918</c:v>
                </c:pt>
                <c:pt idx="151">
                  <c:v>3.3571801751480956</c:v>
                </c:pt>
                <c:pt idx="152">
                  <c:v>3.358590087574048</c:v>
                </c:pt>
                <c:pt idx="153">
                  <c:v>3.3592950437870241</c:v>
                </c:pt>
                <c:pt idx="154">
                  <c:v>3.3596475218935122</c:v>
                </c:pt>
                <c:pt idx="155">
                  <c:v>3.3598237609467558</c:v>
                </c:pt>
                <c:pt idx="156">
                  <c:v>3.3799118804733776</c:v>
                </c:pt>
                <c:pt idx="157">
                  <c:v>3.389955940236689</c:v>
                </c:pt>
                <c:pt idx="158">
                  <c:v>3.3949779701183447</c:v>
                </c:pt>
                <c:pt idx="159">
                  <c:v>3.3974889850591721</c:v>
                </c:pt>
                <c:pt idx="160">
                  <c:v>3.3787444925295862</c:v>
                </c:pt>
                <c:pt idx="161">
                  <c:v>3.3693722462647928</c:v>
                </c:pt>
                <c:pt idx="162">
                  <c:v>3.3646861231323966</c:v>
                </c:pt>
                <c:pt idx="163">
                  <c:v>3.3623430615661984</c:v>
                </c:pt>
                <c:pt idx="164">
                  <c:v>3.3611715307830989</c:v>
                </c:pt>
                <c:pt idx="165">
                  <c:v>3.3605857653915496</c:v>
                </c:pt>
                <c:pt idx="166">
                  <c:v>3.3602928826957745</c:v>
                </c:pt>
                <c:pt idx="167">
                  <c:v>3.3601464413478874</c:v>
                </c:pt>
                <c:pt idx="168">
                  <c:v>3.3600732206739439</c:v>
                </c:pt>
                <c:pt idx="169">
                  <c:v>3.3600366103369721</c:v>
                </c:pt>
                <c:pt idx="170">
                  <c:v>3.3600183051684862</c:v>
                </c:pt>
                <c:pt idx="171">
                  <c:v>3.3600091525842428</c:v>
                </c:pt>
                <c:pt idx="172">
                  <c:v>3.3600045762921216</c:v>
                </c:pt>
                <c:pt idx="173">
                  <c:v>3.3600022881460605</c:v>
                </c:pt>
                <c:pt idx="174">
                  <c:v>3.3600011440730304</c:v>
                </c:pt>
                <c:pt idx="175">
                  <c:v>3.3600005720365154</c:v>
                </c:pt>
                <c:pt idx="176">
                  <c:v>3.3800002860182579</c:v>
                </c:pt>
                <c:pt idx="177">
                  <c:v>3.3900001430091287</c:v>
                </c:pt>
                <c:pt idx="178">
                  <c:v>3.3950000715045645</c:v>
                </c:pt>
                <c:pt idx="179">
                  <c:v>3.4075000357522822</c:v>
                </c:pt>
                <c:pt idx="180">
                  <c:v>3.4137500178761409</c:v>
                </c:pt>
                <c:pt idx="181">
                  <c:v>3.4168750089380704</c:v>
                </c:pt>
                <c:pt idx="182">
                  <c:v>3.4184375044690354</c:v>
                </c:pt>
                <c:pt idx="183">
                  <c:v>3.4192187522345177</c:v>
                </c:pt>
                <c:pt idx="184">
                  <c:v>3.4196093761172586</c:v>
                </c:pt>
                <c:pt idx="185">
                  <c:v>3.4398046880586293</c:v>
                </c:pt>
                <c:pt idx="186">
                  <c:v>3.4499023440293146</c:v>
                </c:pt>
                <c:pt idx="187">
                  <c:v>3.4549511720146571</c:v>
                </c:pt>
                <c:pt idx="188">
                  <c:v>3.4574755860073285</c:v>
                </c:pt>
                <c:pt idx="189">
                  <c:v>3.4587377930036642</c:v>
                </c:pt>
                <c:pt idx="190">
                  <c:v>3.4793688965018319</c:v>
                </c:pt>
                <c:pt idx="191">
                  <c:v>3.509684448250916</c:v>
                </c:pt>
                <c:pt idx="192">
                  <c:v>3.534842224125458</c:v>
                </c:pt>
                <c:pt idx="193">
                  <c:v>3.5474211120627288</c:v>
                </c:pt>
                <c:pt idx="194">
                  <c:v>3.5537105560313647</c:v>
                </c:pt>
                <c:pt idx="195">
                  <c:v>3.5568552780156821</c:v>
                </c:pt>
                <c:pt idx="196">
                  <c:v>3.5584276390078413</c:v>
                </c:pt>
                <c:pt idx="197">
                  <c:v>3.5792138195039209</c:v>
                </c:pt>
                <c:pt idx="198">
                  <c:v>3.6196069097519605</c:v>
                </c:pt>
                <c:pt idx="199">
                  <c:v>3.6798034548759802</c:v>
                </c:pt>
                <c:pt idx="200">
                  <c:v>3.7099017274379902</c:v>
                </c:pt>
                <c:pt idx="201">
                  <c:v>3.7249508637189952</c:v>
                </c:pt>
                <c:pt idx="202">
                  <c:v>3.7324754318594975</c:v>
                </c:pt>
                <c:pt idx="203">
                  <c:v>3.7362377159297488</c:v>
                </c:pt>
                <c:pt idx="204">
                  <c:v>3.7681188579648746</c:v>
                </c:pt>
                <c:pt idx="205">
                  <c:v>3.8040594289824372</c:v>
                </c:pt>
                <c:pt idx="206">
                  <c:v>3.8520297144912186</c:v>
                </c:pt>
                <c:pt idx="207">
                  <c:v>3.8760148572456092</c:v>
                </c:pt>
                <c:pt idx="208">
                  <c:v>3.8880074286228048</c:v>
                </c:pt>
                <c:pt idx="209">
                  <c:v>3.8940037143114026</c:v>
                </c:pt>
                <c:pt idx="210">
                  <c:v>3.8970018571557015</c:v>
                </c:pt>
                <c:pt idx="211">
                  <c:v>3.8985009285778505</c:v>
                </c:pt>
                <c:pt idx="212">
                  <c:v>3.899250464288925</c:v>
                </c:pt>
                <c:pt idx="213">
                  <c:v>3.9196252321444627</c:v>
                </c:pt>
                <c:pt idx="214">
                  <c:v>3.9298126160722315</c:v>
                </c:pt>
                <c:pt idx="215">
                  <c:v>3.9349063080361155</c:v>
                </c:pt>
                <c:pt idx="216">
                  <c:v>3.9374531540180575</c:v>
                </c:pt>
                <c:pt idx="217">
                  <c:v>3.938726577009029</c:v>
                </c:pt>
                <c:pt idx="218">
                  <c:v>3.9493632885045145</c:v>
                </c:pt>
                <c:pt idx="219">
                  <c:v>3.9546816442522572</c:v>
                </c:pt>
                <c:pt idx="220">
                  <c:v>3.9573408221261284</c:v>
                </c:pt>
                <c:pt idx="221">
                  <c:v>3.9586704110630642</c:v>
                </c:pt>
                <c:pt idx="222">
                  <c:v>3.9593352055315321</c:v>
                </c:pt>
                <c:pt idx="223">
                  <c:v>3.9596676027657658</c:v>
                </c:pt>
                <c:pt idx="224">
                  <c:v>3.9598338013828829</c:v>
                </c:pt>
                <c:pt idx="225">
                  <c:v>3.9799169006914417</c:v>
                </c:pt>
                <c:pt idx="226">
                  <c:v>3.9899584503457208</c:v>
                </c:pt>
                <c:pt idx="227">
                  <c:v>4.0149792251728602</c:v>
                </c:pt>
                <c:pt idx="228">
                  <c:v>4.0274896125864306</c:v>
                </c:pt>
                <c:pt idx="229">
                  <c:v>4.0337448062932157</c:v>
                </c:pt>
                <c:pt idx="230">
                  <c:v>4.0368724031466083</c:v>
                </c:pt>
                <c:pt idx="231">
                  <c:v>4.0384362015733046</c:v>
                </c:pt>
                <c:pt idx="232">
                  <c:v>4.0392181007866519</c:v>
                </c:pt>
                <c:pt idx="233">
                  <c:v>4.0396090503933255</c:v>
                </c:pt>
                <c:pt idx="234">
                  <c:v>4.0398045251966632</c:v>
                </c:pt>
                <c:pt idx="235">
                  <c:v>4.0499022625983319</c:v>
                </c:pt>
                <c:pt idx="236">
                  <c:v>4.0549511312991662</c:v>
                </c:pt>
                <c:pt idx="237">
                  <c:v>4.0574755656495824</c:v>
                </c:pt>
                <c:pt idx="238">
                  <c:v>4.0687377828247913</c:v>
                </c:pt>
                <c:pt idx="239">
                  <c:v>4.1043688914123955</c:v>
                </c:pt>
                <c:pt idx="240">
                  <c:v>4.122184445706198</c:v>
                </c:pt>
                <c:pt idx="241">
                  <c:v>4.1510922228530989</c:v>
                </c:pt>
                <c:pt idx="242">
                  <c:v>4.1655461114265488</c:v>
                </c:pt>
                <c:pt idx="243">
                  <c:v>4.182773055713275</c:v>
                </c:pt>
                <c:pt idx="244">
                  <c:v>4.191386527856638</c:v>
                </c:pt>
                <c:pt idx="245">
                  <c:v>4.1956932639283195</c:v>
                </c:pt>
                <c:pt idx="246">
                  <c:v>4.1978466319641594</c:v>
                </c:pt>
                <c:pt idx="247">
                  <c:v>4.20892331598208</c:v>
                </c:pt>
                <c:pt idx="248">
                  <c:v>4.2144616579910394</c:v>
                </c:pt>
                <c:pt idx="249">
                  <c:v>4.21723082899552</c:v>
                </c:pt>
                <c:pt idx="250">
                  <c:v>4.2186154144977603</c:v>
                </c:pt>
                <c:pt idx="251">
                  <c:v>4.2193077072488805</c:v>
                </c:pt>
                <c:pt idx="252">
                  <c:v>4.2196538536244397</c:v>
                </c:pt>
                <c:pt idx="253">
                  <c:v>4.2198269268122193</c:v>
                </c:pt>
                <c:pt idx="254">
                  <c:v>4.21991346340611</c:v>
                </c:pt>
                <c:pt idx="255">
                  <c:v>4.2199567317030553</c:v>
                </c:pt>
                <c:pt idx="256">
                  <c:v>4.219978365851528</c:v>
                </c:pt>
                <c:pt idx="257">
                  <c:v>4.2199891829257634</c:v>
                </c:pt>
                <c:pt idx="258">
                  <c:v>4.219994591462882</c:v>
                </c:pt>
                <c:pt idx="259">
                  <c:v>4.2199972957314404</c:v>
                </c:pt>
                <c:pt idx="260">
                  <c:v>4.2399986478657201</c:v>
                </c:pt>
                <c:pt idx="261">
                  <c:v>4.24999932393286</c:v>
                </c:pt>
                <c:pt idx="262">
                  <c:v>4.2549996619664299</c:v>
                </c:pt>
                <c:pt idx="263">
                  <c:v>4.2574998309832148</c:v>
                </c:pt>
                <c:pt idx="264">
                  <c:v>4.2587499154916078</c:v>
                </c:pt>
                <c:pt idx="265">
                  <c:v>4.2693749577458036</c:v>
                </c:pt>
                <c:pt idx="266">
                  <c:v>4.2746874788729023</c:v>
                </c:pt>
                <c:pt idx="267">
                  <c:v>4.2773437394364517</c:v>
                </c:pt>
                <c:pt idx="268">
                  <c:v>4.2786718697182256</c:v>
                </c:pt>
                <c:pt idx="269">
                  <c:v>4.2793359348591125</c:v>
                </c:pt>
                <c:pt idx="270">
                  <c:v>4.2696679674295561</c:v>
                </c:pt>
                <c:pt idx="271">
                  <c:v>4.2648339837147784</c:v>
                </c:pt>
                <c:pt idx="272">
                  <c:v>4.2624169918573891</c:v>
                </c:pt>
                <c:pt idx="273">
                  <c:v>4.2612084959286944</c:v>
                </c:pt>
                <c:pt idx="274">
                  <c:v>4.2606042479643467</c:v>
                </c:pt>
                <c:pt idx="275">
                  <c:v>4.2603021239821732</c:v>
                </c:pt>
                <c:pt idx="276">
                  <c:v>4.2601510619910865</c:v>
                </c:pt>
                <c:pt idx="277">
                  <c:v>4.2300755309955438</c:v>
                </c:pt>
                <c:pt idx="278">
                  <c:v>4.2150377654977724</c:v>
                </c:pt>
                <c:pt idx="279">
                  <c:v>4.1975188827488861</c:v>
                </c:pt>
                <c:pt idx="280">
                  <c:v>4.1887594413744429</c:v>
                </c:pt>
                <c:pt idx="281">
                  <c:v>4.1843797206872217</c:v>
                </c:pt>
                <c:pt idx="282">
                  <c:v>4.1521898603436114</c:v>
                </c:pt>
                <c:pt idx="283">
                  <c:v>4.1360949301718062</c:v>
                </c:pt>
                <c:pt idx="284">
                  <c:v>4.1180474650859029</c:v>
                </c:pt>
                <c:pt idx="285">
                  <c:v>4.1090237325429513</c:v>
                </c:pt>
                <c:pt idx="286">
                  <c:v>4.1045118662714755</c:v>
                </c:pt>
                <c:pt idx="287">
                  <c:v>4.1022559331357371</c:v>
                </c:pt>
                <c:pt idx="288">
                  <c:v>4.0811279665678679</c:v>
                </c:pt>
                <c:pt idx="289">
                  <c:v>4.0705639832839342</c:v>
                </c:pt>
                <c:pt idx="290">
                  <c:v>4.0652819916419674</c:v>
                </c:pt>
                <c:pt idx="291">
                  <c:v>4.062640995820983</c:v>
                </c:pt>
                <c:pt idx="292">
                  <c:v>4.051320497910492</c:v>
                </c:pt>
                <c:pt idx="293">
                  <c:v>4.0456602489552456</c:v>
                </c:pt>
                <c:pt idx="294">
                  <c:v>4.0228301244776228</c:v>
                </c:pt>
                <c:pt idx="295">
                  <c:v>4.0114150622388109</c:v>
                </c:pt>
                <c:pt idx="296">
                  <c:v>4.0057075311194055</c:v>
                </c:pt>
                <c:pt idx="297">
                  <c:v>4.0028537655597027</c:v>
                </c:pt>
                <c:pt idx="298">
                  <c:v>4.0014268827798514</c:v>
                </c:pt>
                <c:pt idx="299">
                  <c:v>3.9807134413899257</c:v>
                </c:pt>
                <c:pt idx="300">
                  <c:v>3.970356720694963</c:v>
                </c:pt>
                <c:pt idx="301">
                  <c:v>3.9651783603474815</c:v>
                </c:pt>
                <c:pt idx="302">
                  <c:v>3.9625891801737407</c:v>
                </c:pt>
                <c:pt idx="303">
                  <c:v>3.9612945900868706</c:v>
                </c:pt>
                <c:pt idx="304">
                  <c:v>3.9606472950434353</c:v>
                </c:pt>
                <c:pt idx="305">
                  <c:v>3.9603236475217178</c:v>
                </c:pt>
                <c:pt idx="306">
                  <c:v>3.9601618237608589</c:v>
                </c:pt>
                <c:pt idx="307">
                  <c:v>3.9600809118804294</c:v>
                </c:pt>
                <c:pt idx="308">
                  <c:v>3.9600404559402147</c:v>
                </c:pt>
                <c:pt idx="309">
                  <c:v>3.9600202279701073</c:v>
                </c:pt>
                <c:pt idx="310">
                  <c:v>3.9600101139850539</c:v>
                </c:pt>
                <c:pt idx="311">
                  <c:v>3.9600050569925269</c:v>
                </c:pt>
                <c:pt idx="312">
                  <c:v>3.9300025284962636</c:v>
                </c:pt>
                <c:pt idx="313">
                  <c:v>3.915001264248132</c:v>
                </c:pt>
                <c:pt idx="314">
                  <c:v>3.8975006321240659</c:v>
                </c:pt>
                <c:pt idx="315">
                  <c:v>3.8787503160620327</c:v>
                </c:pt>
                <c:pt idx="316">
                  <c:v>3.8693751580310165</c:v>
                </c:pt>
                <c:pt idx="317">
                  <c:v>3.8546875790155082</c:v>
                </c:pt>
                <c:pt idx="318">
                  <c:v>3.8473437895077538</c:v>
                </c:pt>
                <c:pt idx="319">
                  <c:v>3.8236718947538768</c:v>
                </c:pt>
                <c:pt idx="320">
                  <c:v>3.8118359473769381</c:v>
                </c:pt>
                <c:pt idx="321">
                  <c:v>3.805917973688469</c:v>
                </c:pt>
                <c:pt idx="322">
                  <c:v>3.8029589868442342</c:v>
                </c:pt>
                <c:pt idx="323">
                  <c:v>3.801479493422117</c:v>
                </c:pt>
                <c:pt idx="324">
                  <c:v>3.7807397467110584</c:v>
                </c:pt>
                <c:pt idx="325">
                  <c:v>3.7703698733555289</c:v>
                </c:pt>
                <c:pt idx="326">
                  <c:v>3.7651849366777643</c:v>
                </c:pt>
                <c:pt idx="327">
                  <c:v>3.7625924683388821</c:v>
                </c:pt>
                <c:pt idx="328">
                  <c:v>3.7512962341694411</c:v>
                </c:pt>
                <c:pt idx="329">
                  <c:v>3.7456481170847207</c:v>
                </c:pt>
                <c:pt idx="330">
                  <c:v>3.7728240585423602</c:v>
                </c:pt>
                <c:pt idx="331">
                  <c:v>3.78641202927118</c:v>
                </c:pt>
                <c:pt idx="332">
                  <c:v>3.7932060146355902</c:v>
                </c:pt>
                <c:pt idx="333">
                  <c:v>3.796603007317795</c:v>
                </c:pt>
                <c:pt idx="334">
                  <c:v>3.7983015036588972</c:v>
                </c:pt>
                <c:pt idx="335">
                  <c:v>3.7991507518294485</c:v>
                </c:pt>
                <c:pt idx="336">
                  <c:v>3.7995753759147242</c:v>
                </c:pt>
                <c:pt idx="337">
                  <c:v>3.799787687957362</c:v>
                </c:pt>
                <c:pt idx="338">
                  <c:v>3.7998938439786807</c:v>
                </c:pt>
                <c:pt idx="339">
                  <c:v>3.7999469219893403</c:v>
                </c:pt>
                <c:pt idx="340">
                  <c:v>3.79997346099467</c:v>
                </c:pt>
                <c:pt idx="341">
                  <c:v>3.7999867304973352</c:v>
                </c:pt>
                <c:pt idx="342">
                  <c:v>3.7999933652486675</c:v>
                </c:pt>
                <c:pt idx="343">
                  <c:v>3.7999966826243337</c:v>
                </c:pt>
                <c:pt idx="344">
                  <c:v>3.7999983413121665</c:v>
                </c:pt>
                <c:pt idx="345">
                  <c:v>3.7999991706560832</c:v>
                </c:pt>
                <c:pt idx="346">
                  <c:v>3.7999995853280417</c:v>
                </c:pt>
                <c:pt idx="347">
                  <c:v>3.7999997926640208</c:v>
                </c:pt>
                <c:pt idx="348">
                  <c:v>3.7999998963320101</c:v>
                </c:pt>
                <c:pt idx="349">
                  <c:v>3.7999999481660049</c:v>
                </c:pt>
                <c:pt idx="350">
                  <c:v>3.7999999740830024</c:v>
                </c:pt>
                <c:pt idx="351">
                  <c:v>3.7999999870415011</c:v>
                </c:pt>
                <c:pt idx="352">
                  <c:v>3.7999999935207507</c:v>
                </c:pt>
                <c:pt idx="353">
                  <c:v>3.4499999967603756</c:v>
                </c:pt>
                <c:pt idx="354">
                  <c:v>3.2749999983801876</c:v>
                </c:pt>
                <c:pt idx="355">
                  <c:v>3.2074999991900937</c:v>
                </c:pt>
                <c:pt idx="356">
                  <c:v>3.1737499995950467</c:v>
                </c:pt>
                <c:pt idx="357">
                  <c:v>3.1668749997975234</c:v>
                </c:pt>
                <c:pt idx="358">
                  <c:v>3.1634374998987616</c:v>
                </c:pt>
                <c:pt idx="359">
                  <c:v>3.1617187499493808</c:v>
                </c:pt>
                <c:pt idx="360">
                  <c:v>3.1608593749746907</c:v>
                </c:pt>
                <c:pt idx="361">
                  <c:v>3.1604296874873454</c:v>
                </c:pt>
                <c:pt idx="362">
                  <c:v>3.160214843743673</c:v>
                </c:pt>
                <c:pt idx="363">
                  <c:v>3.1601074218718366</c:v>
                </c:pt>
                <c:pt idx="364">
                  <c:v>3.1600537109359186</c:v>
                </c:pt>
                <c:pt idx="365">
                  <c:v>3.1600268554679594</c:v>
                </c:pt>
                <c:pt idx="366">
                  <c:v>3.16001342773398</c:v>
                </c:pt>
                <c:pt idx="367">
                  <c:v>3.1600067138669901</c:v>
                </c:pt>
                <c:pt idx="368">
                  <c:v>3.1600033569334949</c:v>
                </c:pt>
                <c:pt idx="369">
                  <c:v>3.1300016784667477</c:v>
                </c:pt>
                <c:pt idx="370">
                  <c:v>3.1150008392333737</c:v>
                </c:pt>
                <c:pt idx="371">
                  <c:v>3.1075004196166871</c:v>
                </c:pt>
                <c:pt idx="372">
                  <c:v>3.1037502098083438</c:v>
                </c:pt>
                <c:pt idx="373">
                  <c:v>3.1018751049041722</c:v>
                </c:pt>
                <c:pt idx="374">
                  <c:v>3.1009375524520859</c:v>
                </c:pt>
                <c:pt idx="375">
                  <c:v>3.1004687762260428</c:v>
                </c:pt>
                <c:pt idx="376">
                  <c:v>3.1002343881130212</c:v>
                </c:pt>
                <c:pt idx="377">
                  <c:v>3.0901171940565106</c:v>
                </c:pt>
                <c:pt idx="378">
                  <c:v>3.0750585970282556</c:v>
                </c:pt>
                <c:pt idx="379">
                  <c:v>3.0675292985141276</c:v>
                </c:pt>
                <c:pt idx="380">
                  <c:v>3.063764649257064</c:v>
                </c:pt>
                <c:pt idx="381">
                  <c:v>3.0618823246285318</c:v>
                </c:pt>
                <c:pt idx="382">
                  <c:v>3.0609411623142657</c:v>
                </c:pt>
                <c:pt idx="383">
                  <c:v>3.0504705811571329</c:v>
                </c:pt>
                <c:pt idx="384">
                  <c:v>3.0252352905785664</c:v>
                </c:pt>
                <c:pt idx="385">
                  <c:v>3.012617645289283</c:v>
                </c:pt>
                <c:pt idx="386">
                  <c:v>3.0063088226446415</c:v>
                </c:pt>
                <c:pt idx="387">
                  <c:v>3.0031544113223205</c:v>
                </c:pt>
                <c:pt idx="388">
                  <c:v>3.0015772056611603</c:v>
                </c:pt>
                <c:pt idx="389">
                  <c:v>3.0007886028305801</c:v>
                </c:pt>
                <c:pt idx="390">
                  <c:v>3.0003943014152901</c:v>
                </c:pt>
                <c:pt idx="391">
                  <c:v>3.000197150707645</c:v>
                </c:pt>
                <c:pt idx="392">
                  <c:v>3.0000985753538227</c:v>
                </c:pt>
                <c:pt idx="393">
                  <c:v>3.0000492876769114</c:v>
                </c:pt>
                <c:pt idx="394">
                  <c:v>2.9900246438384555</c:v>
                </c:pt>
                <c:pt idx="395">
                  <c:v>2.9850123219192275</c:v>
                </c:pt>
                <c:pt idx="396">
                  <c:v>2.9825061609596135</c:v>
                </c:pt>
                <c:pt idx="397">
                  <c:v>2.9812530804798065</c:v>
                </c:pt>
                <c:pt idx="398">
                  <c:v>2.9806265402399035</c:v>
                </c:pt>
                <c:pt idx="399">
                  <c:v>2.980313270119952</c:v>
                </c:pt>
                <c:pt idx="400">
                  <c:v>2.9801566350599762</c:v>
                </c:pt>
                <c:pt idx="401">
                  <c:v>2.9800783175299879</c:v>
                </c:pt>
                <c:pt idx="402">
                  <c:v>2.9800391587649937</c:v>
                </c:pt>
                <c:pt idx="403">
                  <c:v>2.9800195793824971</c:v>
                </c:pt>
                <c:pt idx="404">
                  <c:v>2.9800097896912483</c:v>
                </c:pt>
                <c:pt idx="405">
                  <c:v>2.9700048948456241</c:v>
                </c:pt>
                <c:pt idx="406">
                  <c:v>2.9650024474228118</c:v>
                </c:pt>
                <c:pt idx="407">
                  <c:v>2.9625012237114059</c:v>
                </c:pt>
                <c:pt idx="408">
                  <c:v>2.9612506118557027</c:v>
                </c:pt>
                <c:pt idx="409">
                  <c:v>2.9606253059278513</c:v>
                </c:pt>
                <c:pt idx="410">
                  <c:v>2.9603126529639257</c:v>
                </c:pt>
                <c:pt idx="411">
                  <c:v>2.9801563264819628</c:v>
                </c:pt>
                <c:pt idx="412">
                  <c:v>2.9900781632409812</c:v>
                </c:pt>
                <c:pt idx="413">
                  <c:v>2.9950390816204906</c:v>
                </c:pt>
                <c:pt idx="414">
                  <c:v>2.9975195408102451</c:v>
                </c:pt>
                <c:pt idx="415">
                  <c:v>3.0187597704051226</c:v>
                </c:pt>
                <c:pt idx="416">
                  <c:v>3.0293798852025615</c:v>
                </c:pt>
                <c:pt idx="417">
                  <c:v>3.0546899426012808</c:v>
                </c:pt>
                <c:pt idx="418">
                  <c:v>3.0773449713006404</c:v>
                </c:pt>
                <c:pt idx="419">
                  <c:v>3.0886724856503203</c:v>
                </c:pt>
                <c:pt idx="420">
                  <c:v>3.0943362428251602</c:v>
                </c:pt>
                <c:pt idx="421">
                  <c:v>3.0971681214125804</c:v>
                </c:pt>
                <c:pt idx="422">
                  <c:v>3.0985840607062904</c:v>
                </c:pt>
                <c:pt idx="423">
                  <c:v>3.1092920303531453</c:v>
                </c:pt>
                <c:pt idx="424">
                  <c:v>3.1146460151765725</c:v>
                </c:pt>
                <c:pt idx="425">
                  <c:v>3.1273230075882861</c:v>
                </c:pt>
                <c:pt idx="426">
                  <c:v>3.1336615037941433</c:v>
                </c:pt>
                <c:pt idx="427">
                  <c:v>3.1368307518970715</c:v>
                </c:pt>
                <c:pt idx="428">
                  <c:v>3.1384153759485356</c:v>
                </c:pt>
                <c:pt idx="429">
                  <c:v>3.1492076879742679</c:v>
                </c:pt>
                <c:pt idx="430">
                  <c:v>3.1546038439871342</c:v>
                </c:pt>
                <c:pt idx="431">
                  <c:v>3.1573019219935672</c:v>
                </c:pt>
                <c:pt idx="432">
                  <c:v>3.1586509609967837</c:v>
                </c:pt>
                <c:pt idx="433">
                  <c:v>3.1393254804983917</c:v>
                </c:pt>
                <c:pt idx="434">
                  <c:v>3.1296627402491959</c:v>
                </c:pt>
                <c:pt idx="435">
                  <c:v>3.124831370124598</c:v>
                </c:pt>
                <c:pt idx="436">
                  <c:v>3.1224156850622991</c:v>
                </c:pt>
                <c:pt idx="437">
                  <c:v>3.1212078425311498</c:v>
                </c:pt>
                <c:pt idx="438">
                  <c:v>3.120603921265575</c:v>
                </c:pt>
                <c:pt idx="439">
                  <c:v>3.1203019606327875</c:v>
                </c:pt>
                <c:pt idx="440">
                  <c:v>3.120150980316394</c:v>
                </c:pt>
                <c:pt idx="441">
                  <c:v>3.1200754901581971</c:v>
                </c:pt>
                <c:pt idx="442">
                  <c:v>3.1100377450790986</c:v>
                </c:pt>
                <c:pt idx="443">
                  <c:v>3.1050188725395493</c:v>
                </c:pt>
                <c:pt idx="444">
                  <c:v>3.1025094362697745</c:v>
                </c:pt>
                <c:pt idx="445">
                  <c:v>3.1012547181348875</c:v>
                </c:pt>
                <c:pt idx="446">
                  <c:v>3.1006273590674436</c:v>
                </c:pt>
                <c:pt idx="447">
                  <c:v>3.1003136795337216</c:v>
                </c:pt>
                <c:pt idx="448">
                  <c:v>3.1001568397668606</c:v>
                </c:pt>
                <c:pt idx="449">
                  <c:v>3.1000784198834301</c:v>
                </c:pt>
                <c:pt idx="450">
                  <c:v>3.1000392099417153</c:v>
                </c:pt>
                <c:pt idx="451">
                  <c:v>3.1000196049708579</c:v>
                </c:pt>
                <c:pt idx="452">
                  <c:v>3.1200098024854288</c:v>
                </c:pt>
                <c:pt idx="453">
                  <c:v>3.1400049012427145</c:v>
                </c:pt>
                <c:pt idx="454">
                  <c:v>3.1500024506213573</c:v>
                </c:pt>
                <c:pt idx="455">
                  <c:v>3.1550012253106789</c:v>
                </c:pt>
                <c:pt idx="456">
                  <c:v>3.1575006126553395</c:v>
                </c:pt>
                <c:pt idx="457">
                  <c:v>3.1587503063276698</c:v>
                </c:pt>
                <c:pt idx="458">
                  <c:v>3.1593751531638352</c:v>
                </c:pt>
                <c:pt idx="459">
                  <c:v>3.1596875765819177</c:v>
                </c:pt>
                <c:pt idx="460">
                  <c:v>3.1598437882909591</c:v>
                </c:pt>
                <c:pt idx="461">
                  <c:v>3.1599218941454796</c:v>
                </c:pt>
                <c:pt idx="462">
                  <c:v>3.1599609470727401</c:v>
                </c:pt>
                <c:pt idx="463">
                  <c:v>3.1599804735363701</c:v>
                </c:pt>
                <c:pt idx="464">
                  <c:v>3.1599902367681851</c:v>
                </c:pt>
                <c:pt idx="465">
                  <c:v>3.1599951183840926</c:v>
                </c:pt>
                <c:pt idx="466">
                  <c:v>3.1399975591920466</c:v>
                </c:pt>
                <c:pt idx="467">
                  <c:v>3.1299987795960234</c:v>
                </c:pt>
                <c:pt idx="468">
                  <c:v>3.1249993897980115</c:v>
                </c:pt>
                <c:pt idx="469">
                  <c:v>3.1224996948990058</c:v>
                </c:pt>
                <c:pt idx="470">
                  <c:v>3.1212498474495032</c:v>
                </c:pt>
                <c:pt idx="471">
                  <c:v>3.1206249237247516</c:v>
                </c:pt>
                <c:pt idx="472">
                  <c:v>3.1403124618623757</c:v>
                </c:pt>
                <c:pt idx="473">
                  <c:v>3.1801562309311882</c:v>
                </c:pt>
                <c:pt idx="474">
                  <c:v>3.200078115465594</c:v>
                </c:pt>
                <c:pt idx="475">
                  <c:v>3.2100390577327973</c:v>
                </c:pt>
                <c:pt idx="476">
                  <c:v>3.2150195288663985</c:v>
                </c:pt>
                <c:pt idx="477">
                  <c:v>3.2175097644331991</c:v>
                </c:pt>
                <c:pt idx="478">
                  <c:v>3.2387548822165995</c:v>
                </c:pt>
                <c:pt idx="479">
                  <c:v>3.2493774411082996</c:v>
                </c:pt>
                <c:pt idx="480">
                  <c:v>3.2546887205541495</c:v>
                </c:pt>
                <c:pt idx="481">
                  <c:v>3.2573443602770746</c:v>
                </c:pt>
                <c:pt idx="482">
                  <c:v>3.2586721801385372</c:v>
                </c:pt>
                <c:pt idx="483">
                  <c:v>3.2593360900692687</c:v>
                </c:pt>
                <c:pt idx="484">
                  <c:v>3.2596680450346343</c:v>
                </c:pt>
                <c:pt idx="485">
                  <c:v>3.259834022517317</c:v>
                </c:pt>
                <c:pt idx="486">
                  <c:v>3.2599170112586586</c:v>
                </c:pt>
                <c:pt idx="487">
                  <c:v>3.2599585056293292</c:v>
                </c:pt>
                <c:pt idx="488">
                  <c:v>3.2599792528146647</c:v>
                </c:pt>
                <c:pt idx="489">
                  <c:v>3.2599896264073323</c:v>
                </c:pt>
                <c:pt idx="490">
                  <c:v>3.259994813203666</c:v>
                </c:pt>
                <c:pt idx="491">
                  <c:v>3.2599974066018329</c:v>
                </c:pt>
                <c:pt idx="492">
                  <c:v>3.2699987033009164</c:v>
                </c:pt>
                <c:pt idx="493">
                  <c:v>3.2849993516504581</c:v>
                </c:pt>
                <c:pt idx="494">
                  <c:v>3.292499675825229</c:v>
                </c:pt>
                <c:pt idx="495">
                  <c:v>3.2962498379126144</c:v>
                </c:pt>
                <c:pt idx="496">
                  <c:v>3.2981249189563071</c:v>
                </c:pt>
                <c:pt idx="497">
                  <c:v>3.3190624594781535</c:v>
                </c:pt>
                <c:pt idx="498">
                  <c:v>3.3295312297390769</c:v>
                </c:pt>
                <c:pt idx="499">
                  <c:v>3.3347656148695384</c:v>
                </c:pt>
                <c:pt idx="500">
                  <c:v>3.3373828074347691</c:v>
                </c:pt>
                <c:pt idx="501">
                  <c:v>3.3386914037173847</c:v>
                </c:pt>
                <c:pt idx="502">
                  <c:v>3.3593457018586923</c:v>
                </c:pt>
                <c:pt idx="503">
                  <c:v>3.3696728509293461</c:v>
                </c:pt>
                <c:pt idx="504">
                  <c:v>3.374836425464673</c:v>
                </c:pt>
                <c:pt idx="505">
                  <c:v>3.3774182127323362</c:v>
                </c:pt>
                <c:pt idx="506">
                  <c:v>3.3787091063661681</c:v>
                </c:pt>
                <c:pt idx="507">
                  <c:v>3.379354553183084</c:v>
                </c:pt>
                <c:pt idx="508">
                  <c:v>3.3796772765915417</c:v>
                </c:pt>
                <c:pt idx="509">
                  <c:v>3.3998386382957708</c:v>
                </c:pt>
                <c:pt idx="510">
                  <c:v>3.4099193191478854</c:v>
                </c:pt>
                <c:pt idx="511">
                  <c:v>3.4149596595739427</c:v>
                </c:pt>
                <c:pt idx="512">
                  <c:v>3.4174798297869713</c:v>
                </c:pt>
                <c:pt idx="513">
                  <c:v>3.3887399148934856</c:v>
                </c:pt>
                <c:pt idx="514">
                  <c:v>3.374369957446743</c:v>
                </c:pt>
                <c:pt idx="515">
                  <c:v>3.3671849787233716</c:v>
                </c:pt>
                <c:pt idx="516">
                  <c:v>3.363592489361686</c:v>
                </c:pt>
                <c:pt idx="517">
                  <c:v>3.3617962446808427</c:v>
                </c:pt>
                <c:pt idx="518">
                  <c:v>3.3608981223404211</c:v>
                </c:pt>
                <c:pt idx="519">
                  <c:v>3.3604490611702102</c:v>
                </c:pt>
                <c:pt idx="520">
                  <c:v>3.3602245305851053</c:v>
                </c:pt>
                <c:pt idx="521">
                  <c:v>3.3601122652925524</c:v>
                </c:pt>
                <c:pt idx="522">
                  <c:v>3.3600561326462763</c:v>
                </c:pt>
                <c:pt idx="523">
                  <c:v>3.3600280663231379</c:v>
                </c:pt>
                <c:pt idx="524">
                  <c:v>3.3600140331615691</c:v>
                </c:pt>
                <c:pt idx="525">
                  <c:v>3.3600070165807843</c:v>
                </c:pt>
                <c:pt idx="526">
                  <c:v>3.3600035082903918</c:v>
                </c:pt>
                <c:pt idx="527">
                  <c:v>3.3600017541451956</c:v>
                </c:pt>
                <c:pt idx="528">
                  <c:v>3.360000877072598</c:v>
                </c:pt>
                <c:pt idx="529">
                  <c:v>3.3600004385362991</c:v>
                </c:pt>
                <c:pt idx="530">
                  <c:v>3.3800002192681493</c:v>
                </c:pt>
                <c:pt idx="531">
                  <c:v>3.3900001096340748</c:v>
                </c:pt>
                <c:pt idx="532">
                  <c:v>3.3950000548170376</c:v>
                </c:pt>
                <c:pt idx="533">
                  <c:v>3.4075000274085188</c:v>
                </c:pt>
                <c:pt idx="534">
                  <c:v>3.4137500137042593</c:v>
                </c:pt>
                <c:pt idx="535">
                  <c:v>3.4168750068521296</c:v>
                </c:pt>
                <c:pt idx="536">
                  <c:v>3.4184375034260648</c:v>
                </c:pt>
                <c:pt idx="537">
                  <c:v>3.4192187517130321</c:v>
                </c:pt>
                <c:pt idx="538">
                  <c:v>3.419609375856516</c:v>
                </c:pt>
                <c:pt idx="539">
                  <c:v>3.439804687928258</c:v>
                </c:pt>
                <c:pt idx="540">
                  <c:v>3.449902343964129</c:v>
                </c:pt>
                <c:pt idx="541">
                  <c:v>3.4549511719820645</c:v>
                </c:pt>
                <c:pt idx="542">
                  <c:v>3.4574755859910322</c:v>
                </c:pt>
                <c:pt idx="543">
                  <c:v>3.4587377929955161</c:v>
                </c:pt>
                <c:pt idx="544">
                  <c:v>3.4793688964977578</c:v>
                </c:pt>
                <c:pt idx="545">
                  <c:v>3.5196844482488787</c:v>
                </c:pt>
                <c:pt idx="546">
                  <c:v>3.5398422241244392</c:v>
                </c:pt>
                <c:pt idx="547">
                  <c:v>3.5499211120622194</c:v>
                </c:pt>
                <c:pt idx="548">
                  <c:v>3.5549605560311095</c:v>
                </c:pt>
                <c:pt idx="549">
                  <c:v>3.5574802780155546</c:v>
                </c:pt>
                <c:pt idx="550">
                  <c:v>3.5787401390077775</c:v>
                </c:pt>
                <c:pt idx="551">
                  <c:v>3.6193700695038888</c:v>
                </c:pt>
                <c:pt idx="552">
                  <c:v>3.6796850347519445</c:v>
                </c:pt>
                <c:pt idx="553">
                  <c:v>3.7098425173759724</c:v>
                </c:pt>
                <c:pt idx="554">
                  <c:v>3.7249212586879863</c:v>
                </c:pt>
                <c:pt idx="555">
                  <c:v>3.7324606293439935</c:v>
                </c:pt>
                <c:pt idx="556">
                  <c:v>3.7362303146719968</c:v>
                </c:pt>
                <c:pt idx="557">
                  <c:v>3.7681151573359983</c:v>
                </c:pt>
                <c:pt idx="558">
                  <c:v>3.8040575786679991</c:v>
                </c:pt>
                <c:pt idx="559">
                  <c:v>3.8520287893339997</c:v>
                </c:pt>
                <c:pt idx="560">
                  <c:v>3.876014394667</c:v>
                </c:pt>
                <c:pt idx="561">
                  <c:v>3.8880071973334998</c:v>
                </c:pt>
                <c:pt idx="562">
                  <c:v>3.8940035986667496</c:v>
                </c:pt>
                <c:pt idx="563">
                  <c:v>3.897001799333375</c:v>
                </c:pt>
                <c:pt idx="564">
                  <c:v>3.8985008996666872</c:v>
                </c:pt>
                <c:pt idx="565">
                  <c:v>3.8992504498333433</c:v>
                </c:pt>
                <c:pt idx="566">
                  <c:v>3.9196252249166719</c:v>
                </c:pt>
                <c:pt idx="567">
                  <c:v>3.9298126124583357</c:v>
                </c:pt>
                <c:pt idx="568">
                  <c:v>3.9449063062291678</c:v>
                </c:pt>
                <c:pt idx="569">
                  <c:v>3.9524531531145839</c:v>
                </c:pt>
                <c:pt idx="570">
                  <c:v>3.9562265765572917</c:v>
                </c:pt>
                <c:pt idx="571">
                  <c:v>3.9581132882786458</c:v>
                </c:pt>
                <c:pt idx="572">
                  <c:v>3.9590566441393227</c:v>
                </c:pt>
                <c:pt idx="573">
                  <c:v>3.9595283220696613</c:v>
                </c:pt>
                <c:pt idx="574">
                  <c:v>3.9797641610348307</c:v>
                </c:pt>
                <c:pt idx="575">
                  <c:v>3.9898820805174156</c:v>
                </c:pt>
                <c:pt idx="576">
                  <c:v>3.9949410402587078</c:v>
                </c:pt>
                <c:pt idx="577">
                  <c:v>3.9974705201293537</c:v>
                </c:pt>
                <c:pt idx="578">
                  <c:v>3.9987352600646768</c:v>
                </c:pt>
                <c:pt idx="579">
                  <c:v>3.9993676300323386</c:v>
                </c:pt>
                <c:pt idx="580">
                  <c:v>4.0196838150161689</c:v>
                </c:pt>
                <c:pt idx="581">
                  <c:v>4.029841907508084</c:v>
                </c:pt>
                <c:pt idx="582">
                  <c:v>4.0349209537540425</c:v>
                </c:pt>
                <c:pt idx="583">
                  <c:v>4.0374604768770208</c:v>
                </c:pt>
                <c:pt idx="584">
                  <c:v>4.0387302384385109</c:v>
                </c:pt>
                <c:pt idx="585">
                  <c:v>4.039365119219255</c:v>
                </c:pt>
                <c:pt idx="586">
                  <c:v>4.0496825596096269</c:v>
                </c:pt>
                <c:pt idx="587">
                  <c:v>4.0548412798048137</c:v>
                </c:pt>
                <c:pt idx="588">
                  <c:v>4.0574206399024071</c:v>
                </c:pt>
                <c:pt idx="589">
                  <c:v>4.0787103199512034</c:v>
                </c:pt>
                <c:pt idx="590">
                  <c:v>4.0893551599756019</c:v>
                </c:pt>
                <c:pt idx="591">
                  <c:v>4.0946775799878008</c:v>
                </c:pt>
                <c:pt idx="592">
                  <c:v>4.1273387899939005</c:v>
                </c:pt>
                <c:pt idx="593">
                  <c:v>4.1436693949969499</c:v>
                </c:pt>
                <c:pt idx="594">
                  <c:v>4.151834697498475</c:v>
                </c:pt>
                <c:pt idx="595">
                  <c:v>4.155917348749238</c:v>
                </c:pt>
                <c:pt idx="596">
                  <c:v>4.1679586743746189</c:v>
                </c:pt>
                <c:pt idx="597">
                  <c:v>4.1739793371873093</c:v>
                </c:pt>
                <c:pt idx="598">
                  <c:v>4.1869896685936547</c:v>
                </c:pt>
                <c:pt idx="599">
                  <c:v>4.1934948342968275</c:v>
                </c:pt>
                <c:pt idx="600">
                  <c:v>4.1967474171484138</c:v>
                </c:pt>
                <c:pt idx="601">
                  <c:v>4.1983737085742074</c:v>
                </c:pt>
                <c:pt idx="602">
                  <c:v>4.209186854287104</c:v>
                </c:pt>
                <c:pt idx="603">
                  <c:v>4.2145934271435515</c:v>
                </c:pt>
                <c:pt idx="604">
                  <c:v>4.2172967135717752</c:v>
                </c:pt>
                <c:pt idx="605">
                  <c:v>4.2186483567858879</c:v>
                </c:pt>
                <c:pt idx="606">
                  <c:v>4.2193241783929434</c:v>
                </c:pt>
                <c:pt idx="607">
                  <c:v>4.219662089196472</c:v>
                </c:pt>
                <c:pt idx="608">
                  <c:v>4.2198310445982354</c:v>
                </c:pt>
                <c:pt idx="609">
                  <c:v>4.219915522299118</c:v>
                </c:pt>
                <c:pt idx="610">
                  <c:v>4.2199577611495585</c:v>
                </c:pt>
                <c:pt idx="611">
                  <c:v>4.2199788805747787</c:v>
                </c:pt>
                <c:pt idx="612">
                  <c:v>4.2199894402873888</c:v>
                </c:pt>
                <c:pt idx="613">
                  <c:v>4.2199947201436938</c:v>
                </c:pt>
                <c:pt idx="614">
                  <c:v>4.2199973600718472</c:v>
                </c:pt>
                <c:pt idx="615">
                  <c:v>4.2399986800359235</c:v>
                </c:pt>
                <c:pt idx="616">
                  <c:v>4.2499993400179612</c:v>
                </c:pt>
                <c:pt idx="617">
                  <c:v>4.2549996700089805</c:v>
                </c:pt>
                <c:pt idx="618">
                  <c:v>4.2574998350044897</c:v>
                </c:pt>
                <c:pt idx="619">
                  <c:v>4.2587499175022447</c:v>
                </c:pt>
                <c:pt idx="620">
                  <c:v>4.2693749587511221</c:v>
                </c:pt>
                <c:pt idx="621">
                  <c:v>4.2746874793755616</c:v>
                </c:pt>
                <c:pt idx="622">
                  <c:v>4.2773437396877814</c:v>
                </c:pt>
                <c:pt idx="623">
                  <c:v>4.2786718698438904</c:v>
                </c:pt>
                <c:pt idx="624">
                  <c:v>4.2793359349219457</c:v>
                </c:pt>
                <c:pt idx="625">
                  <c:v>4.2696679674609728</c:v>
                </c:pt>
                <c:pt idx="626">
                  <c:v>4.2648339837304867</c:v>
                </c:pt>
                <c:pt idx="627">
                  <c:v>4.2624169918652433</c:v>
                </c:pt>
                <c:pt idx="628">
                  <c:v>4.2612084959326211</c:v>
                </c:pt>
                <c:pt idx="629">
                  <c:v>4.2606042479663104</c:v>
                </c:pt>
                <c:pt idx="630">
                  <c:v>4.2603021239831556</c:v>
                </c:pt>
                <c:pt idx="631">
                  <c:v>4.2601510619915777</c:v>
                </c:pt>
                <c:pt idx="632">
                  <c:v>4.2300755309957889</c:v>
                </c:pt>
                <c:pt idx="633">
                  <c:v>4.215037765497895</c:v>
                </c:pt>
                <c:pt idx="634">
                  <c:v>4.207518882748948</c:v>
                </c:pt>
                <c:pt idx="635">
                  <c:v>4.1937594413744739</c:v>
                </c:pt>
                <c:pt idx="636">
                  <c:v>4.1768797206872375</c:v>
                </c:pt>
                <c:pt idx="637">
                  <c:v>4.1584398603436181</c:v>
                </c:pt>
                <c:pt idx="638">
                  <c:v>4.1492199301718085</c:v>
                </c:pt>
                <c:pt idx="639">
                  <c:v>4.1446099650859036</c:v>
                </c:pt>
                <c:pt idx="640">
                  <c:v>4.1223049825429516</c:v>
                </c:pt>
                <c:pt idx="641">
                  <c:v>4.1111524912714756</c:v>
                </c:pt>
                <c:pt idx="642">
                  <c:v>4.1055762456357376</c:v>
                </c:pt>
                <c:pt idx="643">
                  <c:v>4.1027881228178682</c:v>
                </c:pt>
                <c:pt idx="644">
                  <c:v>4.0813940614089343</c:v>
                </c:pt>
                <c:pt idx="645">
                  <c:v>4.0706970307044674</c:v>
                </c:pt>
                <c:pt idx="646">
                  <c:v>4.065348515352234</c:v>
                </c:pt>
                <c:pt idx="647">
                  <c:v>4.0526742576761166</c:v>
                </c:pt>
                <c:pt idx="648">
                  <c:v>4.0463371288380579</c:v>
                </c:pt>
                <c:pt idx="649">
                  <c:v>4.0231685644190289</c:v>
                </c:pt>
                <c:pt idx="650">
                  <c:v>4.0115842822095145</c:v>
                </c:pt>
                <c:pt idx="651">
                  <c:v>4.0057921411047577</c:v>
                </c:pt>
                <c:pt idx="652">
                  <c:v>4.0028960705523788</c:v>
                </c:pt>
                <c:pt idx="653">
                  <c:v>4.001448035276189</c:v>
                </c:pt>
                <c:pt idx="654">
                  <c:v>3.9807240176380945</c:v>
                </c:pt>
                <c:pt idx="655">
                  <c:v>3.9703620088190474</c:v>
                </c:pt>
                <c:pt idx="656">
                  <c:v>3.9651810044095237</c:v>
                </c:pt>
                <c:pt idx="657">
                  <c:v>3.9625905022047618</c:v>
                </c:pt>
                <c:pt idx="658">
                  <c:v>3.9612952511023809</c:v>
                </c:pt>
                <c:pt idx="659">
                  <c:v>3.9606476255511902</c:v>
                </c:pt>
                <c:pt idx="660">
                  <c:v>3.9603238127755951</c:v>
                </c:pt>
                <c:pt idx="661">
                  <c:v>3.9601619063877975</c:v>
                </c:pt>
                <c:pt idx="662">
                  <c:v>3.9600809531938985</c:v>
                </c:pt>
                <c:pt idx="663">
                  <c:v>3.9600404765969492</c:v>
                </c:pt>
                <c:pt idx="664">
                  <c:v>3.9600202382984744</c:v>
                </c:pt>
                <c:pt idx="665">
                  <c:v>3.9600101191492372</c:v>
                </c:pt>
                <c:pt idx="666">
                  <c:v>3.9600050595746188</c:v>
                </c:pt>
                <c:pt idx="667">
                  <c:v>3.9500025297873096</c:v>
                </c:pt>
                <c:pt idx="668">
                  <c:v>3.9250012648936545</c:v>
                </c:pt>
                <c:pt idx="669">
                  <c:v>3.9025006324468272</c:v>
                </c:pt>
                <c:pt idx="670">
                  <c:v>3.8812503162234133</c:v>
                </c:pt>
                <c:pt idx="671">
                  <c:v>3.8706251581117064</c:v>
                </c:pt>
                <c:pt idx="672">
                  <c:v>3.8553125790558531</c:v>
                </c:pt>
                <c:pt idx="673">
                  <c:v>3.8476562895279267</c:v>
                </c:pt>
                <c:pt idx="674">
                  <c:v>3.8238281447639633</c:v>
                </c:pt>
                <c:pt idx="675">
                  <c:v>3.8119140723819815</c:v>
                </c:pt>
                <c:pt idx="676">
                  <c:v>3.8059570361909909</c:v>
                </c:pt>
                <c:pt idx="677">
                  <c:v>3.8029785180954954</c:v>
                </c:pt>
                <c:pt idx="678">
                  <c:v>3.8014892590477478</c:v>
                </c:pt>
                <c:pt idx="679">
                  <c:v>3.7807446295238738</c:v>
                </c:pt>
                <c:pt idx="680">
                  <c:v>3.7703723147619366</c:v>
                </c:pt>
                <c:pt idx="681">
                  <c:v>3.7651861573809682</c:v>
                </c:pt>
                <c:pt idx="682">
                  <c:v>3.7625930786904842</c:v>
                </c:pt>
                <c:pt idx="683">
                  <c:v>3.7512965393452422</c:v>
                </c:pt>
                <c:pt idx="684">
                  <c:v>3.7456482696726212</c:v>
                </c:pt>
                <c:pt idx="685">
                  <c:v>3.7728241348363105</c:v>
                </c:pt>
                <c:pt idx="686">
                  <c:v>3.7864120674181549</c:v>
                </c:pt>
                <c:pt idx="687">
                  <c:v>3.7932060337090774</c:v>
                </c:pt>
                <c:pt idx="688">
                  <c:v>3.7966030168545384</c:v>
                </c:pt>
                <c:pt idx="689">
                  <c:v>3.7983015084272691</c:v>
                </c:pt>
                <c:pt idx="690">
                  <c:v>3.7991507542136347</c:v>
                </c:pt>
                <c:pt idx="691">
                  <c:v>3.7995753771068173</c:v>
                </c:pt>
                <c:pt idx="692">
                  <c:v>3.7997876885534083</c:v>
                </c:pt>
                <c:pt idx="693">
                  <c:v>3.7998938442767041</c:v>
                </c:pt>
                <c:pt idx="694">
                  <c:v>3.7999469221383517</c:v>
                </c:pt>
                <c:pt idx="695">
                  <c:v>3.7999734610691758</c:v>
                </c:pt>
                <c:pt idx="696">
                  <c:v>3.799986730534588</c:v>
                </c:pt>
                <c:pt idx="697">
                  <c:v>3.7999933652672939</c:v>
                </c:pt>
                <c:pt idx="698">
                  <c:v>3.7999966826336466</c:v>
                </c:pt>
                <c:pt idx="699">
                  <c:v>3.7999983413168232</c:v>
                </c:pt>
                <c:pt idx="700">
                  <c:v>3.7999991706584115</c:v>
                </c:pt>
                <c:pt idx="701">
                  <c:v>3.7999995853292057</c:v>
                </c:pt>
                <c:pt idx="702">
                  <c:v>3.799999792664603</c:v>
                </c:pt>
                <c:pt idx="703">
                  <c:v>3.7999998963323014</c:v>
                </c:pt>
                <c:pt idx="704">
                  <c:v>3.7999999481661506</c:v>
                </c:pt>
                <c:pt idx="705">
                  <c:v>3.7999999740830752</c:v>
                </c:pt>
                <c:pt idx="706">
                  <c:v>3.7999999870415375</c:v>
                </c:pt>
                <c:pt idx="707">
                  <c:v>3.7999999935207684</c:v>
                </c:pt>
              </c:numCache>
            </c:numRef>
          </c:xVal>
          <c:yVal>
            <c:numRef>
              <c:f>'10'!#REF!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68-45BC-83BB-2B058F007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07296"/>
        <c:axId val="484329184"/>
      </c:scatterChart>
      <c:valAx>
        <c:axId val="188940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r5(t)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9184"/>
        <c:crosses val="autoZero"/>
        <c:crossBetween val="midCat"/>
      </c:valAx>
      <c:valAx>
        <c:axId val="484329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07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log(r5(t))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'8'!$T$3:$T$710</c:f>
              <c:numCache>
                <c:formatCode>General</c:formatCode>
                <c:ptCount val="708"/>
                <c:pt idx="0">
                  <c:v>0.49136169383427264</c:v>
                </c:pt>
                <c:pt idx="1">
                  <c:v>0.49136169383427264</c:v>
                </c:pt>
                <c:pt idx="2">
                  <c:v>0.4927603890268375</c:v>
                </c:pt>
                <c:pt idx="3">
                  <c:v>0.49485002168009395</c:v>
                </c:pt>
                <c:pt idx="4">
                  <c:v>0.49589107966618762</c:v>
                </c:pt>
                <c:pt idx="5">
                  <c:v>0.496410674322667</c:v>
                </c:pt>
                <c:pt idx="6">
                  <c:v>0.49667023871842214</c:v>
                </c:pt>
                <c:pt idx="7">
                  <c:v>0.49818128024142072</c:v>
                </c:pt>
                <c:pt idx="8">
                  <c:v>0.49893483405150807</c:v>
                </c:pt>
                <c:pt idx="9">
                  <c:v>0.4993111212076895</c:v>
                </c:pt>
                <c:pt idx="10">
                  <c:v>0.49949914259597722</c:v>
                </c:pt>
                <c:pt idx="11">
                  <c:v>0.49959312277352153</c:v>
                </c:pt>
                <c:pt idx="12">
                  <c:v>0.49964010523699554</c:v>
                </c:pt>
                <c:pt idx="13">
                  <c:v>0.49966359456288911</c:v>
                </c:pt>
                <c:pt idx="14">
                  <c:v>0.49829877263800254</c:v>
                </c:pt>
                <c:pt idx="15">
                  <c:v>0.49761474988045173</c:v>
                </c:pt>
                <c:pt idx="16">
                  <c:v>0.49449947584912507</c:v>
                </c:pt>
                <c:pt idx="17">
                  <c:v>0.49293341864887591</c:v>
                </c:pt>
                <c:pt idx="18">
                  <c:v>0.49214826725611854</c:v>
                </c:pt>
                <c:pt idx="19">
                  <c:v>0.49175515862069769</c:v>
                </c:pt>
                <c:pt idx="20">
                  <c:v>0.49155847078668952</c:v>
                </c:pt>
                <c:pt idx="21">
                  <c:v>0.49146009345532932</c:v>
                </c:pt>
                <c:pt idx="22">
                  <c:v>0.49141089643164426</c:v>
                </c:pt>
                <c:pt idx="23">
                  <c:v>0.49138629582974824</c:v>
                </c:pt>
                <c:pt idx="24">
                  <c:v>0.48997082040583206</c:v>
                </c:pt>
                <c:pt idx="25">
                  <c:v>0.48785132074572229</c:v>
                </c:pt>
                <c:pt idx="26">
                  <c:v>0.4867876793074889</c:v>
                </c:pt>
                <c:pt idx="27">
                  <c:v>0.48625488011916268</c:v>
                </c:pt>
                <c:pt idx="28">
                  <c:v>0.48598823520699724</c:v>
                </c:pt>
                <c:pt idx="29">
                  <c:v>0.48585485133352402</c:v>
                </c:pt>
                <c:pt idx="30">
                  <c:v>0.48436677562584896</c:v>
                </c:pt>
                <c:pt idx="31">
                  <c:v>0.48075912501370666</c:v>
                </c:pt>
                <c:pt idx="32">
                  <c:v>0.47894399893580036</c:v>
                </c:pt>
                <c:pt idx="33">
                  <c:v>0.47803358308960475</c:v>
                </c:pt>
                <c:pt idx="34">
                  <c:v>0.47757765847217826</c:v>
                </c:pt>
                <c:pt idx="35">
                  <c:v>0.47734951655073909</c:v>
                </c:pt>
                <c:pt idx="36">
                  <c:v>0.47723540063178282</c:v>
                </c:pt>
                <c:pt idx="37">
                  <c:v>0.47717833142585347</c:v>
                </c:pt>
                <c:pt idx="38">
                  <c:v>0.47714979401041391</c:v>
                </c:pt>
                <c:pt idx="39">
                  <c:v>0.47713552459946745</c:v>
                </c:pt>
                <c:pt idx="40">
                  <c:v>0.47712838971817417</c:v>
                </c:pt>
                <c:pt idx="41">
                  <c:v>0.47712482223357083</c:v>
                </c:pt>
                <c:pt idx="42">
                  <c:v>0.47567297805078929</c:v>
                </c:pt>
                <c:pt idx="43">
                  <c:v>0.47494523182842291</c:v>
                </c:pt>
                <c:pt idx="44">
                  <c:v>0.47458090089980426</c:v>
                </c:pt>
                <c:pt idx="45">
                  <c:v>0.47439862075699663</c:v>
                </c:pt>
                <c:pt idx="46">
                  <c:v>0.4743074519878846</c:v>
                </c:pt>
                <c:pt idx="47">
                  <c:v>0.47426186042538709</c:v>
                </c:pt>
                <c:pt idx="48">
                  <c:v>0.47423906284921319</c:v>
                </c:pt>
                <c:pt idx="49">
                  <c:v>0.47422766361234003</c:v>
                </c:pt>
                <c:pt idx="50">
                  <c:v>0.47422196388170001</c:v>
                </c:pt>
                <c:pt idx="51">
                  <c:v>0.47421911398832833</c:v>
                </c:pt>
                <c:pt idx="52">
                  <c:v>0.47275787907341832</c:v>
                </c:pt>
                <c:pt idx="53">
                  <c:v>0.47202541378450075</c:v>
                </c:pt>
                <c:pt idx="54">
                  <c:v>0.47165871736256276</c:v>
                </c:pt>
                <c:pt idx="55">
                  <c:v>0.47147525297869164</c:v>
                </c:pt>
                <c:pt idx="56">
                  <c:v>0.47138349171489619</c:v>
                </c:pt>
                <c:pt idx="57">
                  <c:v>0.4713376038114499</c:v>
                </c:pt>
                <c:pt idx="58">
                  <c:v>0.47131465804139144</c:v>
                </c:pt>
                <c:pt idx="59">
                  <c:v>0.47130318470172222</c:v>
                </c:pt>
                <c:pt idx="60">
                  <c:v>0.47422196243337872</c:v>
                </c:pt>
                <c:pt idx="61">
                  <c:v>0.47567402798331193</c:v>
                </c:pt>
                <c:pt idx="62">
                  <c:v>0.47639824418675925</c:v>
                </c:pt>
                <c:pt idx="63">
                  <c:v>0.47675989991107759</c:v>
                </c:pt>
                <c:pt idx="64">
                  <c:v>0.47982749967340843</c:v>
                </c:pt>
                <c:pt idx="65">
                  <c:v>0.48135321223923189</c:v>
                </c:pt>
                <c:pt idx="66">
                  <c:v>0.4849668746084278</c:v>
                </c:pt>
                <c:pt idx="67">
                  <c:v>0.4881760542717451</c:v>
                </c:pt>
                <c:pt idx="68">
                  <c:v>0.48977179496183165</c:v>
                </c:pt>
                <c:pt idx="69">
                  <c:v>0.49056747195076073</c:v>
                </c:pt>
                <c:pt idx="70">
                  <c:v>0.49096476444798731</c:v>
                </c:pt>
                <c:pt idx="71">
                  <c:v>0.49116327448850911</c:v>
                </c:pt>
                <c:pt idx="72">
                  <c:v>0.49126249549305584</c:v>
                </c:pt>
                <c:pt idx="73">
                  <c:v>0.4913120974959333</c:v>
                </c:pt>
                <c:pt idx="74">
                  <c:v>0.49412995551985323</c:v>
                </c:pt>
                <c:pt idx="75">
                  <c:v>0.49553205783050047</c:v>
                </c:pt>
                <c:pt idx="76">
                  <c:v>0.49623141514459934</c:v>
                </c:pt>
                <c:pt idx="77">
                  <c:v>0.49658067193108207</c:v>
                </c:pt>
                <c:pt idx="78">
                  <c:v>0.49813665470088742</c:v>
                </c:pt>
                <c:pt idx="79">
                  <c:v>0.49891256053622668</c:v>
                </c:pt>
                <c:pt idx="80">
                  <c:v>0.4992999942379181</c:v>
                </c:pt>
                <c:pt idx="81">
                  <c:v>0.49673491424243416</c:v>
                </c:pt>
                <c:pt idx="82">
                  <c:v>0.49544667046916219</c:v>
                </c:pt>
                <c:pt idx="83">
                  <c:v>0.49480111275328642</c:v>
                </c:pt>
                <c:pt idx="84">
                  <c:v>0.49447797369203156</c:v>
                </c:pt>
                <c:pt idx="85">
                  <c:v>0.49431631395417208</c:v>
                </c:pt>
                <c:pt idx="86">
                  <c:v>0.49423546151384301</c:v>
                </c:pt>
                <c:pt idx="87">
                  <c:v>0.49419502964837725</c:v>
                </c:pt>
                <c:pt idx="88">
                  <c:v>0.49417481230401239</c:v>
                </c:pt>
                <c:pt idx="89">
                  <c:v>0.49416470327888368</c:v>
                </c:pt>
                <c:pt idx="90">
                  <c:v>0.49136678110442406</c:v>
                </c:pt>
                <c:pt idx="91">
                  <c:v>0.48996103129918789</c:v>
                </c:pt>
                <c:pt idx="92">
                  <c:v>0.48925644637628091</c:v>
                </c:pt>
                <c:pt idx="93">
                  <c:v>0.4889037247900006</c:v>
                </c:pt>
                <c:pt idx="94">
                  <c:v>0.4901344482254808</c:v>
                </c:pt>
                <c:pt idx="95">
                  <c:v>0.49074850452930685</c:v>
                </c:pt>
                <c:pt idx="96">
                  <c:v>0.49105520740360364</c:v>
                </c:pt>
                <c:pt idx="97">
                  <c:v>0.49120847765529657</c:v>
                </c:pt>
                <c:pt idx="98">
                  <c:v>0.4912850925014895</c:v>
                </c:pt>
                <c:pt idx="99">
                  <c:v>0.4913233948567593</c:v>
                </c:pt>
                <c:pt idx="100">
                  <c:v>0.49413556770498407</c:v>
                </c:pt>
                <c:pt idx="101">
                  <c:v>0.49692019561402845</c:v>
                </c:pt>
                <c:pt idx="102">
                  <c:v>0.49830584258962723</c:v>
                </c:pt>
                <c:pt idx="103">
                  <c:v>0.49899701171967681</c:v>
                </c:pt>
                <c:pt idx="104">
                  <c:v>0.49934218422978338</c:v>
                </c:pt>
                <c:pt idx="105">
                  <c:v>0.49951466766206465</c:v>
                </c:pt>
                <c:pt idx="106">
                  <c:v>0.49960088369632871</c:v>
                </c:pt>
                <c:pt idx="107">
                  <c:v>0.49964398529596532</c:v>
                </c:pt>
                <c:pt idx="108">
                  <c:v>0.49966553449178125</c:v>
                </c:pt>
                <c:pt idx="109">
                  <c:v>0.49967630868873503</c:v>
                </c:pt>
                <c:pt idx="110">
                  <c:v>0.49968169568697918</c:v>
                </c:pt>
                <c:pt idx="111">
                  <c:v>0.49968438916104385</c:v>
                </c:pt>
                <c:pt idx="112">
                  <c:v>0.49968573589181192</c:v>
                </c:pt>
                <c:pt idx="113">
                  <c:v>0.49968640925562985</c:v>
                </c:pt>
                <c:pt idx="114">
                  <c:v>0.49692930924749096</c:v>
                </c:pt>
                <c:pt idx="115">
                  <c:v>0.49554416759236442</c:v>
                </c:pt>
                <c:pt idx="116">
                  <c:v>0.49484993656709697</c:v>
                </c:pt>
                <c:pt idx="117">
                  <c:v>0.49450240445560423</c:v>
                </c:pt>
                <c:pt idx="118">
                  <c:v>0.4943285340555918</c:v>
                </c:pt>
                <c:pt idx="119">
                  <c:v>0.49424157274514557</c:v>
                </c:pt>
                <c:pt idx="120">
                  <c:v>0.49697286261163259</c:v>
                </c:pt>
                <c:pt idx="121">
                  <c:v>0.50244845600151555</c:v>
                </c:pt>
                <c:pt idx="122">
                  <c:v>0.50516057978441331</c:v>
                </c:pt>
                <c:pt idx="123">
                  <c:v>0.50651031665628965</c:v>
                </c:pt>
                <c:pt idx="124">
                  <c:v>0.50718361528492639</c:v>
                </c:pt>
                <c:pt idx="125">
                  <c:v>0.50751987356589645</c:v>
                </c:pt>
                <c:pt idx="126">
                  <c:v>0.51037808066533852</c:v>
                </c:pt>
                <c:pt idx="127">
                  <c:v>0.51180016104316473</c:v>
                </c:pt>
                <c:pt idx="128">
                  <c:v>0.51250945883036914</c:v>
                </c:pt>
                <c:pt idx="129">
                  <c:v>0.51286367378208286</c:v>
                </c:pt>
                <c:pt idx="130">
                  <c:v>0.51304067297883427</c:v>
                </c:pt>
                <c:pt idx="131">
                  <c:v>0.51312914553317035</c:v>
                </c:pt>
                <c:pt idx="132">
                  <c:v>0.51317337505254168</c:v>
                </c:pt>
                <c:pt idx="133">
                  <c:v>0.51319548812317983</c:v>
                </c:pt>
                <c:pt idx="134">
                  <c:v>0.51320654423628709</c:v>
                </c:pt>
                <c:pt idx="135">
                  <c:v>0.51321207218729392</c:v>
                </c:pt>
                <c:pt idx="136">
                  <c:v>0.51321483613641161</c:v>
                </c:pt>
                <c:pt idx="137">
                  <c:v>0.51321621810437412</c:v>
                </c:pt>
                <c:pt idx="138">
                  <c:v>0.51321690908670614</c:v>
                </c:pt>
                <c:pt idx="139">
                  <c:v>0.51454740822635314</c:v>
                </c:pt>
                <c:pt idx="140">
                  <c:v>0.51653520246524609</c:v>
                </c:pt>
                <c:pt idx="141">
                  <c:v>0.51752569811380422</c:v>
                </c:pt>
                <c:pt idx="142">
                  <c:v>0.51802010009013055</c:v>
                </c:pt>
                <c:pt idx="143">
                  <c:v>0.51826709017766004</c:v>
                </c:pt>
                <c:pt idx="144">
                  <c:v>0.51839053256621137</c:v>
                </c:pt>
                <c:pt idx="145">
                  <c:v>0.52107675614017024</c:v>
                </c:pt>
                <c:pt idx="146">
                  <c:v>0.52241366289032909</c:v>
                </c:pt>
                <c:pt idx="147">
                  <c:v>0.5230805761300642</c:v>
                </c:pt>
                <c:pt idx="148">
                  <c:v>0.52341364909457389</c:v>
                </c:pt>
                <c:pt idx="149">
                  <c:v>0.52487892680238935</c:v>
                </c:pt>
                <c:pt idx="150">
                  <c:v>0.52560971591430983</c:v>
                </c:pt>
                <c:pt idx="151">
                  <c:v>0.52597464984878617</c:v>
                </c:pt>
                <c:pt idx="152">
                  <c:v>0.52615700188633363</c:v>
                </c:pt>
                <c:pt idx="153">
                  <c:v>0.52624814920082807</c:v>
                </c:pt>
                <c:pt idx="154">
                  <c:v>0.52629371568551919</c:v>
                </c:pt>
                <c:pt idx="155">
                  <c:v>0.52631649713516471</c:v>
                </c:pt>
                <c:pt idx="156">
                  <c:v>0.52890537769687584</c:v>
                </c:pt>
                <c:pt idx="157">
                  <c:v>0.53019405364956318</c:v>
                </c:pt>
                <c:pt idx="158">
                  <c:v>0.53083696050545082</c:v>
                </c:pt>
                <c:pt idx="159">
                  <c:v>0.5311580573881155</c:v>
                </c:pt>
                <c:pt idx="160">
                  <c:v>0.52875535079232838</c:v>
                </c:pt>
                <c:pt idx="161">
                  <c:v>0.52754899423077306</c:v>
                </c:pt>
                <c:pt idx="162">
                  <c:v>0.52694455701482046</c:v>
                </c:pt>
                <c:pt idx="163">
                  <c:v>0.52664202265019366</c:v>
                </c:pt>
                <c:pt idx="164">
                  <c:v>0.5264906764003594</c:v>
                </c:pt>
                <c:pt idx="165">
                  <c:v>0.52641498349248583</c:v>
                </c:pt>
                <c:pt idx="166">
                  <c:v>0.52637713209079839</c:v>
                </c:pt>
                <c:pt idx="167">
                  <c:v>0.52635820515276555</c:v>
                </c:pt>
                <c:pt idx="168">
                  <c:v>0.52634874137442034</c:v>
                </c:pt>
                <c:pt idx="169">
                  <c:v>0.52634400940791159</c:v>
                </c:pt>
                <c:pt idx="170">
                  <c:v>0.52634164340532275</c:v>
                </c:pt>
                <c:pt idx="171">
                  <c:v>0.52634046039919458</c:v>
                </c:pt>
                <c:pt idx="172">
                  <c:v>0.52633986889492212</c:v>
                </c:pt>
                <c:pt idx="173">
                  <c:v>0.5263395731424837</c:v>
                </c:pt>
                <c:pt idx="174">
                  <c:v>0.52633942526618915</c:v>
                </c:pt>
                <c:pt idx="175">
                  <c:v>0.5263393513280229</c:v>
                </c:pt>
                <c:pt idx="176">
                  <c:v>0.52891673702799369</c:v>
                </c:pt>
                <c:pt idx="177">
                  <c:v>0.53019971652404785</c:v>
                </c:pt>
                <c:pt idx="178">
                  <c:v>0.53083978776351226</c:v>
                </c:pt>
                <c:pt idx="179">
                  <c:v>0.53243586906342977</c:v>
                </c:pt>
                <c:pt idx="180">
                  <c:v>0.53323171542197767</c:v>
                </c:pt>
                <c:pt idx="181">
                  <c:v>0.53362909237168632</c:v>
                </c:pt>
                <c:pt idx="182">
                  <c:v>0.53382764458055332</c:v>
                </c:pt>
                <c:pt idx="183">
                  <c:v>0.53392688665482158</c:v>
                </c:pt>
                <c:pt idx="184">
                  <c:v>0.53397649918895018</c:v>
                </c:pt>
                <c:pt idx="185">
                  <c:v>0.53653378405220986</c:v>
                </c:pt>
                <c:pt idx="186">
                  <c:v>0.5378068017256058</c:v>
                </c:pt>
                <c:pt idx="187">
                  <c:v>0.53844191397521168</c:v>
                </c:pt>
                <c:pt idx="188">
                  <c:v>0.53875912214368138</c:v>
                </c:pt>
                <c:pt idx="189">
                  <c:v>0.53891763938702653</c:v>
                </c:pt>
                <c:pt idx="190">
                  <c:v>0.54150047681364344</c:v>
                </c:pt>
                <c:pt idx="191">
                  <c:v>0.54526807129663313</c:v>
                </c:pt>
                <c:pt idx="192">
                  <c:v>0.54837003405346341</c:v>
                </c:pt>
                <c:pt idx="193">
                  <c:v>0.54991274634888054</c:v>
                </c:pt>
                <c:pt idx="194">
                  <c:v>0.55068205232762546</c:v>
                </c:pt>
                <c:pt idx="195">
                  <c:v>0.55106619489119268</c:v>
                </c:pt>
                <c:pt idx="196">
                  <c:v>0.55125813882976371</c:v>
                </c:pt>
                <c:pt idx="197">
                  <c:v>0.55378764358612309</c:v>
                </c:pt>
                <c:pt idx="198">
                  <c:v>0.55866140860078195</c:v>
                </c:pt>
                <c:pt idx="199">
                  <c:v>0.56582462281962009</c:v>
                </c:pt>
                <c:pt idx="200">
                  <c:v>0.56936240562672535</c:v>
                </c:pt>
                <c:pt idx="201">
                  <c:v>0.57112054829063441</c:v>
                </c:pt>
                <c:pt idx="202">
                  <c:v>0.57199695776532378</c:v>
                </c:pt>
                <c:pt idx="203">
                  <c:v>0.57243450016839548</c:v>
                </c:pt>
                <c:pt idx="204">
                  <c:v>0.57612459330983934</c:v>
                </c:pt>
                <c:pt idx="205">
                  <c:v>0.58024729309122547</c:v>
                </c:pt>
                <c:pt idx="206">
                  <c:v>0.5856896286056108</c:v>
                </c:pt>
                <c:pt idx="207">
                  <c:v>0.5883854330865238</c:v>
                </c:pt>
                <c:pt idx="208">
                  <c:v>0.58972708603993906</c:v>
                </c:pt>
                <c:pt idx="209">
                  <c:v>0.59039636143778196</c:v>
                </c:pt>
                <c:pt idx="210">
                  <c:v>0.59073061276017313</c:v>
                </c:pt>
                <c:pt idx="211">
                  <c:v>0.59089764200063088</c:v>
                </c:pt>
                <c:pt idx="212">
                  <c:v>0.59098113253730256</c:v>
                </c:pt>
                <c:pt idx="213">
                  <c:v>0.59324454472648036</c:v>
                </c:pt>
                <c:pt idx="214">
                  <c:v>0.59437184255201714</c:v>
                </c:pt>
                <c:pt idx="215">
                  <c:v>0.59493439606297838</c:v>
                </c:pt>
                <c:pt idx="216">
                  <c:v>0.59521539979512128</c:v>
                </c:pt>
                <c:pt idx="217">
                  <c:v>0.5953558335083714</c:v>
                </c:pt>
                <c:pt idx="218">
                  <c:v>0.59652708484722305</c:v>
                </c:pt>
                <c:pt idx="219">
                  <c:v>0.59711152810944346</c:v>
                </c:pt>
                <c:pt idx="220">
                  <c:v>0.59740345506627723</c:v>
                </c:pt>
                <c:pt idx="221">
                  <c:v>0.59754934499162748</c:v>
                </c:pt>
                <c:pt idx="222">
                  <c:v>0.59762227158044656</c:v>
                </c:pt>
                <c:pt idx="223">
                  <c:v>0.5976587302831915</c:v>
                </c:pt>
                <c:pt idx="224">
                  <c:v>0.59767695848687286</c:v>
                </c:pt>
                <c:pt idx="225">
                  <c:v>0.59987400424757642</c:v>
                </c:pt>
                <c:pt idx="226">
                  <c:v>0.60096837316054941</c:v>
                </c:pt>
                <c:pt idx="227">
                  <c:v>0.60368330243758095</c:v>
                </c:pt>
                <c:pt idx="228">
                  <c:v>0.60503442899138926</c:v>
                </c:pt>
                <c:pt idx="229">
                  <c:v>0.60570841923014562</c:v>
                </c:pt>
                <c:pt idx="230">
                  <c:v>0.60604502251284209</c:v>
                </c:pt>
                <c:pt idx="231">
                  <c:v>0.60621322637210162</c:v>
                </c:pt>
                <c:pt idx="232">
                  <c:v>0.60629730387829617</c:v>
                </c:pt>
                <c:pt idx="233">
                  <c:v>0.60633933652829242</c:v>
                </c:pt>
                <c:pt idx="234">
                  <c:v>0.60636035132786004</c:v>
                </c:pt>
                <c:pt idx="235">
                  <c:v>0.60744454239333368</c:v>
                </c:pt>
                <c:pt idx="236">
                  <c:v>0.60798562462978945</c:v>
                </c:pt>
                <c:pt idx="237">
                  <c:v>0.60825591315988192</c:v>
                </c:pt>
                <c:pt idx="238">
                  <c:v>0.6094597018607173</c:v>
                </c:pt>
                <c:pt idx="239">
                  <c:v>0.6132463872658126</c:v>
                </c:pt>
                <c:pt idx="240">
                  <c:v>0.61512742023316946</c:v>
                </c:pt>
                <c:pt idx="241">
                  <c:v>0.6181623820008505</c:v>
                </c:pt>
                <c:pt idx="242">
                  <c:v>0.61967194635059408</c:v>
                </c:pt>
                <c:pt idx="243">
                  <c:v>0.621464301748889</c:v>
                </c:pt>
                <c:pt idx="244">
                  <c:v>0.62235771313035937</c:v>
                </c:pt>
                <c:pt idx="245">
                  <c:v>0.6228037305575862</c:v>
                </c:pt>
                <c:pt idx="246">
                  <c:v>0.6230265676174177</c:v>
                </c:pt>
                <c:pt idx="247">
                  <c:v>0.62417101323929924</c:v>
                </c:pt>
                <c:pt idx="248">
                  <c:v>0.62474210709940803</c:v>
                </c:pt>
                <c:pt idx="249">
                  <c:v>0.62502737265713293</c:v>
                </c:pt>
                <c:pt idx="250">
                  <c:v>0.62516993520068564</c:v>
                </c:pt>
                <c:pt idx="251">
                  <c:v>0.62524119892708119</c:v>
                </c:pt>
                <c:pt idx="252">
                  <c:v>0.62527682640561311</c:v>
                </c:pt>
                <c:pt idx="253">
                  <c:v>0.62529463904892224</c:v>
                </c:pt>
                <c:pt idx="254">
                  <c:v>0.62530354509661401</c:v>
                </c:pt>
                <c:pt idx="255">
                  <c:v>0.62530799805197246</c:v>
                </c:pt>
                <c:pt idx="256">
                  <c:v>0.62531022451253027</c:v>
                </c:pt>
                <c:pt idx="257">
                  <c:v>0.62531133773852876</c:v>
                </c:pt>
                <c:pt idx="258">
                  <c:v>0.62531189435045798</c:v>
                </c:pt>
                <c:pt idx="259">
                  <c:v>0.62531217265615502</c:v>
                </c:pt>
                <c:pt idx="260">
                  <c:v>0.62736571809637642</c:v>
                </c:pt>
                <c:pt idx="261">
                  <c:v>0.62838886096507585</c:v>
                </c:pt>
                <c:pt idx="262">
                  <c:v>0.62889952991858078</c:v>
                </c:pt>
                <c:pt idx="263">
                  <c:v>0.62915463939375571</c:v>
                </c:pt>
                <c:pt idx="264">
                  <c:v>0.62928213795802268</c:v>
                </c:pt>
                <c:pt idx="265">
                  <c:v>0.63036429838064834</c:v>
                </c:pt>
                <c:pt idx="266">
                  <c:v>0.63090436908470438</c:v>
                </c:pt>
                <c:pt idx="267">
                  <c:v>0.63117415279173161</c:v>
                </c:pt>
                <c:pt idx="268">
                  <c:v>0.63130898182515194</c:v>
                </c:pt>
                <c:pt idx="269">
                  <c:v>0.63137638064821344</c:v>
                </c:pt>
                <c:pt idx="270">
                  <c:v>0.63039410324050515</c:v>
                </c:pt>
                <c:pt idx="271">
                  <c:v>0.62990213014366614</c:v>
                </c:pt>
                <c:pt idx="272">
                  <c:v>0.62965593444529</c:v>
                </c:pt>
                <c:pt idx="273">
                  <c:v>0.62953278423942893</c:v>
                </c:pt>
                <c:pt idx="274">
                  <c:v>0.62947119603866841</c:v>
                </c:pt>
                <c:pt idx="275">
                  <c:v>0.62944039866274726</c:v>
                </c:pt>
                <c:pt idx="276">
                  <c:v>0.62942499915576577</c:v>
                </c:pt>
                <c:pt idx="277">
                  <c:v>0.62634812207994006</c:v>
                </c:pt>
                <c:pt idx="278">
                  <c:v>0.62480147012892551</c:v>
                </c:pt>
                <c:pt idx="279">
                  <c:v>0.622992658509955</c:v>
                </c:pt>
                <c:pt idx="280">
                  <c:v>0.62208541973493059</c:v>
                </c:pt>
                <c:pt idx="281">
                  <c:v>0.62163108864992334</c:v>
                </c:pt>
                <c:pt idx="282">
                  <c:v>0.61827720356255578</c:v>
                </c:pt>
                <c:pt idx="283">
                  <c:v>0.61659049797192489</c:v>
                </c:pt>
                <c:pt idx="284">
                  <c:v>0.61469134803871284</c:v>
                </c:pt>
                <c:pt idx="285">
                  <c:v>0.61373864962952285</c:v>
                </c:pt>
                <c:pt idx="286">
                  <c:v>0.61326151556263853</c:v>
                </c:pt>
                <c:pt idx="287">
                  <c:v>0.61302275181032628</c:v>
                </c:pt>
                <c:pt idx="288">
                  <c:v>0.61078021258826354</c:v>
                </c:pt>
                <c:pt idx="289">
                  <c:v>0.60965458560341523</c:v>
                </c:pt>
                <c:pt idx="290">
                  <c:v>0.60909067617028978</c:v>
                </c:pt>
                <c:pt idx="291">
                  <c:v>0.60880844663786993</c:v>
                </c:pt>
                <c:pt idx="292">
                  <c:v>0.6075966013589027</c:v>
                </c:pt>
                <c:pt idx="293">
                  <c:v>0.60698940829157544</c:v>
                </c:pt>
                <c:pt idx="294">
                  <c:v>0.60453169363025738</c:v>
                </c:pt>
                <c:pt idx="295">
                  <c:v>0.6032976008781572</c:v>
                </c:pt>
                <c:pt idx="296">
                  <c:v>0.60267923695510384</c:v>
                </c:pt>
                <c:pt idx="297">
                  <c:v>0.60236972451166504</c:v>
                </c:pt>
                <c:pt idx="298">
                  <c:v>0.60221488553202362</c:v>
                </c:pt>
                <c:pt idx="299">
                  <c:v>0.59996091526247153</c:v>
                </c:pt>
                <c:pt idx="300">
                  <c:v>0.59882952814085821</c:v>
                </c:pt>
                <c:pt idx="301">
                  <c:v>0.59826272738439545</c:v>
                </c:pt>
                <c:pt idx="302">
                  <c:v>0.59797904936373159</c:v>
                </c:pt>
                <c:pt idx="303">
                  <c:v>0.59783714083696415</c:v>
                </c:pt>
                <c:pt idx="304">
                  <c:v>0.59776616918121894</c:v>
                </c:pt>
                <c:pt idx="305">
                  <c:v>0.59773067900359778</c:v>
                </c:pt>
                <c:pt idx="306">
                  <c:v>0.59771293282714266</c:v>
                </c:pt>
                <c:pt idx="307">
                  <c:v>0.59770405946697802</c:v>
                </c:pt>
                <c:pt idx="308">
                  <c:v>0.5976996227189082</c:v>
                </c:pt>
                <c:pt idx="309">
                  <c:v>0.5976974043278761</c:v>
                </c:pt>
                <c:pt idx="310">
                  <c:v>0.59769629512811062</c:v>
                </c:pt>
                <c:pt idx="311">
                  <c:v>0.59769574052716556</c:v>
                </c:pt>
                <c:pt idx="312">
                  <c:v>0.59439282979314201</c:v>
                </c:pt>
                <c:pt idx="313">
                  <c:v>0.59273190663812536</c:v>
                </c:pt>
                <c:pt idx="314">
                  <c:v>0.59078619429781876</c:v>
                </c:pt>
                <c:pt idx="315">
                  <c:v>0.58869182398094044</c:v>
                </c:pt>
                <c:pt idx="316">
                  <c:v>0.58764083909421083</c:v>
                </c:pt>
                <c:pt idx="317">
                  <c:v>0.58598918440825631</c:v>
                </c:pt>
                <c:pt idx="318">
                  <c:v>0.58516099556471646</c:v>
                </c:pt>
                <c:pt idx="319">
                  <c:v>0.58248061885214231</c:v>
                </c:pt>
                <c:pt idx="320">
                  <c:v>0.58113420133615445</c:v>
                </c:pt>
                <c:pt idx="321">
                  <c:v>0.58045942400398343</c:v>
                </c:pt>
                <c:pt idx="322">
                  <c:v>0.58012164177148773</c:v>
                </c:pt>
                <c:pt idx="323">
                  <c:v>0.57995265208500069</c:v>
                </c:pt>
                <c:pt idx="324">
                  <c:v>0.57757678303368665</c:v>
                </c:pt>
                <c:pt idx="325">
                  <c:v>0.57638395659251807</c:v>
                </c:pt>
                <c:pt idx="326">
                  <c:v>0.57578631254366097</c:v>
                </c:pt>
                <c:pt idx="327">
                  <c:v>0.5754871818233912</c:v>
                </c:pt>
                <c:pt idx="328">
                  <c:v>0.57418136108093998</c:v>
                </c:pt>
                <c:pt idx="329">
                  <c:v>0.57352697539199704</c:v>
                </c:pt>
                <c:pt idx="330">
                  <c:v>0.57666655283263601</c:v>
                </c:pt>
                <c:pt idx="331">
                  <c:v>0.57822787119736518</c:v>
                </c:pt>
                <c:pt idx="332">
                  <c:v>0.57900643051975131</c:v>
                </c:pt>
                <c:pt idx="333">
                  <c:v>0.57939518740973128</c:v>
                </c:pt>
                <c:pt idx="334">
                  <c:v>0.57958943543476038</c:v>
                </c:pt>
                <c:pt idx="335">
                  <c:v>0.57968652687630429</c:v>
                </c:pt>
                <c:pt idx="336">
                  <c:v>0.57973506445858058</c:v>
                </c:pt>
                <c:pt idx="337">
                  <c:v>0.57975933121562551</c:v>
                </c:pt>
                <c:pt idx="338">
                  <c:v>0.5797714640856908</c:v>
                </c:pt>
                <c:pt idx="339">
                  <c:v>0.57977753039361757</c:v>
                </c:pt>
                <c:pt idx="340">
                  <c:v>0.57978056351580542</c:v>
                </c:pt>
                <c:pt idx="341">
                  <c:v>0.57978208006895571</c:v>
                </c:pt>
                <c:pt idx="342">
                  <c:v>0.57978283834354483</c:v>
                </c:pt>
                <c:pt idx="343">
                  <c:v>0.579783217480343</c:v>
                </c:pt>
                <c:pt idx="344">
                  <c:v>0.57978340704861786</c:v>
                </c:pt>
                <c:pt idx="345">
                  <c:v>0.57978350183272431</c:v>
                </c:pt>
                <c:pt idx="346">
                  <c:v>0.57978354922476982</c:v>
                </c:pt>
                <c:pt idx="347">
                  <c:v>0.57978357292079052</c:v>
                </c:pt>
                <c:pt idx="348">
                  <c:v>0.57978358476880043</c:v>
                </c:pt>
                <c:pt idx="349">
                  <c:v>0.57978359069280538</c:v>
                </c:pt>
                <c:pt idx="350">
                  <c:v>0.57978359365480781</c:v>
                </c:pt>
                <c:pt idx="351">
                  <c:v>0.5797835951358089</c:v>
                </c:pt>
                <c:pt idx="352">
                  <c:v>0.57978359587630957</c:v>
                </c:pt>
                <c:pt idx="353">
                  <c:v>0.53781909466546218</c:v>
                </c:pt>
                <c:pt idx="354">
                  <c:v>0.5152113041130002</c:v>
                </c:pt>
                <c:pt idx="355">
                  <c:v>0.506166664937305</c:v>
                </c:pt>
                <c:pt idx="356">
                  <c:v>0.50157271382636492</c:v>
                </c:pt>
                <c:pt idx="357">
                  <c:v>0.50063092160697931</c:v>
                </c:pt>
                <c:pt idx="358">
                  <c:v>0.50015925851471199</c:v>
                </c:pt>
                <c:pt idx="359">
                  <c:v>0.49992323473674516</c:v>
                </c:pt>
                <c:pt idx="360">
                  <c:v>0.49980517472884406</c:v>
                </c:pt>
                <c:pt idx="361">
                  <c:v>0.49974613268753243</c:v>
                </c:pt>
                <c:pt idx="362">
                  <c:v>0.49971660865658168</c:v>
                </c:pt>
                <c:pt idx="363">
                  <c:v>0.49970184588841321</c:v>
                </c:pt>
                <c:pt idx="364">
                  <c:v>0.49969446431614073</c:v>
                </c:pt>
                <c:pt idx="365">
                  <c:v>0.4996907734829556</c:v>
                </c:pt>
                <c:pt idx="366">
                  <c:v>0.49968892805460063</c:v>
                </c:pt>
                <c:pt idx="367">
                  <c:v>0.49968800533748237</c:v>
                </c:pt>
                <c:pt idx="368">
                  <c:v>0.49968754397818815</c:v>
                </c:pt>
                <c:pt idx="369">
                  <c:v>0.49554457043739131</c:v>
                </c:pt>
                <c:pt idx="370">
                  <c:v>0.49345816800140796</c:v>
                </c:pt>
                <c:pt idx="371">
                  <c:v>0.49241119595799432</c:v>
                </c:pt>
                <c:pt idx="372">
                  <c:v>0.4918867619202052</c:v>
                </c:pt>
                <c:pt idx="373">
                  <c:v>0.49162430722906403</c:v>
                </c:pt>
                <c:pt idx="374">
                  <c:v>0.49149302038161941</c:v>
                </c:pt>
                <c:pt idx="375">
                  <c:v>0.49142736207193433</c:v>
                </c:pt>
                <c:pt idx="376">
                  <c:v>0.49139452919428822</c:v>
                </c:pt>
                <c:pt idx="377">
                  <c:v>0.48997495054680923</c:v>
                </c:pt>
                <c:pt idx="378">
                  <c:v>0.48785339592397503</c:v>
                </c:pt>
                <c:pt idx="379">
                  <c:v>0.48678871944215441</c:v>
                </c:pt>
                <c:pt idx="380">
                  <c:v>0.48625540082522506</c:v>
                </c:pt>
                <c:pt idx="381">
                  <c:v>0.48598849572000524</c:v>
                </c:pt>
                <c:pt idx="382">
                  <c:v>0.48585498163005902</c:v>
                </c:pt>
                <c:pt idx="383">
                  <c:v>0.48436684099772964</c:v>
                </c:pt>
                <c:pt idx="384">
                  <c:v>0.48075915797229873</c:v>
                </c:pt>
                <c:pt idx="385">
                  <c:v>0.47894401548411569</c:v>
                </c:pt>
                <c:pt idx="386">
                  <c:v>0.47803359138112589</c:v>
                </c:pt>
                <c:pt idx="387">
                  <c:v>0.47757766262229334</c:v>
                </c:pt>
                <c:pt idx="388">
                  <c:v>0.47734951862688701</c:v>
                </c:pt>
                <c:pt idx="389">
                  <c:v>0.47723540167012968</c:v>
                </c:pt>
                <c:pt idx="390">
                  <c:v>0.47717833194509512</c:v>
                </c:pt>
                <c:pt idx="391">
                  <c:v>0.47714979427005177</c:v>
                </c:pt>
                <c:pt idx="392">
                  <c:v>0.47713552472929072</c:v>
                </c:pt>
                <c:pt idx="393">
                  <c:v>0.47712838978308691</c:v>
                </c:pt>
                <c:pt idx="394">
                  <c:v>0.47567476780233864</c:v>
                </c:pt>
                <c:pt idx="395">
                  <c:v>0.47494612820591781</c:v>
                </c:pt>
                <c:pt idx="396">
                  <c:v>0.47458134946492753</c:v>
                </c:pt>
                <c:pt idx="397">
                  <c:v>0.47439884513377084</c:v>
                </c:pt>
                <c:pt idx="398">
                  <c:v>0.47430756419983977</c:v>
                </c:pt>
                <c:pt idx="399">
                  <c:v>0.47426191653725847</c:v>
                </c:pt>
                <c:pt idx="400">
                  <c:v>0.47423909090662264</c:v>
                </c:pt>
                <c:pt idx="401">
                  <c:v>0.47422767764141321</c:v>
                </c:pt>
                <c:pt idx="402">
                  <c:v>0.47422197089632867</c:v>
                </c:pt>
                <c:pt idx="403">
                  <c:v>0.4742191174956657</c:v>
                </c:pt>
                <c:pt idx="404">
                  <c:v>0.47421769078830384</c:v>
                </c:pt>
                <c:pt idx="405">
                  <c:v>0.47275716507569471</c:v>
                </c:pt>
                <c:pt idx="406">
                  <c:v>0.47202505618317625</c:v>
                </c:pt>
                <c:pt idx="407">
                  <c:v>0.47165853841090327</c:v>
                </c:pt>
                <c:pt idx="408">
                  <c:v>0.47147516346506479</c:v>
                </c:pt>
                <c:pt idx="409">
                  <c:v>0.47138344694862744</c:v>
                </c:pt>
                <c:pt idx="410">
                  <c:v>0.47133758142595095</c:v>
                </c:pt>
                <c:pt idx="411">
                  <c:v>0.47423904593793409</c:v>
                </c:pt>
                <c:pt idx="412">
                  <c:v>0.47568254130789273</c:v>
                </c:pt>
                <c:pt idx="413">
                  <c:v>0.47640249377754523</c:v>
                </c:pt>
                <c:pt idx="414">
                  <c:v>0.47676202294299624</c:v>
                </c:pt>
                <c:pt idx="415">
                  <c:v>0.47982855371916128</c:v>
                </c:pt>
                <c:pt idx="416">
                  <c:v>0.48135373741420134</c:v>
                </c:pt>
                <c:pt idx="417">
                  <c:v>0.48496713502012806</c:v>
                </c:pt>
                <c:pt idx="418">
                  <c:v>0.48817618351901654</c:v>
                </c:pt>
                <c:pt idx="419">
                  <c:v>0.4897718593484594</c:v>
                </c:pt>
                <c:pt idx="420">
                  <c:v>0.49056750408514799</c:v>
                </c:pt>
                <c:pt idx="421">
                  <c:v>0.49096478050048975</c:v>
                </c:pt>
                <c:pt idx="422">
                  <c:v>0.49116328251109254</c:v>
                </c:pt>
                <c:pt idx="423">
                  <c:v>0.49266151368513894</c:v>
                </c:pt>
                <c:pt idx="424">
                  <c:v>0.49340869549239319</c:v>
                </c:pt>
                <c:pt idx="425">
                  <c:v>0.49517273994727573</c:v>
                </c:pt>
                <c:pt idx="426">
                  <c:v>0.49605208244084564</c:v>
                </c:pt>
                <c:pt idx="427">
                  <c:v>0.49649108691576072</c:v>
                </c:pt>
                <c:pt idx="428">
                  <c:v>0.49671042285320421</c:v>
                </c:pt>
                <c:pt idx="429">
                  <c:v>0.49820130298868065</c:v>
                </c:pt>
                <c:pt idx="430">
                  <c:v>0.49894482818463842</c:v>
                </c:pt>
                <c:pt idx="431">
                  <c:v>0.49931611397525394</c:v>
                </c:pt>
                <c:pt idx="432">
                  <c:v>0.49950163790639557</c:v>
                </c:pt>
                <c:pt idx="433">
                  <c:v>0.49683634502672652</c:v>
                </c:pt>
                <c:pt idx="434">
                  <c:v>0.49549753948241143</c:v>
                </c:pt>
                <c:pt idx="435">
                  <c:v>0.49482658583997224</c:v>
                </c:pt>
                <c:pt idx="436">
                  <c:v>0.49449071990235416</c:v>
                </c:pt>
                <c:pt idx="437">
                  <c:v>0.49432268947883118</c:v>
                </c:pt>
                <c:pt idx="438">
                  <c:v>0.4942386498813916</c:v>
                </c:pt>
                <c:pt idx="439">
                  <c:v>0.49419662398349928</c:v>
                </c:pt>
                <c:pt idx="440">
                  <c:v>0.49417560950941586</c:v>
                </c:pt>
                <c:pt idx="441">
                  <c:v>0.49416510189104662</c:v>
                </c:pt>
                <c:pt idx="442">
                  <c:v>0.49276565988860505</c:v>
                </c:pt>
                <c:pt idx="443">
                  <c:v>0.49206424419532907</c:v>
                </c:pt>
                <c:pt idx="444">
                  <c:v>0.49171311107766846</c:v>
                </c:pt>
                <c:pt idx="445">
                  <c:v>0.49153743800042277</c:v>
                </c:pt>
                <c:pt idx="446">
                  <c:v>0.49144957480705648</c:v>
                </c:pt>
                <c:pt idx="447">
                  <c:v>0.49140563654354141</c:v>
                </c:pt>
                <c:pt idx="448">
                  <c:v>0.49138366574468245</c:v>
                </c:pt>
                <c:pt idx="449">
                  <c:v>0.49137267992842837</c:v>
                </c:pt>
                <c:pt idx="450">
                  <c:v>0.49136718691608922</c:v>
                </c:pt>
                <c:pt idx="451">
                  <c:v>0.49136444038386573</c:v>
                </c:pt>
                <c:pt idx="452">
                  <c:v>0.49415595849236682</c:v>
                </c:pt>
                <c:pt idx="453">
                  <c:v>0.49693032596525438</c:v>
                </c:pt>
                <c:pt idx="454">
                  <c:v>0.49831089165973341</c:v>
                </c:pt>
                <c:pt idx="455">
                  <c:v>0.49899953224752652</c:v>
                </c:pt>
                <c:pt idx="456">
                  <c:v>0.49934344349429072</c:v>
                </c:pt>
                <c:pt idx="457">
                  <c:v>0.49951529704476105</c:v>
                </c:pt>
                <c:pt idx="458">
                  <c:v>0.49960119832532468</c:v>
                </c:pt>
                <c:pt idx="459">
                  <c:v>0.49964414259487988</c:v>
                </c:pt>
                <c:pt idx="460">
                  <c:v>0.49966561313734331</c:v>
                </c:pt>
                <c:pt idx="461">
                  <c:v>0.49967634801054239</c:v>
                </c:pt>
                <c:pt idx="462">
                  <c:v>0.49968171534763944</c:v>
                </c:pt>
                <c:pt idx="463">
                  <c:v>0.49968439899131312</c:v>
                </c:pt>
                <c:pt idx="464">
                  <c:v>0.49968574080693134</c:v>
                </c:pt>
                <c:pt idx="465">
                  <c:v>0.49968641171318579</c:v>
                </c:pt>
                <c:pt idx="466">
                  <c:v>0.49692931048409467</c:v>
                </c:pt>
                <c:pt idx="467">
                  <c:v>0.49554416821264136</c:v>
                </c:pt>
                <c:pt idx="468">
                  <c:v>0.49484993687773166</c:v>
                </c:pt>
                <c:pt idx="469">
                  <c:v>0.49450240461104589</c:v>
                </c:pt>
                <c:pt idx="470">
                  <c:v>0.49432853413334393</c:v>
                </c:pt>
                <c:pt idx="471">
                  <c:v>0.4942415727840293</c:v>
                </c:pt>
                <c:pt idx="472">
                  <c:v>0.49697286263095258</c:v>
                </c:pt>
                <c:pt idx="473">
                  <c:v>0.50244845601105448</c:v>
                </c:pt>
                <c:pt idx="474">
                  <c:v>0.50516057978915319</c:v>
                </c:pt>
                <c:pt idx="475">
                  <c:v>0.5065103166586522</c:v>
                </c:pt>
                <c:pt idx="476">
                  <c:v>0.50718361528610578</c:v>
                </c:pt>
                <c:pt idx="477">
                  <c:v>0.50751987356648565</c:v>
                </c:pt>
                <c:pt idx="478">
                  <c:v>0.51037808066563128</c:v>
                </c:pt>
                <c:pt idx="479">
                  <c:v>0.51180016104331072</c:v>
                </c:pt>
                <c:pt idx="480">
                  <c:v>0.51250945883044186</c:v>
                </c:pt>
                <c:pt idx="481">
                  <c:v>0.51286367378211928</c:v>
                </c:pt>
                <c:pt idx="482">
                  <c:v>0.51304067297885247</c:v>
                </c:pt>
                <c:pt idx="483">
                  <c:v>0.51312914553317934</c:v>
                </c:pt>
                <c:pt idx="484">
                  <c:v>0.51317337505254623</c:v>
                </c:pt>
                <c:pt idx="485">
                  <c:v>0.51319548812318205</c:v>
                </c:pt>
                <c:pt idx="486">
                  <c:v>0.5132065442362882</c:v>
                </c:pt>
                <c:pt idx="487">
                  <c:v>0.51321207218729459</c:v>
                </c:pt>
                <c:pt idx="488">
                  <c:v>0.51321483613641194</c:v>
                </c:pt>
                <c:pt idx="489">
                  <c:v>0.51321621810437412</c:v>
                </c:pt>
                <c:pt idx="490">
                  <c:v>0.51321690908670625</c:v>
                </c:pt>
                <c:pt idx="491">
                  <c:v>0.51321725457746004</c:v>
                </c:pt>
                <c:pt idx="492">
                  <c:v>0.5145475804433538</c:v>
                </c:pt>
                <c:pt idx="493">
                  <c:v>0.51653528818053129</c:v>
                </c:pt>
                <c:pt idx="494">
                  <c:v>0.51752574087381487</c:v>
                </c:pt>
                <c:pt idx="495">
                  <c:v>0.51802012144581111</c:v>
                </c:pt>
                <c:pt idx="496">
                  <c:v>0.51826710084942962</c:v>
                </c:pt>
                <c:pt idx="497">
                  <c:v>0.52101542521712174</c:v>
                </c:pt>
                <c:pt idx="498">
                  <c:v>0.52238309276505368</c:v>
                </c:pt>
                <c:pt idx="499">
                  <c:v>0.52306531479050944</c:v>
                </c:pt>
                <c:pt idx="500">
                  <c:v>0.52340602434177008</c:v>
                </c:pt>
                <c:pt idx="501">
                  <c:v>0.52357627893567749</c:v>
                </c:pt>
                <c:pt idx="502">
                  <c:v>0.52625469829961824</c:v>
                </c:pt>
                <c:pt idx="503">
                  <c:v>0.52758773887344967</c:v>
                </c:pt>
                <c:pt idx="504">
                  <c:v>0.52825272791085187</c:v>
                </c:pt>
                <c:pt idx="505">
                  <c:v>0.52858484098374858</c:v>
                </c:pt>
                <c:pt idx="506">
                  <c:v>0.52875080232883287</c:v>
                </c:pt>
                <c:pt idx="507">
                  <c:v>0.5288337592247494</c:v>
                </c:pt>
                <c:pt idx="508">
                  <c:v>0.52887523173120021</c:v>
                </c:pt>
                <c:pt idx="509">
                  <c:v>0.53145830523027604</c:v>
                </c:pt>
                <c:pt idx="510">
                  <c:v>0.53274410343138601</c:v>
                </c:pt>
                <c:pt idx="511">
                  <c:v>0.53338557778975848</c:v>
                </c:pt>
                <c:pt idx="512">
                  <c:v>0.5337059600099936</c:v>
                </c:pt>
                <c:pt idx="513">
                  <c:v>0.53003823810233719</c:v>
                </c:pt>
                <c:pt idx="514">
                  <c:v>0.52819269581966943</c:v>
                </c:pt>
                <c:pt idx="515">
                  <c:v>0.52726697532249667</c:v>
                </c:pt>
                <c:pt idx="516">
                  <c:v>0.52680337406346534</c:v>
                </c:pt>
                <c:pt idx="517">
                  <c:v>0.52657138771964584</c:v>
                </c:pt>
                <c:pt idx="518">
                  <c:v>0.52645534806127525</c:v>
                </c:pt>
                <c:pt idx="519">
                  <c:v>0.5263973166032283</c:v>
                </c:pt>
                <c:pt idx="520">
                  <c:v>0.52636829796608287</c:v>
                </c:pt>
                <c:pt idx="521">
                  <c:v>0.52635378792036625</c:v>
                </c:pt>
                <c:pt idx="522">
                  <c:v>0.52634653271570786</c:v>
                </c:pt>
                <c:pt idx="523">
                  <c:v>0.5263429050679268</c:v>
                </c:pt>
                <c:pt idx="524">
                  <c:v>0.52634109123267325</c:v>
                </c:pt>
                <c:pt idx="525">
                  <c:v>0.52634018431220553</c:v>
                </c:pt>
                <c:pt idx="526">
                  <c:v>0.5263397308512614</c:v>
                </c:pt>
                <c:pt idx="527">
                  <c:v>0.52633950412061192</c:v>
                </c:pt>
                <c:pt idx="528">
                  <c:v>0.52633939075524272</c:v>
                </c:pt>
                <c:pt idx="529">
                  <c:v>0.52633933407254707</c:v>
                </c:pt>
                <c:pt idx="530">
                  <c:v>0.52891672845130688</c:v>
                </c:pt>
                <c:pt idx="531">
                  <c:v>0.53019971224835438</c:v>
                </c:pt>
                <c:pt idx="532">
                  <c:v>0.53083978562881406</c:v>
                </c:pt>
                <c:pt idx="533">
                  <c:v>0.53243586799999609</c:v>
                </c:pt>
                <c:pt idx="534">
                  <c:v>0.53323171489123433</c:v>
                </c:pt>
                <c:pt idx="535">
                  <c:v>0.5336290921065574</c:v>
                </c:pt>
                <c:pt idx="536">
                  <c:v>0.53382764444804931</c:v>
                </c:pt>
                <c:pt idx="537">
                  <c:v>0.53392688658858467</c:v>
                </c:pt>
                <c:pt idx="538">
                  <c:v>0.53397649915583556</c:v>
                </c:pt>
                <c:pt idx="539">
                  <c:v>0.53653378403574981</c:v>
                </c:pt>
                <c:pt idx="540">
                  <c:v>0.5378068017173997</c:v>
                </c:pt>
                <c:pt idx="541">
                  <c:v>0.53844191397111474</c:v>
                </c:pt>
                <c:pt idx="542">
                  <c:v>0.53875912214163435</c:v>
                </c:pt>
                <c:pt idx="543">
                  <c:v>0.53891763938600346</c:v>
                </c:pt>
                <c:pt idx="544">
                  <c:v>0.54150047681313496</c:v>
                </c:pt>
                <c:pt idx="545">
                  <c:v>0.54650372923743706</c:v>
                </c:pt>
                <c:pt idx="546">
                  <c:v>0.54898390532546149</c:v>
                </c:pt>
                <c:pt idx="547">
                  <c:v>0.55021870207573031</c:v>
                </c:pt>
                <c:pt idx="548">
                  <c:v>0.55083478638981664</c:v>
                </c:pt>
                <c:pt idx="549">
                  <c:v>0.55114250111816065</c:v>
                </c:pt>
                <c:pt idx="550">
                  <c:v>0.55373016436031275</c:v>
                </c:pt>
                <c:pt idx="551">
                  <c:v>0.55863299065908611</c:v>
                </c:pt>
                <c:pt idx="552">
                  <c:v>0.56581064652045421</c:v>
                </c:pt>
                <c:pt idx="553">
                  <c:v>0.5693554742279171</c:v>
                </c:pt>
                <c:pt idx="554">
                  <c:v>0.57111709660679533</c:v>
                </c:pt>
                <c:pt idx="555">
                  <c:v>0.57199523540608344</c:v>
                </c:pt>
                <c:pt idx="556">
                  <c:v>0.57243363985681228</c:v>
                </c:pt>
                <c:pt idx="557">
                  <c:v>0.57612416679370493</c:v>
                </c:pt>
                <c:pt idx="558">
                  <c:v>0.58024708184806251</c:v>
                </c:pt>
                <c:pt idx="559">
                  <c:v>0.58568952429937404</c:v>
                </c:pt>
                <c:pt idx="560">
                  <c:v>0.58838538125613693</c:v>
                </c:pt>
                <c:pt idx="561">
                  <c:v>0.58972706020468191</c:v>
                </c:pt>
                <c:pt idx="562">
                  <c:v>0.59039634854004497</c:v>
                </c:pt>
                <c:pt idx="563">
                  <c:v>0.59073060631626628</c:v>
                </c:pt>
                <c:pt idx="564">
                  <c:v>0.5908976387799163</c:v>
                </c:pt>
                <c:pt idx="565">
                  <c:v>0.59098113092725479</c:v>
                </c:pt>
                <c:pt idx="566">
                  <c:v>0.59324454392564119</c:v>
                </c:pt>
                <c:pt idx="567">
                  <c:v>0.5943718421526355</c:v>
                </c:pt>
                <c:pt idx="568">
                  <c:v>0.59603669292671391</c:v>
                </c:pt>
                <c:pt idx="569">
                  <c:v>0.59686673111167166</c:v>
                </c:pt>
                <c:pt idx="570">
                  <c:v>0.597281156062339</c:v>
                </c:pt>
                <c:pt idx="571">
                  <c:v>0.59748822033277527</c:v>
                </c:pt>
                <c:pt idx="572">
                  <c:v>0.59759171545797762</c:v>
                </c:pt>
                <c:pt idx="573">
                  <c:v>0.59764345377321904</c:v>
                </c:pt>
                <c:pt idx="574">
                  <c:v>0.59985733674808051</c:v>
                </c:pt>
                <c:pt idx="575">
                  <c:v>0.60096006046435213</c:v>
                </c:pt>
                <c:pt idx="576">
                  <c:v>0.6015103741182829</c:v>
                </c:pt>
                <c:pt idx="577">
                  <c:v>0.60178526966846435</c:v>
                </c:pt>
                <c:pt idx="578">
                  <c:v>0.60192265222079788</c:v>
                </c:pt>
                <c:pt idx="579">
                  <c:v>0.60199132720330883</c:v>
                </c:pt>
                <c:pt idx="580">
                  <c:v>0.60419189318540711</c:v>
                </c:pt>
                <c:pt idx="581">
                  <c:v>0.60528800890944501</c:v>
                </c:pt>
                <c:pt idx="582">
                  <c:v>0.60583503108170811</c:v>
                </c:pt>
                <c:pt idx="583">
                  <c:v>0.60610828400585137</c:v>
                </c:pt>
                <c:pt idx="584">
                  <c:v>0.60624484602214601</c:v>
                </c:pt>
                <c:pt idx="585">
                  <c:v>0.60631311093066798</c:v>
                </c:pt>
                <c:pt idx="586">
                  <c:v>0.60742098172997372</c:v>
                </c:pt>
                <c:pt idx="587">
                  <c:v>0.60797385912571467</c:v>
                </c:pt>
                <c:pt idx="588">
                  <c:v>0.60825003410775147</c:v>
                </c:pt>
                <c:pt idx="589">
                  <c:v>0.61052286174902737</c:v>
                </c:pt>
                <c:pt idx="590">
                  <c:v>0.61165483061287507</c:v>
                </c:pt>
                <c:pt idx="591">
                  <c:v>0.61221971055433977</c:v>
                </c:pt>
                <c:pt idx="592">
                  <c:v>0.61567011912844172</c:v>
                </c:pt>
                <c:pt idx="593">
                  <c:v>0.61738509768887428</c:v>
                </c:pt>
                <c:pt idx="594">
                  <c:v>0.61824005404238291</c:v>
                </c:pt>
                <c:pt idx="595">
                  <c:v>0.61866690189306606</c:v>
                </c:pt>
                <c:pt idx="596">
                  <c:v>0.61992340425019177</c:v>
                </c:pt>
                <c:pt idx="597">
                  <c:v>0.62055029480903656</c:v>
                </c:pt>
                <c:pt idx="598">
                  <c:v>0.62190188926994983</c:v>
                </c:pt>
                <c:pt idx="599">
                  <c:v>0.62257611237368427</c:v>
                </c:pt>
                <c:pt idx="600">
                  <c:v>0.62291283181820223</c:v>
                </c:pt>
                <c:pt idx="601">
                  <c:v>0.62308109369088904</c:v>
                </c:pt>
                <c:pt idx="602">
                  <c:v>0.62419820538322812</c:v>
                </c:pt>
                <c:pt idx="603">
                  <c:v>0.62475568551721361</c:v>
                </c:pt>
                <c:pt idx="604">
                  <c:v>0.62503415746108704</c:v>
                </c:pt>
                <c:pt idx="605">
                  <c:v>0.62517332650249691</c:v>
                </c:pt>
                <c:pt idx="606">
                  <c:v>0.62524289430307911</c:v>
                </c:pt>
                <c:pt idx="607">
                  <c:v>0.62527767402490186</c:v>
                </c:pt>
                <c:pt idx="608">
                  <c:v>0.62529506284139136</c:v>
                </c:pt>
                <c:pt idx="609">
                  <c:v>0.62530375698855489</c:v>
                </c:pt>
                <c:pt idx="610">
                  <c:v>0.62530810399686954</c:v>
                </c:pt>
                <c:pt idx="611">
                  <c:v>0.62531027748471035</c:v>
                </c:pt>
                <c:pt idx="612">
                  <c:v>0.62531136422455169</c:v>
                </c:pt>
                <c:pt idx="613">
                  <c:v>0.62531190759345257</c:v>
                </c:pt>
                <c:pt idx="614">
                  <c:v>0.62531217927764826</c:v>
                </c:pt>
                <c:pt idx="615">
                  <c:v>0.62736572139150526</c:v>
                </c:pt>
                <c:pt idx="616">
                  <c:v>0.62838886260876325</c:v>
                </c:pt>
                <c:pt idx="617">
                  <c:v>0.6288995307394587</c:v>
                </c:pt>
                <c:pt idx="618">
                  <c:v>0.62915463980395359</c:v>
                </c:pt>
                <c:pt idx="619">
                  <c:v>0.62928213816306144</c:v>
                </c:pt>
                <c:pt idx="620">
                  <c:v>0.63036429848291253</c:v>
                </c:pt>
                <c:pt idx="621">
                  <c:v>0.63090436913577297</c:v>
                </c:pt>
                <c:pt idx="622">
                  <c:v>0.63117415281724998</c:v>
                </c:pt>
                <c:pt idx="623">
                  <c:v>0.63130898183790707</c:v>
                </c:pt>
                <c:pt idx="624">
                  <c:v>0.63137638065459012</c:v>
                </c:pt>
                <c:pt idx="625">
                  <c:v>0.63039410324370071</c:v>
                </c:pt>
                <c:pt idx="626">
                  <c:v>0.62990213014526575</c:v>
                </c:pt>
                <c:pt idx="627">
                  <c:v>0.62965593444609025</c:v>
                </c:pt>
                <c:pt idx="628">
                  <c:v>0.62953278423982917</c:v>
                </c:pt>
                <c:pt idx="629">
                  <c:v>0.6294711960388687</c:v>
                </c:pt>
                <c:pt idx="630">
                  <c:v>0.62944039866284729</c:v>
                </c:pt>
                <c:pt idx="631">
                  <c:v>0.62942499915581585</c:v>
                </c:pt>
                <c:pt idx="632">
                  <c:v>0.62634812207996526</c:v>
                </c:pt>
                <c:pt idx="633">
                  <c:v>0.62480147012893816</c:v>
                </c:pt>
                <c:pt idx="634">
                  <c:v>0.62402607370437224</c:v>
                </c:pt>
                <c:pt idx="635">
                  <c:v>0.62260351523759072</c:v>
                </c:pt>
                <c:pt idx="636">
                  <c:v>0.62085196930535869</c:v>
                </c:pt>
                <c:pt idx="637">
                  <c:v>0.61893042506678553</c:v>
                </c:pt>
                <c:pt idx="638">
                  <c:v>0.61796645529862715</c:v>
                </c:pt>
                <c:pt idx="639">
                  <c:v>0.61748366685708944</c:v>
                </c:pt>
                <c:pt idx="640">
                  <c:v>0.61514011925680878</c:v>
                </c:pt>
                <c:pt idx="641">
                  <c:v>0.61396358597263678</c:v>
                </c:pt>
                <c:pt idx="642">
                  <c:v>0.61337412192711105</c:v>
                </c:pt>
                <c:pt idx="643">
                  <c:v>0.61307908960474233</c:v>
                </c:pt>
                <c:pt idx="644">
                  <c:v>0.61080852822913601</c:v>
                </c:pt>
                <c:pt idx="645">
                  <c:v>0.60966878039718853</c:v>
                </c:pt>
                <c:pt idx="646">
                  <c:v>0.60909778284676708</c:v>
                </c:pt>
                <c:pt idx="647">
                  <c:v>0.60774169780065368</c:v>
                </c:pt>
                <c:pt idx="648">
                  <c:v>0.60706206407357288</c:v>
                </c:pt>
                <c:pt idx="649">
                  <c:v>0.60456822920645581</c:v>
                </c:pt>
                <c:pt idx="650">
                  <c:v>0.60331592103408893</c:v>
                </c:pt>
                <c:pt idx="651">
                  <c:v>0.60268841018140529</c:v>
                </c:pt>
                <c:pt idx="652">
                  <c:v>0.60237431441898226</c:v>
                </c:pt>
                <c:pt idx="653">
                  <c:v>0.60221718131011126</c:v>
                </c:pt>
                <c:pt idx="654">
                  <c:v>0.59996206912601502</c:v>
                </c:pt>
                <c:pt idx="655">
                  <c:v>0.59883010657794633</c:v>
                </c:pt>
                <c:pt idx="656">
                  <c:v>0.59826301698074336</c:v>
                </c:pt>
                <c:pt idx="657">
                  <c:v>0.59797919425654167</c:v>
                </c:pt>
                <c:pt idx="658">
                  <c:v>0.59783721330705142</c:v>
                </c:pt>
                <c:pt idx="659">
                  <c:v>0.59776620542218595</c:v>
                </c:pt>
                <c:pt idx="660">
                  <c:v>0.59773069712556248</c:v>
                </c:pt>
                <c:pt idx="661">
                  <c:v>0.59771294188849544</c:v>
                </c:pt>
                <c:pt idx="662">
                  <c:v>0.597704063997747</c:v>
                </c:pt>
                <c:pt idx="663">
                  <c:v>0.59769962498431584</c:v>
                </c:pt>
                <c:pt idx="664">
                  <c:v>0.5976974054605857</c:v>
                </c:pt>
                <c:pt idx="665">
                  <c:v>0.59769629569446692</c:v>
                </c:pt>
                <c:pt idx="666">
                  <c:v>0.59769574081034405</c:v>
                </c:pt>
                <c:pt idx="667">
                  <c:v>0.59659737377135058</c:v>
                </c:pt>
                <c:pt idx="668">
                  <c:v>0.59383980103955047</c:v>
                </c:pt>
                <c:pt idx="669">
                  <c:v>0.59134298211706748</c:v>
                </c:pt>
                <c:pt idx="670">
                  <c:v>0.58897165290463671</c:v>
                </c:pt>
                <c:pt idx="671">
                  <c:v>0.5877811150942025</c:v>
                </c:pt>
                <c:pt idx="672">
                  <c:v>0.5860595953197324</c:v>
                </c:pt>
                <c:pt idx="673">
                  <c:v>0.58519626964737703</c:v>
                </c:pt>
                <c:pt idx="674">
                  <c:v>0.58249836544039646</c:v>
                </c:pt>
                <c:pt idx="675">
                  <c:v>0.5811431022729644</c:v>
                </c:pt>
                <c:pt idx="676">
                  <c:v>0.58046388141540251</c:v>
                </c:pt>
                <c:pt idx="677">
                  <c:v>0.58012387221701578</c:v>
                </c:pt>
                <c:pt idx="678">
                  <c:v>0.57995376774322893</c:v>
                </c:pt>
                <c:pt idx="679">
                  <c:v>0.57757734392320415</c:v>
                </c:pt>
                <c:pt idx="680">
                  <c:v>0.57638423780869141</c:v>
                </c:pt>
                <c:pt idx="681">
                  <c:v>0.57578645334539813</c:v>
                </c:pt>
                <c:pt idx="682">
                  <c:v>0.57548725227277253</c:v>
                </c:pt>
                <c:pt idx="683">
                  <c:v>0.57418139641170374</c:v>
                </c:pt>
                <c:pt idx="684">
                  <c:v>0.57352699308401711</c:v>
                </c:pt>
                <c:pt idx="685">
                  <c:v>0.57666656161492769</c:v>
                </c:pt>
                <c:pt idx="686">
                  <c:v>0.57822787557275301</c:v>
                </c:pt>
                <c:pt idx="687">
                  <c:v>0.5790064327035267</c:v>
                </c:pt>
                <c:pt idx="688">
                  <c:v>0.57939518850064209</c:v>
                </c:pt>
                <c:pt idx="689">
                  <c:v>0.57958943597997192</c:v>
                </c:pt>
                <c:pt idx="690">
                  <c:v>0.57968652714884905</c:v>
                </c:pt>
                <c:pt idx="691">
                  <c:v>0.57973506459483781</c:v>
                </c:pt>
                <c:pt idx="692">
                  <c:v>0.57975933128375023</c:v>
                </c:pt>
                <c:pt idx="693">
                  <c:v>0.57977146411975233</c:v>
                </c:pt>
                <c:pt idx="694">
                  <c:v>0.57977753041064795</c:v>
                </c:pt>
                <c:pt idx="695">
                  <c:v>0.57978056352432061</c:v>
                </c:pt>
                <c:pt idx="696">
                  <c:v>0.5797820800732133</c:v>
                </c:pt>
                <c:pt idx="697">
                  <c:v>0.57978283834567357</c:v>
                </c:pt>
                <c:pt idx="698">
                  <c:v>0.57978321748140726</c:v>
                </c:pt>
                <c:pt idx="699">
                  <c:v>0.57978340704914999</c:v>
                </c:pt>
                <c:pt idx="700">
                  <c:v>0.57978350183299043</c:v>
                </c:pt>
                <c:pt idx="701">
                  <c:v>0.57978354922490283</c:v>
                </c:pt>
                <c:pt idx="702">
                  <c:v>0.57978357292085714</c:v>
                </c:pt>
                <c:pt idx="703">
                  <c:v>0.57978358476883385</c:v>
                </c:pt>
                <c:pt idx="704">
                  <c:v>0.57978359069282193</c:v>
                </c:pt>
                <c:pt idx="705">
                  <c:v>0.57978359365481602</c:v>
                </c:pt>
                <c:pt idx="706">
                  <c:v>0.57978359513581312</c:v>
                </c:pt>
                <c:pt idx="707">
                  <c:v>0.57978359587631156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0B-4BC5-AA43-B587A4C9A96C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'8'!$T$3:$T$710</c:f>
              <c:numCache>
                <c:formatCode>General</c:formatCode>
                <c:ptCount val="708"/>
                <c:pt idx="0">
                  <c:v>0.49136169383427264</c:v>
                </c:pt>
                <c:pt idx="1">
                  <c:v>0.49136169383427264</c:v>
                </c:pt>
                <c:pt idx="2">
                  <c:v>0.4927603890268375</c:v>
                </c:pt>
                <c:pt idx="3">
                  <c:v>0.49485002168009395</c:v>
                </c:pt>
                <c:pt idx="4">
                  <c:v>0.49589107966618762</c:v>
                </c:pt>
                <c:pt idx="5">
                  <c:v>0.496410674322667</c:v>
                </c:pt>
                <c:pt idx="6">
                  <c:v>0.49667023871842214</c:v>
                </c:pt>
                <c:pt idx="7">
                  <c:v>0.49818128024142072</c:v>
                </c:pt>
                <c:pt idx="8">
                  <c:v>0.49893483405150807</c:v>
                </c:pt>
                <c:pt idx="9">
                  <c:v>0.4993111212076895</c:v>
                </c:pt>
                <c:pt idx="10">
                  <c:v>0.49949914259597722</c:v>
                </c:pt>
                <c:pt idx="11">
                  <c:v>0.49959312277352153</c:v>
                </c:pt>
                <c:pt idx="12">
                  <c:v>0.49964010523699554</c:v>
                </c:pt>
                <c:pt idx="13">
                  <c:v>0.49966359456288911</c:v>
                </c:pt>
                <c:pt idx="14">
                  <c:v>0.49829877263800254</c:v>
                </c:pt>
                <c:pt idx="15">
                  <c:v>0.49761474988045173</c:v>
                </c:pt>
                <c:pt idx="16">
                  <c:v>0.49449947584912507</c:v>
                </c:pt>
                <c:pt idx="17">
                  <c:v>0.49293341864887591</c:v>
                </c:pt>
                <c:pt idx="18">
                  <c:v>0.49214826725611854</c:v>
                </c:pt>
                <c:pt idx="19">
                  <c:v>0.49175515862069769</c:v>
                </c:pt>
                <c:pt idx="20">
                  <c:v>0.49155847078668952</c:v>
                </c:pt>
                <c:pt idx="21">
                  <c:v>0.49146009345532932</c:v>
                </c:pt>
                <c:pt idx="22">
                  <c:v>0.49141089643164426</c:v>
                </c:pt>
                <c:pt idx="23">
                  <c:v>0.49138629582974824</c:v>
                </c:pt>
                <c:pt idx="24">
                  <c:v>0.48997082040583206</c:v>
                </c:pt>
                <c:pt idx="25">
                  <c:v>0.48785132074572229</c:v>
                </c:pt>
                <c:pt idx="26">
                  <c:v>0.4867876793074889</c:v>
                </c:pt>
                <c:pt idx="27">
                  <c:v>0.48625488011916268</c:v>
                </c:pt>
                <c:pt idx="28">
                  <c:v>0.48598823520699724</c:v>
                </c:pt>
                <c:pt idx="29">
                  <c:v>0.48585485133352402</c:v>
                </c:pt>
                <c:pt idx="30">
                  <c:v>0.48436677562584896</c:v>
                </c:pt>
                <c:pt idx="31">
                  <c:v>0.48075912501370666</c:v>
                </c:pt>
                <c:pt idx="32">
                  <c:v>0.47894399893580036</c:v>
                </c:pt>
                <c:pt idx="33">
                  <c:v>0.47803358308960475</c:v>
                </c:pt>
                <c:pt idx="34">
                  <c:v>0.47757765847217826</c:v>
                </c:pt>
                <c:pt idx="35">
                  <c:v>0.47734951655073909</c:v>
                </c:pt>
                <c:pt idx="36">
                  <c:v>0.47723540063178282</c:v>
                </c:pt>
                <c:pt idx="37">
                  <c:v>0.47717833142585347</c:v>
                </c:pt>
                <c:pt idx="38">
                  <c:v>0.47714979401041391</c:v>
                </c:pt>
                <c:pt idx="39">
                  <c:v>0.47713552459946745</c:v>
                </c:pt>
                <c:pt idx="40">
                  <c:v>0.47712838971817417</c:v>
                </c:pt>
                <c:pt idx="41">
                  <c:v>0.47712482223357083</c:v>
                </c:pt>
                <c:pt idx="42">
                  <c:v>0.47567297805078929</c:v>
                </c:pt>
                <c:pt idx="43">
                  <c:v>0.47494523182842291</c:v>
                </c:pt>
                <c:pt idx="44">
                  <c:v>0.47458090089980426</c:v>
                </c:pt>
                <c:pt idx="45">
                  <c:v>0.47439862075699663</c:v>
                </c:pt>
                <c:pt idx="46">
                  <c:v>0.4743074519878846</c:v>
                </c:pt>
                <c:pt idx="47">
                  <c:v>0.47426186042538709</c:v>
                </c:pt>
                <c:pt idx="48">
                  <c:v>0.47423906284921319</c:v>
                </c:pt>
                <c:pt idx="49">
                  <c:v>0.47422766361234003</c:v>
                </c:pt>
                <c:pt idx="50">
                  <c:v>0.47422196388170001</c:v>
                </c:pt>
                <c:pt idx="51">
                  <c:v>0.47421911398832833</c:v>
                </c:pt>
                <c:pt idx="52">
                  <c:v>0.47275787907341832</c:v>
                </c:pt>
                <c:pt idx="53">
                  <c:v>0.47202541378450075</c:v>
                </c:pt>
                <c:pt idx="54">
                  <c:v>0.47165871736256276</c:v>
                </c:pt>
                <c:pt idx="55">
                  <c:v>0.47147525297869164</c:v>
                </c:pt>
                <c:pt idx="56">
                  <c:v>0.47138349171489619</c:v>
                </c:pt>
                <c:pt idx="57">
                  <c:v>0.4713376038114499</c:v>
                </c:pt>
                <c:pt idx="58">
                  <c:v>0.47131465804139144</c:v>
                </c:pt>
                <c:pt idx="59">
                  <c:v>0.47130318470172222</c:v>
                </c:pt>
                <c:pt idx="60">
                  <c:v>0.47422196243337872</c:v>
                </c:pt>
                <c:pt idx="61">
                  <c:v>0.47567402798331193</c:v>
                </c:pt>
                <c:pt idx="62">
                  <c:v>0.47639824418675925</c:v>
                </c:pt>
                <c:pt idx="63">
                  <c:v>0.47675989991107759</c:v>
                </c:pt>
                <c:pt idx="64">
                  <c:v>0.47982749967340843</c:v>
                </c:pt>
                <c:pt idx="65">
                  <c:v>0.48135321223923189</c:v>
                </c:pt>
                <c:pt idx="66">
                  <c:v>0.4849668746084278</c:v>
                </c:pt>
                <c:pt idx="67">
                  <c:v>0.4881760542717451</c:v>
                </c:pt>
                <c:pt idx="68">
                  <c:v>0.48977179496183165</c:v>
                </c:pt>
                <c:pt idx="69">
                  <c:v>0.49056747195076073</c:v>
                </c:pt>
                <c:pt idx="70">
                  <c:v>0.49096476444798731</c:v>
                </c:pt>
                <c:pt idx="71">
                  <c:v>0.49116327448850911</c:v>
                </c:pt>
                <c:pt idx="72">
                  <c:v>0.49126249549305584</c:v>
                </c:pt>
                <c:pt idx="73">
                  <c:v>0.4913120974959333</c:v>
                </c:pt>
                <c:pt idx="74">
                  <c:v>0.49412995551985323</c:v>
                </c:pt>
                <c:pt idx="75">
                  <c:v>0.49553205783050047</c:v>
                </c:pt>
                <c:pt idx="76">
                  <c:v>0.49623141514459934</c:v>
                </c:pt>
                <c:pt idx="77">
                  <c:v>0.49658067193108207</c:v>
                </c:pt>
                <c:pt idx="78">
                  <c:v>0.49813665470088742</c:v>
                </c:pt>
                <c:pt idx="79">
                  <c:v>0.49891256053622668</c:v>
                </c:pt>
                <c:pt idx="80">
                  <c:v>0.4992999942379181</c:v>
                </c:pt>
                <c:pt idx="81">
                  <c:v>0.49673491424243416</c:v>
                </c:pt>
                <c:pt idx="82">
                  <c:v>0.49544667046916219</c:v>
                </c:pt>
                <c:pt idx="83">
                  <c:v>0.49480111275328642</c:v>
                </c:pt>
                <c:pt idx="84">
                  <c:v>0.49447797369203156</c:v>
                </c:pt>
                <c:pt idx="85">
                  <c:v>0.49431631395417208</c:v>
                </c:pt>
                <c:pt idx="86">
                  <c:v>0.49423546151384301</c:v>
                </c:pt>
                <c:pt idx="87">
                  <c:v>0.49419502964837725</c:v>
                </c:pt>
                <c:pt idx="88">
                  <c:v>0.49417481230401239</c:v>
                </c:pt>
                <c:pt idx="89">
                  <c:v>0.49416470327888368</c:v>
                </c:pt>
                <c:pt idx="90">
                  <c:v>0.49136678110442406</c:v>
                </c:pt>
                <c:pt idx="91">
                  <c:v>0.48996103129918789</c:v>
                </c:pt>
                <c:pt idx="92">
                  <c:v>0.48925644637628091</c:v>
                </c:pt>
                <c:pt idx="93">
                  <c:v>0.4889037247900006</c:v>
                </c:pt>
                <c:pt idx="94">
                  <c:v>0.4901344482254808</c:v>
                </c:pt>
                <c:pt idx="95">
                  <c:v>0.49074850452930685</c:v>
                </c:pt>
                <c:pt idx="96">
                  <c:v>0.49105520740360364</c:v>
                </c:pt>
                <c:pt idx="97">
                  <c:v>0.49120847765529657</c:v>
                </c:pt>
                <c:pt idx="98">
                  <c:v>0.4912850925014895</c:v>
                </c:pt>
                <c:pt idx="99">
                  <c:v>0.4913233948567593</c:v>
                </c:pt>
                <c:pt idx="100">
                  <c:v>0.49413556770498407</c:v>
                </c:pt>
                <c:pt idx="101">
                  <c:v>0.49692019561402845</c:v>
                </c:pt>
                <c:pt idx="102">
                  <c:v>0.49830584258962723</c:v>
                </c:pt>
                <c:pt idx="103">
                  <c:v>0.49899701171967681</c:v>
                </c:pt>
                <c:pt idx="104">
                  <c:v>0.49934218422978338</c:v>
                </c:pt>
                <c:pt idx="105">
                  <c:v>0.49951466766206465</c:v>
                </c:pt>
                <c:pt idx="106">
                  <c:v>0.49960088369632871</c:v>
                </c:pt>
                <c:pt idx="107">
                  <c:v>0.49964398529596532</c:v>
                </c:pt>
                <c:pt idx="108">
                  <c:v>0.49966553449178125</c:v>
                </c:pt>
                <c:pt idx="109">
                  <c:v>0.49967630868873503</c:v>
                </c:pt>
                <c:pt idx="110">
                  <c:v>0.49968169568697918</c:v>
                </c:pt>
                <c:pt idx="111">
                  <c:v>0.49968438916104385</c:v>
                </c:pt>
                <c:pt idx="112">
                  <c:v>0.49968573589181192</c:v>
                </c:pt>
                <c:pt idx="113">
                  <c:v>0.49968640925562985</c:v>
                </c:pt>
                <c:pt idx="114">
                  <c:v>0.49692930924749096</c:v>
                </c:pt>
                <c:pt idx="115">
                  <c:v>0.49554416759236442</c:v>
                </c:pt>
                <c:pt idx="116">
                  <c:v>0.49484993656709697</c:v>
                </c:pt>
                <c:pt idx="117">
                  <c:v>0.49450240445560423</c:v>
                </c:pt>
                <c:pt idx="118">
                  <c:v>0.4943285340555918</c:v>
                </c:pt>
                <c:pt idx="119">
                  <c:v>0.49424157274514557</c:v>
                </c:pt>
                <c:pt idx="120">
                  <c:v>0.49697286261163259</c:v>
                </c:pt>
                <c:pt idx="121">
                  <c:v>0.50244845600151555</c:v>
                </c:pt>
                <c:pt idx="122">
                  <c:v>0.50516057978441331</c:v>
                </c:pt>
                <c:pt idx="123">
                  <c:v>0.50651031665628965</c:v>
                </c:pt>
                <c:pt idx="124">
                  <c:v>0.50718361528492639</c:v>
                </c:pt>
                <c:pt idx="125">
                  <c:v>0.50751987356589645</c:v>
                </c:pt>
                <c:pt idx="126">
                  <c:v>0.51037808066533852</c:v>
                </c:pt>
                <c:pt idx="127">
                  <c:v>0.51180016104316473</c:v>
                </c:pt>
                <c:pt idx="128">
                  <c:v>0.51250945883036914</c:v>
                </c:pt>
                <c:pt idx="129">
                  <c:v>0.51286367378208286</c:v>
                </c:pt>
                <c:pt idx="130">
                  <c:v>0.51304067297883427</c:v>
                </c:pt>
                <c:pt idx="131">
                  <c:v>0.51312914553317035</c:v>
                </c:pt>
                <c:pt idx="132">
                  <c:v>0.51317337505254168</c:v>
                </c:pt>
                <c:pt idx="133">
                  <c:v>0.51319548812317983</c:v>
                </c:pt>
                <c:pt idx="134">
                  <c:v>0.51320654423628709</c:v>
                </c:pt>
                <c:pt idx="135">
                  <c:v>0.51321207218729392</c:v>
                </c:pt>
                <c:pt idx="136">
                  <c:v>0.51321483613641161</c:v>
                </c:pt>
                <c:pt idx="137">
                  <c:v>0.51321621810437412</c:v>
                </c:pt>
                <c:pt idx="138">
                  <c:v>0.51321690908670614</c:v>
                </c:pt>
                <c:pt idx="139">
                  <c:v>0.51454740822635314</c:v>
                </c:pt>
                <c:pt idx="140">
                  <c:v>0.51653520246524609</c:v>
                </c:pt>
                <c:pt idx="141">
                  <c:v>0.51752569811380422</c:v>
                </c:pt>
                <c:pt idx="142">
                  <c:v>0.51802010009013055</c:v>
                </c:pt>
                <c:pt idx="143">
                  <c:v>0.51826709017766004</c:v>
                </c:pt>
                <c:pt idx="144">
                  <c:v>0.51839053256621137</c:v>
                </c:pt>
                <c:pt idx="145">
                  <c:v>0.52107675614017024</c:v>
                </c:pt>
                <c:pt idx="146">
                  <c:v>0.52241366289032909</c:v>
                </c:pt>
                <c:pt idx="147">
                  <c:v>0.5230805761300642</c:v>
                </c:pt>
                <c:pt idx="148">
                  <c:v>0.52341364909457389</c:v>
                </c:pt>
                <c:pt idx="149">
                  <c:v>0.52487892680238935</c:v>
                </c:pt>
                <c:pt idx="150">
                  <c:v>0.52560971591430983</c:v>
                </c:pt>
                <c:pt idx="151">
                  <c:v>0.52597464984878617</c:v>
                </c:pt>
                <c:pt idx="152">
                  <c:v>0.52615700188633363</c:v>
                </c:pt>
                <c:pt idx="153">
                  <c:v>0.52624814920082807</c:v>
                </c:pt>
                <c:pt idx="154">
                  <c:v>0.52629371568551919</c:v>
                </c:pt>
                <c:pt idx="155">
                  <c:v>0.52631649713516471</c:v>
                </c:pt>
                <c:pt idx="156">
                  <c:v>0.52890537769687584</c:v>
                </c:pt>
                <c:pt idx="157">
                  <c:v>0.53019405364956318</c:v>
                </c:pt>
                <c:pt idx="158">
                  <c:v>0.53083696050545082</c:v>
                </c:pt>
                <c:pt idx="159">
                  <c:v>0.5311580573881155</c:v>
                </c:pt>
                <c:pt idx="160">
                  <c:v>0.52875535079232838</c:v>
                </c:pt>
                <c:pt idx="161">
                  <c:v>0.52754899423077306</c:v>
                </c:pt>
                <c:pt idx="162">
                  <c:v>0.52694455701482046</c:v>
                </c:pt>
                <c:pt idx="163">
                  <c:v>0.52664202265019366</c:v>
                </c:pt>
                <c:pt idx="164">
                  <c:v>0.5264906764003594</c:v>
                </c:pt>
                <c:pt idx="165">
                  <c:v>0.52641498349248583</c:v>
                </c:pt>
                <c:pt idx="166">
                  <c:v>0.52637713209079839</c:v>
                </c:pt>
                <c:pt idx="167">
                  <c:v>0.52635820515276555</c:v>
                </c:pt>
                <c:pt idx="168">
                  <c:v>0.52634874137442034</c:v>
                </c:pt>
                <c:pt idx="169">
                  <c:v>0.52634400940791159</c:v>
                </c:pt>
                <c:pt idx="170">
                  <c:v>0.52634164340532275</c:v>
                </c:pt>
                <c:pt idx="171">
                  <c:v>0.52634046039919458</c:v>
                </c:pt>
                <c:pt idx="172">
                  <c:v>0.52633986889492212</c:v>
                </c:pt>
                <c:pt idx="173">
                  <c:v>0.5263395731424837</c:v>
                </c:pt>
                <c:pt idx="174">
                  <c:v>0.52633942526618915</c:v>
                </c:pt>
                <c:pt idx="175">
                  <c:v>0.5263393513280229</c:v>
                </c:pt>
                <c:pt idx="176">
                  <c:v>0.52891673702799369</c:v>
                </c:pt>
                <c:pt idx="177">
                  <c:v>0.53019971652404785</c:v>
                </c:pt>
                <c:pt idx="178">
                  <c:v>0.53083978776351226</c:v>
                </c:pt>
                <c:pt idx="179">
                  <c:v>0.53243586906342977</c:v>
                </c:pt>
                <c:pt idx="180">
                  <c:v>0.53323171542197767</c:v>
                </c:pt>
                <c:pt idx="181">
                  <c:v>0.53362909237168632</c:v>
                </c:pt>
                <c:pt idx="182">
                  <c:v>0.53382764458055332</c:v>
                </c:pt>
                <c:pt idx="183">
                  <c:v>0.53392688665482158</c:v>
                </c:pt>
                <c:pt idx="184">
                  <c:v>0.53397649918895018</c:v>
                </c:pt>
                <c:pt idx="185">
                  <c:v>0.53653378405220986</c:v>
                </c:pt>
                <c:pt idx="186">
                  <c:v>0.5378068017256058</c:v>
                </c:pt>
                <c:pt idx="187">
                  <c:v>0.53844191397521168</c:v>
                </c:pt>
                <c:pt idx="188">
                  <c:v>0.53875912214368138</c:v>
                </c:pt>
                <c:pt idx="189">
                  <c:v>0.53891763938702653</c:v>
                </c:pt>
                <c:pt idx="190">
                  <c:v>0.54150047681364344</c:v>
                </c:pt>
                <c:pt idx="191">
                  <c:v>0.54526807129663313</c:v>
                </c:pt>
                <c:pt idx="192">
                  <c:v>0.54837003405346341</c:v>
                </c:pt>
                <c:pt idx="193">
                  <c:v>0.54991274634888054</c:v>
                </c:pt>
                <c:pt idx="194">
                  <c:v>0.55068205232762546</c:v>
                </c:pt>
                <c:pt idx="195">
                  <c:v>0.55106619489119268</c:v>
                </c:pt>
                <c:pt idx="196">
                  <c:v>0.55125813882976371</c:v>
                </c:pt>
                <c:pt idx="197">
                  <c:v>0.55378764358612309</c:v>
                </c:pt>
                <c:pt idx="198">
                  <c:v>0.55866140860078195</c:v>
                </c:pt>
                <c:pt idx="199">
                  <c:v>0.56582462281962009</c:v>
                </c:pt>
                <c:pt idx="200">
                  <c:v>0.56936240562672535</c:v>
                </c:pt>
                <c:pt idx="201">
                  <c:v>0.57112054829063441</c:v>
                </c:pt>
                <c:pt idx="202">
                  <c:v>0.57199695776532378</c:v>
                </c:pt>
                <c:pt idx="203">
                  <c:v>0.57243450016839548</c:v>
                </c:pt>
                <c:pt idx="204">
                  <c:v>0.57612459330983934</c:v>
                </c:pt>
                <c:pt idx="205">
                  <c:v>0.58024729309122547</c:v>
                </c:pt>
                <c:pt idx="206">
                  <c:v>0.5856896286056108</c:v>
                </c:pt>
                <c:pt idx="207">
                  <c:v>0.5883854330865238</c:v>
                </c:pt>
                <c:pt idx="208">
                  <c:v>0.58972708603993906</c:v>
                </c:pt>
                <c:pt idx="209">
                  <c:v>0.59039636143778196</c:v>
                </c:pt>
                <c:pt idx="210">
                  <c:v>0.59073061276017313</c:v>
                </c:pt>
                <c:pt idx="211">
                  <c:v>0.59089764200063088</c:v>
                </c:pt>
                <c:pt idx="212">
                  <c:v>0.59098113253730256</c:v>
                </c:pt>
                <c:pt idx="213">
                  <c:v>0.59324454472648036</c:v>
                </c:pt>
                <c:pt idx="214">
                  <c:v>0.59437184255201714</c:v>
                </c:pt>
                <c:pt idx="215">
                  <c:v>0.59493439606297838</c:v>
                </c:pt>
                <c:pt idx="216">
                  <c:v>0.59521539979512128</c:v>
                </c:pt>
                <c:pt idx="217">
                  <c:v>0.5953558335083714</c:v>
                </c:pt>
                <c:pt idx="218">
                  <c:v>0.59652708484722305</c:v>
                </c:pt>
                <c:pt idx="219">
                  <c:v>0.59711152810944346</c:v>
                </c:pt>
                <c:pt idx="220">
                  <c:v>0.59740345506627723</c:v>
                </c:pt>
                <c:pt idx="221">
                  <c:v>0.59754934499162748</c:v>
                </c:pt>
                <c:pt idx="222">
                  <c:v>0.59762227158044656</c:v>
                </c:pt>
                <c:pt idx="223">
                  <c:v>0.5976587302831915</c:v>
                </c:pt>
                <c:pt idx="224">
                  <c:v>0.59767695848687286</c:v>
                </c:pt>
                <c:pt idx="225">
                  <c:v>0.59987400424757642</c:v>
                </c:pt>
                <c:pt idx="226">
                  <c:v>0.60096837316054941</c:v>
                </c:pt>
                <c:pt idx="227">
                  <c:v>0.60368330243758095</c:v>
                </c:pt>
                <c:pt idx="228">
                  <c:v>0.60503442899138926</c:v>
                </c:pt>
                <c:pt idx="229">
                  <c:v>0.60570841923014562</c:v>
                </c:pt>
                <c:pt idx="230">
                  <c:v>0.60604502251284209</c:v>
                </c:pt>
                <c:pt idx="231">
                  <c:v>0.60621322637210162</c:v>
                </c:pt>
                <c:pt idx="232">
                  <c:v>0.60629730387829617</c:v>
                </c:pt>
                <c:pt idx="233">
                  <c:v>0.60633933652829242</c:v>
                </c:pt>
                <c:pt idx="234">
                  <c:v>0.60636035132786004</c:v>
                </c:pt>
                <c:pt idx="235">
                  <c:v>0.60744454239333368</c:v>
                </c:pt>
                <c:pt idx="236">
                  <c:v>0.60798562462978945</c:v>
                </c:pt>
                <c:pt idx="237">
                  <c:v>0.60825591315988192</c:v>
                </c:pt>
                <c:pt idx="238">
                  <c:v>0.6094597018607173</c:v>
                </c:pt>
                <c:pt idx="239">
                  <c:v>0.6132463872658126</c:v>
                </c:pt>
                <c:pt idx="240">
                  <c:v>0.61512742023316946</c:v>
                </c:pt>
                <c:pt idx="241">
                  <c:v>0.6181623820008505</c:v>
                </c:pt>
                <c:pt idx="242">
                  <c:v>0.61967194635059408</c:v>
                </c:pt>
                <c:pt idx="243">
                  <c:v>0.621464301748889</c:v>
                </c:pt>
                <c:pt idx="244">
                  <c:v>0.62235771313035937</c:v>
                </c:pt>
                <c:pt idx="245">
                  <c:v>0.6228037305575862</c:v>
                </c:pt>
                <c:pt idx="246">
                  <c:v>0.6230265676174177</c:v>
                </c:pt>
                <c:pt idx="247">
                  <c:v>0.62417101323929924</c:v>
                </c:pt>
                <c:pt idx="248">
                  <c:v>0.62474210709940803</c:v>
                </c:pt>
                <c:pt idx="249">
                  <c:v>0.62502737265713293</c:v>
                </c:pt>
                <c:pt idx="250">
                  <c:v>0.62516993520068564</c:v>
                </c:pt>
                <c:pt idx="251">
                  <c:v>0.62524119892708119</c:v>
                </c:pt>
                <c:pt idx="252">
                  <c:v>0.62527682640561311</c:v>
                </c:pt>
                <c:pt idx="253">
                  <c:v>0.62529463904892224</c:v>
                </c:pt>
                <c:pt idx="254">
                  <c:v>0.62530354509661401</c:v>
                </c:pt>
                <c:pt idx="255">
                  <c:v>0.62530799805197246</c:v>
                </c:pt>
                <c:pt idx="256">
                  <c:v>0.62531022451253027</c:v>
                </c:pt>
                <c:pt idx="257">
                  <c:v>0.62531133773852876</c:v>
                </c:pt>
                <c:pt idx="258">
                  <c:v>0.62531189435045798</c:v>
                </c:pt>
                <c:pt idx="259">
                  <c:v>0.62531217265615502</c:v>
                </c:pt>
                <c:pt idx="260">
                  <c:v>0.62736571809637642</c:v>
                </c:pt>
                <c:pt idx="261">
                  <c:v>0.62838886096507585</c:v>
                </c:pt>
                <c:pt idx="262">
                  <c:v>0.62889952991858078</c:v>
                </c:pt>
                <c:pt idx="263">
                  <c:v>0.62915463939375571</c:v>
                </c:pt>
                <c:pt idx="264">
                  <c:v>0.62928213795802268</c:v>
                </c:pt>
                <c:pt idx="265">
                  <c:v>0.63036429838064834</c:v>
                </c:pt>
                <c:pt idx="266">
                  <c:v>0.63090436908470438</c:v>
                </c:pt>
                <c:pt idx="267">
                  <c:v>0.63117415279173161</c:v>
                </c:pt>
                <c:pt idx="268">
                  <c:v>0.63130898182515194</c:v>
                </c:pt>
                <c:pt idx="269">
                  <c:v>0.63137638064821344</c:v>
                </c:pt>
                <c:pt idx="270">
                  <c:v>0.63039410324050515</c:v>
                </c:pt>
                <c:pt idx="271">
                  <c:v>0.62990213014366614</c:v>
                </c:pt>
                <c:pt idx="272">
                  <c:v>0.62965593444529</c:v>
                </c:pt>
                <c:pt idx="273">
                  <c:v>0.62953278423942893</c:v>
                </c:pt>
                <c:pt idx="274">
                  <c:v>0.62947119603866841</c:v>
                </c:pt>
                <c:pt idx="275">
                  <c:v>0.62944039866274726</c:v>
                </c:pt>
                <c:pt idx="276">
                  <c:v>0.62942499915576577</c:v>
                </c:pt>
                <c:pt idx="277">
                  <c:v>0.62634812207994006</c:v>
                </c:pt>
                <c:pt idx="278">
                  <c:v>0.62480147012892551</c:v>
                </c:pt>
                <c:pt idx="279">
                  <c:v>0.622992658509955</c:v>
                </c:pt>
                <c:pt idx="280">
                  <c:v>0.62208541973493059</c:v>
                </c:pt>
                <c:pt idx="281">
                  <c:v>0.62163108864992334</c:v>
                </c:pt>
                <c:pt idx="282">
                  <c:v>0.61827720356255578</c:v>
                </c:pt>
                <c:pt idx="283">
                  <c:v>0.61659049797192489</c:v>
                </c:pt>
                <c:pt idx="284">
                  <c:v>0.61469134803871284</c:v>
                </c:pt>
                <c:pt idx="285">
                  <c:v>0.61373864962952285</c:v>
                </c:pt>
                <c:pt idx="286">
                  <c:v>0.61326151556263853</c:v>
                </c:pt>
                <c:pt idx="287">
                  <c:v>0.61302275181032628</c:v>
                </c:pt>
                <c:pt idx="288">
                  <c:v>0.61078021258826354</c:v>
                </c:pt>
                <c:pt idx="289">
                  <c:v>0.60965458560341523</c:v>
                </c:pt>
                <c:pt idx="290">
                  <c:v>0.60909067617028978</c:v>
                </c:pt>
                <c:pt idx="291">
                  <c:v>0.60880844663786993</c:v>
                </c:pt>
                <c:pt idx="292">
                  <c:v>0.6075966013589027</c:v>
                </c:pt>
                <c:pt idx="293">
                  <c:v>0.60698940829157544</c:v>
                </c:pt>
                <c:pt idx="294">
                  <c:v>0.60453169363025738</c:v>
                </c:pt>
                <c:pt idx="295">
                  <c:v>0.6032976008781572</c:v>
                </c:pt>
                <c:pt idx="296">
                  <c:v>0.60267923695510384</c:v>
                </c:pt>
                <c:pt idx="297">
                  <c:v>0.60236972451166504</c:v>
                </c:pt>
                <c:pt idx="298">
                  <c:v>0.60221488553202362</c:v>
                </c:pt>
                <c:pt idx="299">
                  <c:v>0.59996091526247153</c:v>
                </c:pt>
                <c:pt idx="300">
                  <c:v>0.59882952814085821</c:v>
                </c:pt>
                <c:pt idx="301">
                  <c:v>0.59826272738439545</c:v>
                </c:pt>
                <c:pt idx="302">
                  <c:v>0.59797904936373159</c:v>
                </c:pt>
                <c:pt idx="303">
                  <c:v>0.59783714083696415</c:v>
                </c:pt>
                <c:pt idx="304">
                  <c:v>0.59776616918121894</c:v>
                </c:pt>
                <c:pt idx="305">
                  <c:v>0.59773067900359778</c:v>
                </c:pt>
                <c:pt idx="306">
                  <c:v>0.59771293282714266</c:v>
                </c:pt>
                <c:pt idx="307">
                  <c:v>0.59770405946697802</c:v>
                </c:pt>
                <c:pt idx="308">
                  <c:v>0.5976996227189082</c:v>
                </c:pt>
                <c:pt idx="309">
                  <c:v>0.5976974043278761</c:v>
                </c:pt>
                <c:pt idx="310">
                  <c:v>0.59769629512811062</c:v>
                </c:pt>
                <c:pt idx="311">
                  <c:v>0.59769574052716556</c:v>
                </c:pt>
                <c:pt idx="312">
                  <c:v>0.59439282979314201</c:v>
                </c:pt>
                <c:pt idx="313">
                  <c:v>0.59273190663812536</c:v>
                </c:pt>
                <c:pt idx="314">
                  <c:v>0.59078619429781876</c:v>
                </c:pt>
                <c:pt idx="315">
                  <c:v>0.58869182398094044</c:v>
                </c:pt>
                <c:pt idx="316">
                  <c:v>0.58764083909421083</c:v>
                </c:pt>
                <c:pt idx="317">
                  <c:v>0.58598918440825631</c:v>
                </c:pt>
                <c:pt idx="318">
                  <c:v>0.58516099556471646</c:v>
                </c:pt>
                <c:pt idx="319">
                  <c:v>0.58248061885214231</c:v>
                </c:pt>
                <c:pt idx="320">
                  <c:v>0.58113420133615445</c:v>
                </c:pt>
                <c:pt idx="321">
                  <c:v>0.58045942400398343</c:v>
                </c:pt>
                <c:pt idx="322">
                  <c:v>0.58012164177148773</c:v>
                </c:pt>
                <c:pt idx="323">
                  <c:v>0.57995265208500069</c:v>
                </c:pt>
                <c:pt idx="324">
                  <c:v>0.57757678303368665</c:v>
                </c:pt>
                <c:pt idx="325">
                  <c:v>0.57638395659251807</c:v>
                </c:pt>
                <c:pt idx="326">
                  <c:v>0.57578631254366097</c:v>
                </c:pt>
                <c:pt idx="327">
                  <c:v>0.5754871818233912</c:v>
                </c:pt>
                <c:pt idx="328">
                  <c:v>0.57418136108093998</c:v>
                </c:pt>
                <c:pt idx="329">
                  <c:v>0.57352697539199704</c:v>
                </c:pt>
                <c:pt idx="330">
                  <c:v>0.57666655283263601</c:v>
                </c:pt>
                <c:pt idx="331">
                  <c:v>0.57822787119736518</c:v>
                </c:pt>
                <c:pt idx="332">
                  <c:v>0.57900643051975131</c:v>
                </c:pt>
                <c:pt idx="333">
                  <c:v>0.57939518740973128</c:v>
                </c:pt>
                <c:pt idx="334">
                  <c:v>0.57958943543476038</c:v>
                </c:pt>
                <c:pt idx="335">
                  <c:v>0.57968652687630429</c:v>
                </c:pt>
                <c:pt idx="336">
                  <c:v>0.57973506445858058</c:v>
                </c:pt>
                <c:pt idx="337">
                  <c:v>0.57975933121562551</c:v>
                </c:pt>
                <c:pt idx="338">
                  <c:v>0.5797714640856908</c:v>
                </c:pt>
                <c:pt idx="339">
                  <c:v>0.57977753039361757</c:v>
                </c:pt>
                <c:pt idx="340">
                  <c:v>0.57978056351580542</c:v>
                </c:pt>
                <c:pt idx="341">
                  <c:v>0.57978208006895571</c:v>
                </c:pt>
                <c:pt idx="342">
                  <c:v>0.57978283834354483</c:v>
                </c:pt>
                <c:pt idx="343">
                  <c:v>0.579783217480343</c:v>
                </c:pt>
                <c:pt idx="344">
                  <c:v>0.57978340704861786</c:v>
                </c:pt>
                <c:pt idx="345">
                  <c:v>0.57978350183272431</c:v>
                </c:pt>
                <c:pt idx="346">
                  <c:v>0.57978354922476982</c:v>
                </c:pt>
                <c:pt idx="347">
                  <c:v>0.57978357292079052</c:v>
                </c:pt>
                <c:pt idx="348">
                  <c:v>0.57978358476880043</c:v>
                </c:pt>
                <c:pt idx="349">
                  <c:v>0.57978359069280538</c:v>
                </c:pt>
                <c:pt idx="350">
                  <c:v>0.57978359365480781</c:v>
                </c:pt>
                <c:pt idx="351">
                  <c:v>0.5797835951358089</c:v>
                </c:pt>
                <c:pt idx="352">
                  <c:v>0.57978359587630957</c:v>
                </c:pt>
                <c:pt idx="353">
                  <c:v>0.53781909466546218</c:v>
                </c:pt>
                <c:pt idx="354">
                  <c:v>0.5152113041130002</c:v>
                </c:pt>
                <c:pt idx="355">
                  <c:v>0.506166664937305</c:v>
                </c:pt>
                <c:pt idx="356">
                  <c:v>0.50157271382636492</c:v>
                </c:pt>
                <c:pt idx="357">
                  <c:v>0.50063092160697931</c:v>
                </c:pt>
                <c:pt idx="358">
                  <c:v>0.50015925851471199</c:v>
                </c:pt>
                <c:pt idx="359">
                  <c:v>0.49992323473674516</c:v>
                </c:pt>
                <c:pt idx="360">
                  <c:v>0.49980517472884406</c:v>
                </c:pt>
                <c:pt idx="361">
                  <c:v>0.49974613268753243</c:v>
                </c:pt>
                <c:pt idx="362">
                  <c:v>0.49971660865658168</c:v>
                </c:pt>
                <c:pt idx="363">
                  <c:v>0.49970184588841321</c:v>
                </c:pt>
                <c:pt idx="364">
                  <c:v>0.49969446431614073</c:v>
                </c:pt>
                <c:pt idx="365">
                  <c:v>0.4996907734829556</c:v>
                </c:pt>
                <c:pt idx="366">
                  <c:v>0.49968892805460063</c:v>
                </c:pt>
                <c:pt idx="367">
                  <c:v>0.49968800533748237</c:v>
                </c:pt>
                <c:pt idx="368">
                  <c:v>0.49968754397818815</c:v>
                </c:pt>
                <c:pt idx="369">
                  <c:v>0.49554457043739131</c:v>
                </c:pt>
                <c:pt idx="370">
                  <c:v>0.49345816800140796</c:v>
                </c:pt>
                <c:pt idx="371">
                  <c:v>0.49241119595799432</c:v>
                </c:pt>
                <c:pt idx="372">
                  <c:v>0.4918867619202052</c:v>
                </c:pt>
                <c:pt idx="373">
                  <c:v>0.49162430722906403</c:v>
                </c:pt>
                <c:pt idx="374">
                  <c:v>0.49149302038161941</c:v>
                </c:pt>
                <c:pt idx="375">
                  <c:v>0.49142736207193433</c:v>
                </c:pt>
                <c:pt idx="376">
                  <c:v>0.49139452919428822</c:v>
                </c:pt>
                <c:pt idx="377">
                  <c:v>0.48997495054680923</c:v>
                </c:pt>
                <c:pt idx="378">
                  <c:v>0.48785339592397503</c:v>
                </c:pt>
                <c:pt idx="379">
                  <c:v>0.48678871944215441</c:v>
                </c:pt>
                <c:pt idx="380">
                  <c:v>0.48625540082522506</c:v>
                </c:pt>
                <c:pt idx="381">
                  <c:v>0.48598849572000524</c:v>
                </c:pt>
                <c:pt idx="382">
                  <c:v>0.48585498163005902</c:v>
                </c:pt>
                <c:pt idx="383">
                  <c:v>0.48436684099772964</c:v>
                </c:pt>
                <c:pt idx="384">
                  <c:v>0.48075915797229873</c:v>
                </c:pt>
                <c:pt idx="385">
                  <c:v>0.47894401548411569</c:v>
                </c:pt>
                <c:pt idx="386">
                  <c:v>0.47803359138112589</c:v>
                </c:pt>
                <c:pt idx="387">
                  <c:v>0.47757766262229334</c:v>
                </c:pt>
                <c:pt idx="388">
                  <c:v>0.47734951862688701</c:v>
                </c:pt>
                <c:pt idx="389">
                  <c:v>0.47723540167012968</c:v>
                </c:pt>
                <c:pt idx="390">
                  <c:v>0.47717833194509512</c:v>
                </c:pt>
                <c:pt idx="391">
                  <c:v>0.47714979427005177</c:v>
                </c:pt>
                <c:pt idx="392">
                  <c:v>0.47713552472929072</c:v>
                </c:pt>
                <c:pt idx="393">
                  <c:v>0.47712838978308691</c:v>
                </c:pt>
                <c:pt idx="394">
                  <c:v>0.47567476780233864</c:v>
                </c:pt>
                <c:pt idx="395">
                  <c:v>0.47494612820591781</c:v>
                </c:pt>
                <c:pt idx="396">
                  <c:v>0.47458134946492753</c:v>
                </c:pt>
                <c:pt idx="397">
                  <c:v>0.47439884513377084</c:v>
                </c:pt>
                <c:pt idx="398">
                  <c:v>0.47430756419983977</c:v>
                </c:pt>
                <c:pt idx="399">
                  <c:v>0.47426191653725847</c:v>
                </c:pt>
                <c:pt idx="400">
                  <c:v>0.47423909090662264</c:v>
                </c:pt>
                <c:pt idx="401">
                  <c:v>0.47422767764141321</c:v>
                </c:pt>
                <c:pt idx="402">
                  <c:v>0.47422197089632867</c:v>
                </c:pt>
                <c:pt idx="403">
                  <c:v>0.4742191174956657</c:v>
                </c:pt>
                <c:pt idx="404">
                  <c:v>0.47421769078830384</c:v>
                </c:pt>
                <c:pt idx="405">
                  <c:v>0.47275716507569471</c:v>
                </c:pt>
                <c:pt idx="406">
                  <c:v>0.47202505618317625</c:v>
                </c:pt>
                <c:pt idx="407">
                  <c:v>0.47165853841090327</c:v>
                </c:pt>
                <c:pt idx="408">
                  <c:v>0.47147516346506479</c:v>
                </c:pt>
                <c:pt idx="409">
                  <c:v>0.47138344694862744</c:v>
                </c:pt>
                <c:pt idx="410">
                  <c:v>0.47133758142595095</c:v>
                </c:pt>
                <c:pt idx="411">
                  <c:v>0.47423904593793409</c:v>
                </c:pt>
                <c:pt idx="412">
                  <c:v>0.47568254130789273</c:v>
                </c:pt>
                <c:pt idx="413">
                  <c:v>0.47640249377754523</c:v>
                </c:pt>
                <c:pt idx="414">
                  <c:v>0.47676202294299624</c:v>
                </c:pt>
                <c:pt idx="415">
                  <c:v>0.47982855371916128</c:v>
                </c:pt>
                <c:pt idx="416">
                  <c:v>0.48135373741420134</c:v>
                </c:pt>
                <c:pt idx="417">
                  <c:v>0.48496713502012806</c:v>
                </c:pt>
                <c:pt idx="418">
                  <c:v>0.48817618351901654</c:v>
                </c:pt>
                <c:pt idx="419">
                  <c:v>0.4897718593484594</c:v>
                </c:pt>
                <c:pt idx="420">
                  <c:v>0.49056750408514799</c:v>
                </c:pt>
                <c:pt idx="421">
                  <c:v>0.49096478050048975</c:v>
                </c:pt>
                <c:pt idx="422">
                  <c:v>0.49116328251109254</c:v>
                </c:pt>
                <c:pt idx="423">
                  <c:v>0.49266151368513894</c:v>
                </c:pt>
                <c:pt idx="424">
                  <c:v>0.49340869549239319</c:v>
                </c:pt>
                <c:pt idx="425">
                  <c:v>0.49517273994727573</c:v>
                </c:pt>
                <c:pt idx="426">
                  <c:v>0.49605208244084564</c:v>
                </c:pt>
                <c:pt idx="427">
                  <c:v>0.49649108691576072</c:v>
                </c:pt>
                <c:pt idx="428">
                  <c:v>0.49671042285320421</c:v>
                </c:pt>
                <c:pt idx="429">
                  <c:v>0.49820130298868065</c:v>
                </c:pt>
                <c:pt idx="430">
                  <c:v>0.49894482818463842</c:v>
                </c:pt>
                <c:pt idx="431">
                  <c:v>0.49931611397525394</c:v>
                </c:pt>
                <c:pt idx="432">
                  <c:v>0.49950163790639557</c:v>
                </c:pt>
                <c:pt idx="433">
                  <c:v>0.49683634502672652</c:v>
                </c:pt>
                <c:pt idx="434">
                  <c:v>0.49549753948241143</c:v>
                </c:pt>
                <c:pt idx="435">
                  <c:v>0.49482658583997224</c:v>
                </c:pt>
                <c:pt idx="436">
                  <c:v>0.49449071990235416</c:v>
                </c:pt>
                <c:pt idx="437">
                  <c:v>0.49432268947883118</c:v>
                </c:pt>
                <c:pt idx="438">
                  <c:v>0.4942386498813916</c:v>
                </c:pt>
                <c:pt idx="439">
                  <c:v>0.49419662398349928</c:v>
                </c:pt>
                <c:pt idx="440">
                  <c:v>0.49417560950941586</c:v>
                </c:pt>
                <c:pt idx="441">
                  <c:v>0.49416510189104662</c:v>
                </c:pt>
                <c:pt idx="442">
                  <c:v>0.49276565988860505</c:v>
                </c:pt>
                <c:pt idx="443">
                  <c:v>0.49206424419532907</c:v>
                </c:pt>
                <c:pt idx="444">
                  <c:v>0.49171311107766846</c:v>
                </c:pt>
                <c:pt idx="445">
                  <c:v>0.49153743800042277</c:v>
                </c:pt>
                <c:pt idx="446">
                  <c:v>0.49144957480705648</c:v>
                </c:pt>
                <c:pt idx="447">
                  <c:v>0.49140563654354141</c:v>
                </c:pt>
                <c:pt idx="448">
                  <c:v>0.49138366574468245</c:v>
                </c:pt>
                <c:pt idx="449">
                  <c:v>0.49137267992842837</c:v>
                </c:pt>
                <c:pt idx="450">
                  <c:v>0.49136718691608922</c:v>
                </c:pt>
                <c:pt idx="451">
                  <c:v>0.49136444038386573</c:v>
                </c:pt>
                <c:pt idx="452">
                  <c:v>0.49415595849236682</c:v>
                </c:pt>
                <c:pt idx="453">
                  <c:v>0.49693032596525438</c:v>
                </c:pt>
                <c:pt idx="454">
                  <c:v>0.49831089165973341</c:v>
                </c:pt>
                <c:pt idx="455">
                  <c:v>0.49899953224752652</c:v>
                </c:pt>
                <c:pt idx="456">
                  <c:v>0.49934344349429072</c:v>
                </c:pt>
                <c:pt idx="457">
                  <c:v>0.49951529704476105</c:v>
                </c:pt>
                <c:pt idx="458">
                  <c:v>0.49960119832532468</c:v>
                </c:pt>
                <c:pt idx="459">
                  <c:v>0.49964414259487988</c:v>
                </c:pt>
                <c:pt idx="460">
                  <c:v>0.49966561313734331</c:v>
                </c:pt>
                <c:pt idx="461">
                  <c:v>0.49967634801054239</c:v>
                </c:pt>
                <c:pt idx="462">
                  <c:v>0.49968171534763944</c:v>
                </c:pt>
                <c:pt idx="463">
                  <c:v>0.49968439899131312</c:v>
                </c:pt>
                <c:pt idx="464">
                  <c:v>0.49968574080693134</c:v>
                </c:pt>
                <c:pt idx="465">
                  <c:v>0.49968641171318579</c:v>
                </c:pt>
                <c:pt idx="466">
                  <c:v>0.49692931048409467</c:v>
                </c:pt>
                <c:pt idx="467">
                  <c:v>0.49554416821264136</c:v>
                </c:pt>
                <c:pt idx="468">
                  <c:v>0.49484993687773166</c:v>
                </c:pt>
                <c:pt idx="469">
                  <c:v>0.49450240461104589</c:v>
                </c:pt>
                <c:pt idx="470">
                  <c:v>0.49432853413334393</c:v>
                </c:pt>
                <c:pt idx="471">
                  <c:v>0.4942415727840293</c:v>
                </c:pt>
                <c:pt idx="472">
                  <c:v>0.49697286263095258</c:v>
                </c:pt>
                <c:pt idx="473">
                  <c:v>0.50244845601105448</c:v>
                </c:pt>
                <c:pt idx="474">
                  <c:v>0.50516057978915319</c:v>
                </c:pt>
                <c:pt idx="475">
                  <c:v>0.5065103166586522</c:v>
                </c:pt>
                <c:pt idx="476">
                  <c:v>0.50718361528610578</c:v>
                </c:pt>
                <c:pt idx="477">
                  <c:v>0.50751987356648565</c:v>
                </c:pt>
                <c:pt idx="478">
                  <c:v>0.51037808066563128</c:v>
                </c:pt>
                <c:pt idx="479">
                  <c:v>0.51180016104331072</c:v>
                </c:pt>
                <c:pt idx="480">
                  <c:v>0.51250945883044186</c:v>
                </c:pt>
                <c:pt idx="481">
                  <c:v>0.51286367378211928</c:v>
                </c:pt>
                <c:pt idx="482">
                  <c:v>0.51304067297885247</c:v>
                </c:pt>
                <c:pt idx="483">
                  <c:v>0.51312914553317934</c:v>
                </c:pt>
                <c:pt idx="484">
                  <c:v>0.51317337505254623</c:v>
                </c:pt>
                <c:pt idx="485">
                  <c:v>0.51319548812318205</c:v>
                </c:pt>
                <c:pt idx="486">
                  <c:v>0.5132065442362882</c:v>
                </c:pt>
                <c:pt idx="487">
                  <c:v>0.51321207218729459</c:v>
                </c:pt>
                <c:pt idx="488">
                  <c:v>0.51321483613641194</c:v>
                </c:pt>
                <c:pt idx="489">
                  <c:v>0.51321621810437412</c:v>
                </c:pt>
                <c:pt idx="490">
                  <c:v>0.51321690908670625</c:v>
                </c:pt>
                <c:pt idx="491">
                  <c:v>0.51321725457746004</c:v>
                </c:pt>
                <c:pt idx="492">
                  <c:v>0.5145475804433538</c:v>
                </c:pt>
                <c:pt idx="493">
                  <c:v>0.51653528818053129</c:v>
                </c:pt>
                <c:pt idx="494">
                  <c:v>0.51752574087381487</c:v>
                </c:pt>
                <c:pt idx="495">
                  <c:v>0.51802012144581111</c:v>
                </c:pt>
                <c:pt idx="496">
                  <c:v>0.51826710084942962</c:v>
                </c:pt>
                <c:pt idx="497">
                  <c:v>0.52101542521712174</c:v>
                </c:pt>
                <c:pt idx="498">
                  <c:v>0.52238309276505368</c:v>
                </c:pt>
                <c:pt idx="499">
                  <c:v>0.52306531479050944</c:v>
                </c:pt>
                <c:pt idx="500">
                  <c:v>0.52340602434177008</c:v>
                </c:pt>
                <c:pt idx="501">
                  <c:v>0.52357627893567749</c:v>
                </c:pt>
                <c:pt idx="502">
                  <c:v>0.52625469829961824</c:v>
                </c:pt>
                <c:pt idx="503">
                  <c:v>0.52758773887344967</c:v>
                </c:pt>
                <c:pt idx="504">
                  <c:v>0.52825272791085187</c:v>
                </c:pt>
                <c:pt idx="505">
                  <c:v>0.52858484098374858</c:v>
                </c:pt>
                <c:pt idx="506">
                  <c:v>0.52875080232883287</c:v>
                </c:pt>
                <c:pt idx="507">
                  <c:v>0.5288337592247494</c:v>
                </c:pt>
                <c:pt idx="508">
                  <c:v>0.52887523173120021</c:v>
                </c:pt>
                <c:pt idx="509">
                  <c:v>0.53145830523027604</c:v>
                </c:pt>
                <c:pt idx="510">
                  <c:v>0.53274410343138601</c:v>
                </c:pt>
                <c:pt idx="511">
                  <c:v>0.53338557778975848</c:v>
                </c:pt>
                <c:pt idx="512">
                  <c:v>0.5337059600099936</c:v>
                </c:pt>
                <c:pt idx="513">
                  <c:v>0.53003823810233719</c:v>
                </c:pt>
                <c:pt idx="514">
                  <c:v>0.52819269581966943</c:v>
                </c:pt>
                <c:pt idx="515">
                  <c:v>0.52726697532249667</c:v>
                </c:pt>
                <c:pt idx="516">
                  <c:v>0.52680337406346534</c:v>
                </c:pt>
                <c:pt idx="517">
                  <c:v>0.52657138771964584</c:v>
                </c:pt>
                <c:pt idx="518">
                  <c:v>0.52645534806127525</c:v>
                </c:pt>
                <c:pt idx="519">
                  <c:v>0.5263973166032283</c:v>
                </c:pt>
                <c:pt idx="520">
                  <c:v>0.52636829796608287</c:v>
                </c:pt>
                <c:pt idx="521">
                  <c:v>0.52635378792036625</c:v>
                </c:pt>
                <c:pt idx="522">
                  <c:v>0.52634653271570786</c:v>
                </c:pt>
                <c:pt idx="523">
                  <c:v>0.5263429050679268</c:v>
                </c:pt>
                <c:pt idx="524">
                  <c:v>0.52634109123267325</c:v>
                </c:pt>
                <c:pt idx="525">
                  <c:v>0.52634018431220553</c:v>
                </c:pt>
                <c:pt idx="526">
                  <c:v>0.5263397308512614</c:v>
                </c:pt>
                <c:pt idx="527">
                  <c:v>0.52633950412061192</c:v>
                </c:pt>
                <c:pt idx="528">
                  <c:v>0.52633939075524272</c:v>
                </c:pt>
                <c:pt idx="529">
                  <c:v>0.52633933407254707</c:v>
                </c:pt>
                <c:pt idx="530">
                  <c:v>0.52891672845130688</c:v>
                </c:pt>
                <c:pt idx="531">
                  <c:v>0.53019971224835438</c:v>
                </c:pt>
                <c:pt idx="532">
                  <c:v>0.53083978562881406</c:v>
                </c:pt>
                <c:pt idx="533">
                  <c:v>0.53243586799999609</c:v>
                </c:pt>
                <c:pt idx="534">
                  <c:v>0.53323171489123433</c:v>
                </c:pt>
                <c:pt idx="535">
                  <c:v>0.5336290921065574</c:v>
                </c:pt>
                <c:pt idx="536">
                  <c:v>0.53382764444804931</c:v>
                </c:pt>
                <c:pt idx="537">
                  <c:v>0.53392688658858467</c:v>
                </c:pt>
                <c:pt idx="538">
                  <c:v>0.53397649915583556</c:v>
                </c:pt>
                <c:pt idx="539">
                  <c:v>0.53653378403574981</c:v>
                </c:pt>
                <c:pt idx="540">
                  <c:v>0.5378068017173997</c:v>
                </c:pt>
                <c:pt idx="541">
                  <c:v>0.53844191397111474</c:v>
                </c:pt>
                <c:pt idx="542">
                  <c:v>0.53875912214163435</c:v>
                </c:pt>
                <c:pt idx="543">
                  <c:v>0.53891763938600346</c:v>
                </c:pt>
                <c:pt idx="544">
                  <c:v>0.54150047681313496</c:v>
                </c:pt>
                <c:pt idx="545">
                  <c:v>0.54650372923743706</c:v>
                </c:pt>
                <c:pt idx="546">
                  <c:v>0.54898390532546149</c:v>
                </c:pt>
                <c:pt idx="547">
                  <c:v>0.55021870207573031</c:v>
                </c:pt>
                <c:pt idx="548">
                  <c:v>0.55083478638981664</c:v>
                </c:pt>
                <c:pt idx="549">
                  <c:v>0.55114250111816065</c:v>
                </c:pt>
                <c:pt idx="550">
                  <c:v>0.55373016436031275</c:v>
                </c:pt>
                <c:pt idx="551">
                  <c:v>0.55863299065908611</c:v>
                </c:pt>
                <c:pt idx="552">
                  <c:v>0.56581064652045421</c:v>
                </c:pt>
                <c:pt idx="553">
                  <c:v>0.5693554742279171</c:v>
                </c:pt>
                <c:pt idx="554">
                  <c:v>0.57111709660679533</c:v>
                </c:pt>
                <c:pt idx="555">
                  <c:v>0.57199523540608344</c:v>
                </c:pt>
                <c:pt idx="556">
                  <c:v>0.57243363985681228</c:v>
                </c:pt>
                <c:pt idx="557">
                  <c:v>0.57612416679370493</c:v>
                </c:pt>
                <c:pt idx="558">
                  <c:v>0.58024708184806251</c:v>
                </c:pt>
                <c:pt idx="559">
                  <c:v>0.58568952429937404</c:v>
                </c:pt>
                <c:pt idx="560">
                  <c:v>0.58838538125613693</c:v>
                </c:pt>
                <c:pt idx="561">
                  <c:v>0.58972706020468191</c:v>
                </c:pt>
                <c:pt idx="562">
                  <c:v>0.59039634854004497</c:v>
                </c:pt>
                <c:pt idx="563">
                  <c:v>0.59073060631626628</c:v>
                </c:pt>
                <c:pt idx="564">
                  <c:v>0.5908976387799163</c:v>
                </c:pt>
                <c:pt idx="565">
                  <c:v>0.59098113092725479</c:v>
                </c:pt>
                <c:pt idx="566">
                  <c:v>0.59324454392564119</c:v>
                </c:pt>
                <c:pt idx="567">
                  <c:v>0.5943718421526355</c:v>
                </c:pt>
                <c:pt idx="568">
                  <c:v>0.59603669292671391</c:v>
                </c:pt>
                <c:pt idx="569">
                  <c:v>0.59686673111167166</c:v>
                </c:pt>
                <c:pt idx="570">
                  <c:v>0.597281156062339</c:v>
                </c:pt>
                <c:pt idx="571">
                  <c:v>0.59748822033277527</c:v>
                </c:pt>
                <c:pt idx="572">
                  <c:v>0.59759171545797762</c:v>
                </c:pt>
                <c:pt idx="573">
                  <c:v>0.59764345377321904</c:v>
                </c:pt>
                <c:pt idx="574">
                  <c:v>0.59985733674808051</c:v>
                </c:pt>
                <c:pt idx="575">
                  <c:v>0.60096006046435213</c:v>
                </c:pt>
                <c:pt idx="576">
                  <c:v>0.6015103741182829</c:v>
                </c:pt>
                <c:pt idx="577">
                  <c:v>0.60178526966846435</c:v>
                </c:pt>
                <c:pt idx="578">
                  <c:v>0.60192265222079788</c:v>
                </c:pt>
                <c:pt idx="579">
                  <c:v>0.60199132720330883</c:v>
                </c:pt>
                <c:pt idx="580">
                  <c:v>0.60419189318540711</c:v>
                </c:pt>
                <c:pt idx="581">
                  <c:v>0.60528800890944501</c:v>
                </c:pt>
                <c:pt idx="582">
                  <c:v>0.60583503108170811</c:v>
                </c:pt>
                <c:pt idx="583">
                  <c:v>0.60610828400585137</c:v>
                </c:pt>
                <c:pt idx="584">
                  <c:v>0.60624484602214601</c:v>
                </c:pt>
                <c:pt idx="585">
                  <c:v>0.60631311093066798</c:v>
                </c:pt>
                <c:pt idx="586">
                  <c:v>0.60742098172997372</c:v>
                </c:pt>
                <c:pt idx="587">
                  <c:v>0.60797385912571467</c:v>
                </c:pt>
                <c:pt idx="588">
                  <c:v>0.60825003410775147</c:v>
                </c:pt>
                <c:pt idx="589">
                  <c:v>0.61052286174902737</c:v>
                </c:pt>
                <c:pt idx="590">
                  <c:v>0.61165483061287507</c:v>
                </c:pt>
                <c:pt idx="591">
                  <c:v>0.61221971055433977</c:v>
                </c:pt>
                <c:pt idx="592">
                  <c:v>0.61567011912844172</c:v>
                </c:pt>
                <c:pt idx="593">
                  <c:v>0.61738509768887428</c:v>
                </c:pt>
                <c:pt idx="594">
                  <c:v>0.61824005404238291</c:v>
                </c:pt>
                <c:pt idx="595">
                  <c:v>0.61866690189306606</c:v>
                </c:pt>
                <c:pt idx="596">
                  <c:v>0.61992340425019177</c:v>
                </c:pt>
                <c:pt idx="597">
                  <c:v>0.62055029480903656</c:v>
                </c:pt>
                <c:pt idx="598">
                  <c:v>0.62190188926994983</c:v>
                </c:pt>
                <c:pt idx="599">
                  <c:v>0.62257611237368427</c:v>
                </c:pt>
                <c:pt idx="600">
                  <c:v>0.62291283181820223</c:v>
                </c:pt>
                <c:pt idx="601">
                  <c:v>0.62308109369088904</c:v>
                </c:pt>
                <c:pt idx="602">
                  <c:v>0.62419820538322812</c:v>
                </c:pt>
                <c:pt idx="603">
                  <c:v>0.62475568551721361</c:v>
                </c:pt>
                <c:pt idx="604">
                  <c:v>0.62503415746108704</c:v>
                </c:pt>
                <c:pt idx="605">
                  <c:v>0.62517332650249691</c:v>
                </c:pt>
                <c:pt idx="606">
                  <c:v>0.62524289430307911</c:v>
                </c:pt>
                <c:pt idx="607">
                  <c:v>0.62527767402490186</c:v>
                </c:pt>
                <c:pt idx="608">
                  <c:v>0.62529506284139136</c:v>
                </c:pt>
                <c:pt idx="609">
                  <c:v>0.62530375698855489</c:v>
                </c:pt>
                <c:pt idx="610">
                  <c:v>0.62530810399686954</c:v>
                </c:pt>
                <c:pt idx="611">
                  <c:v>0.62531027748471035</c:v>
                </c:pt>
                <c:pt idx="612">
                  <c:v>0.62531136422455169</c:v>
                </c:pt>
                <c:pt idx="613">
                  <c:v>0.62531190759345257</c:v>
                </c:pt>
                <c:pt idx="614">
                  <c:v>0.62531217927764826</c:v>
                </c:pt>
                <c:pt idx="615">
                  <c:v>0.62736572139150526</c:v>
                </c:pt>
                <c:pt idx="616">
                  <c:v>0.62838886260876325</c:v>
                </c:pt>
                <c:pt idx="617">
                  <c:v>0.6288995307394587</c:v>
                </c:pt>
                <c:pt idx="618">
                  <c:v>0.62915463980395359</c:v>
                </c:pt>
                <c:pt idx="619">
                  <c:v>0.62928213816306144</c:v>
                </c:pt>
                <c:pt idx="620">
                  <c:v>0.63036429848291253</c:v>
                </c:pt>
                <c:pt idx="621">
                  <c:v>0.63090436913577297</c:v>
                </c:pt>
                <c:pt idx="622">
                  <c:v>0.63117415281724998</c:v>
                </c:pt>
                <c:pt idx="623">
                  <c:v>0.63130898183790707</c:v>
                </c:pt>
                <c:pt idx="624">
                  <c:v>0.63137638065459012</c:v>
                </c:pt>
                <c:pt idx="625">
                  <c:v>0.63039410324370071</c:v>
                </c:pt>
                <c:pt idx="626">
                  <c:v>0.62990213014526575</c:v>
                </c:pt>
                <c:pt idx="627">
                  <c:v>0.62965593444609025</c:v>
                </c:pt>
                <c:pt idx="628">
                  <c:v>0.62953278423982917</c:v>
                </c:pt>
                <c:pt idx="629">
                  <c:v>0.6294711960388687</c:v>
                </c:pt>
                <c:pt idx="630">
                  <c:v>0.62944039866284729</c:v>
                </c:pt>
                <c:pt idx="631">
                  <c:v>0.62942499915581585</c:v>
                </c:pt>
                <c:pt idx="632">
                  <c:v>0.62634812207996526</c:v>
                </c:pt>
                <c:pt idx="633">
                  <c:v>0.62480147012893816</c:v>
                </c:pt>
                <c:pt idx="634">
                  <c:v>0.62402607370437224</c:v>
                </c:pt>
                <c:pt idx="635">
                  <c:v>0.62260351523759072</c:v>
                </c:pt>
                <c:pt idx="636">
                  <c:v>0.62085196930535869</c:v>
                </c:pt>
                <c:pt idx="637">
                  <c:v>0.61893042506678553</c:v>
                </c:pt>
                <c:pt idx="638">
                  <c:v>0.61796645529862715</c:v>
                </c:pt>
                <c:pt idx="639">
                  <c:v>0.61748366685708944</c:v>
                </c:pt>
                <c:pt idx="640">
                  <c:v>0.61514011925680878</c:v>
                </c:pt>
                <c:pt idx="641">
                  <c:v>0.61396358597263678</c:v>
                </c:pt>
                <c:pt idx="642">
                  <c:v>0.61337412192711105</c:v>
                </c:pt>
                <c:pt idx="643">
                  <c:v>0.61307908960474233</c:v>
                </c:pt>
                <c:pt idx="644">
                  <c:v>0.61080852822913601</c:v>
                </c:pt>
                <c:pt idx="645">
                  <c:v>0.60966878039718853</c:v>
                </c:pt>
                <c:pt idx="646">
                  <c:v>0.60909778284676708</c:v>
                </c:pt>
                <c:pt idx="647">
                  <c:v>0.60774169780065368</c:v>
                </c:pt>
                <c:pt idx="648">
                  <c:v>0.60706206407357288</c:v>
                </c:pt>
                <c:pt idx="649">
                  <c:v>0.60456822920645581</c:v>
                </c:pt>
                <c:pt idx="650">
                  <c:v>0.60331592103408893</c:v>
                </c:pt>
                <c:pt idx="651">
                  <c:v>0.60268841018140529</c:v>
                </c:pt>
                <c:pt idx="652">
                  <c:v>0.60237431441898226</c:v>
                </c:pt>
                <c:pt idx="653">
                  <c:v>0.60221718131011126</c:v>
                </c:pt>
                <c:pt idx="654">
                  <c:v>0.59996206912601502</c:v>
                </c:pt>
                <c:pt idx="655">
                  <c:v>0.59883010657794633</c:v>
                </c:pt>
                <c:pt idx="656">
                  <c:v>0.59826301698074336</c:v>
                </c:pt>
                <c:pt idx="657">
                  <c:v>0.59797919425654167</c:v>
                </c:pt>
                <c:pt idx="658">
                  <c:v>0.59783721330705142</c:v>
                </c:pt>
                <c:pt idx="659">
                  <c:v>0.59776620542218595</c:v>
                </c:pt>
                <c:pt idx="660">
                  <c:v>0.59773069712556248</c:v>
                </c:pt>
                <c:pt idx="661">
                  <c:v>0.59771294188849544</c:v>
                </c:pt>
                <c:pt idx="662">
                  <c:v>0.597704063997747</c:v>
                </c:pt>
                <c:pt idx="663">
                  <c:v>0.59769962498431584</c:v>
                </c:pt>
                <c:pt idx="664">
                  <c:v>0.5976974054605857</c:v>
                </c:pt>
                <c:pt idx="665">
                  <c:v>0.59769629569446692</c:v>
                </c:pt>
                <c:pt idx="666">
                  <c:v>0.59769574081034405</c:v>
                </c:pt>
                <c:pt idx="667">
                  <c:v>0.59659737377135058</c:v>
                </c:pt>
                <c:pt idx="668">
                  <c:v>0.59383980103955047</c:v>
                </c:pt>
                <c:pt idx="669">
                  <c:v>0.59134298211706748</c:v>
                </c:pt>
                <c:pt idx="670">
                  <c:v>0.58897165290463671</c:v>
                </c:pt>
                <c:pt idx="671">
                  <c:v>0.5877811150942025</c:v>
                </c:pt>
                <c:pt idx="672">
                  <c:v>0.5860595953197324</c:v>
                </c:pt>
                <c:pt idx="673">
                  <c:v>0.58519626964737703</c:v>
                </c:pt>
                <c:pt idx="674">
                  <c:v>0.58249836544039646</c:v>
                </c:pt>
                <c:pt idx="675">
                  <c:v>0.5811431022729644</c:v>
                </c:pt>
                <c:pt idx="676">
                  <c:v>0.58046388141540251</c:v>
                </c:pt>
                <c:pt idx="677">
                  <c:v>0.58012387221701578</c:v>
                </c:pt>
                <c:pt idx="678">
                  <c:v>0.57995376774322893</c:v>
                </c:pt>
                <c:pt idx="679">
                  <c:v>0.57757734392320415</c:v>
                </c:pt>
                <c:pt idx="680">
                  <c:v>0.57638423780869141</c:v>
                </c:pt>
                <c:pt idx="681">
                  <c:v>0.57578645334539813</c:v>
                </c:pt>
                <c:pt idx="682">
                  <c:v>0.57548725227277253</c:v>
                </c:pt>
                <c:pt idx="683">
                  <c:v>0.57418139641170374</c:v>
                </c:pt>
                <c:pt idx="684">
                  <c:v>0.57352699308401711</c:v>
                </c:pt>
                <c:pt idx="685">
                  <c:v>0.57666656161492769</c:v>
                </c:pt>
                <c:pt idx="686">
                  <c:v>0.57822787557275301</c:v>
                </c:pt>
                <c:pt idx="687">
                  <c:v>0.5790064327035267</c:v>
                </c:pt>
                <c:pt idx="688">
                  <c:v>0.57939518850064209</c:v>
                </c:pt>
                <c:pt idx="689">
                  <c:v>0.57958943597997192</c:v>
                </c:pt>
                <c:pt idx="690">
                  <c:v>0.57968652714884905</c:v>
                </c:pt>
                <c:pt idx="691">
                  <c:v>0.57973506459483781</c:v>
                </c:pt>
                <c:pt idx="692">
                  <c:v>0.57975933128375023</c:v>
                </c:pt>
                <c:pt idx="693">
                  <c:v>0.57977146411975233</c:v>
                </c:pt>
                <c:pt idx="694">
                  <c:v>0.57977753041064795</c:v>
                </c:pt>
                <c:pt idx="695">
                  <c:v>0.57978056352432061</c:v>
                </c:pt>
                <c:pt idx="696">
                  <c:v>0.5797820800732133</c:v>
                </c:pt>
                <c:pt idx="697">
                  <c:v>0.57978283834567357</c:v>
                </c:pt>
                <c:pt idx="698">
                  <c:v>0.57978321748140726</c:v>
                </c:pt>
                <c:pt idx="699">
                  <c:v>0.57978340704914999</c:v>
                </c:pt>
                <c:pt idx="700">
                  <c:v>0.57978350183299043</c:v>
                </c:pt>
                <c:pt idx="701">
                  <c:v>0.57978354922490283</c:v>
                </c:pt>
                <c:pt idx="702">
                  <c:v>0.57978357292085714</c:v>
                </c:pt>
                <c:pt idx="703">
                  <c:v>0.57978358476883385</c:v>
                </c:pt>
                <c:pt idx="704">
                  <c:v>0.57978359069282193</c:v>
                </c:pt>
                <c:pt idx="705">
                  <c:v>0.57978359365481602</c:v>
                </c:pt>
                <c:pt idx="706">
                  <c:v>0.57978359513581312</c:v>
                </c:pt>
                <c:pt idx="707">
                  <c:v>0.57978359587631156</c:v>
                </c:pt>
              </c:numCache>
            </c:numRef>
          </c:xVal>
          <c:yVal>
            <c:numRef>
              <c:f>'10'!#REF!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0B-4BC5-AA43-B587A4C9A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11456"/>
        <c:axId val="1877162816"/>
      </c:scatterChart>
      <c:valAx>
        <c:axId val="188941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log(r5(t))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62816"/>
        <c:crosses val="autoZero"/>
        <c:crossBetween val="midCat"/>
      </c:valAx>
      <c:valAx>
        <c:axId val="1877162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1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'8'!$E$3:$E$355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3-4FAE-8F68-0BB4FD58F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25024"/>
        <c:axId val="491633760"/>
      </c:scatterChart>
      <c:valAx>
        <c:axId val="49162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33760"/>
        <c:crosses val="autoZero"/>
        <c:crossBetween val="midCat"/>
      </c:valAx>
      <c:valAx>
        <c:axId val="491633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25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P0(t-1)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'8'!$F$3:$F$355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2A-4040-A02C-7A5AC0254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40000"/>
        <c:axId val="491640832"/>
      </c:scatterChart>
      <c:valAx>
        <c:axId val="49164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P0(t-1)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40832"/>
        <c:crosses val="autoZero"/>
        <c:crossBetween val="midCat"/>
      </c:valAx>
      <c:valAx>
        <c:axId val="491640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40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increment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'8'!$G$3:$G$355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EE-4CE1-845D-9AF1C949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27520"/>
        <c:axId val="491645408"/>
      </c:scatterChart>
      <c:valAx>
        <c:axId val="49162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increment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45408"/>
        <c:crosses val="autoZero"/>
        <c:crossBetween val="midCat"/>
      </c:valAx>
      <c:valAx>
        <c:axId val="491645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27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'8'!$H$3:$H$355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D0-4C0E-8D74-A175AF600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44576"/>
        <c:axId val="491627520"/>
      </c:scatterChart>
      <c:valAx>
        <c:axId val="49164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27520"/>
        <c:crosses val="autoZero"/>
        <c:crossBetween val="midCat"/>
      </c:valAx>
      <c:valAx>
        <c:axId val="491627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44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'8'!$I$3:$I$355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85-41B4-9E3D-E4828F97D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30432"/>
        <c:axId val="491644576"/>
      </c:scatterChart>
      <c:valAx>
        <c:axId val="49163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44576"/>
        <c:crosses val="autoZero"/>
        <c:crossBetween val="midCat"/>
      </c:valAx>
      <c:valAx>
        <c:axId val="491644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30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Log(AvgCompPrice)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'8'!$J$3:$J$355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B2-44B3-A922-5D9284C49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22944"/>
        <c:axId val="491625024"/>
      </c:scatterChart>
      <c:valAx>
        <c:axId val="49162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Log(AvgCompPrice)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25024"/>
        <c:crosses val="autoZero"/>
        <c:crossBetween val="midCat"/>
      </c:valAx>
      <c:valAx>
        <c:axId val="491625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22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'8'!$K$3:$K$355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A2-401E-9150-807458989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26272"/>
        <c:axId val="491630432"/>
      </c:scatterChart>
      <c:valAx>
        <c:axId val="49162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30432"/>
        <c:crosses val="autoZero"/>
        <c:crossBetween val="midCat"/>
      </c:valAx>
      <c:valAx>
        <c:axId val="491630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26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'8'!$L$3:$L$355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EC-4565-B0FD-2BC20AE14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22944"/>
        <c:axId val="491626272"/>
      </c:scatterChart>
      <c:valAx>
        <c:axId val="49162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26272"/>
        <c:crosses val="autoZero"/>
        <c:crossBetween val="midCat"/>
      </c:valAx>
      <c:valAx>
        <c:axId val="491626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22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'8'!$M$3:$M$355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75-4243-8115-24BCEBDDD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50400"/>
        <c:axId val="491653312"/>
      </c:scatterChart>
      <c:valAx>
        <c:axId val="49165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53312"/>
        <c:crosses val="autoZero"/>
        <c:crossBetween val="midCat"/>
      </c:valAx>
      <c:valAx>
        <c:axId val="491653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50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'8'!$N$3:$N$355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94-43E5-AF8A-624EDCA89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49152"/>
        <c:axId val="491650400"/>
      </c:scatterChart>
      <c:valAx>
        <c:axId val="49164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50400"/>
        <c:crosses val="autoZero"/>
        <c:crossBetween val="midCat"/>
      </c:valAx>
      <c:valAx>
        <c:axId val="491650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49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'8'!$O$3:$O$355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3A-4B78-9AF0-37913433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51648"/>
        <c:axId val="491652064"/>
      </c:scatterChart>
      <c:valAx>
        <c:axId val="49165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52064"/>
        <c:crosses val="autoZero"/>
        <c:crossBetween val="midCat"/>
      </c:valAx>
      <c:valAx>
        <c:axId val="491652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51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'8'!$P$3:$P$355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09-47E7-8AFA-C3536BE2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3808"/>
        <c:axId val="484324192"/>
      </c:scatterChart>
      <c:valAx>
        <c:axId val="48430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4192"/>
        <c:crosses val="autoZero"/>
        <c:crossBetween val="midCat"/>
      </c:valAx>
      <c:valAx>
        <c:axId val="484324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3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'8'!$Q$3:$Q$355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BD-4881-8DDD-E9DC7BA44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20448"/>
        <c:axId val="484324608"/>
      </c:scatterChart>
      <c:valAx>
        <c:axId val="48432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4608"/>
        <c:crosses val="autoZero"/>
        <c:crossBetween val="midCat"/>
      </c:valAx>
      <c:valAx>
        <c:axId val="484324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0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'8'!$R$3:$R$355</c:f>
              <c:numCache>
                <c:formatCode>General</c:formatCode>
                <c:ptCount val="353"/>
                <c:pt idx="0">
                  <c:v>0.48287358360875365</c:v>
                </c:pt>
                <c:pt idx="1">
                  <c:v>0.48287358360875365</c:v>
                </c:pt>
                <c:pt idx="2">
                  <c:v>0.48287358360875365</c:v>
                </c:pt>
                <c:pt idx="3">
                  <c:v>0.48287358360875365</c:v>
                </c:pt>
                <c:pt idx="4">
                  <c:v>0.48287358360875365</c:v>
                </c:pt>
                <c:pt idx="5">
                  <c:v>0.48287358360875365</c:v>
                </c:pt>
                <c:pt idx="6">
                  <c:v>0.48287358360875365</c:v>
                </c:pt>
                <c:pt idx="7">
                  <c:v>0.4857214264815799</c:v>
                </c:pt>
                <c:pt idx="8">
                  <c:v>0.4857214264815799</c:v>
                </c:pt>
                <c:pt idx="9">
                  <c:v>0.4857214264815799</c:v>
                </c:pt>
                <c:pt idx="10">
                  <c:v>0.4857214264815799</c:v>
                </c:pt>
                <c:pt idx="11">
                  <c:v>0.48855071650044424</c:v>
                </c:pt>
                <c:pt idx="12">
                  <c:v>0.48855071650044424</c:v>
                </c:pt>
                <c:pt idx="13">
                  <c:v>0.48855071650044424</c:v>
                </c:pt>
                <c:pt idx="14">
                  <c:v>0.48855071650044424</c:v>
                </c:pt>
                <c:pt idx="15">
                  <c:v>0.4857214264815799</c:v>
                </c:pt>
                <c:pt idx="16">
                  <c:v>0.4857214264815799</c:v>
                </c:pt>
                <c:pt idx="17">
                  <c:v>0.4857214264815799</c:v>
                </c:pt>
                <c:pt idx="18">
                  <c:v>0.4857214264815799</c:v>
                </c:pt>
                <c:pt idx="19">
                  <c:v>0.4857214264815799</c:v>
                </c:pt>
                <c:pt idx="20">
                  <c:v>0.4857214264815799</c:v>
                </c:pt>
                <c:pt idx="21">
                  <c:v>0.4857214264815799</c:v>
                </c:pt>
                <c:pt idx="22">
                  <c:v>0.4857214264815799</c:v>
                </c:pt>
                <c:pt idx="23">
                  <c:v>0.4857214264815799</c:v>
                </c:pt>
                <c:pt idx="24">
                  <c:v>0.4857214264815799</c:v>
                </c:pt>
                <c:pt idx="25">
                  <c:v>0.47129171105893852</c:v>
                </c:pt>
                <c:pt idx="26">
                  <c:v>0.47129171105893852</c:v>
                </c:pt>
                <c:pt idx="27">
                  <c:v>0.47129171105893852</c:v>
                </c:pt>
                <c:pt idx="28">
                  <c:v>0.47129171105893852</c:v>
                </c:pt>
                <c:pt idx="29">
                  <c:v>0.47129171105893852</c:v>
                </c:pt>
                <c:pt idx="30">
                  <c:v>0.47129171105893852</c:v>
                </c:pt>
                <c:pt idx="31">
                  <c:v>0.47129171105893852</c:v>
                </c:pt>
                <c:pt idx="32">
                  <c:v>0.46834733041215726</c:v>
                </c:pt>
                <c:pt idx="33">
                  <c:v>0.46834733041215726</c:v>
                </c:pt>
                <c:pt idx="34">
                  <c:v>0.46834733041215726</c:v>
                </c:pt>
                <c:pt idx="35">
                  <c:v>0.46834733041215726</c:v>
                </c:pt>
                <c:pt idx="36">
                  <c:v>0.46834733041215726</c:v>
                </c:pt>
                <c:pt idx="37">
                  <c:v>0.46834733041215726</c:v>
                </c:pt>
                <c:pt idx="38">
                  <c:v>0.46834733041215726</c:v>
                </c:pt>
                <c:pt idx="39">
                  <c:v>0.46834733041215726</c:v>
                </c:pt>
                <c:pt idx="40">
                  <c:v>0.46834733041215726</c:v>
                </c:pt>
                <c:pt idx="41">
                  <c:v>0.46834733041215726</c:v>
                </c:pt>
                <c:pt idx="42">
                  <c:v>0.46538285144841823</c:v>
                </c:pt>
                <c:pt idx="43">
                  <c:v>0.46239799789895603</c:v>
                </c:pt>
                <c:pt idx="44">
                  <c:v>0.46239799789895603</c:v>
                </c:pt>
                <c:pt idx="45">
                  <c:v>0.46239799789895603</c:v>
                </c:pt>
                <c:pt idx="46">
                  <c:v>0.46239799789895603</c:v>
                </c:pt>
                <c:pt idx="47">
                  <c:v>0.46239799789895603</c:v>
                </c:pt>
                <c:pt idx="48">
                  <c:v>0.46239799789895603</c:v>
                </c:pt>
                <c:pt idx="49">
                  <c:v>0.46239799789895603</c:v>
                </c:pt>
                <c:pt idx="50">
                  <c:v>0.46239799789895603</c:v>
                </c:pt>
                <c:pt idx="51">
                  <c:v>0.46239799789895603</c:v>
                </c:pt>
                <c:pt idx="52">
                  <c:v>0.46239799789895603</c:v>
                </c:pt>
                <c:pt idx="53">
                  <c:v>0.46239799789895603</c:v>
                </c:pt>
                <c:pt idx="54">
                  <c:v>0.46239799789895603</c:v>
                </c:pt>
                <c:pt idx="55">
                  <c:v>0.46239799789895603</c:v>
                </c:pt>
                <c:pt idx="56">
                  <c:v>0.46239799789895603</c:v>
                </c:pt>
                <c:pt idx="57">
                  <c:v>0.46239799789895603</c:v>
                </c:pt>
                <c:pt idx="58">
                  <c:v>0.46239799789895603</c:v>
                </c:pt>
                <c:pt idx="59">
                  <c:v>0.46239799789895603</c:v>
                </c:pt>
                <c:pt idx="60">
                  <c:v>0.46239799789895603</c:v>
                </c:pt>
                <c:pt idx="61">
                  <c:v>0.46239799789895603</c:v>
                </c:pt>
                <c:pt idx="62">
                  <c:v>0.46239799789895603</c:v>
                </c:pt>
                <c:pt idx="63">
                  <c:v>0.46239799789895603</c:v>
                </c:pt>
                <c:pt idx="64">
                  <c:v>0.46239799789895603</c:v>
                </c:pt>
                <c:pt idx="65">
                  <c:v>0.46239799789895603</c:v>
                </c:pt>
                <c:pt idx="66">
                  <c:v>0.47129171105893852</c:v>
                </c:pt>
                <c:pt idx="67">
                  <c:v>0.47712125471966244</c:v>
                </c:pt>
                <c:pt idx="68">
                  <c:v>0.47712125471966244</c:v>
                </c:pt>
                <c:pt idx="69">
                  <c:v>0.47712125471966244</c:v>
                </c:pt>
                <c:pt idx="70">
                  <c:v>0.47712125471966244</c:v>
                </c:pt>
                <c:pt idx="71">
                  <c:v>0.47712125471966244</c:v>
                </c:pt>
                <c:pt idx="72">
                  <c:v>0.47712125471966244</c:v>
                </c:pt>
                <c:pt idx="73">
                  <c:v>0.48287358360875365</c:v>
                </c:pt>
                <c:pt idx="74">
                  <c:v>0.48287358360875365</c:v>
                </c:pt>
                <c:pt idx="75">
                  <c:v>0.48287358360875365</c:v>
                </c:pt>
                <c:pt idx="76">
                  <c:v>0.48287358360875365</c:v>
                </c:pt>
                <c:pt idx="77">
                  <c:v>0.48287358360875365</c:v>
                </c:pt>
                <c:pt idx="78">
                  <c:v>0.48287358360875365</c:v>
                </c:pt>
                <c:pt idx="79">
                  <c:v>0.48287358360875365</c:v>
                </c:pt>
                <c:pt idx="80">
                  <c:v>0.48287358360875365</c:v>
                </c:pt>
                <c:pt idx="81">
                  <c:v>0.48287358360875365</c:v>
                </c:pt>
                <c:pt idx="82">
                  <c:v>0.4857214264815799</c:v>
                </c:pt>
                <c:pt idx="83">
                  <c:v>0.4857214264815799</c:v>
                </c:pt>
                <c:pt idx="84">
                  <c:v>0.4857214264815799</c:v>
                </c:pt>
                <c:pt idx="85">
                  <c:v>0.4857214264815799</c:v>
                </c:pt>
                <c:pt idx="86">
                  <c:v>0.4857214264815799</c:v>
                </c:pt>
                <c:pt idx="87">
                  <c:v>0.4857214264815799</c:v>
                </c:pt>
                <c:pt idx="88">
                  <c:v>0.4857214264815799</c:v>
                </c:pt>
                <c:pt idx="89">
                  <c:v>0.4857214264815799</c:v>
                </c:pt>
                <c:pt idx="90">
                  <c:v>0.4857214264815799</c:v>
                </c:pt>
                <c:pt idx="91">
                  <c:v>0.4857214264815799</c:v>
                </c:pt>
                <c:pt idx="92">
                  <c:v>0.4857214264815799</c:v>
                </c:pt>
                <c:pt idx="93">
                  <c:v>0.4857214264815799</c:v>
                </c:pt>
                <c:pt idx="94">
                  <c:v>0.4857214264815799</c:v>
                </c:pt>
                <c:pt idx="95">
                  <c:v>0.4857214264815799</c:v>
                </c:pt>
                <c:pt idx="96">
                  <c:v>0.4857214264815799</c:v>
                </c:pt>
                <c:pt idx="97">
                  <c:v>0.4857214264815799</c:v>
                </c:pt>
                <c:pt idx="98">
                  <c:v>0.4857214264815799</c:v>
                </c:pt>
                <c:pt idx="99">
                  <c:v>0.4857214264815799</c:v>
                </c:pt>
                <c:pt idx="100">
                  <c:v>0.47712125471966244</c:v>
                </c:pt>
                <c:pt idx="101">
                  <c:v>0.47712125471966244</c:v>
                </c:pt>
                <c:pt idx="102">
                  <c:v>0.47712125471966244</c:v>
                </c:pt>
                <c:pt idx="103">
                  <c:v>0.47712125471966244</c:v>
                </c:pt>
                <c:pt idx="104">
                  <c:v>0.47712125471966244</c:v>
                </c:pt>
                <c:pt idx="105">
                  <c:v>0.47712125471966244</c:v>
                </c:pt>
                <c:pt idx="106">
                  <c:v>0.47712125471966244</c:v>
                </c:pt>
                <c:pt idx="107">
                  <c:v>0.47712125471966244</c:v>
                </c:pt>
                <c:pt idx="108">
                  <c:v>0.47712125471966244</c:v>
                </c:pt>
                <c:pt idx="109">
                  <c:v>0.47712125471966244</c:v>
                </c:pt>
                <c:pt idx="110">
                  <c:v>0.47712125471966244</c:v>
                </c:pt>
                <c:pt idx="111">
                  <c:v>0.47712125471966244</c:v>
                </c:pt>
                <c:pt idx="112">
                  <c:v>0.47712125471966244</c:v>
                </c:pt>
                <c:pt idx="113">
                  <c:v>0.47712125471966244</c:v>
                </c:pt>
                <c:pt idx="114">
                  <c:v>0.47712125471966244</c:v>
                </c:pt>
                <c:pt idx="115">
                  <c:v>0.47712125471966244</c:v>
                </c:pt>
                <c:pt idx="116">
                  <c:v>0.47712125471966244</c:v>
                </c:pt>
                <c:pt idx="117">
                  <c:v>0.47712125471966244</c:v>
                </c:pt>
                <c:pt idx="118">
                  <c:v>0.47712125471966244</c:v>
                </c:pt>
                <c:pt idx="119">
                  <c:v>0.47712125471966244</c:v>
                </c:pt>
                <c:pt idx="120">
                  <c:v>0.47712125471966244</c:v>
                </c:pt>
                <c:pt idx="121">
                  <c:v>0.4857214264815799</c:v>
                </c:pt>
                <c:pt idx="122">
                  <c:v>0.4857214264815799</c:v>
                </c:pt>
                <c:pt idx="123">
                  <c:v>0.4857214264815799</c:v>
                </c:pt>
                <c:pt idx="124">
                  <c:v>0.4857214264815799</c:v>
                </c:pt>
                <c:pt idx="125">
                  <c:v>0.49136169383427264</c:v>
                </c:pt>
                <c:pt idx="126">
                  <c:v>0.49692964807321488</c:v>
                </c:pt>
                <c:pt idx="127">
                  <c:v>0.49692964807321488</c:v>
                </c:pt>
                <c:pt idx="128">
                  <c:v>0.49968708261840378</c:v>
                </c:pt>
                <c:pt idx="129">
                  <c:v>0.49968708261840378</c:v>
                </c:pt>
                <c:pt idx="130">
                  <c:v>0.49968708261840378</c:v>
                </c:pt>
                <c:pt idx="131">
                  <c:v>0.49968708261840378</c:v>
                </c:pt>
                <c:pt idx="132">
                  <c:v>0.49968708261840378</c:v>
                </c:pt>
                <c:pt idx="133">
                  <c:v>0.49968708261840378</c:v>
                </c:pt>
                <c:pt idx="134">
                  <c:v>0.49968708261840378</c:v>
                </c:pt>
                <c:pt idx="135">
                  <c:v>0.49968708261840378</c:v>
                </c:pt>
                <c:pt idx="136">
                  <c:v>0.49968708261840378</c:v>
                </c:pt>
                <c:pt idx="137">
                  <c:v>0.49968708261840378</c:v>
                </c:pt>
                <c:pt idx="138">
                  <c:v>0.49968708261840378</c:v>
                </c:pt>
                <c:pt idx="139">
                  <c:v>0.49968708261840378</c:v>
                </c:pt>
                <c:pt idx="140">
                  <c:v>0.50514997831990593</c:v>
                </c:pt>
                <c:pt idx="141">
                  <c:v>0.50514997831990593</c:v>
                </c:pt>
                <c:pt idx="142">
                  <c:v>0.50514997831990593</c:v>
                </c:pt>
                <c:pt idx="143">
                  <c:v>0.50514997831990593</c:v>
                </c:pt>
                <c:pt idx="144">
                  <c:v>0.50514997831990593</c:v>
                </c:pt>
                <c:pt idx="145">
                  <c:v>0.50785587169583091</c:v>
                </c:pt>
                <c:pt idx="146">
                  <c:v>0.50785587169583091</c:v>
                </c:pt>
                <c:pt idx="147">
                  <c:v>0.50785587169583091</c:v>
                </c:pt>
                <c:pt idx="148">
                  <c:v>0.50785587169583091</c:v>
                </c:pt>
                <c:pt idx="149">
                  <c:v>0.51321760006793893</c:v>
                </c:pt>
                <c:pt idx="150">
                  <c:v>0.51321760006793893</c:v>
                </c:pt>
                <c:pt idx="151">
                  <c:v>0.51321760006793893</c:v>
                </c:pt>
                <c:pt idx="152">
                  <c:v>0.51321760006793893</c:v>
                </c:pt>
                <c:pt idx="153">
                  <c:v>0.51321760006793893</c:v>
                </c:pt>
                <c:pt idx="154">
                  <c:v>0.51321760006793893</c:v>
                </c:pt>
                <c:pt idx="155">
                  <c:v>0.51321760006793893</c:v>
                </c:pt>
                <c:pt idx="156">
                  <c:v>0.51321760006793893</c:v>
                </c:pt>
                <c:pt idx="157">
                  <c:v>0.51321760006793893</c:v>
                </c:pt>
                <c:pt idx="158">
                  <c:v>0.51321760006793893</c:v>
                </c:pt>
                <c:pt idx="159">
                  <c:v>0.51321760006793893</c:v>
                </c:pt>
                <c:pt idx="160">
                  <c:v>0.51321760006793893</c:v>
                </c:pt>
                <c:pt idx="161">
                  <c:v>0.51321760006793893</c:v>
                </c:pt>
                <c:pt idx="162">
                  <c:v>0.51321760006793893</c:v>
                </c:pt>
                <c:pt idx="163">
                  <c:v>0.51321760006793893</c:v>
                </c:pt>
                <c:pt idx="164">
                  <c:v>0.51321760006793893</c:v>
                </c:pt>
                <c:pt idx="165">
                  <c:v>0.51587384371167899</c:v>
                </c:pt>
                <c:pt idx="166">
                  <c:v>0.51587384371167899</c:v>
                </c:pt>
                <c:pt idx="167">
                  <c:v>0.51587384371167899</c:v>
                </c:pt>
                <c:pt idx="168">
                  <c:v>0.51321760006793893</c:v>
                </c:pt>
                <c:pt idx="169">
                  <c:v>0.51321760006793893</c:v>
                </c:pt>
                <c:pt idx="170">
                  <c:v>0.51321760006793893</c:v>
                </c:pt>
                <c:pt idx="171">
                  <c:v>0.51321760006793893</c:v>
                </c:pt>
                <c:pt idx="172">
                  <c:v>0.51321760006793893</c:v>
                </c:pt>
                <c:pt idx="173">
                  <c:v>0.51321760006793893</c:v>
                </c:pt>
                <c:pt idx="174">
                  <c:v>0.51321760006793893</c:v>
                </c:pt>
                <c:pt idx="175">
                  <c:v>0.51587384371167899</c:v>
                </c:pt>
                <c:pt idx="176">
                  <c:v>0.51851393987788741</c:v>
                </c:pt>
                <c:pt idx="177">
                  <c:v>0.51851393987788741</c:v>
                </c:pt>
                <c:pt idx="178">
                  <c:v>0.51851393987788741</c:v>
                </c:pt>
                <c:pt idx="179">
                  <c:v>0.51851393987788741</c:v>
                </c:pt>
                <c:pt idx="180">
                  <c:v>0.51851393987788741</c:v>
                </c:pt>
                <c:pt idx="181">
                  <c:v>0.51851393987788741</c:v>
                </c:pt>
                <c:pt idx="182">
                  <c:v>0.52374646681156445</c:v>
                </c:pt>
                <c:pt idx="183">
                  <c:v>0.52374646681156445</c:v>
                </c:pt>
                <c:pt idx="184">
                  <c:v>0.52374646681156445</c:v>
                </c:pt>
                <c:pt idx="185">
                  <c:v>0.52374646681156445</c:v>
                </c:pt>
                <c:pt idx="186">
                  <c:v>0.52374646681156445</c:v>
                </c:pt>
                <c:pt idx="187">
                  <c:v>0.52633927738984398</c:v>
                </c:pt>
                <c:pt idx="188">
                  <c:v>0.52633927738984398</c:v>
                </c:pt>
                <c:pt idx="189">
                  <c:v>0.52891670027765458</c:v>
                </c:pt>
                <c:pt idx="190">
                  <c:v>0.53147891704225503</c:v>
                </c:pt>
                <c:pt idx="191">
                  <c:v>0.53147891704225503</c:v>
                </c:pt>
                <c:pt idx="192">
                  <c:v>0.53147891704225503</c:v>
                </c:pt>
                <c:pt idx="193">
                  <c:v>0.53147891704225503</c:v>
                </c:pt>
                <c:pt idx="194">
                  <c:v>0.53907609879277651</c:v>
                </c:pt>
                <c:pt idx="195">
                  <c:v>0.53907609879277651</c:v>
                </c:pt>
                <c:pt idx="196">
                  <c:v>0.53907609879277651</c:v>
                </c:pt>
                <c:pt idx="197">
                  <c:v>0.53907609879277651</c:v>
                </c:pt>
                <c:pt idx="198">
                  <c:v>0.55144999797287508</c:v>
                </c:pt>
                <c:pt idx="199">
                  <c:v>0.54900326202578775</c:v>
                </c:pt>
                <c:pt idx="200">
                  <c:v>0.55630250076728716</c:v>
                </c:pt>
                <c:pt idx="201">
                  <c:v>0.56348108539441066</c:v>
                </c:pt>
                <c:pt idx="202">
                  <c:v>0.56348108539441066</c:v>
                </c:pt>
                <c:pt idx="203">
                  <c:v>0.56348108539441066</c:v>
                </c:pt>
                <c:pt idx="204">
                  <c:v>0.56348108539441066</c:v>
                </c:pt>
                <c:pt idx="205">
                  <c:v>0.56820172406699498</c:v>
                </c:pt>
                <c:pt idx="206">
                  <c:v>0.57518784492766095</c:v>
                </c:pt>
                <c:pt idx="207">
                  <c:v>0.57978359661681</c:v>
                </c:pt>
                <c:pt idx="208">
                  <c:v>0.57978359661681</c:v>
                </c:pt>
                <c:pt idx="209">
                  <c:v>0.57978359661681</c:v>
                </c:pt>
                <c:pt idx="210">
                  <c:v>0.57978359661681</c:v>
                </c:pt>
                <c:pt idx="211">
                  <c:v>0.57978359661681</c:v>
                </c:pt>
                <c:pt idx="212">
                  <c:v>0.58658730467175491</c:v>
                </c:pt>
                <c:pt idx="213">
                  <c:v>0.58658730467175491</c:v>
                </c:pt>
                <c:pt idx="214">
                  <c:v>0.58658730467175491</c:v>
                </c:pt>
                <c:pt idx="215">
                  <c:v>0.58658730467175491</c:v>
                </c:pt>
                <c:pt idx="216">
                  <c:v>0.58658730467175491</c:v>
                </c:pt>
                <c:pt idx="217">
                  <c:v>0.58658730467175491</c:v>
                </c:pt>
                <c:pt idx="218">
                  <c:v>0.58658730467175491</c:v>
                </c:pt>
                <c:pt idx="219">
                  <c:v>0.59328606702045716</c:v>
                </c:pt>
                <c:pt idx="220">
                  <c:v>0.59328606702045716</c:v>
                </c:pt>
                <c:pt idx="221">
                  <c:v>0.59328606702045716</c:v>
                </c:pt>
                <c:pt idx="222">
                  <c:v>0.59328606702045716</c:v>
                </c:pt>
                <c:pt idx="223">
                  <c:v>0.59328606702045716</c:v>
                </c:pt>
                <c:pt idx="224">
                  <c:v>0.59328606702045716</c:v>
                </c:pt>
                <c:pt idx="225">
                  <c:v>0.59549622182557416</c:v>
                </c:pt>
                <c:pt idx="226">
                  <c:v>0.59549622182557416</c:v>
                </c:pt>
                <c:pt idx="227">
                  <c:v>0.59549622182557416</c:v>
                </c:pt>
                <c:pt idx="228">
                  <c:v>0.59549622182557416</c:v>
                </c:pt>
                <c:pt idx="229">
                  <c:v>0.59549622182557416</c:v>
                </c:pt>
                <c:pt idx="230">
                  <c:v>0.59549622182557416</c:v>
                </c:pt>
                <c:pt idx="231">
                  <c:v>0.59549622182557416</c:v>
                </c:pt>
                <c:pt idx="232">
                  <c:v>0.59549622182557416</c:v>
                </c:pt>
                <c:pt idx="233">
                  <c:v>0.59549622182557416</c:v>
                </c:pt>
                <c:pt idx="234">
                  <c:v>0.59549622182557416</c:v>
                </c:pt>
                <c:pt idx="235">
                  <c:v>0.60205999132796229</c:v>
                </c:pt>
                <c:pt idx="236">
                  <c:v>0.60205999132796229</c:v>
                </c:pt>
                <c:pt idx="237">
                  <c:v>0.60205999132796229</c:v>
                </c:pt>
                <c:pt idx="238">
                  <c:v>0.60205999132796229</c:v>
                </c:pt>
                <c:pt idx="239">
                  <c:v>0.60638136511060492</c:v>
                </c:pt>
                <c:pt idx="240">
                  <c:v>0.60638136511060492</c:v>
                </c:pt>
                <c:pt idx="241">
                  <c:v>0.60638136511060492</c:v>
                </c:pt>
                <c:pt idx="242">
                  <c:v>0.61278385671973545</c:v>
                </c:pt>
                <c:pt idx="243">
                  <c:v>0.61278385671973545</c:v>
                </c:pt>
                <c:pt idx="244">
                  <c:v>0.61278385671973545</c:v>
                </c:pt>
                <c:pt idx="245">
                  <c:v>0.61909333062674266</c:v>
                </c:pt>
                <c:pt idx="246">
                  <c:v>0.61909333062674266</c:v>
                </c:pt>
                <c:pt idx="247">
                  <c:v>0.61909333062674266</c:v>
                </c:pt>
                <c:pt idx="248">
                  <c:v>0.61909333062674266</c:v>
                </c:pt>
                <c:pt idx="249">
                  <c:v>0.61909333062674266</c:v>
                </c:pt>
                <c:pt idx="250">
                  <c:v>0.61909333062674266</c:v>
                </c:pt>
                <c:pt idx="251">
                  <c:v>0.61909333062674266</c:v>
                </c:pt>
                <c:pt idx="252">
                  <c:v>0.61909333062674266</c:v>
                </c:pt>
                <c:pt idx="253">
                  <c:v>0.61909333062674266</c:v>
                </c:pt>
                <c:pt idx="254">
                  <c:v>0.61909333062674266</c:v>
                </c:pt>
                <c:pt idx="255">
                  <c:v>0.62117628177503514</c:v>
                </c:pt>
                <c:pt idx="256">
                  <c:v>0.62117628177503514</c:v>
                </c:pt>
                <c:pt idx="257">
                  <c:v>0.62117628177503514</c:v>
                </c:pt>
                <c:pt idx="258">
                  <c:v>0.62117628177503514</c:v>
                </c:pt>
                <c:pt idx="259">
                  <c:v>0.62117628177503514</c:v>
                </c:pt>
                <c:pt idx="260">
                  <c:v>0.62117628177503514</c:v>
                </c:pt>
                <c:pt idx="261">
                  <c:v>0.62117628177503514</c:v>
                </c:pt>
                <c:pt idx="262">
                  <c:v>0.62117628177503514</c:v>
                </c:pt>
                <c:pt idx="263">
                  <c:v>0.62117628177503514</c:v>
                </c:pt>
                <c:pt idx="264">
                  <c:v>0.62117628177503514</c:v>
                </c:pt>
                <c:pt idx="265">
                  <c:v>0.62117628177503514</c:v>
                </c:pt>
                <c:pt idx="266">
                  <c:v>0.62531245096167376</c:v>
                </c:pt>
                <c:pt idx="267">
                  <c:v>0.62531245096167376</c:v>
                </c:pt>
                <c:pt idx="268">
                  <c:v>0.62531245096167376</c:v>
                </c:pt>
                <c:pt idx="269">
                  <c:v>0.62531245096167376</c:v>
                </c:pt>
                <c:pt idx="270">
                  <c:v>0.62531245096167376</c:v>
                </c:pt>
                <c:pt idx="271">
                  <c:v>0.62324929039790045</c:v>
                </c:pt>
                <c:pt idx="272">
                  <c:v>0.62324929039790045</c:v>
                </c:pt>
                <c:pt idx="273">
                  <c:v>0.62324929039790045</c:v>
                </c:pt>
                <c:pt idx="274">
                  <c:v>0.62324929039790045</c:v>
                </c:pt>
                <c:pt idx="275">
                  <c:v>0.62324929039790045</c:v>
                </c:pt>
                <c:pt idx="276">
                  <c:v>0.62324929039790045</c:v>
                </c:pt>
                <c:pt idx="277">
                  <c:v>0.62324929039790045</c:v>
                </c:pt>
                <c:pt idx="278">
                  <c:v>0.61909333062674266</c:v>
                </c:pt>
                <c:pt idx="279">
                  <c:v>0.61700034112089885</c:v>
                </c:pt>
                <c:pt idx="280">
                  <c:v>0.61278385671973545</c:v>
                </c:pt>
                <c:pt idx="281">
                  <c:v>0.61278385671973545</c:v>
                </c:pt>
                <c:pt idx="282">
                  <c:v>0.5976951859255123</c:v>
                </c:pt>
                <c:pt idx="283">
                  <c:v>0.5976951859255123</c:v>
                </c:pt>
                <c:pt idx="284">
                  <c:v>0.5976951859255123</c:v>
                </c:pt>
                <c:pt idx="285">
                  <c:v>0.5976951859255123</c:v>
                </c:pt>
                <c:pt idx="286">
                  <c:v>0.5976951859255123</c:v>
                </c:pt>
                <c:pt idx="287">
                  <c:v>0.5976951859255123</c:v>
                </c:pt>
                <c:pt idx="288">
                  <c:v>0.5976951859255123</c:v>
                </c:pt>
                <c:pt idx="289">
                  <c:v>0.5976951859255123</c:v>
                </c:pt>
                <c:pt idx="290">
                  <c:v>0.5976951859255123</c:v>
                </c:pt>
                <c:pt idx="291">
                  <c:v>0.5976951859255123</c:v>
                </c:pt>
                <c:pt idx="292">
                  <c:v>0.5976951859255123</c:v>
                </c:pt>
                <c:pt idx="293">
                  <c:v>0.5976951859255123</c:v>
                </c:pt>
                <c:pt idx="294">
                  <c:v>0.58658730467175491</c:v>
                </c:pt>
                <c:pt idx="295">
                  <c:v>0.58658730467175491</c:v>
                </c:pt>
                <c:pt idx="296">
                  <c:v>0.5976951859255123</c:v>
                </c:pt>
                <c:pt idx="297">
                  <c:v>0.5976951859255123</c:v>
                </c:pt>
                <c:pt idx="298">
                  <c:v>0.5976951859255123</c:v>
                </c:pt>
                <c:pt idx="299">
                  <c:v>0.5976951859255123</c:v>
                </c:pt>
                <c:pt idx="300">
                  <c:v>0.5976951859255123</c:v>
                </c:pt>
                <c:pt idx="301">
                  <c:v>0.59328606702045716</c:v>
                </c:pt>
                <c:pt idx="302">
                  <c:v>0.5910646070264991</c:v>
                </c:pt>
                <c:pt idx="303">
                  <c:v>0.5910646070264991</c:v>
                </c:pt>
                <c:pt idx="304">
                  <c:v>0.5910646070264991</c:v>
                </c:pt>
                <c:pt idx="305">
                  <c:v>0.5910646070264991</c:v>
                </c:pt>
                <c:pt idx="306">
                  <c:v>0.5910646070264991</c:v>
                </c:pt>
                <c:pt idx="307">
                  <c:v>0.5910646070264991</c:v>
                </c:pt>
                <c:pt idx="308">
                  <c:v>0.5910646070264991</c:v>
                </c:pt>
                <c:pt idx="309">
                  <c:v>0.58658730467175491</c:v>
                </c:pt>
                <c:pt idx="310">
                  <c:v>0.58658730467175491</c:v>
                </c:pt>
                <c:pt idx="311">
                  <c:v>0.58658730467175491</c:v>
                </c:pt>
                <c:pt idx="312">
                  <c:v>0.58658730467175491</c:v>
                </c:pt>
                <c:pt idx="313">
                  <c:v>0.58658730467175491</c:v>
                </c:pt>
                <c:pt idx="314">
                  <c:v>0.58658730467175491</c:v>
                </c:pt>
                <c:pt idx="315">
                  <c:v>0.58433122436753082</c:v>
                </c:pt>
                <c:pt idx="316">
                  <c:v>0.58433122436753082</c:v>
                </c:pt>
                <c:pt idx="317">
                  <c:v>0.58206336291170868</c:v>
                </c:pt>
                <c:pt idx="318">
                  <c:v>0.58206336291170868</c:v>
                </c:pt>
                <c:pt idx="319">
                  <c:v>0.57978359661681</c:v>
                </c:pt>
                <c:pt idx="320">
                  <c:v>0.57518784492766095</c:v>
                </c:pt>
                <c:pt idx="321">
                  <c:v>0.57518784492766095</c:v>
                </c:pt>
                <c:pt idx="322">
                  <c:v>0.57518784492766095</c:v>
                </c:pt>
                <c:pt idx="323">
                  <c:v>0.57054293988189753</c:v>
                </c:pt>
                <c:pt idx="324">
                  <c:v>0.57054293988189753</c:v>
                </c:pt>
                <c:pt idx="325">
                  <c:v>0.57054293988189753</c:v>
                </c:pt>
                <c:pt idx="326">
                  <c:v>0.56820172406699498</c:v>
                </c:pt>
                <c:pt idx="327">
                  <c:v>0.56820172406699498</c:v>
                </c:pt>
                <c:pt idx="328">
                  <c:v>0.56820172406699498</c:v>
                </c:pt>
                <c:pt idx="329">
                  <c:v>0.56584781867351763</c:v>
                </c:pt>
                <c:pt idx="330">
                  <c:v>0.56584781867351763</c:v>
                </c:pt>
                <c:pt idx="331">
                  <c:v>0.56584781867351763</c:v>
                </c:pt>
                <c:pt idx="332">
                  <c:v>0.56584781867351763</c:v>
                </c:pt>
                <c:pt idx="333">
                  <c:v>0.56584781867351763</c:v>
                </c:pt>
                <c:pt idx="334">
                  <c:v>0.57054293988189753</c:v>
                </c:pt>
                <c:pt idx="335">
                  <c:v>0.56820172406699498</c:v>
                </c:pt>
                <c:pt idx="336">
                  <c:v>0.56820172406699498</c:v>
                </c:pt>
                <c:pt idx="337">
                  <c:v>0.56820172406699498</c:v>
                </c:pt>
                <c:pt idx="338">
                  <c:v>0.56820172406699498</c:v>
                </c:pt>
                <c:pt idx="339">
                  <c:v>0.56820172406699498</c:v>
                </c:pt>
                <c:pt idx="340">
                  <c:v>0.56820172406699498</c:v>
                </c:pt>
                <c:pt idx="341">
                  <c:v>0.56820172406699498</c:v>
                </c:pt>
                <c:pt idx="342">
                  <c:v>0.56820172406699498</c:v>
                </c:pt>
                <c:pt idx="343">
                  <c:v>0.57287160220048017</c:v>
                </c:pt>
                <c:pt idx="344">
                  <c:v>0.57287160220048017</c:v>
                </c:pt>
                <c:pt idx="345">
                  <c:v>0.57287160220048017</c:v>
                </c:pt>
                <c:pt idx="346">
                  <c:v>0.57287160220048017</c:v>
                </c:pt>
                <c:pt idx="347">
                  <c:v>0.57287160220048017</c:v>
                </c:pt>
                <c:pt idx="348">
                  <c:v>0.57287160220048017</c:v>
                </c:pt>
                <c:pt idx="349">
                  <c:v>0.57287160220048017</c:v>
                </c:pt>
                <c:pt idx="350">
                  <c:v>0.57287160220048017</c:v>
                </c:pt>
                <c:pt idx="351">
                  <c:v>0.57287160220048017</c:v>
                </c:pt>
                <c:pt idx="352">
                  <c:v>0.57287160220048017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7E-4E2F-B73A-3FA814D6B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1728"/>
        <c:axId val="484325024"/>
      </c:scatterChart>
      <c:valAx>
        <c:axId val="48430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5024"/>
        <c:crosses val="autoZero"/>
        <c:crossBetween val="midCat"/>
      </c:valAx>
      <c:valAx>
        <c:axId val="484325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1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r5(t)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'8'!$S$3:$S$355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3.1100000000000003</c:v>
                </c:pt>
                <c:pt idx="3">
                  <c:v>3.125</c:v>
                </c:pt>
                <c:pt idx="4">
                  <c:v>3.1325000000000003</c:v>
                </c:pt>
                <c:pt idx="5">
                  <c:v>3.1362500000000004</c:v>
                </c:pt>
                <c:pt idx="6">
                  <c:v>3.1381250000000005</c:v>
                </c:pt>
                <c:pt idx="7">
                  <c:v>3.1490625000000003</c:v>
                </c:pt>
                <c:pt idx="8">
                  <c:v>3.1545312500000002</c:v>
                </c:pt>
                <c:pt idx="9">
                  <c:v>3.157265625</c:v>
                </c:pt>
                <c:pt idx="10">
                  <c:v>3.1586328125000001</c:v>
                </c:pt>
                <c:pt idx="11">
                  <c:v>3.1593164062500003</c:v>
                </c:pt>
                <c:pt idx="12">
                  <c:v>3.1596582031250002</c:v>
                </c:pt>
                <c:pt idx="13">
                  <c:v>3.1598291015625</c:v>
                </c:pt>
                <c:pt idx="14">
                  <c:v>3.1499145507812498</c:v>
                </c:pt>
                <c:pt idx="15">
                  <c:v>3.1449572753906248</c:v>
                </c:pt>
                <c:pt idx="16">
                  <c:v>3.1224786376953126</c:v>
                </c:pt>
                <c:pt idx="17">
                  <c:v>3.1112393188476561</c:v>
                </c:pt>
                <c:pt idx="18">
                  <c:v>3.1056196594238283</c:v>
                </c:pt>
                <c:pt idx="19">
                  <c:v>3.102809829711914</c:v>
                </c:pt>
                <c:pt idx="20">
                  <c:v>3.1014049148559568</c:v>
                </c:pt>
                <c:pt idx="21">
                  <c:v>3.1007024574279782</c:v>
                </c:pt>
                <c:pt idx="22">
                  <c:v>3.1003512287139889</c:v>
                </c:pt>
                <c:pt idx="23">
                  <c:v>3.1001756143569947</c:v>
                </c:pt>
                <c:pt idx="24">
                  <c:v>3.0900878071784974</c:v>
                </c:pt>
                <c:pt idx="25">
                  <c:v>3.0750439035892487</c:v>
                </c:pt>
                <c:pt idx="26">
                  <c:v>3.0675219517946246</c:v>
                </c:pt>
                <c:pt idx="27">
                  <c:v>3.0637609758973126</c:v>
                </c:pt>
                <c:pt idx="28">
                  <c:v>3.0618804879486561</c:v>
                </c:pt>
                <c:pt idx="29">
                  <c:v>3.0609402439743283</c:v>
                </c:pt>
                <c:pt idx="30">
                  <c:v>3.0504701219871642</c:v>
                </c:pt>
                <c:pt idx="31">
                  <c:v>3.0252350609935821</c:v>
                </c:pt>
                <c:pt idx="32">
                  <c:v>3.012617530496791</c:v>
                </c:pt>
                <c:pt idx="33">
                  <c:v>3.0063087652483955</c:v>
                </c:pt>
                <c:pt idx="34">
                  <c:v>3.0031543826241975</c:v>
                </c:pt>
                <c:pt idx="35">
                  <c:v>3.0015771913120988</c:v>
                </c:pt>
                <c:pt idx="36">
                  <c:v>3.0007885956560494</c:v>
                </c:pt>
                <c:pt idx="37">
                  <c:v>3.0003942978280245</c:v>
                </c:pt>
                <c:pt idx="38">
                  <c:v>3.0001971489140122</c:v>
                </c:pt>
                <c:pt idx="39">
                  <c:v>3.0000985744570059</c:v>
                </c:pt>
                <c:pt idx="40">
                  <c:v>3.0000492872285029</c:v>
                </c:pt>
                <c:pt idx="41">
                  <c:v>3.0000246436142515</c:v>
                </c:pt>
                <c:pt idx="42">
                  <c:v>2.990012321807126</c:v>
                </c:pt>
                <c:pt idx="43">
                  <c:v>2.9850061609035627</c:v>
                </c:pt>
                <c:pt idx="44">
                  <c:v>2.9825030804517816</c:v>
                </c:pt>
                <c:pt idx="45">
                  <c:v>2.981251540225891</c:v>
                </c:pt>
                <c:pt idx="46">
                  <c:v>2.9806257701129457</c:v>
                </c:pt>
                <c:pt idx="47">
                  <c:v>2.9803128850564731</c:v>
                </c:pt>
                <c:pt idx="48">
                  <c:v>2.9801564425282363</c:v>
                </c:pt>
                <c:pt idx="49">
                  <c:v>2.9800782212641179</c:v>
                </c:pt>
                <c:pt idx="50">
                  <c:v>2.9800391106320587</c:v>
                </c:pt>
                <c:pt idx="51">
                  <c:v>2.9800195553160291</c:v>
                </c:pt>
                <c:pt idx="52">
                  <c:v>2.9700097776580145</c:v>
                </c:pt>
                <c:pt idx="53">
                  <c:v>2.9650048888290073</c:v>
                </c:pt>
                <c:pt idx="54">
                  <c:v>2.9625024444145036</c:v>
                </c:pt>
                <c:pt idx="55">
                  <c:v>2.9612512222072516</c:v>
                </c:pt>
                <c:pt idx="56">
                  <c:v>2.9606256111036258</c:v>
                </c:pt>
                <c:pt idx="57">
                  <c:v>2.9603128055518129</c:v>
                </c:pt>
                <c:pt idx="58">
                  <c:v>2.9601564027759064</c:v>
                </c:pt>
                <c:pt idx="59">
                  <c:v>2.9600782013879532</c:v>
                </c:pt>
                <c:pt idx="60">
                  <c:v>2.9800391006939764</c:v>
                </c:pt>
                <c:pt idx="61">
                  <c:v>2.9900195503469882</c:v>
                </c:pt>
                <c:pt idx="62">
                  <c:v>2.9950097751734939</c:v>
                </c:pt>
                <c:pt idx="63">
                  <c:v>2.9975048875867469</c:v>
                </c:pt>
                <c:pt idx="64">
                  <c:v>3.0187524437933737</c:v>
                </c:pt>
                <c:pt idx="65">
                  <c:v>3.0293762218966869</c:v>
                </c:pt>
                <c:pt idx="66">
                  <c:v>3.0546881109483435</c:v>
                </c:pt>
                <c:pt idx="67">
                  <c:v>3.077344055474172</c:v>
                </c:pt>
                <c:pt idx="68">
                  <c:v>3.0886720277370863</c:v>
                </c:pt>
                <c:pt idx="69">
                  <c:v>3.094336013868543</c:v>
                </c:pt>
                <c:pt idx="70">
                  <c:v>3.0971680069342717</c:v>
                </c:pt>
                <c:pt idx="71">
                  <c:v>3.0985840034671357</c:v>
                </c:pt>
                <c:pt idx="72">
                  <c:v>3.0992920017335681</c:v>
                </c:pt>
                <c:pt idx="73">
                  <c:v>3.0996460008667839</c:v>
                </c:pt>
                <c:pt idx="74">
                  <c:v>3.1198230004333922</c:v>
                </c:pt>
                <c:pt idx="75">
                  <c:v>3.1299115002166964</c:v>
                </c:pt>
                <c:pt idx="76">
                  <c:v>3.1349557501083485</c:v>
                </c:pt>
                <c:pt idx="77">
                  <c:v>3.1374778750541745</c:v>
                </c:pt>
                <c:pt idx="78">
                  <c:v>3.1487389375270873</c:v>
                </c:pt>
                <c:pt idx="79">
                  <c:v>3.1543694687635435</c:v>
                </c:pt>
                <c:pt idx="80">
                  <c:v>3.1571847343817718</c:v>
                </c:pt>
                <c:pt idx="81">
                  <c:v>3.1385923671908857</c:v>
                </c:pt>
                <c:pt idx="82">
                  <c:v>3.1292961835954429</c:v>
                </c:pt>
                <c:pt idx="83">
                  <c:v>3.1246480917977215</c:v>
                </c:pt>
                <c:pt idx="84">
                  <c:v>3.1223240458988606</c:v>
                </c:pt>
                <c:pt idx="85">
                  <c:v>3.1211620229494303</c:v>
                </c:pt>
                <c:pt idx="86">
                  <c:v>3.120581011474715</c:v>
                </c:pt>
                <c:pt idx="87">
                  <c:v>3.1202905057373576</c:v>
                </c:pt>
                <c:pt idx="88">
                  <c:v>3.1201452528686788</c:v>
                </c:pt>
                <c:pt idx="89">
                  <c:v>3.1200726264343395</c:v>
                </c:pt>
                <c:pt idx="90">
                  <c:v>3.1000363132171698</c:v>
                </c:pt>
                <c:pt idx="91">
                  <c:v>3.0900181566085849</c:v>
                </c:pt>
                <c:pt idx="92">
                  <c:v>3.0850090783042923</c:v>
                </c:pt>
                <c:pt idx="93">
                  <c:v>3.0825045391521462</c:v>
                </c:pt>
                <c:pt idx="94">
                  <c:v>3.0912522695760734</c:v>
                </c:pt>
                <c:pt idx="95">
                  <c:v>3.0956261347880369</c:v>
                </c:pt>
                <c:pt idx="96">
                  <c:v>3.0978130673940187</c:v>
                </c:pt>
                <c:pt idx="97">
                  <c:v>3.0989065336970096</c:v>
                </c:pt>
                <c:pt idx="98">
                  <c:v>3.0994532668485046</c:v>
                </c:pt>
                <c:pt idx="99">
                  <c:v>3.0997266334242521</c:v>
                </c:pt>
                <c:pt idx="100">
                  <c:v>3.1198633167121264</c:v>
                </c:pt>
                <c:pt idx="101">
                  <c:v>3.1399316583560632</c:v>
                </c:pt>
                <c:pt idx="102">
                  <c:v>3.1499658291780319</c:v>
                </c:pt>
                <c:pt idx="103">
                  <c:v>3.154982914589016</c:v>
                </c:pt>
                <c:pt idx="104">
                  <c:v>3.1574914572945083</c:v>
                </c:pt>
                <c:pt idx="105">
                  <c:v>3.1587457286472542</c:v>
                </c:pt>
                <c:pt idx="106">
                  <c:v>3.1593728643236272</c:v>
                </c:pt>
                <c:pt idx="107">
                  <c:v>3.1596864321618137</c:v>
                </c:pt>
                <c:pt idx="108">
                  <c:v>3.1598432160809069</c:v>
                </c:pt>
                <c:pt idx="109">
                  <c:v>3.1599216080404533</c:v>
                </c:pt>
                <c:pt idx="110">
                  <c:v>3.1599608040202267</c:v>
                </c:pt>
                <c:pt idx="111">
                  <c:v>3.1599804020101132</c:v>
                </c:pt>
                <c:pt idx="112">
                  <c:v>3.1599902010050567</c:v>
                </c:pt>
                <c:pt idx="113">
                  <c:v>3.1599951005025284</c:v>
                </c:pt>
                <c:pt idx="114">
                  <c:v>3.1399975502512643</c:v>
                </c:pt>
                <c:pt idx="115">
                  <c:v>3.1299987751256322</c:v>
                </c:pt>
                <c:pt idx="116">
                  <c:v>3.1249993875628164</c:v>
                </c:pt>
                <c:pt idx="117">
                  <c:v>3.1224996937814082</c:v>
                </c:pt>
                <c:pt idx="118">
                  <c:v>3.1212498468907039</c:v>
                </c:pt>
                <c:pt idx="119">
                  <c:v>3.120624923445352</c:v>
                </c:pt>
                <c:pt idx="120">
                  <c:v>3.1403124617226759</c:v>
                </c:pt>
                <c:pt idx="121">
                  <c:v>3.1801562308613383</c:v>
                </c:pt>
                <c:pt idx="122">
                  <c:v>3.200078115430669</c:v>
                </c:pt>
                <c:pt idx="123">
                  <c:v>3.2100390577153348</c:v>
                </c:pt>
                <c:pt idx="124">
                  <c:v>3.2150195288576677</c:v>
                </c:pt>
                <c:pt idx="125">
                  <c:v>3.2175097644288337</c:v>
                </c:pt>
                <c:pt idx="126">
                  <c:v>3.2387548822144168</c:v>
                </c:pt>
                <c:pt idx="127">
                  <c:v>3.2493774411072085</c:v>
                </c:pt>
                <c:pt idx="128">
                  <c:v>3.2546887205536041</c:v>
                </c:pt>
                <c:pt idx="129">
                  <c:v>3.257344360276802</c:v>
                </c:pt>
                <c:pt idx="130">
                  <c:v>3.2586721801384009</c:v>
                </c:pt>
                <c:pt idx="131">
                  <c:v>3.2593360900692003</c:v>
                </c:pt>
                <c:pt idx="132">
                  <c:v>3.2596680450346001</c:v>
                </c:pt>
                <c:pt idx="133">
                  <c:v>3.2598340225172997</c:v>
                </c:pt>
                <c:pt idx="134">
                  <c:v>3.2599170112586497</c:v>
                </c:pt>
                <c:pt idx="135">
                  <c:v>3.2599585056293248</c:v>
                </c:pt>
                <c:pt idx="136">
                  <c:v>3.2599792528146621</c:v>
                </c:pt>
                <c:pt idx="137">
                  <c:v>3.2599896264073309</c:v>
                </c:pt>
                <c:pt idx="138">
                  <c:v>3.2599948132036651</c:v>
                </c:pt>
                <c:pt idx="139">
                  <c:v>3.2699974066018322</c:v>
                </c:pt>
                <c:pt idx="140">
                  <c:v>3.284998703300916</c:v>
                </c:pt>
                <c:pt idx="141">
                  <c:v>3.2924993516504579</c:v>
                </c:pt>
                <c:pt idx="142">
                  <c:v>3.2962496758252291</c:v>
                </c:pt>
                <c:pt idx="143">
                  <c:v>3.2981248379126145</c:v>
                </c:pt>
                <c:pt idx="144">
                  <c:v>3.2990624189563071</c:v>
                </c:pt>
                <c:pt idx="145">
                  <c:v>3.3195312094781535</c:v>
                </c:pt>
                <c:pt idx="146">
                  <c:v>3.3297656047390767</c:v>
                </c:pt>
                <c:pt idx="147">
                  <c:v>3.3348828023695383</c:v>
                </c:pt>
                <c:pt idx="148">
                  <c:v>3.3374414011847691</c:v>
                </c:pt>
                <c:pt idx="149">
                  <c:v>3.3487207005923842</c:v>
                </c:pt>
                <c:pt idx="150">
                  <c:v>3.3543603502961918</c:v>
                </c:pt>
                <c:pt idx="151">
                  <c:v>3.3571801751480956</c:v>
                </c:pt>
                <c:pt idx="152">
                  <c:v>3.358590087574048</c:v>
                </c:pt>
                <c:pt idx="153">
                  <c:v>3.3592950437870241</c:v>
                </c:pt>
                <c:pt idx="154">
                  <c:v>3.3596475218935122</c:v>
                </c:pt>
                <c:pt idx="155">
                  <c:v>3.3598237609467558</c:v>
                </c:pt>
                <c:pt idx="156">
                  <c:v>3.3799118804733776</c:v>
                </c:pt>
                <c:pt idx="157">
                  <c:v>3.389955940236689</c:v>
                </c:pt>
                <c:pt idx="158">
                  <c:v>3.3949779701183447</c:v>
                </c:pt>
                <c:pt idx="159">
                  <c:v>3.3974889850591721</c:v>
                </c:pt>
                <c:pt idx="160">
                  <c:v>3.3787444925295862</c:v>
                </c:pt>
                <c:pt idx="161">
                  <c:v>3.3693722462647928</c:v>
                </c:pt>
                <c:pt idx="162">
                  <c:v>3.3646861231323966</c:v>
                </c:pt>
                <c:pt idx="163">
                  <c:v>3.3623430615661984</c:v>
                </c:pt>
                <c:pt idx="164">
                  <c:v>3.3611715307830989</c:v>
                </c:pt>
                <c:pt idx="165">
                  <c:v>3.3605857653915496</c:v>
                </c:pt>
                <c:pt idx="166">
                  <c:v>3.3602928826957745</c:v>
                </c:pt>
                <c:pt idx="167">
                  <c:v>3.3601464413478874</c:v>
                </c:pt>
                <c:pt idx="168">
                  <c:v>3.3600732206739439</c:v>
                </c:pt>
                <c:pt idx="169">
                  <c:v>3.3600366103369721</c:v>
                </c:pt>
                <c:pt idx="170">
                  <c:v>3.3600183051684862</c:v>
                </c:pt>
                <c:pt idx="171">
                  <c:v>3.3600091525842428</c:v>
                </c:pt>
                <c:pt idx="172">
                  <c:v>3.3600045762921216</c:v>
                </c:pt>
                <c:pt idx="173">
                  <c:v>3.3600022881460605</c:v>
                </c:pt>
                <c:pt idx="174">
                  <c:v>3.3600011440730304</c:v>
                </c:pt>
                <c:pt idx="175">
                  <c:v>3.3600005720365154</c:v>
                </c:pt>
                <c:pt idx="176">
                  <c:v>3.3800002860182579</c:v>
                </c:pt>
                <c:pt idx="177">
                  <c:v>3.3900001430091287</c:v>
                </c:pt>
                <c:pt idx="178">
                  <c:v>3.3950000715045645</c:v>
                </c:pt>
                <c:pt idx="179">
                  <c:v>3.4075000357522822</c:v>
                </c:pt>
                <c:pt idx="180">
                  <c:v>3.4137500178761409</c:v>
                </c:pt>
                <c:pt idx="181">
                  <c:v>3.4168750089380704</c:v>
                </c:pt>
                <c:pt idx="182">
                  <c:v>3.4184375044690354</c:v>
                </c:pt>
                <c:pt idx="183">
                  <c:v>3.4192187522345177</c:v>
                </c:pt>
                <c:pt idx="184">
                  <c:v>3.4196093761172586</c:v>
                </c:pt>
                <c:pt idx="185">
                  <c:v>3.4398046880586293</c:v>
                </c:pt>
                <c:pt idx="186">
                  <c:v>3.4499023440293146</c:v>
                </c:pt>
                <c:pt idx="187">
                  <c:v>3.4549511720146571</c:v>
                </c:pt>
                <c:pt idx="188">
                  <c:v>3.4574755860073285</c:v>
                </c:pt>
                <c:pt idx="189">
                  <c:v>3.4587377930036642</c:v>
                </c:pt>
                <c:pt idx="190">
                  <c:v>3.4793688965018319</c:v>
                </c:pt>
                <c:pt idx="191">
                  <c:v>3.509684448250916</c:v>
                </c:pt>
                <c:pt idx="192">
                  <c:v>3.534842224125458</c:v>
                </c:pt>
                <c:pt idx="193">
                  <c:v>3.5474211120627288</c:v>
                </c:pt>
                <c:pt idx="194">
                  <c:v>3.5537105560313647</c:v>
                </c:pt>
                <c:pt idx="195">
                  <c:v>3.5568552780156821</c:v>
                </c:pt>
                <c:pt idx="196">
                  <c:v>3.5584276390078413</c:v>
                </c:pt>
                <c:pt idx="197">
                  <c:v>3.5792138195039209</c:v>
                </c:pt>
                <c:pt idx="198">
                  <c:v>3.6196069097519605</c:v>
                </c:pt>
                <c:pt idx="199">
                  <c:v>3.6798034548759802</c:v>
                </c:pt>
                <c:pt idx="200">
                  <c:v>3.7099017274379902</c:v>
                </c:pt>
                <c:pt idx="201">
                  <c:v>3.7249508637189952</c:v>
                </c:pt>
                <c:pt idx="202">
                  <c:v>3.7324754318594975</c:v>
                </c:pt>
                <c:pt idx="203">
                  <c:v>3.7362377159297488</c:v>
                </c:pt>
                <c:pt idx="204">
                  <c:v>3.7681188579648746</c:v>
                </c:pt>
                <c:pt idx="205">
                  <c:v>3.8040594289824372</c:v>
                </c:pt>
                <c:pt idx="206">
                  <c:v>3.8520297144912186</c:v>
                </c:pt>
                <c:pt idx="207">
                  <c:v>3.8760148572456092</c:v>
                </c:pt>
                <c:pt idx="208">
                  <c:v>3.8880074286228048</c:v>
                </c:pt>
                <c:pt idx="209">
                  <c:v>3.8940037143114026</c:v>
                </c:pt>
                <c:pt idx="210">
                  <c:v>3.8970018571557015</c:v>
                </c:pt>
                <c:pt idx="211">
                  <c:v>3.8985009285778505</c:v>
                </c:pt>
                <c:pt idx="212">
                  <c:v>3.899250464288925</c:v>
                </c:pt>
                <c:pt idx="213">
                  <c:v>3.9196252321444627</c:v>
                </c:pt>
                <c:pt idx="214">
                  <c:v>3.9298126160722315</c:v>
                </c:pt>
                <c:pt idx="215">
                  <c:v>3.9349063080361155</c:v>
                </c:pt>
                <c:pt idx="216">
                  <c:v>3.9374531540180575</c:v>
                </c:pt>
                <c:pt idx="217">
                  <c:v>3.938726577009029</c:v>
                </c:pt>
                <c:pt idx="218">
                  <c:v>3.9493632885045145</c:v>
                </c:pt>
                <c:pt idx="219">
                  <c:v>3.9546816442522572</c:v>
                </c:pt>
                <c:pt idx="220">
                  <c:v>3.9573408221261284</c:v>
                </c:pt>
                <c:pt idx="221">
                  <c:v>3.9586704110630642</c:v>
                </c:pt>
                <c:pt idx="222">
                  <c:v>3.9593352055315321</c:v>
                </c:pt>
                <c:pt idx="223">
                  <c:v>3.9596676027657658</c:v>
                </c:pt>
                <c:pt idx="224">
                  <c:v>3.9598338013828829</c:v>
                </c:pt>
                <c:pt idx="225">
                  <c:v>3.9799169006914417</c:v>
                </c:pt>
                <c:pt idx="226">
                  <c:v>3.9899584503457208</c:v>
                </c:pt>
                <c:pt idx="227">
                  <c:v>4.0149792251728602</c:v>
                </c:pt>
                <c:pt idx="228">
                  <c:v>4.0274896125864306</c:v>
                </c:pt>
                <c:pt idx="229">
                  <c:v>4.0337448062932157</c:v>
                </c:pt>
                <c:pt idx="230">
                  <c:v>4.0368724031466083</c:v>
                </c:pt>
                <c:pt idx="231">
                  <c:v>4.0384362015733046</c:v>
                </c:pt>
                <c:pt idx="232">
                  <c:v>4.0392181007866519</c:v>
                </c:pt>
                <c:pt idx="233">
                  <c:v>4.0396090503933255</c:v>
                </c:pt>
                <c:pt idx="234">
                  <c:v>4.0398045251966632</c:v>
                </c:pt>
                <c:pt idx="235">
                  <c:v>4.0499022625983319</c:v>
                </c:pt>
                <c:pt idx="236">
                  <c:v>4.0549511312991662</c:v>
                </c:pt>
                <c:pt idx="237">
                  <c:v>4.0574755656495824</c:v>
                </c:pt>
                <c:pt idx="238">
                  <c:v>4.0687377828247913</c:v>
                </c:pt>
                <c:pt idx="239">
                  <c:v>4.1043688914123955</c:v>
                </c:pt>
                <c:pt idx="240">
                  <c:v>4.122184445706198</c:v>
                </c:pt>
                <c:pt idx="241">
                  <c:v>4.1510922228530989</c:v>
                </c:pt>
                <c:pt idx="242">
                  <c:v>4.1655461114265488</c:v>
                </c:pt>
                <c:pt idx="243">
                  <c:v>4.182773055713275</c:v>
                </c:pt>
                <c:pt idx="244">
                  <c:v>4.191386527856638</c:v>
                </c:pt>
                <c:pt idx="245">
                  <c:v>4.1956932639283195</c:v>
                </c:pt>
                <c:pt idx="246">
                  <c:v>4.1978466319641594</c:v>
                </c:pt>
                <c:pt idx="247">
                  <c:v>4.20892331598208</c:v>
                </c:pt>
                <c:pt idx="248">
                  <c:v>4.2144616579910394</c:v>
                </c:pt>
                <c:pt idx="249">
                  <c:v>4.21723082899552</c:v>
                </c:pt>
                <c:pt idx="250">
                  <c:v>4.2186154144977603</c:v>
                </c:pt>
                <c:pt idx="251">
                  <c:v>4.2193077072488805</c:v>
                </c:pt>
                <c:pt idx="252">
                  <c:v>4.2196538536244397</c:v>
                </c:pt>
                <c:pt idx="253">
                  <c:v>4.2198269268122193</c:v>
                </c:pt>
                <c:pt idx="254">
                  <c:v>4.21991346340611</c:v>
                </c:pt>
                <c:pt idx="255">
                  <c:v>4.2199567317030553</c:v>
                </c:pt>
                <c:pt idx="256">
                  <c:v>4.219978365851528</c:v>
                </c:pt>
                <c:pt idx="257">
                  <c:v>4.2199891829257634</c:v>
                </c:pt>
                <c:pt idx="258">
                  <c:v>4.219994591462882</c:v>
                </c:pt>
                <c:pt idx="259">
                  <c:v>4.2199972957314404</c:v>
                </c:pt>
                <c:pt idx="260">
                  <c:v>4.2399986478657201</c:v>
                </c:pt>
                <c:pt idx="261">
                  <c:v>4.24999932393286</c:v>
                </c:pt>
                <c:pt idx="262">
                  <c:v>4.2549996619664299</c:v>
                </c:pt>
                <c:pt idx="263">
                  <c:v>4.2574998309832148</c:v>
                </c:pt>
                <c:pt idx="264">
                  <c:v>4.2587499154916078</c:v>
                </c:pt>
                <c:pt idx="265">
                  <c:v>4.2693749577458036</c:v>
                </c:pt>
                <c:pt idx="266">
                  <c:v>4.2746874788729023</c:v>
                </c:pt>
                <c:pt idx="267">
                  <c:v>4.2773437394364517</c:v>
                </c:pt>
                <c:pt idx="268">
                  <c:v>4.2786718697182256</c:v>
                </c:pt>
                <c:pt idx="269">
                  <c:v>4.2793359348591125</c:v>
                </c:pt>
                <c:pt idx="270">
                  <c:v>4.2696679674295561</c:v>
                </c:pt>
                <c:pt idx="271">
                  <c:v>4.2648339837147784</c:v>
                </c:pt>
                <c:pt idx="272">
                  <c:v>4.2624169918573891</c:v>
                </c:pt>
                <c:pt idx="273">
                  <c:v>4.2612084959286944</c:v>
                </c:pt>
                <c:pt idx="274">
                  <c:v>4.2606042479643467</c:v>
                </c:pt>
                <c:pt idx="275">
                  <c:v>4.2603021239821732</c:v>
                </c:pt>
                <c:pt idx="276">
                  <c:v>4.2601510619910865</c:v>
                </c:pt>
                <c:pt idx="277">
                  <c:v>4.2300755309955438</c:v>
                </c:pt>
                <c:pt idx="278">
                  <c:v>4.2150377654977724</c:v>
                </c:pt>
                <c:pt idx="279">
                  <c:v>4.1975188827488861</c:v>
                </c:pt>
                <c:pt idx="280">
                  <c:v>4.1887594413744429</c:v>
                </c:pt>
                <c:pt idx="281">
                  <c:v>4.1843797206872217</c:v>
                </c:pt>
                <c:pt idx="282">
                  <c:v>4.1521898603436114</c:v>
                </c:pt>
                <c:pt idx="283">
                  <c:v>4.1360949301718062</c:v>
                </c:pt>
                <c:pt idx="284">
                  <c:v>4.1180474650859029</c:v>
                </c:pt>
                <c:pt idx="285">
                  <c:v>4.1090237325429513</c:v>
                </c:pt>
                <c:pt idx="286">
                  <c:v>4.1045118662714755</c:v>
                </c:pt>
                <c:pt idx="287">
                  <c:v>4.1022559331357371</c:v>
                </c:pt>
                <c:pt idx="288">
                  <c:v>4.0811279665678679</c:v>
                </c:pt>
                <c:pt idx="289">
                  <c:v>4.0705639832839342</c:v>
                </c:pt>
                <c:pt idx="290">
                  <c:v>4.0652819916419674</c:v>
                </c:pt>
                <c:pt idx="291">
                  <c:v>4.062640995820983</c:v>
                </c:pt>
                <c:pt idx="292">
                  <c:v>4.051320497910492</c:v>
                </c:pt>
                <c:pt idx="293">
                  <c:v>4.0456602489552456</c:v>
                </c:pt>
                <c:pt idx="294">
                  <c:v>4.0228301244776228</c:v>
                </c:pt>
                <c:pt idx="295">
                  <c:v>4.0114150622388109</c:v>
                </c:pt>
                <c:pt idx="296">
                  <c:v>4.0057075311194055</c:v>
                </c:pt>
                <c:pt idx="297">
                  <c:v>4.0028537655597027</c:v>
                </c:pt>
                <c:pt idx="298">
                  <c:v>4.0014268827798514</c:v>
                </c:pt>
                <c:pt idx="299">
                  <c:v>3.9807134413899257</c:v>
                </c:pt>
                <c:pt idx="300">
                  <c:v>3.970356720694963</c:v>
                </c:pt>
                <c:pt idx="301">
                  <c:v>3.9651783603474815</c:v>
                </c:pt>
                <c:pt idx="302">
                  <c:v>3.9625891801737407</c:v>
                </c:pt>
                <c:pt idx="303">
                  <c:v>3.9612945900868706</c:v>
                </c:pt>
                <c:pt idx="304">
                  <c:v>3.9606472950434353</c:v>
                </c:pt>
                <c:pt idx="305">
                  <c:v>3.9603236475217178</c:v>
                </c:pt>
                <c:pt idx="306">
                  <c:v>3.9601618237608589</c:v>
                </c:pt>
                <c:pt idx="307">
                  <c:v>3.9600809118804294</c:v>
                </c:pt>
                <c:pt idx="308">
                  <c:v>3.9600404559402147</c:v>
                </c:pt>
                <c:pt idx="309">
                  <c:v>3.9600202279701073</c:v>
                </c:pt>
                <c:pt idx="310">
                  <c:v>3.9600101139850539</c:v>
                </c:pt>
                <c:pt idx="311">
                  <c:v>3.9600050569925269</c:v>
                </c:pt>
                <c:pt idx="312">
                  <c:v>3.9300025284962636</c:v>
                </c:pt>
                <c:pt idx="313">
                  <c:v>3.915001264248132</c:v>
                </c:pt>
                <c:pt idx="314">
                  <c:v>3.8975006321240659</c:v>
                </c:pt>
                <c:pt idx="315">
                  <c:v>3.8787503160620327</c:v>
                </c:pt>
                <c:pt idx="316">
                  <c:v>3.8693751580310165</c:v>
                </c:pt>
                <c:pt idx="317">
                  <c:v>3.8546875790155082</c:v>
                </c:pt>
                <c:pt idx="318">
                  <c:v>3.8473437895077538</c:v>
                </c:pt>
                <c:pt idx="319">
                  <c:v>3.8236718947538768</c:v>
                </c:pt>
                <c:pt idx="320">
                  <c:v>3.8118359473769381</c:v>
                </c:pt>
                <c:pt idx="321">
                  <c:v>3.805917973688469</c:v>
                </c:pt>
                <c:pt idx="322">
                  <c:v>3.8029589868442342</c:v>
                </c:pt>
                <c:pt idx="323">
                  <c:v>3.801479493422117</c:v>
                </c:pt>
                <c:pt idx="324">
                  <c:v>3.7807397467110584</c:v>
                </c:pt>
                <c:pt idx="325">
                  <c:v>3.7703698733555289</c:v>
                </c:pt>
                <c:pt idx="326">
                  <c:v>3.7651849366777643</c:v>
                </c:pt>
                <c:pt idx="327">
                  <c:v>3.7625924683388821</c:v>
                </c:pt>
                <c:pt idx="328">
                  <c:v>3.7512962341694411</c:v>
                </c:pt>
                <c:pt idx="329">
                  <c:v>3.7456481170847207</c:v>
                </c:pt>
                <c:pt idx="330">
                  <c:v>3.7728240585423602</c:v>
                </c:pt>
                <c:pt idx="331">
                  <c:v>3.78641202927118</c:v>
                </c:pt>
                <c:pt idx="332">
                  <c:v>3.7932060146355902</c:v>
                </c:pt>
                <c:pt idx="333">
                  <c:v>3.796603007317795</c:v>
                </c:pt>
                <c:pt idx="334">
                  <c:v>3.7983015036588972</c:v>
                </c:pt>
                <c:pt idx="335">
                  <c:v>3.7991507518294485</c:v>
                </c:pt>
                <c:pt idx="336">
                  <c:v>3.7995753759147242</c:v>
                </c:pt>
                <c:pt idx="337">
                  <c:v>3.799787687957362</c:v>
                </c:pt>
                <c:pt idx="338">
                  <c:v>3.7998938439786807</c:v>
                </c:pt>
                <c:pt idx="339">
                  <c:v>3.7999469219893403</c:v>
                </c:pt>
                <c:pt idx="340">
                  <c:v>3.79997346099467</c:v>
                </c:pt>
                <c:pt idx="341">
                  <c:v>3.7999867304973352</c:v>
                </c:pt>
                <c:pt idx="342">
                  <c:v>3.7999933652486675</c:v>
                </c:pt>
                <c:pt idx="343">
                  <c:v>3.7999966826243337</c:v>
                </c:pt>
                <c:pt idx="344">
                  <c:v>3.7999983413121665</c:v>
                </c:pt>
                <c:pt idx="345">
                  <c:v>3.7999991706560832</c:v>
                </c:pt>
                <c:pt idx="346">
                  <c:v>3.7999995853280417</c:v>
                </c:pt>
                <c:pt idx="347">
                  <c:v>3.7999997926640208</c:v>
                </c:pt>
                <c:pt idx="348">
                  <c:v>3.7999998963320101</c:v>
                </c:pt>
                <c:pt idx="349">
                  <c:v>3.7999999481660049</c:v>
                </c:pt>
                <c:pt idx="350">
                  <c:v>3.7999999740830024</c:v>
                </c:pt>
                <c:pt idx="351">
                  <c:v>3.7999999870415011</c:v>
                </c:pt>
                <c:pt idx="352">
                  <c:v>3.7999999935207507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88-4DC7-B986-4A7AA585F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0480"/>
        <c:axId val="484317952"/>
      </c:scatterChart>
      <c:valAx>
        <c:axId val="48430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r5(t)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7952"/>
        <c:crosses val="autoZero"/>
        <c:crossBetween val="midCat"/>
      </c:valAx>
      <c:valAx>
        <c:axId val="484317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0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log(r5(t))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'8'!$T$3:$T$355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0.4927603890268375</c:v>
                </c:pt>
                <c:pt idx="3">
                  <c:v>0.49485002168009395</c:v>
                </c:pt>
                <c:pt idx="4">
                  <c:v>0.49589107966618762</c:v>
                </c:pt>
                <c:pt idx="5">
                  <c:v>0.496410674322667</c:v>
                </c:pt>
                <c:pt idx="6">
                  <c:v>0.49667023871842214</c:v>
                </c:pt>
                <c:pt idx="7">
                  <c:v>0.49818128024142072</c:v>
                </c:pt>
                <c:pt idx="8">
                  <c:v>0.49893483405150807</c:v>
                </c:pt>
                <c:pt idx="9">
                  <c:v>0.4993111212076895</c:v>
                </c:pt>
                <c:pt idx="10">
                  <c:v>0.49949914259597722</c:v>
                </c:pt>
                <c:pt idx="11">
                  <c:v>0.49959312277352153</c:v>
                </c:pt>
                <c:pt idx="12">
                  <c:v>0.49964010523699554</c:v>
                </c:pt>
                <c:pt idx="13">
                  <c:v>0.49966359456288911</c:v>
                </c:pt>
                <c:pt idx="14">
                  <c:v>0.49829877263800254</c:v>
                </c:pt>
                <c:pt idx="15">
                  <c:v>0.49761474988045173</c:v>
                </c:pt>
                <c:pt idx="16">
                  <c:v>0.49449947584912507</c:v>
                </c:pt>
                <c:pt idx="17">
                  <c:v>0.49293341864887591</c:v>
                </c:pt>
                <c:pt idx="18">
                  <c:v>0.49214826725611854</c:v>
                </c:pt>
                <c:pt idx="19">
                  <c:v>0.49175515862069769</c:v>
                </c:pt>
                <c:pt idx="20">
                  <c:v>0.49155847078668952</c:v>
                </c:pt>
                <c:pt idx="21">
                  <c:v>0.49146009345532932</c:v>
                </c:pt>
                <c:pt idx="22">
                  <c:v>0.49141089643164426</c:v>
                </c:pt>
                <c:pt idx="23">
                  <c:v>0.49138629582974824</c:v>
                </c:pt>
                <c:pt idx="24">
                  <c:v>0.48997082040583206</c:v>
                </c:pt>
                <c:pt idx="25">
                  <c:v>0.48785132074572229</c:v>
                </c:pt>
                <c:pt idx="26">
                  <c:v>0.4867876793074889</c:v>
                </c:pt>
                <c:pt idx="27">
                  <c:v>0.48625488011916268</c:v>
                </c:pt>
                <c:pt idx="28">
                  <c:v>0.48598823520699724</c:v>
                </c:pt>
                <c:pt idx="29">
                  <c:v>0.48585485133352402</c:v>
                </c:pt>
                <c:pt idx="30">
                  <c:v>0.48436677562584896</c:v>
                </c:pt>
                <c:pt idx="31">
                  <c:v>0.48075912501370666</c:v>
                </c:pt>
                <c:pt idx="32">
                  <c:v>0.47894399893580036</c:v>
                </c:pt>
                <c:pt idx="33">
                  <c:v>0.47803358308960475</c:v>
                </c:pt>
                <c:pt idx="34">
                  <c:v>0.47757765847217826</c:v>
                </c:pt>
                <c:pt idx="35">
                  <c:v>0.47734951655073909</c:v>
                </c:pt>
                <c:pt idx="36">
                  <c:v>0.47723540063178282</c:v>
                </c:pt>
                <c:pt idx="37">
                  <c:v>0.47717833142585347</c:v>
                </c:pt>
                <c:pt idx="38">
                  <c:v>0.47714979401041391</c:v>
                </c:pt>
                <c:pt idx="39">
                  <c:v>0.47713552459946745</c:v>
                </c:pt>
                <c:pt idx="40">
                  <c:v>0.47712838971817417</c:v>
                </c:pt>
                <c:pt idx="41">
                  <c:v>0.47712482223357083</c:v>
                </c:pt>
                <c:pt idx="42">
                  <c:v>0.47567297805078929</c:v>
                </c:pt>
                <c:pt idx="43">
                  <c:v>0.47494523182842291</c:v>
                </c:pt>
                <c:pt idx="44">
                  <c:v>0.47458090089980426</c:v>
                </c:pt>
                <c:pt idx="45">
                  <c:v>0.47439862075699663</c:v>
                </c:pt>
                <c:pt idx="46">
                  <c:v>0.4743074519878846</c:v>
                </c:pt>
                <c:pt idx="47">
                  <c:v>0.47426186042538709</c:v>
                </c:pt>
                <c:pt idx="48">
                  <c:v>0.47423906284921319</c:v>
                </c:pt>
                <c:pt idx="49">
                  <c:v>0.47422766361234003</c:v>
                </c:pt>
                <c:pt idx="50">
                  <c:v>0.47422196388170001</c:v>
                </c:pt>
                <c:pt idx="51">
                  <c:v>0.47421911398832833</c:v>
                </c:pt>
                <c:pt idx="52">
                  <c:v>0.47275787907341832</c:v>
                </c:pt>
                <c:pt idx="53">
                  <c:v>0.47202541378450075</c:v>
                </c:pt>
                <c:pt idx="54">
                  <c:v>0.47165871736256276</c:v>
                </c:pt>
                <c:pt idx="55">
                  <c:v>0.47147525297869164</c:v>
                </c:pt>
                <c:pt idx="56">
                  <c:v>0.47138349171489619</c:v>
                </c:pt>
                <c:pt idx="57">
                  <c:v>0.4713376038114499</c:v>
                </c:pt>
                <c:pt idx="58">
                  <c:v>0.47131465804139144</c:v>
                </c:pt>
                <c:pt idx="59">
                  <c:v>0.47130318470172222</c:v>
                </c:pt>
                <c:pt idx="60">
                  <c:v>0.47422196243337872</c:v>
                </c:pt>
                <c:pt idx="61">
                  <c:v>0.47567402798331193</c:v>
                </c:pt>
                <c:pt idx="62">
                  <c:v>0.47639824418675925</c:v>
                </c:pt>
                <c:pt idx="63">
                  <c:v>0.47675989991107759</c:v>
                </c:pt>
                <c:pt idx="64">
                  <c:v>0.47982749967340843</c:v>
                </c:pt>
                <c:pt idx="65">
                  <c:v>0.48135321223923189</c:v>
                </c:pt>
                <c:pt idx="66">
                  <c:v>0.4849668746084278</c:v>
                </c:pt>
                <c:pt idx="67">
                  <c:v>0.4881760542717451</c:v>
                </c:pt>
                <c:pt idx="68">
                  <c:v>0.48977179496183165</c:v>
                </c:pt>
                <c:pt idx="69">
                  <c:v>0.49056747195076073</c:v>
                </c:pt>
                <c:pt idx="70">
                  <c:v>0.49096476444798731</c:v>
                </c:pt>
                <c:pt idx="71">
                  <c:v>0.49116327448850911</c:v>
                </c:pt>
                <c:pt idx="72">
                  <c:v>0.49126249549305584</c:v>
                </c:pt>
                <c:pt idx="73">
                  <c:v>0.4913120974959333</c:v>
                </c:pt>
                <c:pt idx="74">
                  <c:v>0.49412995551985323</c:v>
                </c:pt>
                <c:pt idx="75">
                  <c:v>0.49553205783050047</c:v>
                </c:pt>
                <c:pt idx="76">
                  <c:v>0.49623141514459934</c:v>
                </c:pt>
                <c:pt idx="77">
                  <c:v>0.49658067193108207</c:v>
                </c:pt>
                <c:pt idx="78">
                  <c:v>0.49813665470088742</c:v>
                </c:pt>
                <c:pt idx="79">
                  <c:v>0.49891256053622668</c:v>
                </c:pt>
                <c:pt idx="80">
                  <c:v>0.4992999942379181</c:v>
                </c:pt>
                <c:pt idx="81">
                  <c:v>0.49673491424243416</c:v>
                </c:pt>
                <c:pt idx="82">
                  <c:v>0.49544667046916219</c:v>
                </c:pt>
                <c:pt idx="83">
                  <c:v>0.49480111275328642</c:v>
                </c:pt>
                <c:pt idx="84">
                  <c:v>0.49447797369203156</c:v>
                </c:pt>
                <c:pt idx="85">
                  <c:v>0.49431631395417208</c:v>
                </c:pt>
                <c:pt idx="86">
                  <c:v>0.49423546151384301</c:v>
                </c:pt>
                <c:pt idx="87">
                  <c:v>0.49419502964837725</c:v>
                </c:pt>
                <c:pt idx="88">
                  <c:v>0.49417481230401239</c:v>
                </c:pt>
                <c:pt idx="89">
                  <c:v>0.49416470327888368</c:v>
                </c:pt>
                <c:pt idx="90">
                  <c:v>0.49136678110442406</c:v>
                </c:pt>
                <c:pt idx="91">
                  <c:v>0.48996103129918789</c:v>
                </c:pt>
                <c:pt idx="92">
                  <c:v>0.48925644637628091</c:v>
                </c:pt>
                <c:pt idx="93">
                  <c:v>0.4889037247900006</c:v>
                </c:pt>
                <c:pt idx="94">
                  <c:v>0.4901344482254808</c:v>
                </c:pt>
                <c:pt idx="95">
                  <c:v>0.49074850452930685</c:v>
                </c:pt>
                <c:pt idx="96">
                  <c:v>0.49105520740360364</c:v>
                </c:pt>
                <c:pt idx="97">
                  <c:v>0.49120847765529657</c:v>
                </c:pt>
                <c:pt idx="98">
                  <c:v>0.4912850925014895</c:v>
                </c:pt>
                <c:pt idx="99">
                  <c:v>0.4913233948567593</c:v>
                </c:pt>
                <c:pt idx="100">
                  <c:v>0.49413556770498407</c:v>
                </c:pt>
                <c:pt idx="101">
                  <c:v>0.49692019561402845</c:v>
                </c:pt>
                <c:pt idx="102">
                  <c:v>0.49830584258962723</c:v>
                </c:pt>
                <c:pt idx="103">
                  <c:v>0.49899701171967681</c:v>
                </c:pt>
                <c:pt idx="104">
                  <c:v>0.49934218422978338</c:v>
                </c:pt>
                <c:pt idx="105">
                  <c:v>0.49951466766206465</c:v>
                </c:pt>
                <c:pt idx="106">
                  <c:v>0.49960088369632871</c:v>
                </c:pt>
                <c:pt idx="107">
                  <c:v>0.49964398529596532</c:v>
                </c:pt>
                <c:pt idx="108">
                  <c:v>0.49966553449178125</c:v>
                </c:pt>
                <c:pt idx="109">
                  <c:v>0.49967630868873503</c:v>
                </c:pt>
                <c:pt idx="110">
                  <c:v>0.49968169568697918</c:v>
                </c:pt>
                <c:pt idx="111">
                  <c:v>0.49968438916104385</c:v>
                </c:pt>
                <c:pt idx="112">
                  <c:v>0.49968573589181192</c:v>
                </c:pt>
                <c:pt idx="113">
                  <c:v>0.49968640925562985</c:v>
                </c:pt>
                <c:pt idx="114">
                  <c:v>0.49692930924749096</c:v>
                </c:pt>
                <c:pt idx="115">
                  <c:v>0.49554416759236442</c:v>
                </c:pt>
                <c:pt idx="116">
                  <c:v>0.49484993656709697</c:v>
                </c:pt>
                <c:pt idx="117">
                  <c:v>0.49450240445560423</c:v>
                </c:pt>
                <c:pt idx="118">
                  <c:v>0.4943285340555918</c:v>
                </c:pt>
                <c:pt idx="119">
                  <c:v>0.49424157274514557</c:v>
                </c:pt>
                <c:pt idx="120">
                  <c:v>0.49697286261163259</c:v>
                </c:pt>
                <c:pt idx="121">
                  <c:v>0.50244845600151555</c:v>
                </c:pt>
                <c:pt idx="122">
                  <c:v>0.50516057978441331</c:v>
                </c:pt>
                <c:pt idx="123">
                  <c:v>0.50651031665628965</c:v>
                </c:pt>
                <c:pt idx="124">
                  <c:v>0.50718361528492639</c:v>
                </c:pt>
                <c:pt idx="125">
                  <c:v>0.50751987356589645</c:v>
                </c:pt>
                <c:pt idx="126">
                  <c:v>0.51037808066533852</c:v>
                </c:pt>
                <c:pt idx="127">
                  <c:v>0.51180016104316473</c:v>
                </c:pt>
                <c:pt idx="128">
                  <c:v>0.51250945883036914</c:v>
                </c:pt>
                <c:pt idx="129">
                  <c:v>0.51286367378208286</c:v>
                </c:pt>
                <c:pt idx="130">
                  <c:v>0.51304067297883427</c:v>
                </c:pt>
                <c:pt idx="131">
                  <c:v>0.51312914553317035</c:v>
                </c:pt>
                <c:pt idx="132">
                  <c:v>0.51317337505254168</c:v>
                </c:pt>
                <c:pt idx="133">
                  <c:v>0.51319548812317983</c:v>
                </c:pt>
                <c:pt idx="134">
                  <c:v>0.51320654423628709</c:v>
                </c:pt>
                <c:pt idx="135">
                  <c:v>0.51321207218729392</c:v>
                </c:pt>
                <c:pt idx="136">
                  <c:v>0.51321483613641161</c:v>
                </c:pt>
                <c:pt idx="137">
                  <c:v>0.51321621810437412</c:v>
                </c:pt>
                <c:pt idx="138">
                  <c:v>0.51321690908670614</c:v>
                </c:pt>
                <c:pt idx="139">
                  <c:v>0.51454740822635314</c:v>
                </c:pt>
                <c:pt idx="140">
                  <c:v>0.51653520246524609</c:v>
                </c:pt>
                <c:pt idx="141">
                  <c:v>0.51752569811380422</c:v>
                </c:pt>
                <c:pt idx="142">
                  <c:v>0.51802010009013055</c:v>
                </c:pt>
                <c:pt idx="143">
                  <c:v>0.51826709017766004</c:v>
                </c:pt>
                <c:pt idx="144">
                  <c:v>0.51839053256621137</c:v>
                </c:pt>
                <c:pt idx="145">
                  <c:v>0.52107675614017024</c:v>
                </c:pt>
                <c:pt idx="146">
                  <c:v>0.52241366289032909</c:v>
                </c:pt>
                <c:pt idx="147">
                  <c:v>0.5230805761300642</c:v>
                </c:pt>
                <c:pt idx="148">
                  <c:v>0.52341364909457389</c:v>
                </c:pt>
                <c:pt idx="149">
                  <c:v>0.52487892680238935</c:v>
                </c:pt>
                <c:pt idx="150">
                  <c:v>0.52560971591430983</c:v>
                </c:pt>
                <c:pt idx="151">
                  <c:v>0.52597464984878617</c:v>
                </c:pt>
                <c:pt idx="152">
                  <c:v>0.52615700188633363</c:v>
                </c:pt>
                <c:pt idx="153">
                  <c:v>0.52624814920082807</c:v>
                </c:pt>
                <c:pt idx="154">
                  <c:v>0.52629371568551919</c:v>
                </c:pt>
                <c:pt idx="155">
                  <c:v>0.52631649713516471</c:v>
                </c:pt>
                <c:pt idx="156">
                  <c:v>0.52890537769687584</c:v>
                </c:pt>
                <c:pt idx="157">
                  <c:v>0.53019405364956318</c:v>
                </c:pt>
                <c:pt idx="158">
                  <c:v>0.53083696050545082</c:v>
                </c:pt>
                <c:pt idx="159">
                  <c:v>0.5311580573881155</c:v>
                </c:pt>
                <c:pt idx="160">
                  <c:v>0.52875535079232838</c:v>
                </c:pt>
                <c:pt idx="161">
                  <c:v>0.52754899423077306</c:v>
                </c:pt>
                <c:pt idx="162">
                  <c:v>0.52694455701482046</c:v>
                </c:pt>
                <c:pt idx="163">
                  <c:v>0.52664202265019366</c:v>
                </c:pt>
                <c:pt idx="164">
                  <c:v>0.5264906764003594</c:v>
                </c:pt>
                <c:pt idx="165">
                  <c:v>0.52641498349248583</c:v>
                </c:pt>
                <c:pt idx="166">
                  <c:v>0.52637713209079839</c:v>
                </c:pt>
                <c:pt idx="167">
                  <c:v>0.52635820515276555</c:v>
                </c:pt>
                <c:pt idx="168">
                  <c:v>0.52634874137442034</c:v>
                </c:pt>
                <c:pt idx="169">
                  <c:v>0.52634400940791159</c:v>
                </c:pt>
                <c:pt idx="170">
                  <c:v>0.52634164340532275</c:v>
                </c:pt>
                <c:pt idx="171">
                  <c:v>0.52634046039919458</c:v>
                </c:pt>
                <c:pt idx="172">
                  <c:v>0.52633986889492212</c:v>
                </c:pt>
                <c:pt idx="173">
                  <c:v>0.5263395731424837</c:v>
                </c:pt>
                <c:pt idx="174">
                  <c:v>0.52633942526618915</c:v>
                </c:pt>
                <c:pt idx="175">
                  <c:v>0.5263393513280229</c:v>
                </c:pt>
                <c:pt idx="176">
                  <c:v>0.52891673702799369</c:v>
                </c:pt>
                <c:pt idx="177">
                  <c:v>0.53019971652404785</c:v>
                </c:pt>
                <c:pt idx="178">
                  <c:v>0.53083978776351226</c:v>
                </c:pt>
                <c:pt idx="179">
                  <c:v>0.53243586906342977</c:v>
                </c:pt>
                <c:pt idx="180">
                  <c:v>0.53323171542197767</c:v>
                </c:pt>
                <c:pt idx="181">
                  <c:v>0.53362909237168632</c:v>
                </c:pt>
                <c:pt idx="182">
                  <c:v>0.53382764458055332</c:v>
                </c:pt>
                <c:pt idx="183">
                  <c:v>0.53392688665482158</c:v>
                </c:pt>
                <c:pt idx="184">
                  <c:v>0.53397649918895018</c:v>
                </c:pt>
                <c:pt idx="185">
                  <c:v>0.53653378405220986</c:v>
                </c:pt>
                <c:pt idx="186">
                  <c:v>0.5378068017256058</c:v>
                </c:pt>
                <c:pt idx="187">
                  <c:v>0.53844191397521168</c:v>
                </c:pt>
                <c:pt idx="188">
                  <c:v>0.53875912214368138</c:v>
                </c:pt>
                <c:pt idx="189">
                  <c:v>0.53891763938702653</c:v>
                </c:pt>
                <c:pt idx="190">
                  <c:v>0.54150047681364344</c:v>
                </c:pt>
                <c:pt idx="191">
                  <c:v>0.54526807129663313</c:v>
                </c:pt>
                <c:pt idx="192">
                  <c:v>0.54837003405346341</c:v>
                </c:pt>
                <c:pt idx="193">
                  <c:v>0.54991274634888054</c:v>
                </c:pt>
                <c:pt idx="194">
                  <c:v>0.55068205232762546</c:v>
                </c:pt>
                <c:pt idx="195">
                  <c:v>0.55106619489119268</c:v>
                </c:pt>
                <c:pt idx="196">
                  <c:v>0.55125813882976371</c:v>
                </c:pt>
                <c:pt idx="197">
                  <c:v>0.55378764358612309</c:v>
                </c:pt>
                <c:pt idx="198">
                  <c:v>0.55866140860078195</c:v>
                </c:pt>
                <c:pt idx="199">
                  <c:v>0.56582462281962009</c:v>
                </c:pt>
                <c:pt idx="200">
                  <c:v>0.56936240562672535</c:v>
                </c:pt>
                <c:pt idx="201">
                  <c:v>0.57112054829063441</c:v>
                </c:pt>
                <c:pt idx="202">
                  <c:v>0.57199695776532378</c:v>
                </c:pt>
                <c:pt idx="203">
                  <c:v>0.57243450016839548</c:v>
                </c:pt>
                <c:pt idx="204">
                  <c:v>0.57612459330983934</c:v>
                </c:pt>
                <c:pt idx="205">
                  <c:v>0.58024729309122547</c:v>
                </c:pt>
                <c:pt idx="206">
                  <c:v>0.5856896286056108</c:v>
                </c:pt>
                <c:pt idx="207">
                  <c:v>0.5883854330865238</c:v>
                </c:pt>
                <c:pt idx="208">
                  <c:v>0.58972708603993906</c:v>
                </c:pt>
                <c:pt idx="209">
                  <c:v>0.59039636143778196</c:v>
                </c:pt>
                <c:pt idx="210">
                  <c:v>0.59073061276017313</c:v>
                </c:pt>
                <c:pt idx="211">
                  <c:v>0.59089764200063088</c:v>
                </c:pt>
                <c:pt idx="212">
                  <c:v>0.59098113253730256</c:v>
                </c:pt>
                <c:pt idx="213">
                  <c:v>0.59324454472648036</c:v>
                </c:pt>
                <c:pt idx="214">
                  <c:v>0.59437184255201714</c:v>
                </c:pt>
                <c:pt idx="215">
                  <c:v>0.59493439606297838</c:v>
                </c:pt>
                <c:pt idx="216">
                  <c:v>0.59521539979512128</c:v>
                </c:pt>
                <c:pt idx="217">
                  <c:v>0.5953558335083714</c:v>
                </c:pt>
                <c:pt idx="218">
                  <c:v>0.59652708484722305</c:v>
                </c:pt>
                <c:pt idx="219">
                  <c:v>0.59711152810944346</c:v>
                </c:pt>
                <c:pt idx="220">
                  <c:v>0.59740345506627723</c:v>
                </c:pt>
                <c:pt idx="221">
                  <c:v>0.59754934499162748</c:v>
                </c:pt>
                <c:pt idx="222">
                  <c:v>0.59762227158044656</c:v>
                </c:pt>
                <c:pt idx="223">
                  <c:v>0.5976587302831915</c:v>
                </c:pt>
                <c:pt idx="224">
                  <c:v>0.59767695848687286</c:v>
                </c:pt>
                <c:pt idx="225">
                  <c:v>0.59987400424757642</c:v>
                </c:pt>
                <c:pt idx="226">
                  <c:v>0.60096837316054941</c:v>
                </c:pt>
                <c:pt idx="227">
                  <c:v>0.60368330243758095</c:v>
                </c:pt>
                <c:pt idx="228">
                  <c:v>0.60503442899138926</c:v>
                </c:pt>
                <c:pt idx="229">
                  <c:v>0.60570841923014562</c:v>
                </c:pt>
                <c:pt idx="230">
                  <c:v>0.60604502251284209</c:v>
                </c:pt>
                <c:pt idx="231">
                  <c:v>0.60621322637210162</c:v>
                </c:pt>
                <c:pt idx="232">
                  <c:v>0.60629730387829617</c:v>
                </c:pt>
                <c:pt idx="233">
                  <c:v>0.60633933652829242</c:v>
                </c:pt>
                <c:pt idx="234">
                  <c:v>0.60636035132786004</c:v>
                </c:pt>
                <c:pt idx="235">
                  <c:v>0.60744454239333368</c:v>
                </c:pt>
                <c:pt idx="236">
                  <c:v>0.60798562462978945</c:v>
                </c:pt>
                <c:pt idx="237">
                  <c:v>0.60825591315988192</c:v>
                </c:pt>
                <c:pt idx="238">
                  <c:v>0.6094597018607173</c:v>
                </c:pt>
                <c:pt idx="239">
                  <c:v>0.6132463872658126</c:v>
                </c:pt>
                <c:pt idx="240">
                  <c:v>0.61512742023316946</c:v>
                </c:pt>
                <c:pt idx="241">
                  <c:v>0.6181623820008505</c:v>
                </c:pt>
                <c:pt idx="242">
                  <c:v>0.61967194635059408</c:v>
                </c:pt>
                <c:pt idx="243">
                  <c:v>0.621464301748889</c:v>
                </c:pt>
                <c:pt idx="244">
                  <c:v>0.62235771313035937</c:v>
                </c:pt>
                <c:pt idx="245">
                  <c:v>0.6228037305575862</c:v>
                </c:pt>
                <c:pt idx="246">
                  <c:v>0.6230265676174177</c:v>
                </c:pt>
                <c:pt idx="247">
                  <c:v>0.62417101323929924</c:v>
                </c:pt>
                <c:pt idx="248">
                  <c:v>0.62474210709940803</c:v>
                </c:pt>
                <c:pt idx="249">
                  <c:v>0.62502737265713293</c:v>
                </c:pt>
                <c:pt idx="250">
                  <c:v>0.62516993520068564</c:v>
                </c:pt>
                <c:pt idx="251">
                  <c:v>0.62524119892708119</c:v>
                </c:pt>
                <c:pt idx="252">
                  <c:v>0.62527682640561311</c:v>
                </c:pt>
                <c:pt idx="253">
                  <c:v>0.62529463904892224</c:v>
                </c:pt>
                <c:pt idx="254">
                  <c:v>0.62530354509661401</c:v>
                </c:pt>
                <c:pt idx="255">
                  <c:v>0.62530799805197246</c:v>
                </c:pt>
                <c:pt idx="256">
                  <c:v>0.62531022451253027</c:v>
                </c:pt>
                <c:pt idx="257">
                  <c:v>0.62531133773852876</c:v>
                </c:pt>
                <c:pt idx="258">
                  <c:v>0.62531189435045798</c:v>
                </c:pt>
                <c:pt idx="259">
                  <c:v>0.62531217265615502</c:v>
                </c:pt>
                <c:pt idx="260">
                  <c:v>0.62736571809637642</c:v>
                </c:pt>
                <c:pt idx="261">
                  <c:v>0.62838886096507585</c:v>
                </c:pt>
                <c:pt idx="262">
                  <c:v>0.62889952991858078</c:v>
                </c:pt>
                <c:pt idx="263">
                  <c:v>0.62915463939375571</c:v>
                </c:pt>
                <c:pt idx="264">
                  <c:v>0.62928213795802268</c:v>
                </c:pt>
                <c:pt idx="265">
                  <c:v>0.63036429838064834</c:v>
                </c:pt>
                <c:pt idx="266">
                  <c:v>0.63090436908470438</c:v>
                </c:pt>
                <c:pt idx="267">
                  <c:v>0.63117415279173161</c:v>
                </c:pt>
                <c:pt idx="268">
                  <c:v>0.63130898182515194</c:v>
                </c:pt>
                <c:pt idx="269">
                  <c:v>0.63137638064821344</c:v>
                </c:pt>
                <c:pt idx="270">
                  <c:v>0.63039410324050515</c:v>
                </c:pt>
                <c:pt idx="271">
                  <c:v>0.62990213014366614</c:v>
                </c:pt>
                <c:pt idx="272">
                  <c:v>0.62965593444529</c:v>
                </c:pt>
                <c:pt idx="273">
                  <c:v>0.62953278423942893</c:v>
                </c:pt>
                <c:pt idx="274">
                  <c:v>0.62947119603866841</c:v>
                </c:pt>
                <c:pt idx="275">
                  <c:v>0.62944039866274726</c:v>
                </c:pt>
                <c:pt idx="276">
                  <c:v>0.62942499915576577</c:v>
                </c:pt>
                <c:pt idx="277">
                  <c:v>0.62634812207994006</c:v>
                </c:pt>
                <c:pt idx="278">
                  <c:v>0.62480147012892551</c:v>
                </c:pt>
                <c:pt idx="279">
                  <c:v>0.622992658509955</c:v>
                </c:pt>
                <c:pt idx="280">
                  <c:v>0.62208541973493059</c:v>
                </c:pt>
                <c:pt idx="281">
                  <c:v>0.62163108864992334</c:v>
                </c:pt>
                <c:pt idx="282">
                  <c:v>0.61827720356255578</c:v>
                </c:pt>
                <c:pt idx="283">
                  <c:v>0.61659049797192489</c:v>
                </c:pt>
                <c:pt idx="284">
                  <c:v>0.61469134803871284</c:v>
                </c:pt>
                <c:pt idx="285">
                  <c:v>0.61373864962952285</c:v>
                </c:pt>
                <c:pt idx="286">
                  <c:v>0.61326151556263853</c:v>
                </c:pt>
                <c:pt idx="287">
                  <c:v>0.61302275181032628</c:v>
                </c:pt>
                <c:pt idx="288">
                  <c:v>0.61078021258826354</c:v>
                </c:pt>
                <c:pt idx="289">
                  <c:v>0.60965458560341523</c:v>
                </c:pt>
                <c:pt idx="290">
                  <c:v>0.60909067617028978</c:v>
                </c:pt>
                <c:pt idx="291">
                  <c:v>0.60880844663786993</c:v>
                </c:pt>
                <c:pt idx="292">
                  <c:v>0.6075966013589027</c:v>
                </c:pt>
                <c:pt idx="293">
                  <c:v>0.60698940829157544</c:v>
                </c:pt>
                <c:pt idx="294">
                  <c:v>0.60453169363025738</c:v>
                </c:pt>
                <c:pt idx="295">
                  <c:v>0.6032976008781572</c:v>
                </c:pt>
                <c:pt idx="296">
                  <c:v>0.60267923695510384</c:v>
                </c:pt>
                <c:pt idx="297">
                  <c:v>0.60236972451166504</c:v>
                </c:pt>
                <c:pt idx="298">
                  <c:v>0.60221488553202362</c:v>
                </c:pt>
                <c:pt idx="299">
                  <c:v>0.59996091526247153</c:v>
                </c:pt>
                <c:pt idx="300">
                  <c:v>0.59882952814085821</c:v>
                </c:pt>
                <c:pt idx="301">
                  <c:v>0.59826272738439545</c:v>
                </c:pt>
                <c:pt idx="302">
                  <c:v>0.59797904936373159</c:v>
                </c:pt>
                <c:pt idx="303">
                  <c:v>0.59783714083696415</c:v>
                </c:pt>
                <c:pt idx="304">
                  <c:v>0.59776616918121894</c:v>
                </c:pt>
                <c:pt idx="305">
                  <c:v>0.59773067900359778</c:v>
                </c:pt>
                <c:pt idx="306">
                  <c:v>0.59771293282714266</c:v>
                </c:pt>
                <c:pt idx="307">
                  <c:v>0.59770405946697802</c:v>
                </c:pt>
                <c:pt idx="308">
                  <c:v>0.5976996227189082</c:v>
                </c:pt>
                <c:pt idx="309">
                  <c:v>0.5976974043278761</c:v>
                </c:pt>
                <c:pt idx="310">
                  <c:v>0.59769629512811062</c:v>
                </c:pt>
                <c:pt idx="311">
                  <c:v>0.59769574052716556</c:v>
                </c:pt>
                <c:pt idx="312">
                  <c:v>0.59439282979314201</c:v>
                </c:pt>
                <c:pt idx="313">
                  <c:v>0.59273190663812536</c:v>
                </c:pt>
                <c:pt idx="314">
                  <c:v>0.59078619429781876</c:v>
                </c:pt>
                <c:pt idx="315">
                  <c:v>0.58869182398094044</c:v>
                </c:pt>
                <c:pt idx="316">
                  <c:v>0.58764083909421083</c:v>
                </c:pt>
                <c:pt idx="317">
                  <c:v>0.58598918440825631</c:v>
                </c:pt>
                <c:pt idx="318">
                  <c:v>0.58516099556471646</c:v>
                </c:pt>
                <c:pt idx="319">
                  <c:v>0.58248061885214231</c:v>
                </c:pt>
                <c:pt idx="320">
                  <c:v>0.58113420133615445</c:v>
                </c:pt>
                <c:pt idx="321">
                  <c:v>0.58045942400398343</c:v>
                </c:pt>
                <c:pt idx="322">
                  <c:v>0.58012164177148773</c:v>
                </c:pt>
                <c:pt idx="323">
                  <c:v>0.57995265208500069</c:v>
                </c:pt>
                <c:pt idx="324">
                  <c:v>0.57757678303368665</c:v>
                </c:pt>
                <c:pt idx="325">
                  <c:v>0.57638395659251807</c:v>
                </c:pt>
                <c:pt idx="326">
                  <c:v>0.57578631254366097</c:v>
                </c:pt>
                <c:pt idx="327">
                  <c:v>0.5754871818233912</c:v>
                </c:pt>
                <c:pt idx="328">
                  <c:v>0.57418136108093998</c:v>
                </c:pt>
                <c:pt idx="329">
                  <c:v>0.57352697539199704</c:v>
                </c:pt>
                <c:pt idx="330">
                  <c:v>0.57666655283263601</c:v>
                </c:pt>
                <c:pt idx="331">
                  <c:v>0.57822787119736518</c:v>
                </c:pt>
                <c:pt idx="332">
                  <c:v>0.57900643051975131</c:v>
                </c:pt>
                <c:pt idx="333">
                  <c:v>0.57939518740973128</c:v>
                </c:pt>
                <c:pt idx="334">
                  <c:v>0.57958943543476038</c:v>
                </c:pt>
                <c:pt idx="335">
                  <c:v>0.57968652687630429</c:v>
                </c:pt>
                <c:pt idx="336">
                  <c:v>0.57973506445858058</c:v>
                </c:pt>
                <c:pt idx="337">
                  <c:v>0.57975933121562551</c:v>
                </c:pt>
                <c:pt idx="338">
                  <c:v>0.5797714640856908</c:v>
                </c:pt>
                <c:pt idx="339">
                  <c:v>0.57977753039361757</c:v>
                </c:pt>
                <c:pt idx="340">
                  <c:v>0.57978056351580542</c:v>
                </c:pt>
                <c:pt idx="341">
                  <c:v>0.57978208006895571</c:v>
                </c:pt>
                <c:pt idx="342">
                  <c:v>0.57978283834354483</c:v>
                </c:pt>
                <c:pt idx="343">
                  <c:v>0.579783217480343</c:v>
                </c:pt>
                <c:pt idx="344">
                  <c:v>0.57978340704861786</c:v>
                </c:pt>
                <c:pt idx="345">
                  <c:v>0.57978350183272431</c:v>
                </c:pt>
                <c:pt idx="346">
                  <c:v>0.57978354922476982</c:v>
                </c:pt>
                <c:pt idx="347">
                  <c:v>0.57978357292079052</c:v>
                </c:pt>
                <c:pt idx="348">
                  <c:v>0.57978358476880043</c:v>
                </c:pt>
                <c:pt idx="349">
                  <c:v>0.57978359069280538</c:v>
                </c:pt>
                <c:pt idx="350">
                  <c:v>0.57978359365480781</c:v>
                </c:pt>
                <c:pt idx="351">
                  <c:v>0.5797835951358089</c:v>
                </c:pt>
                <c:pt idx="352">
                  <c:v>0.57978359587630957</c:v>
                </c:pt>
              </c:numCache>
            </c:numRef>
          </c:xVal>
          <c:yVal>
            <c:numRef>
              <c:f>'8'!$AC$43:$AC$395</c:f>
              <c:numCache>
                <c:formatCode>General</c:formatCode>
                <c:ptCount val="353"/>
                <c:pt idx="0">
                  <c:v>5.2622641276247606E-3</c:v>
                </c:pt>
                <c:pt idx="1">
                  <c:v>-2.517679724333366E-2</c:v>
                </c:pt>
                <c:pt idx="2">
                  <c:v>-2.9386961414468171E-2</c:v>
                </c:pt>
                <c:pt idx="3">
                  <c:v>1.5252582765655109E-2</c:v>
                </c:pt>
                <c:pt idx="4">
                  <c:v>2.3976392827327331E-3</c:v>
                </c:pt>
                <c:pt idx="5">
                  <c:v>7.1249611362445009E-3</c:v>
                </c:pt>
                <c:pt idx="6">
                  <c:v>-1.8143469143971913E-2</c:v>
                </c:pt>
                <c:pt idx="7">
                  <c:v>-7.1685175144570401E-2</c:v>
                </c:pt>
                <c:pt idx="8">
                  <c:v>3.1176920069281522E-2</c:v>
                </c:pt>
                <c:pt idx="9">
                  <c:v>-1.7569535161368943E-2</c:v>
                </c:pt>
                <c:pt idx="10">
                  <c:v>3.428042233987183E-2</c:v>
                </c:pt>
                <c:pt idx="11">
                  <c:v>-1.8964093922958725E-2</c:v>
                </c:pt>
                <c:pt idx="12">
                  <c:v>1.9927922719242375E-2</c:v>
                </c:pt>
                <c:pt idx="13">
                  <c:v>-3.9562423715483686E-2</c:v>
                </c:pt>
                <c:pt idx="14">
                  <c:v>9.9196385353361727E-3</c:v>
                </c:pt>
                <c:pt idx="15">
                  <c:v>1.8504503685930374E-2</c:v>
                </c:pt>
                <c:pt idx="16">
                  <c:v>1.2618032286191738E-2</c:v>
                </c:pt>
                <c:pt idx="17">
                  <c:v>3.1761183273796512E-2</c:v>
                </c:pt>
                <c:pt idx="18">
                  <c:v>-8.9871922001312221E-3</c:v>
                </c:pt>
                <c:pt idx="19">
                  <c:v>5.5378370179568481E-2</c:v>
                </c:pt>
                <c:pt idx="20">
                  <c:v>-4.0714421245557464E-2</c:v>
                </c:pt>
                <c:pt idx="21">
                  <c:v>7.7485836325207114E-2</c:v>
                </c:pt>
                <c:pt idx="22">
                  <c:v>-2.0866567287727289E-2</c:v>
                </c:pt>
                <c:pt idx="23">
                  <c:v>1.4560666080049689E-2</c:v>
                </c:pt>
                <c:pt idx="24">
                  <c:v>4.1887536265367675E-2</c:v>
                </c:pt>
                <c:pt idx="25">
                  <c:v>2.7856774646082272E-3</c:v>
                </c:pt>
                <c:pt idx="26">
                  <c:v>1.4122321354236078E-2</c:v>
                </c:pt>
                <c:pt idx="27">
                  <c:v>-1.671892078253423E-2</c:v>
                </c:pt>
                <c:pt idx="28">
                  <c:v>-2.2749735699989948E-2</c:v>
                </c:pt>
                <c:pt idx="29">
                  <c:v>-1.8045942798311732E-2</c:v>
                </c:pt>
                <c:pt idx="30">
                  <c:v>-3.1728594734372617E-2</c:v>
                </c:pt>
                <c:pt idx="31">
                  <c:v>2.9011729923262397E-2</c:v>
                </c:pt>
                <c:pt idx="32">
                  <c:v>1.9115548674756955E-2</c:v>
                </c:pt>
                <c:pt idx="33">
                  <c:v>1.9059561972475603E-2</c:v>
                </c:pt>
                <c:pt idx="34">
                  <c:v>-8.3374153470365808E-2</c:v>
                </c:pt>
                <c:pt idx="35">
                  <c:v>-3.025986513029455E-2</c:v>
                </c:pt>
                <c:pt idx="36">
                  <c:v>2.9104944368178121E-2</c:v>
                </c:pt>
                <c:pt idx="37">
                  <c:v>-3.1249147872650873E-2</c:v>
                </c:pt>
                <c:pt idx="38">
                  <c:v>0.10090904419457347</c:v>
                </c:pt>
                <c:pt idx="39">
                  <c:v>2.3694244683114984E-2</c:v>
                </c:pt>
                <c:pt idx="40">
                  <c:v>2.1189695393646346E-3</c:v>
                </c:pt>
                <c:pt idx="41">
                  <c:v>-4.9542094392227121E-2</c:v>
                </c:pt>
                <c:pt idx="42">
                  <c:v>8.7193716161123813E-2</c:v>
                </c:pt>
                <c:pt idx="43">
                  <c:v>5.3420713774865902E-2</c:v>
                </c:pt>
                <c:pt idx="44">
                  <c:v>6.4090137571685801E-2</c:v>
                </c:pt>
                <c:pt idx="45">
                  <c:v>6.435404159010405E-2</c:v>
                </c:pt>
                <c:pt idx="46">
                  <c:v>2.9570851650517316E-2</c:v>
                </c:pt>
                <c:pt idx="47">
                  <c:v>-7.689324958427779E-3</c:v>
                </c:pt>
                <c:pt idx="48">
                  <c:v>-7.2572603383761702E-2</c:v>
                </c:pt>
                <c:pt idx="49">
                  <c:v>2.1246580844486829E-2</c:v>
                </c:pt>
                <c:pt idx="50">
                  <c:v>4.1902564426523625E-2</c:v>
                </c:pt>
                <c:pt idx="51">
                  <c:v>5.0447541682089092E-2</c:v>
                </c:pt>
                <c:pt idx="52">
                  <c:v>0.12167620137924429</c:v>
                </c:pt>
                <c:pt idx="53">
                  <c:v>-2.5229755372543572E-2</c:v>
                </c:pt>
                <c:pt idx="54">
                  <c:v>-7.9235604159912931E-3</c:v>
                </c:pt>
                <c:pt idx="55">
                  <c:v>-5.6662763802109328E-2</c:v>
                </c:pt>
                <c:pt idx="56">
                  <c:v>0.11121932013543034</c:v>
                </c:pt>
                <c:pt idx="57">
                  <c:v>4.6312610425127687E-3</c:v>
                </c:pt>
                <c:pt idx="58">
                  <c:v>-3.1626146473626271E-2</c:v>
                </c:pt>
                <c:pt idx="59">
                  <c:v>5.7382091436377625E-2</c:v>
                </c:pt>
                <c:pt idx="60">
                  <c:v>-2.9415967385492792E-2</c:v>
                </c:pt>
                <c:pt idx="61">
                  <c:v>2.6026232783366243E-2</c:v>
                </c:pt>
                <c:pt idx="62">
                  <c:v>2.2775615682906203E-2</c:v>
                </c:pt>
                <c:pt idx="63">
                  <c:v>-2.2595943705385313E-2</c:v>
                </c:pt>
                <c:pt idx="64">
                  <c:v>-9.614197103413602E-5</c:v>
                </c:pt>
                <c:pt idx="65">
                  <c:v>1.4795953591071331E-3</c:v>
                </c:pt>
                <c:pt idx="66">
                  <c:v>8.3402441798501314E-2</c:v>
                </c:pt>
                <c:pt idx="67">
                  <c:v>-5.173282423502501E-2</c:v>
                </c:pt>
                <c:pt idx="68">
                  <c:v>1.8495821875199159E-2</c:v>
                </c:pt>
                <c:pt idx="69">
                  <c:v>-1.11338733209978E-2</c:v>
                </c:pt>
                <c:pt idx="70">
                  <c:v>3.7703518556708282E-2</c:v>
                </c:pt>
                <c:pt idx="71">
                  <c:v>1.9186014737691437E-2</c:v>
                </c:pt>
                <c:pt idx="72">
                  <c:v>3.3079575104708159E-2</c:v>
                </c:pt>
                <c:pt idx="73">
                  <c:v>9.9135651766926181E-2</c:v>
                </c:pt>
                <c:pt idx="74">
                  <c:v>-3.2116114901598714E-2</c:v>
                </c:pt>
                <c:pt idx="75">
                  <c:v>-5.7349897805889505E-3</c:v>
                </c:pt>
                <c:pt idx="76">
                  <c:v>-1.353578405943745E-2</c:v>
                </c:pt>
                <c:pt idx="77">
                  <c:v>5.7225798183879739E-3</c:v>
                </c:pt>
                <c:pt idx="78">
                  <c:v>-1.1838405299569033E-4</c:v>
                </c:pt>
                <c:pt idx="79">
                  <c:v>4.4356425782444475E-2</c:v>
                </c:pt>
                <c:pt idx="80">
                  <c:v>-5.7471697545010691E-2</c:v>
                </c:pt>
                <c:pt idx="81">
                  <c:v>-6.7314574063977339E-2</c:v>
                </c:pt>
                <c:pt idx="82">
                  <c:v>-0.12018510471462296</c:v>
                </c:pt>
                <c:pt idx="83">
                  <c:v>2.9255263864346848E-2</c:v>
                </c:pt>
                <c:pt idx="84">
                  <c:v>-2.8784901235222815E-2</c:v>
                </c:pt>
                <c:pt idx="85">
                  <c:v>4.5137454530750354E-3</c:v>
                </c:pt>
                <c:pt idx="86">
                  <c:v>6.96676677861503E-2</c:v>
                </c:pt>
                <c:pt idx="87">
                  <c:v>-3.2461214826209783E-2</c:v>
                </c:pt>
                <c:pt idx="88">
                  <c:v>-0.12185095037560956</c:v>
                </c:pt>
                <c:pt idx="89">
                  <c:v>-4.8095968064802985E-2</c:v>
                </c:pt>
                <c:pt idx="90">
                  <c:v>-6.5648355463569619E-2</c:v>
                </c:pt>
                <c:pt idx="91">
                  <c:v>2.0767263040281314E-2</c:v>
                </c:pt>
                <c:pt idx="92">
                  <c:v>-7.7117194557831059E-2</c:v>
                </c:pt>
                <c:pt idx="93">
                  <c:v>-1.0774805275461929E-3</c:v>
                </c:pt>
                <c:pt idx="94">
                  <c:v>-4.8320967096330936E-2</c:v>
                </c:pt>
                <c:pt idx="95">
                  <c:v>-3.0675542609341466E-2</c:v>
                </c:pt>
                <c:pt idx="96">
                  <c:v>-5.7715335005933621E-2</c:v>
                </c:pt>
                <c:pt idx="97">
                  <c:v>-3.6715865375421597E-2</c:v>
                </c:pt>
                <c:pt idx="98">
                  <c:v>-3.6284752237315754E-2</c:v>
                </c:pt>
                <c:pt idx="99">
                  <c:v>3.8229093844313944E-2</c:v>
                </c:pt>
                <c:pt idx="100">
                  <c:v>5.6478371741248701E-3</c:v>
                </c:pt>
                <c:pt idx="101">
                  <c:v>-2.5935017835139185E-3</c:v>
                </c:pt>
                <c:pt idx="102">
                  <c:v>3.7910500090926558E-2</c:v>
                </c:pt>
                <c:pt idx="103">
                  <c:v>-9.8167038942875706E-3</c:v>
                </c:pt>
                <c:pt idx="104">
                  <c:v>2.1883965064531274E-2</c:v>
                </c:pt>
                <c:pt idx="105">
                  <c:v>5.2151340371508592E-2</c:v>
                </c:pt>
                <c:pt idx="106">
                  <c:v>4.4764512162458026E-2</c:v>
                </c:pt>
                <c:pt idx="107">
                  <c:v>0.11559012029610605</c:v>
                </c:pt>
                <c:pt idx="108">
                  <c:v>4.280185194053443E-2</c:v>
                </c:pt>
                <c:pt idx="109">
                  <c:v>-4.4605351630590206E-2</c:v>
                </c:pt>
                <c:pt idx="110">
                  <c:v>-8.0574969497009263E-2</c:v>
                </c:pt>
                <c:pt idx="111">
                  <c:v>-1.7629686352599983E-2</c:v>
                </c:pt>
                <c:pt idx="112">
                  <c:v>-5.1273091366640156E-2</c:v>
                </c:pt>
                <c:pt idx="113">
                  <c:v>-3.9743969497425979E-2</c:v>
                </c:pt>
                <c:pt idx="114">
                  <c:v>-0.1269610346920711</c:v>
                </c:pt>
                <c:pt idx="115">
                  <c:v>-0.14082695083851071</c:v>
                </c:pt>
                <c:pt idx="116">
                  <c:v>-0.16841467376754604</c:v>
                </c:pt>
                <c:pt idx="117">
                  <c:v>-4.7328055341247843E-2</c:v>
                </c:pt>
                <c:pt idx="118">
                  <c:v>3.3875034204500665E-2</c:v>
                </c:pt>
                <c:pt idx="119">
                  <c:v>-1.1962176316002715E-2</c:v>
                </c:pt>
                <c:pt idx="120">
                  <c:v>6.5923643661200515E-2</c:v>
                </c:pt>
                <c:pt idx="121">
                  <c:v>7.6434143886130457E-3</c:v>
                </c:pt>
                <c:pt idx="122">
                  <c:v>3.8310364363540739E-2</c:v>
                </c:pt>
                <c:pt idx="123">
                  <c:v>-3.9705362183202197E-3</c:v>
                </c:pt>
                <c:pt idx="124">
                  <c:v>8.1588657926018104E-2</c:v>
                </c:pt>
                <c:pt idx="125">
                  <c:v>3.5291651361663234E-2</c:v>
                </c:pt>
                <c:pt idx="126">
                  <c:v>2.7679725185393966E-2</c:v>
                </c:pt>
                <c:pt idx="127">
                  <c:v>0.12650411070818457</c:v>
                </c:pt>
                <c:pt idx="128">
                  <c:v>-6.2796449529684217E-2</c:v>
                </c:pt>
                <c:pt idx="129">
                  <c:v>4.4942334680988516E-2</c:v>
                </c:pt>
                <c:pt idx="130">
                  <c:v>-4.5988566659637353E-2</c:v>
                </c:pt>
                <c:pt idx="131">
                  <c:v>4.2815032694769606E-2</c:v>
                </c:pt>
                <c:pt idx="132">
                  <c:v>8.5125191565154967E-2</c:v>
                </c:pt>
                <c:pt idx="133">
                  <c:v>-3.3788703877811965E-2</c:v>
                </c:pt>
                <c:pt idx="134">
                  <c:v>6.2560824697291739E-2</c:v>
                </c:pt>
                <c:pt idx="135">
                  <c:v>2.9086768313419498E-2</c:v>
                </c:pt>
                <c:pt idx="136">
                  <c:v>-1.5049198881062598E-2</c:v>
                </c:pt>
                <c:pt idx="137">
                  <c:v>1.8230067576081588E-3</c:v>
                </c:pt>
                <c:pt idx="138">
                  <c:v>-2.312201720629492E-2</c:v>
                </c:pt>
                <c:pt idx="139">
                  <c:v>-4.2085500468338921E-2</c:v>
                </c:pt>
                <c:pt idx="140">
                  <c:v>9.5381415053052976E-3</c:v>
                </c:pt>
                <c:pt idx="141">
                  <c:v>-2.1899177541705672E-2</c:v>
                </c:pt>
                <c:pt idx="142">
                  <c:v>-0.10803873061765623</c:v>
                </c:pt>
                <c:pt idx="143">
                  <c:v>-5.1546846758199205E-2</c:v>
                </c:pt>
                <c:pt idx="144">
                  <c:v>-1.9667983265573064E-2</c:v>
                </c:pt>
                <c:pt idx="145">
                  <c:v>-2.9191636930622877E-2</c:v>
                </c:pt>
                <c:pt idx="146">
                  <c:v>-9.593593555703972E-2</c:v>
                </c:pt>
                <c:pt idx="147">
                  <c:v>-0.16098134029064814</c:v>
                </c:pt>
                <c:pt idx="148">
                  <c:v>-1.7227044719225759E-4</c:v>
                </c:pt>
                <c:pt idx="149">
                  <c:v>7.4926864492059764E-3</c:v>
                </c:pt>
                <c:pt idx="150">
                  <c:v>1.0951735448490929E-2</c:v>
                </c:pt>
                <c:pt idx="151">
                  <c:v>-2.1209928317657223E-2</c:v>
                </c:pt>
                <c:pt idx="152">
                  <c:v>2.6417475090591669E-2</c:v>
                </c:pt>
                <c:pt idx="153">
                  <c:v>-1.2145391522605742E-2</c:v>
                </c:pt>
                <c:pt idx="154">
                  <c:v>-8.516803780297133E-2</c:v>
                </c:pt>
                <c:pt idx="155">
                  <c:v>8.8261847838442264E-3</c:v>
                </c:pt>
                <c:pt idx="156">
                  <c:v>-9.3863848923283477E-3</c:v>
                </c:pt>
                <c:pt idx="157">
                  <c:v>-4.2021448448894549E-2</c:v>
                </c:pt>
                <c:pt idx="158">
                  <c:v>5.7551116308292016E-2</c:v>
                </c:pt>
                <c:pt idx="159">
                  <c:v>6.5000384769449582E-2</c:v>
                </c:pt>
                <c:pt idx="160">
                  <c:v>2.7435931256230006E-2</c:v>
                </c:pt>
                <c:pt idx="161">
                  <c:v>-7.552404596079354E-2</c:v>
                </c:pt>
                <c:pt idx="162">
                  <c:v>-1.4526466839854368E-2</c:v>
                </c:pt>
                <c:pt idx="163">
                  <c:v>-3.0333470104104254E-2</c:v>
                </c:pt>
                <c:pt idx="164">
                  <c:v>7.3798288632668907E-2</c:v>
                </c:pt>
                <c:pt idx="165">
                  <c:v>3.033731954079677E-2</c:v>
                </c:pt>
                <c:pt idx="166">
                  <c:v>-6.2907763556844465E-2</c:v>
                </c:pt>
                <c:pt idx="167">
                  <c:v>-5.7191954215729979E-2</c:v>
                </c:pt>
                <c:pt idx="168">
                  <c:v>-1.5660982878662466E-3</c:v>
                </c:pt>
                <c:pt idx="169">
                  <c:v>-1.4484869335858797E-2</c:v>
                </c:pt>
                <c:pt idx="170">
                  <c:v>3.2809327964170354E-2</c:v>
                </c:pt>
                <c:pt idx="171">
                  <c:v>0.10486771043179521</c:v>
                </c:pt>
                <c:pt idx="172">
                  <c:v>3.0540312293066307E-2</c:v>
                </c:pt>
                <c:pt idx="173">
                  <c:v>-2.9668186557651577E-2</c:v>
                </c:pt>
                <c:pt idx="174">
                  <c:v>-2.5398434177838158E-2</c:v>
                </c:pt>
                <c:pt idx="175">
                  <c:v>-9.4999650338718489E-3</c:v>
                </c:pt>
                <c:pt idx="176">
                  <c:v>-9.7378031518023267E-2</c:v>
                </c:pt>
                <c:pt idx="177">
                  <c:v>6.0049337449523232E-2</c:v>
                </c:pt>
                <c:pt idx="178">
                  <c:v>1.3782087872593163E-2</c:v>
                </c:pt>
                <c:pt idx="179">
                  <c:v>7.4998804784036643E-3</c:v>
                </c:pt>
                <c:pt idx="180">
                  <c:v>1.9430585585765936E-2</c:v>
                </c:pt>
                <c:pt idx="181">
                  <c:v>-5.0171421808367533E-2</c:v>
                </c:pt>
                <c:pt idx="182">
                  <c:v>4.7209719229955649E-2</c:v>
                </c:pt>
                <c:pt idx="183">
                  <c:v>-1.2657524688404642E-2</c:v>
                </c:pt>
                <c:pt idx="184">
                  <c:v>8.101306053741375E-3</c:v>
                </c:pt>
                <c:pt idx="185">
                  <c:v>9.029809140263767E-2</c:v>
                </c:pt>
                <c:pt idx="186">
                  <c:v>6.8760188175408299E-2</c:v>
                </c:pt>
                <c:pt idx="187">
                  <c:v>3.9699123616095733E-2</c:v>
                </c:pt>
                <c:pt idx="188">
                  <c:v>1.7928991204398059E-2</c:v>
                </c:pt>
                <c:pt idx="189">
                  <c:v>-1.3899567453350414E-3</c:v>
                </c:pt>
                <c:pt idx="190">
                  <c:v>-8.4645512332466311E-3</c:v>
                </c:pt>
                <c:pt idx="191">
                  <c:v>-6.7802727559175047E-2</c:v>
                </c:pt>
                <c:pt idx="192">
                  <c:v>8.8553261062651156E-2</c:v>
                </c:pt>
                <c:pt idx="193">
                  <c:v>-1.6649351818069924E-3</c:v>
                </c:pt>
                <c:pt idx="194">
                  <c:v>-4.710815380393063E-2</c:v>
                </c:pt>
                <c:pt idx="195">
                  <c:v>-0.11391775007281257</c:v>
                </c:pt>
                <c:pt idx="196">
                  <c:v>-4.4615993067991688E-2</c:v>
                </c:pt>
                <c:pt idx="197">
                  <c:v>-1.0823507250433462E-2</c:v>
                </c:pt>
                <c:pt idx="198">
                  <c:v>-3.3055384450611847E-2</c:v>
                </c:pt>
                <c:pt idx="199">
                  <c:v>2.3898897460575608E-2</c:v>
                </c:pt>
                <c:pt idx="200">
                  <c:v>-6.2218070881641996E-2</c:v>
                </c:pt>
                <c:pt idx="201">
                  <c:v>-6.0624780576006287E-3</c:v>
                </c:pt>
                <c:pt idx="202">
                  <c:v>-6.1354058533993783E-2</c:v>
                </c:pt>
                <c:pt idx="203">
                  <c:v>-1.51840714686724E-3</c:v>
                </c:pt>
                <c:pt idx="204">
                  <c:v>1.3932770470369782E-2</c:v>
                </c:pt>
                <c:pt idx="205">
                  <c:v>-1.0815812783743883E-2</c:v>
                </c:pt>
                <c:pt idx="206">
                  <c:v>3.5493846455805222E-2</c:v>
                </c:pt>
                <c:pt idx="207">
                  <c:v>-5.3298649029533962E-3</c:v>
                </c:pt>
                <c:pt idx="208">
                  <c:v>-3.4675305845288662E-4</c:v>
                </c:pt>
                <c:pt idx="209">
                  <c:v>1.1887108335495444E-2</c:v>
                </c:pt>
                <c:pt idx="210">
                  <c:v>-2.3304004272377554E-2</c:v>
                </c:pt>
                <c:pt idx="211">
                  <c:v>1.8200044177426822E-2</c:v>
                </c:pt>
                <c:pt idx="212">
                  <c:v>-2.4635882602690007E-2</c:v>
                </c:pt>
                <c:pt idx="213">
                  <c:v>6.4896519512767092E-3</c:v>
                </c:pt>
                <c:pt idx="214">
                  <c:v>3.0139345732255851E-2</c:v>
                </c:pt>
                <c:pt idx="215">
                  <c:v>3.5585519192159687E-2</c:v>
                </c:pt>
                <c:pt idx="216">
                  <c:v>-2.2328209275325861E-2</c:v>
                </c:pt>
                <c:pt idx="217">
                  <c:v>1.2849355839828824E-2</c:v>
                </c:pt>
                <c:pt idx="218">
                  <c:v>-1.9170096530416014E-2</c:v>
                </c:pt>
                <c:pt idx="219">
                  <c:v>5.1137556131237272E-2</c:v>
                </c:pt>
                <c:pt idx="220">
                  <c:v>0.11321788127600829</c:v>
                </c:pt>
                <c:pt idx="221">
                  <c:v>6.1259713672335625E-2</c:v>
                </c:pt>
                <c:pt idx="222">
                  <c:v>4.3671808469132767E-2</c:v>
                </c:pt>
                <c:pt idx="223">
                  <c:v>-7.4547578726053665E-2</c:v>
                </c:pt>
                <c:pt idx="224">
                  <c:v>1.5168592106928447E-2</c:v>
                </c:pt>
                <c:pt idx="225">
                  <c:v>2.5908260546574802E-2</c:v>
                </c:pt>
                <c:pt idx="226">
                  <c:v>-8.8274027765794294E-2</c:v>
                </c:pt>
                <c:pt idx="227">
                  <c:v>5.2629872625615803E-3</c:v>
                </c:pt>
                <c:pt idx="228">
                  <c:v>0.10031784651756448</c:v>
                </c:pt>
                <c:pt idx="229">
                  <c:v>-7.4275291618059125E-2</c:v>
                </c:pt>
                <c:pt idx="230">
                  <c:v>-6.3889524312225277E-2</c:v>
                </c:pt>
                <c:pt idx="231">
                  <c:v>-1.5885356663969841E-2</c:v>
                </c:pt>
                <c:pt idx="232">
                  <c:v>-6.6521860910465858E-2</c:v>
                </c:pt>
                <c:pt idx="233">
                  <c:v>8.5081106449504951E-3</c:v>
                </c:pt>
                <c:pt idx="234">
                  <c:v>2.3838110758177766E-2</c:v>
                </c:pt>
                <c:pt idx="235">
                  <c:v>4.9148256745922936E-2</c:v>
                </c:pt>
                <c:pt idx="236">
                  <c:v>-3.9789295392260282E-2</c:v>
                </c:pt>
                <c:pt idx="237">
                  <c:v>6.4143130566929329E-4</c:v>
                </c:pt>
                <c:pt idx="238">
                  <c:v>-7.2682734924077952E-2</c:v>
                </c:pt>
                <c:pt idx="239">
                  <c:v>-2.8091742660996566E-2</c:v>
                </c:pt>
                <c:pt idx="240">
                  <c:v>-0.10393394007458978</c:v>
                </c:pt>
                <c:pt idx="241">
                  <c:v>-6.8694305489130691E-2</c:v>
                </c:pt>
                <c:pt idx="242">
                  <c:v>1.3443710789479812E-2</c:v>
                </c:pt>
                <c:pt idx="243">
                  <c:v>-1.5011367840858547E-2</c:v>
                </c:pt>
                <c:pt idx="244">
                  <c:v>6.2548282732426408E-3</c:v>
                </c:pt>
                <c:pt idx="245">
                  <c:v>6.0092177720676432E-3</c:v>
                </c:pt>
                <c:pt idx="246">
                  <c:v>4.3259737453153146E-2</c:v>
                </c:pt>
                <c:pt idx="247">
                  <c:v>-2.5392226426490527E-2</c:v>
                </c:pt>
                <c:pt idx="248">
                  <c:v>-2.2024138672880333E-2</c:v>
                </c:pt>
                <c:pt idx="249">
                  <c:v>-5.3830996531099906E-2</c:v>
                </c:pt>
                <c:pt idx="250">
                  <c:v>-5.497691895612089E-2</c:v>
                </c:pt>
                <c:pt idx="251">
                  <c:v>1.7529838244661367E-2</c:v>
                </c:pt>
                <c:pt idx="252">
                  <c:v>-5.0407131712499442E-2</c:v>
                </c:pt>
                <c:pt idx="253">
                  <c:v>6.9694090348895177E-2</c:v>
                </c:pt>
                <c:pt idx="254">
                  <c:v>1.0702511171268192E-2</c:v>
                </c:pt>
                <c:pt idx="255">
                  <c:v>2.8243099887454992E-2</c:v>
                </c:pt>
                <c:pt idx="256">
                  <c:v>-6.7269608988218987E-2</c:v>
                </c:pt>
                <c:pt idx="257">
                  <c:v>6.3225236416091235E-3</c:v>
                </c:pt>
                <c:pt idx="258">
                  <c:v>-5.2777209311643869E-2</c:v>
                </c:pt>
                <c:pt idx="259">
                  <c:v>-1.4549649190729319E-2</c:v>
                </c:pt>
                <c:pt idx="260">
                  <c:v>6.5417659251056026E-2</c:v>
                </c:pt>
                <c:pt idx="261">
                  <c:v>2.06019874899388E-2</c:v>
                </c:pt>
                <c:pt idx="262">
                  <c:v>1.475620120802823E-3</c:v>
                </c:pt>
                <c:pt idx="263">
                  <c:v>-3.3018915602729848E-2</c:v>
                </c:pt>
                <c:pt idx="264">
                  <c:v>4.2333627457662448E-2</c:v>
                </c:pt>
                <c:pt idx="265">
                  <c:v>-5.5107848759679001E-3</c:v>
                </c:pt>
                <c:pt idx="266">
                  <c:v>3.1949414239287321E-3</c:v>
                </c:pt>
                <c:pt idx="267">
                  <c:v>5.1391831593541326E-2</c:v>
                </c:pt>
                <c:pt idx="268">
                  <c:v>1.7354393395492718E-2</c:v>
                </c:pt>
                <c:pt idx="269">
                  <c:v>-3.9604585246633128E-3</c:v>
                </c:pt>
                <c:pt idx="270">
                  <c:v>-0.10228784675102975</c:v>
                </c:pt>
                <c:pt idx="271">
                  <c:v>9.462082938469063E-3</c:v>
                </c:pt>
                <c:pt idx="272">
                  <c:v>1.3649300668258757E-2</c:v>
                </c:pt>
                <c:pt idx="273">
                  <c:v>-2.0478766745146704E-2</c:v>
                </c:pt>
                <c:pt idx="274">
                  <c:v>9.4911202634635483E-2</c:v>
                </c:pt>
                <c:pt idx="275">
                  <c:v>1.7556689256462032E-2</c:v>
                </c:pt>
                <c:pt idx="276">
                  <c:v>-3.8327534033018917E-2</c:v>
                </c:pt>
                <c:pt idx="277">
                  <c:v>-9.3544755959066084E-2</c:v>
                </c:pt>
                <c:pt idx="278">
                  <c:v>3.5970442682815129E-2</c:v>
                </c:pt>
                <c:pt idx="279">
                  <c:v>3.1077380810919042E-2</c:v>
                </c:pt>
                <c:pt idx="280">
                  <c:v>2.0792226693177263E-2</c:v>
                </c:pt>
                <c:pt idx="281">
                  <c:v>-7.6269175708950865E-2</c:v>
                </c:pt>
                <c:pt idx="282">
                  <c:v>3.050718705795008E-2</c:v>
                </c:pt>
                <c:pt idx="283">
                  <c:v>-4.0341282465247819E-2</c:v>
                </c:pt>
                <c:pt idx="284">
                  <c:v>-4.8952141453042053E-2</c:v>
                </c:pt>
                <c:pt idx="285">
                  <c:v>1.9162184974566898E-2</c:v>
                </c:pt>
                <c:pt idx="286">
                  <c:v>3.2408172740679753E-2</c:v>
                </c:pt>
                <c:pt idx="287">
                  <c:v>5.7297570379787111E-2</c:v>
                </c:pt>
                <c:pt idx="288">
                  <c:v>-8.8172482783326345E-3</c:v>
                </c:pt>
                <c:pt idx="289">
                  <c:v>1.2642577576150948E-2</c:v>
                </c:pt>
                <c:pt idx="290">
                  <c:v>-0.17532260011070111</c:v>
                </c:pt>
                <c:pt idx="291">
                  <c:v>-0.14964298841795021</c:v>
                </c:pt>
                <c:pt idx="292">
                  <c:v>1.5796951761460232E-2</c:v>
                </c:pt>
                <c:pt idx="293">
                  <c:v>3.4928316835790341E-2</c:v>
                </c:pt>
                <c:pt idx="294">
                  <c:v>9.3637879716621963E-2</c:v>
                </c:pt>
                <c:pt idx="295">
                  <c:v>6.0322971610574427E-2</c:v>
                </c:pt>
                <c:pt idx="296">
                  <c:v>2.8621509616898688E-2</c:v>
                </c:pt>
                <c:pt idx="297">
                  <c:v>-2.8331825916273701E-2</c:v>
                </c:pt>
                <c:pt idx="298">
                  <c:v>3.1562842437552696E-2</c:v>
                </c:pt>
                <c:pt idx="299">
                  <c:v>-2.9408395483739191E-2</c:v>
                </c:pt>
                <c:pt idx="300">
                  <c:v>-7.3269620082666354E-2</c:v>
                </c:pt>
                <c:pt idx="301">
                  <c:v>0.13122256089300688</c:v>
                </c:pt>
                <c:pt idx="302">
                  <c:v>5.964084638393663E-2</c:v>
                </c:pt>
                <c:pt idx="303">
                  <c:v>1.5553147375327647E-2</c:v>
                </c:pt>
                <c:pt idx="304">
                  <c:v>1.8785872223034072E-2</c:v>
                </c:pt>
                <c:pt idx="305">
                  <c:v>1.9587233907079504E-2</c:v>
                </c:pt>
                <c:pt idx="306">
                  <c:v>1.4875426689413551E-3</c:v>
                </c:pt>
                <c:pt idx="307">
                  <c:v>-2.5494660543459169E-3</c:v>
                </c:pt>
                <c:pt idx="308">
                  <c:v>-3.8315476783385982E-3</c:v>
                </c:pt>
                <c:pt idx="309">
                  <c:v>1.9340053927982215E-2</c:v>
                </c:pt>
                <c:pt idx="310">
                  <c:v>0.10937546264012177</c:v>
                </c:pt>
                <c:pt idx="311">
                  <c:v>-7.9668686946576805E-2</c:v>
                </c:pt>
                <c:pt idx="312">
                  <c:v>2.0423982259535123E-2</c:v>
                </c:pt>
                <c:pt idx="313">
                  <c:v>-4.1938715880251998E-2</c:v>
                </c:pt>
                <c:pt idx="314">
                  <c:v>2.4250363484173754E-2</c:v>
                </c:pt>
                <c:pt idx="315">
                  <c:v>9.7324817525104912E-2</c:v>
                </c:pt>
                <c:pt idx="316">
                  <c:v>2.4935889511363385E-2</c:v>
                </c:pt>
                <c:pt idx="317">
                  <c:v>7.4094735087643748E-2</c:v>
                </c:pt>
                <c:pt idx="318">
                  <c:v>-9.120017028293681E-2</c:v>
                </c:pt>
                <c:pt idx="319">
                  <c:v>-1.9291466266907698E-2</c:v>
                </c:pt>
                <c:pt idx="320">
                  <c:v>3.4990659664779322E-2</c:v>
                </c:pt>
                <c:pt idx="321">
                  <c:v>-2.9449177911766711E-3</c:v>
                </c:pt>
                <c:pt idx="322">
                  <c:v>0.10462025006116349</c:v>
                </c:pt>
                <c:pt idx="323">
                  <c:v>1.4841873256474791E-2</c:v>
                </c:pt>
                <c:pt idx="324">
                  <c:v>1.5258243998709897E-2</c:v>
                </c:pt>
                <c:pt idx="325">
                  <c:v>-8.63805439441796E-2</c:v>
                </c:pt>
                <c:pt idx="326">
                  <c:v>5.4679705977358495E-3</c:v>
                </c:pt>
                <c:pt idx="327">
                  <c:v>2.1228500255654481E-3</c:v>
                </c:pt>
                <c:pt idx="328">
                  <c:v>8.3760838522541903E-2</c:v>
                </c:pt>
                <c:pt idx="329">
                  <c:v>4.3671084982768171E-3</c:v>
                </c:pt>
                <c:pt idx="330">
                  <c:v>3.30503935652251E-2</c:v>
                </c:pt>
                <c:pt idx="331">
                  <c:v>-6.8566056819212129E-2</c:v>
                </c:pt>
                <c:pt idx="332">
                  <c:v>-3.0812687219194945E-2</c:v>
                </c:pt>
                <c:pt idx="333">
                  <c:v>2.7451341376474314E-2</c:v>
                </c:pt>
                <c:pt idx="334">
                  <c:v>5.6821175410971314E-2</c:v>
                </c:pt>
                <c:pt idx="335">
                  <c:v>2.5973746920162633E-2</c:v>
                </c:pt>
                <c:pt idx="336">
                  <c:v>4.9559680583562749E-2</c:v>
                </c:pt>
                <c:pt idx="337">
                  <c:v>-5.5477077864173552E-2</c:v>
                </c:pt>
                <c:pt idx="338">
                  <c:v>3.3980922876859498E-2</c:v>
                </c:pt>
                <c:pt idx="339">
                  <c:v>6.6240911999540852E-2</c:v>
                </c:pt>
                <c:pt idx="340">
                  <c:v>-2.760966179511426E-2</c:v>
                </c:pt>
                <c:pt idx="341">
                  <c:v>6.6989616993963885E-2</c:v>
                </c:pt>
                <c:pt idx="342">
                  <c:v>5.3256902874311951E-2</c:v>
                </c:pt>
                <c:pt idx="343">
                  <c:v>1.2893439872033063E-2</c:v>
                </c:pt>
                <c:pt idx="344">
                  <c:v>5.5172650028998405E-3</c:v>
                </c:pt>
                <c:pt idx="345">
                  <c:v>-0.11000607921826155</c:v>
                </c:pt>
                <c:pt idx="346">
                  <c:v>2.0931472457471401E-2</c:v>
                </c:pt>
                <c:pt idx="347">
                  <c:v>1.7321475898878447E-2</c:v>
                </c:pt>
                <c:pt idx="348">
                  <c:v>5.635911569425911E-2</c:v>
                </c:pt>
                <c:pt idx="349">
                  <c:v>4.9108872458339281E-2</c:v>
                </c:pt>
                <c:pt idx="350">
                  <c:v>-1.1036008014866816E-2</c:v>
                </c:pt>
                <c:pt idx="351">
                  <c:v>5.4741733766277445E-2</c:v>
                </c:pt>
                <c:pt idx="352">
                  <c:v>-1.3553113499889413E-2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9-45AD-94BB-DD05014F2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3392"/>
        <c:axId val="484312544"/>
      </c:scatterChart>
      <c:valAx>
        <c:axId val="48430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log(r5(t))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2544"/>
        <c:crosses val="autoZero"/>
        <c:crossBetween val="midCat"/>
      </c:valAx>
      <c:valAx>
        <c:axId val="484312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3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'8'!$E$3:$E$355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87-41CA-A935-79F382764307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'8'!$E$3:$E$355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87-41CA-A935-79F38276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7536"/>
        <c:axId val="484302144"/>
      </c:scatterChart>
      <c:valAx>
        <c:axId val="48431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2144"/>
        <c:crosses val="autoZero"/>
        <c:crossBetween val="midCat"/>
      </c:valAx>
      <c:valAx>
        <c:axId val="484302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7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P0(t-1)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'8'!$F$3:$F$355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02-4B37-8328-F6C01FC5085F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'8'!$F$3:$F$355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02-4B37-8328-F6C01FC50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5056"/>
        <c:axId val="484298816"/>
      </c:scatterChart>
      <c:valAx>
        <c:axId val="4843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P0(t-1)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298816"/>
        <c:crosses val="autoZero"/>
        <c:crossBetween val="midCat"/>
      </c:valAx>
      <c:valAx>
        <c:axId val="484298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5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increment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'8'!$G$3:$G$355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71-4D48-830B-6B9A0AA7252D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'8'!$G$3:$G$355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71-4D48-830B-6B9A0AA72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8368"/>
        <c:axId val="484310464"/>
      </c:scatterChart>
      <c:valAx>
        <c:axId val="48431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0464"/>
        <c:crosses val="autoZero"/>
        <c:crossBetween val="midCat"/>
      </c:valAx>
      <c:valAx>
        <c:axId val="484310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8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'8'!$H$3:$H$355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70-4473-8A02-AE359E47D0BA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'8'!$H$3:$H$355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70-4473-8A02-AE359E47D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22112"/>
        <c:axId val="484305472"/>
      </c:scatterChart>
      <c:valAx>
        <c:axId val="48432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5472"/>
        <c:crosses val="autoZero"/>
        <c:crossBetween val="midCat"/>
      </c:valAx>
      <c:valAx>
        <c:axId val="484305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'8'!$I$3:$I$355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13-4F5A-834E-BBB5369065DE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'8'!$I$3:$I$355</c:f>
              <c:numCache>
                <c:formatCode>General</c:formatCode>
                <c:ptCount val="353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13-4F5A-834E-BBB536906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0048"/>
        <c:axId val="484304640"/>
      </c:scatterChart>
      <c:valAx>
        <c:axId val="48431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4640"/>
        <c:crosses val="autoZero"/>
        <c:crossBetween val="midCat"/>
      </c:valAx>
      <c:valAx>
        <c:axId val="484304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0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Log(AvgCompPrice)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'8'!$J$3:$J$355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D7-4037-BC0C-7268337F7E12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'8'!$J$3:$J$355</c:f>
              <c:numCache>
                <c:formatCode>General</c:formatCode>
                <c:ptCount val="353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D7-4037-BC0C-7268337F7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21280"/>
        <c:axId val="484305056"/>
      </c:scatterChart>
      <c:valAx>
        <c:axId val="48432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Log(AvgCompPrice)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5056"/>
        <c:crosses val="autoZero"/>
        <c:crossBetween val="midCat"/>
      </c:valAx>
      <c:valAx>
        <c:axId val="484305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1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'8'!$K$3:$K$355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7C-46BC-85FF-8FFDB572A5F2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'8'!$K$3:$K$355</c:f>
              <c:numCache>
                <c:formatCode>General</c:formatCode>
                <c:ptCount val="353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7C-46BC-85FF-8FFDB572A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6304"/>
        <c:axId val="484307136"/>
      </c:scatterChart>
      <c:valAx>
        <c:axId val="48430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7136"/>
        <c:crosses val="autoZero"/>
        <c:crossBetween val="midCat"/>
      </c:valAx>
      <c:valAx>
        <c:axId val="484307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'8'!$L$3:$L$355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66-4756-AF30-DC615CBB53D2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'8'!$L$3:$L$355</c:f>
              <c:numCache>
                <c:formatCode>General</c:formatCode>
                <c:ptCount val="35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66-4756-AF30-DC615CBB5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8368"/>
        <c:axId val="484307552"/>
      </c:scatterChart>
      <c:valAx>
        <c:axId val="48431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7552"/>
        <c:crosses val="autoZero"/>
        <c:crossBetween val="midCat"/>
      </c:valAx>
      <c:valAx>
        <c:axId val="484307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8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'8'!$M$3:$M$355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6F-4306-BD6A-BCB60064CEB3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'8'!$M$3:$M$355</c:f>
              <c:numCache>
                <c:formatCode>General</c:formatCode>
                <c:ptCount val="3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6F-4306-BD6A-BCB60064C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7968"/>
        <c:axId val="484306304"/>
      </c:scatterChart>
      <c:valAx>
        <c:axId val="48430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6304"/>
        <c:crosses val="autoZero"/>
        <c:crossBetween val="midCat"/>
      </c:valAx>
      <c:valAx>
        <c:axId val="484306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7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'8'!$N$3:$N$355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E0-47DD-AE6B-574FF443D890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'8'!$N$3:$N$355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E0-47DD-AE6B-574FF443D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07968"/>
        <c:axId val="484310048"/>
      </c:scatterChart>
      <c:valAx>
        <c:axId val="48430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0048"/>
        <c:crosses val="autoZero"/>
        <c:crossBetween val="midCat"/>
      </c:valAx>
      <c:valAx>
        <c:axId val="484310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07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'8'!$O$3:$O$355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BF-4C10-B872-1A0B0FD91440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'8'!$O$3:$O$355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BF-4C10-B872-1A0B0FD91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2960"/>
        <c:axId val="484322528"/>
      </c:scatterChart>
      <c:valAx>
        <c:axId val="48431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2528"/>
        <c:crosses val="autoZero"/>
        <c:crossBetween val="midCat"/>
      </c:valAx>
      <c:valAx>
        <c:axId val="484322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2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'8'!$P$3:$P$355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2B-4A31-AEC0-13B75D7E7C5E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'8'!$P$3:$P$355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2B-4A31-AEC0-13B75D7E7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7536"/>
        <c:axId val="484312960"/>
      </c:scatterChart>
      <c:valAx>
        <c:axId val="48431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2960"/>
        <c:crosses val="autoZero"/>
        <c:crossBetween val="midCat"/>
      </c:valAx>
      <c:valAx>
        <c:axId val="484312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7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'8'!$Q$3:$Q$355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8D-4CB1-9602-B3ECFAB115F8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'8'!$Q$3:$Q$355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8D-4CB1-9602-B3ECFAB1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3792"/>
        <c:axId val="484318784"/>
      </c:scatterChart>
      <c:valAx>
        <c:axId val="48431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8784"/>
        <c:crosses val="autoZero"/>
        <c:crossBetween val="midCat"/>
      </c:valAx>
      <c:valAx>
        <c:axId val="484318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3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'8'!$R$3:$R$355</c:f>
              <c:numCache>
                <c:formatCode>General</c:formatCode>
                <c:ptCount val="353"/>
                <c:pt idx="0">
                  <c:v>0.48287358360875365</c:v>
                </c:pt>
                <c:pt idx="1">
                  <c:v>0.48287358360875365</c:v>
                </c:pt>
                <c:pt idx="2">
                  <c:v>0.48287358360875365</c:v>
                </c:pt>
                <c:pt idx="3">
                  <c:v>0.48287358360875365</c:v>
                </c:pt>
                <c:pt idx="4">
                  <c:v>0.48287358360875365</c:v>
                </c:pt>
                <c:pt idx="5">
                  <c:v>0.48287358360875365</c:v>
                </c:pt>
                <c:pt idx="6">
                  <c:v>0.48287358360875365</c:v>
                </c:pt>
                <c:pt idx="7">
                  <c:v>0.4857214264815799</c:v>
                </c:pt>
                <c:pt idx="8">
                  <c:v>0.4857214264815799</c:v>
                </c:pt>
                <c:pt idx="9">
                  <c:v>0.4857214264815799</c:v>
                </c:pt>
                <c:pt idx="10">
                  <c:v>0.4857214264815799</c:v>
                </c:pt>
                <c:pt idx="11">
                  <c:v>0.48855071650044424</c:v>
                </c:pt>
                <c:pt idx="12">
                  <c:v>0.48855071650044424</c:v>
                </c:pt>
                <c:pt idx="13">
                  <c:v>0.48855071650044424</c:v>
                </c:pt>
                <c:pt idx="14">
                  <c:v>0.48855071650044424</c:v>
                </c:pt>
                <c:pt idx="15">
                  <c:v>0.4857214264815799</c:v>
                </c:pt>
                <c:pt idx="16">
                  <c:v>0.4857214264815799</c:v>
                </c:pt>
                <c:pt idx="17">
                  <c:v>0.4857214264815799</c:v>
                </c:pt>
                <c:pt idx="18">
                  <c:v>0.4857214264815799</c:v>
                </c:pt>
                <c:pt idx="19">
                  <c:v>0.4857214264815799</c:v>
                </c:pt>
                <c:pt idx="20">
                  <c:v>0.4857214264815799</c:v>
                </c:pt>
                <c:pt idx="21">
                  <c:v>0.4857214264815799</c:v>
                </c:pt>
                <c:pt idx="22">
                  <c:v>0.4857214264815799</c:v>
                </c:pt>
                <c:pt idx="23">
                  <c:v>0.4857214264815799</c:v>
                </c:pt>
                <c:pt idx="24">
                  <c:v>0.4857214264815799</c:v>
                </c:pt>
                <c:pt idx="25">
                  <c:v>0.47129171105893852</c:v>
                </c:pt>
                <c:pt idx="26">
                  <c:v>0.47129171105893852</c:v>
                </c:pt>
                <c:pt idx="27">
                  <c:v>0.47129171105893852</c:v>
                </c:pt>
                <c:pt idx="28">
                  <c:v>0.47129171105893852</c:v>
                </c:pt>
                <c:pt idx="29">
                  <c:v>0.47129171105893852</c:v>
                </c:pt>
                <c:pt idx="30">
                  <c:v>0.47129171105893852</c:v>
                </c:pt>
                <c:pt idx="31">
                  <c:v>0.47129171105893852</c:v>
                </c:pt>
                <c:pt idx="32">
                  <c:v>0.46834733041215726</c:v>
                </c:pt>
                <c:pt idx="33">
                  <c:v>0.46834733041215726</c:v>
                </c:pt>
                <c:pt idx="34">
                  <c:v>0.46834733041215726</c:v>
                </c:pt>
                <c:pt idx="35">
                  <c:v>0.46834733041215726</c:v>
                </c:pt>
                <c:pt idx="36">
                  <c:v>0.46834733041215726</c:v>
                </c:pt>
                <c:pt idx="37">
                  <c:v>0.46834733041215726</c:v>
                </c:pt>
                <c:pt idx="38">
                  <c:v>0.46834733041215726</c:v>
                </c:pt>
                <c:pt idx="39">
                  <c:v>0.46834733041215726</c:v>
                </c:pt>
                <c:pt idx="40">
                  <c:v>0.46834733041215726</c:v>
                </c:pt>
                <c:pt idx="41">
                  <c:v>0.46834733041215726</c:v>
                </c:pt>
                <c:pt idx="42">
                  <c:v>0.46538285144841823</c:v>
                </c:pt>
                <c:pt idx="43">
                  <c:v>0.46239799789895603</c:v>
                </c:pt>
                <c:pt idx="44">
                  <c:v>0.46239799789895603</c:v>
                </c:pt>
                <c:pt idx="45">
                  <c:v>0.46239799789895603</c:v>
                </c:pt>
                <c:pt idx="46">
                  <c:v>0.46239799789895603</c:v>
                </c:pt>
                <c:pt idx="47">
                  <c:v>0.46239799789895603</c:v>
                </c:pt>
                <c:pt idx="48">
                  <c:v>0.46239799789895603</c:v>
                </c:pt>
                <c:pt idx="49">
                  <c:v>0.46239799789895603</c:v>
                </c:pt>
                <c:pt idx="50">
                  <c:v>0.46239799789895603</c:v>
                </c:pt>
                <c:pt idx="51">
                  <c:v>0.46239799789895603</c:v>
                </c:pt>
                <c:pt idx="52">
                  <c:v>0.46239799789895603</c:v>
                </c:pt>
                <c:pt idx="53">
                  <c:v>0.46239799789895603</c:v>
                </c:pt>
                <c:pt idx="54">
                  <c:v>0.46239799789895603</c:v>
                </c:pt>
                <c:pt idx="55">
                  <c:v>0.46239799789895603</c:v>
                </c:pt>
                <c:pt idx="56">
                  <c:v>0.46239799789895603</c:v>
                </c:pt>
                <c:pt idx="57">
                  <c:v>0.46239799789895603</c:v>
                </c:pt>
                <c:pt idx="58">
                  <c:v>0.46239799789895603</c:v>
                </c:pt>
                <c:pt idx="59">
                  <c:v>0.46239799789895603</c:v>
                </c:pt>
                <c:pt idx="60">
                  <c:v>0.46239799789895603</c:v>
                </c:pt>
                <c:pt idx="61">
                  <c:v>0.46239799789895603</c:v>
                </c:pt>
                <c:pt idx="62">
                  <c:v>0.46239799789895603</c:v>
                </c:pt>
                <c:pt idx="63">
                  <c:v>0.46239799789895603</c:v>
                </c:pt>
                <c:pt idx="64">
                  <c:v>0.46239799789895603</c:v>
                </c:pt>
                <c:pt idx="65">
                  <c:v>0.46239799789895603</c:v>
                </c:pt>
                <c:pt idx="66">
                  <c:v>0.47129171105893852</c:v>
                </c:pt>
                <c:pt idx="67">
                  <c:v>0.47712125471966244</c:v>
                </c:pt>
                <c:pt idx="68">
                  <c:v>0.47712125471966244</c:v>
                </c:pt>
                <c:pt idx="69">
                  <c:v>0.47712125471966244</c:v>
                </c:pt>
                <c:pt idx="70">
                  <c:v>0.47712125471966244</c:v>
                </c:pt>
                <c:pt idx="71">
                  <c:v>0.47712125471966244</c:v>
                </c:pt>
                <c:pt idx="72">
                  <c:v>0.47712125471966244</c:v>
                </c:pt>
                <c:pt idx="73">
                  <c:v>0.48287358360875365</c:v>
                </c:pt>
                <c:pt idx="74">
                  <c:v>0.48287358360875365</c:v>
                </c:pt>
                <c:pt idx="75">
                  <c:v>0.48287358360875365</c:v>
                </c:pt>
                <c:pt idx="76">
                  <c:v>0.48287358360875365</c:v>
                </c:pt>
                <c:pt idx="77">
                  <c:v>0.48287358360875365</c:v>
                </c:pt>
                <c:pt idx="78">
                  <c:v>0.48287358360875365</c:v>
                </c:pt>
                <c:pt idx="79">
                  <c:v>0.48287358360875365</c:v>
                </c:pt>
                <c:pt idx="80">
                  <c:v>0.48287358360875365</c:v>
                </c:pt>
                <c:pt idx="81">
                  <c:v>0.48287358360875365</c:v>
                </c:pt>
                <c:pt idx="82">
                  <c:v>0.4857214264815799</c:v>
                </c:pt>
                <c:pt idx="83">
                  <c:v>0.4857214264815799</c:v>
                </c:pt>
                <c:pt idx="84">
                  <c:v>0.4857214264815799</c:v>
                </c:pt>
                <c:pt idx="85">
                  <c:v>0.4857214264815799</c:v>
                </c:pt>
                <c:pt idx="86">
                  <c:v>0.4857214264815799</c:v>
                </c:pt>
                <c:pt idx="87">
                  <c:v>0.4857214264815799</c:v>
                </c:pt>
                <c:pt idx="88">
                  <c:v>0.4857214264815799</c:v>
                </c:pt>
                <c:pt idx="89">
                  <c:v>0.4857214264815799</c:v>
                </c:pt>
                <c:pt idx="90">
                  <c:v>0.4857214264815799</c:v>
                </c:pt>
                <c:pt idx="91">
                  <c:v>0.4857214264815799</c:v>
                </c:pt>
                <c:pt idx="92">
                  <c:v>0.4857214264815799</c:v>
                </c:pt>
                <c:pt idx="93">
                  <c:v>0.4857214264815799</c:v>
                </c:pt>
                <c:pt idx="94">
                  <c:v>0.4857214264815799</c:v>
                </c:pt>
                <c:pt idx="95">
                  <c:v>0.4857214264815799</c:v>
                </c:pt>
                <c:pt idx="96">
                  <c:v>0.4857214264815799</c:v>
                </c:pt>
                <c:pt idx="97">
                  <c:v>0.4857214264815799</c:v>
                </c:pt>
                <c:pt idx="98">
                  <c:v>0.4857214264815799</c:v>
                </c:pt>
                <c:pt idx="99">
                  <c:v>0.4857214264815799</c:v>
                </c:pt>
                <c:pt idx="100">
                  <c:v>0.47712125471966244</c:v>
                </c:pt>
                <c:pt idx="101">
                  <c:v>0.47712125471966244</c:v>
                </c:pt>
                <c:pt idx="102">
                  <c:v>0.47712125471966244</c:v>
                </c:pt>
                <c:pt idx="103">
                  <c:v>0.47712125471966244</c:v>
                </c:pt>
                <c:pt idx="104">
                  <c:v>0.47712125471966244</c:v>
                </c:pt>
                <c:pt idx="105">
                  <c:v>0.47712125471966244</c:v>
                </c:pt>
                <c:pt idx="106">
                  <c:v>0.47712125471966244</c:v>
                </c:pt>
                <c:pt idx="107">
                  <c:v>0.47712125471966244</c:v>
                </c:pt>
                <c:pt idx="108">
                  <c:v>0.47712125471966244</c:v>
                </c:pt>
                <c:pt idx="109">
                  <c:v>0.47712125471966244</c:v>
                </c:pt>
                <c:pt idx="110">
                  <c:v>0.47712125471966244</c:v>
                </c:pt>
                <c:pt idx="111">
                  <c:v>0.47712125471966244</c:v>
                </c:pt>
                <c:pt idx="112">
                  <c:v>0.47712125471966244</c:v>
                </c:pt>
                <c:pt idx="113">
                  <c:v>0.47712125471966244</c:v>
                </c:pt>
                <c:pt idx="114">
                  <c:v>0.47712125471966244</c:v>
                </c:pt>
                <c:pt idx="115">
                  <c:v>0.47712125471966244</c:v>
                </c:pt>
                <c:pt idx="116">
                  <c:v>0.47712125471966244</c:v>
                </c:pt>
                <c:pt idx="117">
                  <c:v>0.47712125471966244</c:v>
                </c:pt>
                <c:pt idx="118">
                  <c:v>0.47712125471966244</c:v>
                </c:pt>
                <c:pt idx="119">
                  <c:v>0.47712125471966244</c:v>
                </c:pt>
                <c:pt idx="120">
                  <c:v>0.47712125471966244</c:v>
                </c:pt>
                <c:pt idx="121">
                  <c:v>0.4857214264815799</c:v>
                </c:pt>
                <c:pt idx="122">
                  <c:v>0.4857214264815799</c:v>
                </c:pt>
                <c:pt idx="123">
                  <c:v>0.4857214264815799</c:v>
                </c:pt>
                <c:pt idx="124">
                  <c:v>0.4857214264815799</c:v>
                </c:pt>
                <c:pt idx="125">
                  <c:v>0.49136169383427264</c:v>
                </c:pt>
                <c:pt idx="126">
                  <c:v>0.49692964807321488</c:v>
                </c:pt>
                <c:pt idx="127">
                  <c:v>0.49692964807321488</c:v>
                </c:pt>
                <c:pt idx="128">
                  <c:v>0.49968708261840378</c:v>
                </c:pt>
                <c:pt idx="129">
                  <c:v>0.49968708261840378</c:v>
                </c:pt>
                <c:pt idx="130">
                  <c:v>0.49968708261840378</c:v>
                </c:pt>
                <c:pt idx="131">
                  <c:v>0.49968708261840378</c:v>
                </c:pt>
                <c:pt idx="132">
                  <c:v>0.49968708261840378</c:v>
                </c:pt>
                <c:pt idx="133">
                  <c:v>0.49968708261840378</c:v>
                </c:pt>
                <c:pt idx="134">
                  <c:v>0.49968708261840378</c:v>
                </c:pt>
                <c:pt idx="135">
                  <c:v>0.49968708261840378</c:v>
                </c:pt>
                <c:pt idx="136">
                  <c:v>0.49968708261840378</c:v>
                </c:pt>
                <c:pt idx="137">
                  <c:v>0.49968708261840378</c:v>
                </c:pt>
                <c:pt idx="138">
                  <c:v>0.49968708261840378</c:v>
                </c:pt>
                <c:pt idx="139">
                  <c:v>0.49968708261840378</c:v>
                </c:pt>
                <c:pt idx="140">
                  <c:v>0.50514997831990593</c:v>
                </c:pt>
                <c:pt idx="141">
                  <c:v>0.50514997831990593</c:v>
                </c:pt>
                <c:pt idx="142">
                  <c:v>0.50514997831990593</c:v>
                </c:pt>
                <c:pt idx="143">
                  <c:v>0.50514997831990593</c:v>
                </c:pt>
                <c:pt idx="144">
                  <c:v>0.50514997831990593</c:v>
                </c:pt>
                <c:pt idx="145">
                  <c:v>0.50785587169583091</c:v>
                </c:pt>
                <c:pt idx="146">
                  <c:v>0.50785587169583091</c:v>
                </c:pt>
                <c:pt idx="147">
                  <c:v>0.50785587169583091</c:v>
                </c:pt>
                <c:pt idx="148">
                  <c:v>0.50785587169583091</c:v>
                </c:pt>
                <c:pt idx="149">
                  <c:v>0.51321760006793893</c:v>
                </c:pt>
                <c:pt idx="150">
                  <c:v>0.51321760006793893</c:v>
                </c:pt>
                <c:pt idx="151">
                  <c:v>0.51321760006793893</c:v>
                </c:pt>
                <c:pt idx="152">
                  <c:v>0.51321760006793893</c:v>
                </c:pt>
                <c:pt idx="153">
                  <c:v>0.51321760006793893</c:v>
                </c:pt>
                <c:pt idx="154">
                  <c:v>0.51321760006793893</c:v>
                </c:pt>
                <c:pt idx="155">
                  <c:v>0.51321760006793893</c:v>
                </c:pt>
                <c:pt idx="156">
                  <c:v>0.51321760006793893</c:v>
                </c:pt>
                <c:pt idx="157">
                  <c:v>0.51321760006793893</c:v>
                </c:pt>
                <c:pt idx="158">
                  <c:v>0.51321760006793893</c:v>
                </c:pt>
                <c:pt idx="159">
                  <c:v>0.51321760006793893</c:v>
                </c:pt>
                <c:pt idx="160">
                  <c:v>0.51321760006793893</c:v>
                </c:pt>
                <c:pt idx="161">
                  <c:v>0.51321760006793893</c:v>
                </c:pt>
                <c:pt idx="162">
                  <c:v>0.51321760006793893</c:v>
                </c:pt>
                <c:pt idx="163">
                  <c:v>0.51321760006793893</c:v>
                </c:pt>
                <c:pt idx="164">
                  <c:v>0.51321760006793893</c:v>
                </c:pt>
                <c:pt idx="165">
                  <c:v>0.51587384371167899</c:v>
                </c:pt>
                <c:pt idx="166">
                  <c:v>0.51587384371167899</c:v>
                </c:pt>
                <c:pt idx="167">
                  <c:v>0.51587384371167899</c:v>
                </c:pt>
                <c:pt idx="168">
                  <c:v>0.51321760006793893</c:v>
                </c:pt>
                <c:pt idx="169">
                  <c:v>0.51321760006793893</c:v>
                </c:pt>
                <c:pt idx="170">
                  <c:v>0.51321760006793893</c:v>
                </c:pt>
                <c:pt idx="171">
                  <c:v>0.51321760006793893</c:v>
                </c:pt>
                <c:pt idx="172">
                  <c:v>0.51321760006793893</c:v>
                </c:pt>
                <c:pt idx="173">
                  <c:v>0.51321760006793893</c:v>
                </c:pt>
                <c:pt idx="174">
                  <c:v>0.51321760006793893</c:v>
                </c:pt>
                <c:pt idx="175">
                  <c:v>0.51587384371167899</c:v>
                </c:pt>
                <c:pt idx="176">
                  <c:v>0.51851393987788741</c:v>
                </c:pt>
                <c:pt idx="177">
                  <c:v>0.51851393987788741</c:v>
                </c:pt>
                <c:pt idx="178">
                  <c:v>0.51851393987788741</c:v>
                </c:pt>
                <c:pt idx="179">
                  <c:v>0.51851393987788741</c:v>
                </c:pt>
                <c:pt idx="180">
                  <c:v>0.51851393987788741</c:v>
                </c:pt>
                <c:pt idx="181">
                  <c:v>0.51851393987788741</c:v>
                </c:pt>
                <c:pt idx="182">
                  <c:v>0.52374646681156445</c:v>
                </c:pt>
                <c:pt idx="183">
                  <c:v>0.52374646681156445</c:v>
                </c:pt>
                <c:pt idx="184">
                  <c:v>0.52374646681156445</c:v>
                </c:pt>
                <c:pt idx="185">
                  <c:v>0.52374646681156445</c:v>
                </c:pt>
                <c:pt idx="186">
                  <c:v>0.52374646681156445</c:v>
                </c:pt>
                <c:pt idx="187">
                  <c:v>0.52633927738984398</c:v>
                </c:pt>
                <c:pt idx="188">
                  <c:v>0.52633927738984398</c:v>
                </c:pt>
                <c:pt idx="189">
                  <c:v>0.52891670027765458</c:v>
                </c:pt>
                <c:pt idx="190">
                  <c:v>0.53147891704225503</c:v>
                </c:pt>
                <c:pt idx="191">
                  <c:v>0.53147891704225503</c:v>
                </c:pt>
                <c:pt idx="192">
                  <c:v>0.53147891704225503</c:v>
                </c:pt>
                <c:pt idx="193">
                  <c:v>0.53147891704225503</c:v>
                </c:pt>
                <c:pt idx="194">
                  <c:v>0.53907609879277651</c:v>
                </c:pt>
                <c:pt idx="195">
                  <c:v>0.53907609879277651</c:v>
                </c:pt>
                <c:pt idx="196">
                  <c:v>0.53907609879277651</c:v>
                </c:pt>
                <c:pt idx="197">
                  <c:v>0.53907609879277651</c:v>
                </c:pt>
                <c:pt idx="198">
                  <c:v>0.55144999797287508</c:v>
                </c:pt>
                <c:pt idx="199">
                  <c:v>0.54900326202578775</c:v>
                </c:pt>
                <c:pt idx="200">
                  <c:v>0.55630250076728716</c:v>
                </c:pt>
                <c:pt idx="201">
                  <c:v>0.56348108539441066</c:v>
                </c:pt>
                <c:pt idx="202">
                  <c:v>0.56348108539441066</c:v>
                </c:pt>
                <c:pt idx="203">
                  <c:v>0.56348108539441066</c:v>
                </c:pt>
                <c:pt idx="204">
                  <c:v>0.56348108539441066</c:v>
                </c:pt>
                <c:pt idx="205">
                  <c:v>0.56820172406699498</c:v>
                </c:pt>
                <c:pt idx="206">
                  <c:v>0.57518784492766095</c:v>
                </c:pt>
                <c:pt idx="207">
                  <c:v>0.57978359661681</c:v>
                </c:pt>
                <c:pt idx="208">
                  <c:v>0.57978359661681</c:v>
                </c:pt>
                <c:pt idx="209">
                  <c:v>0.57978359661681</c:v>
                </c:pt>
                <c:pt idx="210">
                  <c:v>0.57978359661681</c:v>
                </c:pt>
                <c:pt idx="211">
                  <c:v>0.57978359661681</c:v>
                </c:pt>
                <c:pt idx="212">
                  <c:v>0.58658730467175491</c:v>
                </c:pt>
                <c:pt idx="213">
                  <c:v>0.58658730467175491</c:v>
                </c:pt>
                <c:pt idx="214">
                  <c:v>0.58658730467175491</c:v>
                </c:pt>
                <c:pt idx="215">
                  <c:v>0.58658730467175491</c:v>
                </c:pt>
                <c:pt idx="216">
                  <c:v>0.58658730467175491</c:v>
                </c:pt>
                <c:pt idx="217">
                  <c:v>0.58658730467175491</c:v>
                </c:pt>
                <c:pt idx="218">
                  <c:v>0.58658730467175491</c:v>
                </c:pt>
                <c:pt idx="219">
                  <c:v>0.59328606702045716</c:v>
                </c:pt>
                <c:pt idx="220">
                  <c:v>0.59328606702045716</c:v>
                </c:pt>
                <c:pt idx="221">
                  <c:v>0.59328606702045716</c:v>
                </c:pt>
                <c:pt idx="222">
                  <c:v>0.59328606702045716</c:v>
                </c:pt>
                <c:pt idx="223">
                  <c:v>0.59328606702045716</c:v>
                </c:pt>
                <c:pt idx="224">
                  <c:v>0.59328606702045716</c:v>
                </c:pt>
                <c:pt idx="225">
                  <c:v>0.59549622182557416</c:v>
                </c:pt>
                <c:pt idx="226">
                  <c:v>0.59549622182557416</c:v>
                </c:pt>
                <c:pt idx="227">
                  <c:v>0.59549622182557416</c:v>
                </c:pt>
                <c:pt idx="228">
                  <c:v>0.59549622182557416</c:v>
                </c:pt>
                <c:pt idx="229">
                  <c:v>0.59549622182557416</c:v>
                </c:pt>
                <c:pt idx="230">
                  <c:v>0.59549622182557416</c:v>
                </c:pt>
                <c:pt idx="231">
                  <c:v>0.59549622182557416</c:v>
                </c:pt>
                <c:pt idx="232">
                  <c:v>0.59549622182557416</c:v>
                </c:pt>
                <c:pt idx="233">
                  <c:v>0.59549622182557416</c:v>
                </c:pt>
                <c:pt idx="234">
                  <c:v>0.59549622182557416</c:v>
                </c:pt>
                <c:pt idx="235">
                  <c:v>0.60205999132796229</c:v>
                </c:pt>
                <c:pt idx="236">
                  <c:v>0.60205999132796229</c:v>
                </c:pt>
                <c:pt idx="237">
                  <c:v>0.60205999132796229</c:v>
                </c:pt>
                <c:pt idx="238">
                  <c:v>0.60205999132796229</c:v>
                </c:pt>
                <c:pt idx="239">
                  <c:v>0.60638136511060492</c:v>
                </c:pt>
                <c:pt idx="240">
                  <c:v>0.60638136511060492</c:v>
                </c:pt>
                <c:pt idx="241">
                  <c:v>0.60638136511060492</c:v>
                </c:pt>
                <c:pt idx="242">
                  <c:v>0.61278385671973545</c:v>
                </c:pt>
                <c:pt idx="243">
                  <c:v>0.61278385671973545</c:v>
                </c:pt>
                <c:pt idx="244">
                  <c:v>0.61278385671973545</c:v>
                </c:pt>
                <c:pt idx="245">
                  <c:v>0.61909333062674266</c:v>
                </c:pt>
                <c:pt idx="246">
                  <c:v>0.61909333062674266</c:v>
                </c:pt>
                <c:pt idx="247">
                  <c:v>0.61909333062674266</c:v>
                </c:pt>
                <c:pt idx="248">
                  <c:v>0.61909333062674266</c:v>
                </c:pt>
                <c:pt idx="249">
                  <c:v>0.61909333062674266</c:v>
                </c:pt>
                <c:pt idx="250">
                  <c:v>0.61909333062674266</c:v>
                </c:pt>
                <c:pt idx="251">
                  <c:v>0.61909333062674266</c:v>
                </c:pt>
                <c:pt idx="252">
                  <c:v>0.61909333062674266</c:v>
                </c:pt>
                <c:pt idx="253">
                  <c:v>0.61909333062674266</c:v>
                </c:pt>
                <c:pt idx="254">
                  <c:v>0.61909333062674266</c:v>
                </c:pt>
                <c:pt idx="255">
                  <c:v>0.62117628177503514</c:v>
                </c:pt>
                <c:pt idx="256">
                  <c:v>0.62117628177503514</c:v>
                </c:pt>
                <c:pt idx="257">
                  <c:v>0.62117628177503514</c:v>
                </c:pt>
                <c:pt idx="258">
                  <c:v>0.62117628177503514</c:v>
                </c:pt>
                <c:pt idx="259">
                  <c:v>0.62117628177503514</c:v>
                </c:pt>
                <c:pt idx="260">
                  <c:v>0.62117628177503514</c:v>
                </c:pt>
                <c:pt idx="261">
                  <c:v>0.62117628177503514</c:v>
                </c:pt>
                <c:pt idx="262">
                  <c:v>0.62117628177503514</c:v>
                </c:pt>
                <c:pt idx="263">
                  <c:v>0.62117628177503514</c:v>
                </c:pt>
                <c:pt idx="264">
                  <c:v>0.62117628177503514</c:v>
                </c:pt>
                <c:pt idx="265">
                  <c:v>0.62117628177503514</c:v>
                </c:pt>
                <c:pt idx="266">
                  <c:v>0.62531245096167376</c:v>
                </c:pt>
                <c:pt idx="267">
                  <c:v>0.62531245096167376</c:v>
                </c:pt>
                <c:pt idx="268">
                  <c:v>0.62531245096167376</c:v>
                </c:pt>
                <c:pt idx="269">
                  <c:v>0.62531245096167376</c:v>
                </c:pt>
                <c:pt idx="270">
                  <c:v>0.62531245096167376</c:v>
                </c:pt>
                <c:pt idx="271">
                  <c:v>0.62324929039790045</c:v>
                </c:pt>
                <c:pt idx="272">
                  <c:v>0.62324929039790045</c:v>
                </c:pt>
                <c:pt idx="273">
                  <c:v>0.62324929039790045</c:v>
                </c:pt>
                <c:pt idx="274">
                  <c:v>0.62324929039790045</c:v>
                </c:pt>
                <c:pt idx="275">
                  <c:v>0.62324929039790045</c:v>
                </c:pt>
                <c:pt idx="276">
                  <c:v>0.62324929039790045</c:v>
                </c:pt>
                <c:pt idx="277">
                  <c:v>0.62324929039790045</c:v>
                </c:pt>
                <c:pt idx="278">
                  <c:v>0.61909333062674266</c:v>
                </c:pt>
                <c:pt idx="279">
                  <c:v>0.61700034112089885</c:v>
                </c:pt>
                <c:pt idx="280">
                  <c:v>0.61278385671973545</c:v>
                </c:pt>
                <c:pt idx="281">
                  <c:v>0.61278385671973545</c:v>
                </c:pt>
                <c:pt idx="282">
                  <c:v>0.5976951859255123</c:v>
                </c:pt>
                <c:pt idx="283">
                  <c:v>0.5976951859255123</c:v>
                </c:pt>
                <c:pt idx="284">
                  <c:v>0.5976951859255123</c:v>
                </c:pt>
                <c:pt idx="285">
                  <c:v>0.5976951859255123</c:v>
                </c:pt>
                <c:pt idx="286">
                  <c:v>0.5976951859255123</c:v>
                </c:pt>
                <c:pt idx="287">
                  <c:v>0.5976951859255123</c:v>
                </c:pt>
                <c:pt idx="288">
                  <c:v>0.5976951859255123</c:v>
                </c:pt>
                <c:pt idx="289">
                  <c:v>0.5976951859255123</c:v>
                </c:pt>
                <c:pt idx="290">
                  <c:v>0.5976951859255123</c:v>
                </c:pt>
                <c:pt idx="291">
                  <c:v>0.5976951859255123</c:v>
                </c:pt>
                <c:pt idx="292">
                  <c:v>0.5976951859255123</c:v>
                </c:pt>
                <c:pt idx="293">
                  <c:v>0.5976951859255123</c:v>
                </c:pt>
                <c:pt idx="294">
                  <c:v>0.58658730467175491</c:v>
                </c:pt>
                <c:pt idx="295">
                  <c:v>0.58658730467175491</c:v>
                </c:pt>
                <c:pt idx="296">
                  <c:v>0.5976951859255123</c:v>
                </c:pt>
                <c:pt idx="297">
                  <c:v>0.5976951859255123</c:v>
                </c:pt>
                <c:pt idx="298">
                  <c:v>0.5976951859255123</c:v>
                </c:pt>
                <c:pt idx="299">
                  <c:v>0.5976951859255123</c:v>
                </c:pt>
                <c:pt idx="300">
                  <c:v>0.5976951859255123</c:v>
                </c:pt>
                <c:pt idx="301">
                  <c:v>0.59328606702045716</c:v>
                </c:pt>
                <c:pt idx="302">
                  <c:v>0.5910646070264991</c:v>
                </c:pt>
                <c:pt idx="303">
                  <c:v>0.5910646070264991</c:v>
                </c:pt>
                <c:pt idx="304">
                  <c:v>0.5910646070264991</c:v>
                </c:pt>
                <c:pt idx="305">
                  <c:v>0.5910646070264991</c:v>
                </c:pt>
                <c:pt idx="306">
                  <c:v>0.5910646070264991</c:v>
                </c:pt>
                <c:pt idx="307">
                  <c:v>0.5910646070264991</c:v>
                </c:pt>
                <c:pt idx="308">
                  <c:v>0.5910646070264991</c:v>
                </c:pt>
                <c:pt idx="309">
                  <c:v>0.58658730467175491</c:v>
                </c:pt>
                <c:pt idx="310">
                  <c:v>0.58658730467175491</c:v>
                </c:pt>
                <c:pt idx="311">
                  <c:v>0.58658730467175491</c:v>
                </c:pt>
                <c:pt idx="312">
                  <c:v>0.58658730467175491</c:v>
                </c:pt>
                <c:pt idx="313">
                  <c:v>0.58658730467175491</c:v>
                </c:pt>
                <c:pt idx="314">
                  <c:v>0.58658730467175491</c:v>
                </c:pt>
                <c:pt idx="315">
                  <c:v>0.58433122436753082</c:v>
                </c:pt>
                <c:pt idx="316">
                  <c:v>0.58433122436753082</c:v>
                </c:pt>
                <c:pt idx="317">
                  <c:v>0.58206336291170868</c:v>
                </c:pt>
                <c:pt idx="318">
                  <c:v>0.58206336291170868</c:v>
                </c:pt>
                <c:pt idx="319">
                  <c:v>0.57978359661681</c:v>
                </c:pt>
                <c:pt idx="320">
                  <c:v>0.57518784492766095</c:v>
                </c:pt>
                <c:pt idx="321">
                  <c:v>0.57518784492766095</c:v>
                </c:pt>
                <c:pt idx="322">
                  <c:v>0.57518784492766095</c:v>
                </c:pt>
                <c:pt idx="323">
                  <c:v>0.57054293988189753</c:v>
                </c:pt>
                <c:pt idx="324">
                  <c:v>0.57054293988189753</c:v>
                </c:pt>
                <c:pt idx="325">
                  <c:v>0.57054293988189753</c:v>
                </c:pt>
                <c:pt idx="326">
                  <c:v>0.56820172406699498</c:v>
                </c:pt>
                <c:pt idx="327">
                  <c:v>0.56820172406699498</c:v>
                </c:pt>
                <c:pt idx="328">
                  <c:v>0.56820172406699498</c:v>
                </c:pt>
                <c:pt idx="329">
                  <c:v>0.56584781867351763</c:v>
                </c:pt>
                <c:pt idx="330">
                  <c:v>0.56584781867351763</c:v>
                </c:pt>
                <c:pt idx="331">
                  <c:v>0.56584781867351763</c:v>
                </c:pt>
                <c:pt idx="332">
                  <c:v>0.56584781867351763</c:v>
                </c:pt>
                <c:pt idx="333">
                  <c:v>0.56584781867351763</c:v>
                </c:pt>
                <c:pt idx="334">
                  <c:v>0.57054293988189753</c:v>
                </c:pt>
                <c:pt idx="335">
                  <c:v>0.56820172406699498</c:v>
                </c:pt>
                <c:pt idx="336">
                  <c:v>0.56820172406699498</c:v>
                </c:pt>
                <c:pt idx="337">
                  <c:v>0.56820172406699498</c:v>
                </c:pt>
                <c:pt idx="338">
                  <c:v>0.56820172406699498</c:v>
                </c:pt>
                <c:pt idx="339">
                  <c:v>0.56820172406699498</c:v>
                </c:pt>
                <c:pt idx="340">
                  <c:v>0.56820172406699498</c:v>
                </c:pt>
                <c:pt idx="341">
                  <c:v>0.56820172406699498</c:v>
                </c:pt>
                <c:pt idx="342">
                  <c:v>0.56820172406699498</c:v>
                </c:pt>
                <c:pt idx="343">
                  <c:v>0.57287160220048017</c:v>
                </c:pt>
                <c:pt idx="344">
                  <c:v>0.57287160220048017</c:v>
                </c:pt>
                <c:pt idx="345">
                  <c:v>0.57287160220048017</c:v>
                </c:pt>
                <c:pt idx="346">
                  <c:v>0.57287160220048017</c:v>
                </c:pt>
                <c:pt idx="347">
                  <c:v>0.57287160220048017</c:v>
                </c:pt>
                <c:pt idx="348">
                  <c:v>0.57287160220048017</c:v>
                </c:pt>
                <c:pt idx="349">
                  <c:v>0.57287160220048017</c:v>
                </c:pt>
                <c:pt idx="350">
                  <c:v>0.57287160220048017</c:v>
                </c:pt>
                <c:pt idx="351">
                  <c:v>0.57287160220048017</c:v>
                </c:pt>
                <c:pt idx="352">
                  <c:v>0.57287160220048017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E6-4DE0-B4FE-39A0A0FFDD3B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'8'!$R$3:$R$355</c:f>
              <c:numCache>
                <c:formatCode>General</c:formatCode>
                <c:ptCount val="353"/>
                <c:pt idx="0">
                  <c:v>0.48287358360875365</c:v>
                </c:pt>
                <c:pt idx="1">
                  <c:v>0.48287358360875365</c:v>
                </c:pt>
                <c:pt idx="2">
                  <c:v>0.48287358360875365</c:v>
                </c:pt>
                <c:pt idx="3">
                  <c:v>0.48287358360875365</c:v>
                </c:pt>
                <c:pt idx="4">
                  <c:v>0.48287358360875365</c:v>
                </c:pt>
                <c:pt idx="5">
                  <c:v>0.48287358360875365</c:v>
                </c:pt>
                <c:pt idx="6">
                  <c:v>0.48287358360875365</c:v>
                </c:pt>
                <c:pt idx="7">
                  <c:v>0.4857214264815799</c:v>
                </c:pt>
                <c:pt idx="8">
                  <c:v>0.4857214264815799</c:v>
                </c:pt>
                <c:pt idx="9">
                  <c:v>0.4857214264815799</c:v>
                </c:pt>
                <c:pt idx="10">
                  <c:v>0.4857214264815799</c:v>
                </c:pt>
                <c:pt idx="11">
                  <c:v>0.48855071650044424</c:v>
                </c:pt>
                <c:pt idx="12">
                  <c:v>0.48855071650044424</c:v>
                </c:pt>
                <c:pt idx="13">
                  <c:v>0.48855071650044424</c:v>
                </c:pt>
                <c:pt idx="14">
                  <c:v>0.48855071650044424</c:v>
                </c:pt>
                <c:pt idx="15">
                  <c:v>0.4857214264815799</c:v>
                </c:pt>
                <c:pt idx="16">
                  <c:v>0.4857214264815799</c:v>
                </c:pt>
                <c:pt idx="17">
                  <c:v>0.4857214264815799</c:v>
                </c:pt>
                <c:pt idx="18">
                  <c:v>0.4857214264815799</c:v>
                </c:pt>
                <c:pt idx="19">
                  <c:v>0.4857214264815799</c:v>
                </c:pt>
                <c:pt idx="20">
                  <c:v>0.4857214264815799</c:v>
                </c:pt>
                <c:pt idx="21">
                  <c:v>0.4857214264815799</c:v>
                </c:pt>
                <c:pt idx="22">
                  <c:v>0.4857214264815799</c:v>
                </c:pt>
                <c:pt idx="23">
                  <c:v>0.4857214264815799</c:v>
                </c:pt>
                <c:pt idx="24">
                  <c:v>0.4857214264815799</c:v>
                </c:pt>
                <c:pt idx="25">
                  <c:v>0.47129171105893852</c:v>
                </c:pt>
                <c:pt idx="26">
                  <c:v>0.47129171105893852</c:v>
                </c:pt>
                <c:pt idx="27">
                  <c:v>0.47129171105893852</c:v>
                </c:pt>
                <c:pt idx="28">
                  <c:v>0.47129171105893852</c:v>
                </c:pt>
                <c:pt idx="29">
                  <c:v>0.47129171105893852</c:v>
                </c:pt>
                <c:pt idx="30">
                  <c:v>0.47129171105893852</c:v>
                </c:pt>
                <c:pt idx="31">
                  <c:v>0.47129171105893852</c:v>
                </c:pt>
                <c:pt idx="32">
                  <c:v>0.46834733041215726</c:v>
                </c:pt>
                <c:pt idx="33">
                  <c:v>0.46834733041215726</c:v>
                </c:pt>
                <c:pt idx="34">
                  <c:v>0.46834733041215726</c:v>
                </c:pt>
                <c:pt idx="35">
                  <c:v>0.46834733041215726</c:v>
                </c:pt>
                <c:pt idx="36">
                  <c:v>0.46834733041215726</c:v>
                </c:pt>
                <c:pt idx="37">
                  <c:v>0.46834733041215726</c:v>
                </c:pt>
                <c:pt idx="38">
                  <c:v>0.46834733041215726</c:v>
                </c:pt>
                <c:pt idx="39">
                  <c:v>0.46834733041215726</c:v>
                </c:pt>
                <c:pt idx="40">
                  <c:v>0.46834733041215726</c:v>
                </c:pt>
                <c:pt idx="41">
                  <c:v>0.46834733041215726</c:v>
                </c:pt>
                <c:pt idx="42">
                  <c:v>0.46538285144841823</c:v>
                </c:pt>
                <c:pt idx="43">
                  <c:v>0.46239799789895603</c:v>
                </c:pt>
                <c:pt idx="44">
                  <c:v>0.46239799789895603</c:v>
                </c:pt>
                <c:pt idx="45">
                  <c:v>0.46239799789895603</c:v>
                </c:pt>
                <c:pt idx="46">
                  <c:v>0.46239799789895603</c:v>
                </c:pt>
                <c:pt idx="47">
                  <c:v>0.46239799789895603</c:v>
                </c:pt>
                <c:pt idx="48">
                  <c:v>0.46239799789895603</c:v>
                </c:pt>
                <c:pt idx="49">
                  <c:v>0.46239799789895603</c:v>
                </c:pt>
                <c:pt idx="50">
                  <c:v>0.46239799789895603</c:v>
                </c:pt>
                <c:pt idx="51">
                  <c:v>0.46239799789895603</c:v>
                </c:pt>
                <c:pt idx="52">
                  <c:v>0.46239799789895603</c:v>
                </c:pt>
                <c:pt idx="53">
                  <c:v>0.46239799789895603</c:v>
                </c:pt>
                <c:pt idx="54">
                  <c:v>0.46239799789895603</c:v>
                </c:pt>
                <c:pt idx="55">
                  <c:v>0.46239799789895603</c:v>
                </c:pt>
                <c:pt idx="56">
                  <c:v>0.46239799789895603</c:v>
                </c:pt>
                <c:pt idx="57">
                  <c:v>0.46239799789895603</c:v>
                </c:pt>
                <c:pt idx="58">
                  <c:v>0.46239799789895603</c:v>
                </c:pt>
                <c:pt idx="59">
                  <c:v>0.46239799789895603</c:v>
                </c:pt>
                <c:pt idx="60">
                  <c:v>0.46239799789895603</c:v>
                </c:pt>
                <c:pt idx="61">
                  <c:v>0.46239799789895603</c:v>
                </c:pt>
                <c:pt idx="62">
                  <c:v>0.46239799789895603</c:v>
                </c:pt>
                <c:pt idx="63">
                  <c:v>0.46239799789895603</c:v>
                </c:pt>
                <c:pt idx="64">
                  <c:v>0.46239799789895603</c:v>
                </c:pt>
                <c:pt idx="65">
                  <c:v>0.46239799789895603</c:v>
                </c:pt>
                <c:pt idx="66">
                  <c:v>0.47129171105893852</c:v>
                </c:pt>
                <c:pt idx="67">
                  <c:v>0.47712125471966244</c:v>
                </c:pt>
                <c:pt idx="68">
                  <c:v>0.47712125471966244</c:v>
                </c:pt>
                <c:pt idx="69">
                  <c:v>0.47712125471966244</c:v>
                </c:pt>
                <c:pt idx="70">
                  <c:v>0.47712125471966244</c:v>
                </c:pt>
                <c:pt idx="71">
                  <c:v>0.47712125471966244</c:v>
                </c:pt>
                <c:pt idx="72">
                  <c:v>0.47712125471966244</c:v>
                </c:pt>
                <c:pt idx="73">
                  <c:v>0.48287358360875365</c:v>
                </c:pt>
                <c:pt idx="74">
                  <c:v>0.48287358360875365</c:v>
                </c:pt>
                <c:pt idx="75">
                  <c:v>0.48287358360875365</c:v>
                </c:pt>
                <c:pt idx="76">
                  <c:v>0.48287358360875365</c:v>
                </c:pt>
                <c:pt idx="77">
                  <c:v>0.48287358360875365</c:v>
                </c:pt>
                <c:pt idx="78">
                  <c:v>0.48287358360875365</c:v>
                </c:pt>
                <c:pt idx="79">
                  <c:v>0.48287358360875365</c:v>
                </c:pt>
                <c:pt idx="80">
                  <c:v>0.48287358360875365</c:v>
                </c:pt>
                <c:pt idx="81">
                  <c:v>0.48287358360875365</c:v>
                </c:pt>
                <c:pt idx="82">
                  <c:v>0.4857214264815799</c:v>
                </c:pt>
                <c:pt idx="83">
                  <c:v>0.4857214264815799</c:v>
                </c:pt>
                <c:pt idx="84">
                  <c:v>0.4857214264815799</c:v>
                </c:pt>
                <c:pt idx="85">
                  <c:v>0.4857214264815799</c:v>
                </c:pt>
                <c:pt idx="86">
                  <c:v>0.4857214264815799</c:v>
                </c:pt>
                <c:pt idx="87">
                  <c:v>0.4857214264815799</c:v>
                </c:pt>
                <c:pt idx="88">
                  <c:v>0.4857214264815799</c:v>
                </c:pt>
                <c:pt idx="89">
                  <c:v>0.4857214264815799</c:v>
                </c:pt>
                <c:pt idx="90">
                  <c:v>0.4857214264815799</c:v>
                </c:pt>
                <c:pt idx="91">
                  <c:v>0.4857214264815799</c:v>
                </c:pt>
                <c:pt idx="92">
                  <c:v>0.4857214264815799</c:v>
                </c:pt>
                <c:pt idx="93">
                  <c:v>0.4857214264815799</c:v>
                </c:pt>
                <c:pt idx="94">
                  <c:v>0.4857214264815799</c:v>
                </c:pt>
                <c:pt idx="95">
                  <c:v>0.4857214264815799</c:v>
                </c:pt>
                <c:pt idx="96">
                  <c:v>0.4857214264815799</c:v>
                </c:pt>
                <c:pt idx="97">
                  <c:v>0.4857214264815799</c:v>
                </c:pt>
                <c:pt idx="98">
                  <c:v>0.4857214264815799</c:v>
                </c:pt>
                <c:pt idx="99">
                  <c:v>0.4857214264815799</c:v>
                </c:pt>
                <c:pt idx="100">
                  <c:v>0.47712125471966244</c:v>
                </c:pt>
                <c:pt idx="101">
                  <c:v>0.47712125471966244</c:v>
                </c:pt>
                <c:pt idx="102">
                  <c:v>0.47712125471966244</c:v>
                </c:pt>
                <c:pt idx="103">
                  <c:v>0.47712125471966244</c:v>
                </c:pt>
                <c:pt idx="104">
                  <c:v>0.47712125471966244</c:v>
                </c:pt>
                <c:pt idx="105">
                  <c:v>0.47712125471966244</c:v>
                </c:pt>
                <c:pt idx="106">
                  <c:v>0.47712125471966244</c:v>
                </c:pt>
                <c:pt idx="107">
                  <c:v>0.47712125471966244</c:v>
                </c:pt>
                <c:pt idx="108">
                  <c:v>0.47712125471966244</c:v>
                </c:pt>
                <c:pt idx="109">
                  <c:v>0.47712125471966244</c:v>
                </c:pt>
                <c:pt idx="110">
                  <c:v>0.47712125471966244</c:v>
                </c:pt>
                <c:pt idx="111">
                  <c:v>0.47712125471966244</c:v>
                </c:pt>
                <c:pt idx="112">
                  <c:v>0.47712125471966244</c:v>
                </c:pt>
                <c:pt idx="113">
                  <c:v>0.47712125471966244</c:v>
                </c:pt>
                <c:pt idx="114">
                  <c:v>0.47712125471966244</c:v>
                </c:pt>
                <c:pt idx="115">
                  <c:v>0.47712125471966244</c:v>
                </c:pt>
                <c:pt idx="116">
                  <c:v>0.47712125471966244</c:v>
                </c:pt>
                <c:pt idx="117">
                  <c:v>0.47712125471966244</c:v>
                </c:pt>
                <c:pt idx="118">
                  <c:v>0.47712125471966244</c:v>
                </c:pt>
                <c:pt idx="119">
                  <c:v>0.47712125471966244</c:v>
                </c:pt>
                <c:pt idx="120">
                  <c:v>0.47712125471966244</c:v>
                </c:pt>
                <c:pt idx="121">
                  <c:v>0.4857214264815799</c:v>
                </c:pt>
                <c:pt idx="122">
                  <c:v>0.4857214264815799</c:v>
                </c:pt>
                <c:pt idx="123">
                  <c:v>0.4857214264815799</c:v>
                </c:pt>
                <c:pt idx="124">
                  <c:v>0.4857214264815799</c:v>
                </c:pt>
                <c:pt idx="125">
                  <c:v>0.49136169383427264</c:v>
                </c:pt>
                <c:pt idx="126">
                  <c:v>0.49692964807321488</c:v>
                </c:pt>
                <c:pt idx="127">
                  <c:v>0.49692964807321488</c:v>
                </c:pt>
                <c:pt idx="128">
                  <c:v>0.49968708261840378</c:v>
                </c:pt>
                <c:pt idx="129">
                  <c:v>0.49968708261840378</c:v>
                </c:pt>
                <c:pt idx="130">
                  <c:v>0.49968708261840378</c:v>
                </c:pt>
                <c:pt idx="131">
                  <c:v>0.49968708261840378</c:v>
                </c:pt>
                <c:pt idx="132">
                  <c:v>0.49968708261840378</c:v>
                </c:pt>
                <c:pt idx="133">
                  <c:v>0.49968708261840378</c:v>
                </c:pt>
                <c:pt idx="134">
                  <c:v>0.49968708261840378</c:v>
                </c:pt>
                <c:pt idx="135">
                  <c:v>0.49968708261840378</c:v>
                </c:pt>
                <c:pt idx="136">
                  <c:v>0.49968708261840378</c:v>
                </c:pt>
                <c:pt idx="137">
                  <c:v>0.49968708261840378</c:v>
                </c:pt>
                <c:pt idx="138">
                  <c:v>0.49968708261840378</c:v>
                </c:pt>
                <c:pt idx="139">
                  <c:v>0.49968708261840378</c:v>
                </c:pt>
                <c:pt idx="140">
                  <c:v>0.50514997831990593</c:v>
                </c:pt>
                <c:pt idx="141">
                  <c:v>0.50514997831990593</c:v>
                </c:pt>
                <c:pt idx="142">
                  <c:v>0.50514997831990593</c:v>
                </c:pt>
                <c:pt idx="143">
                  <c:v>0.50514997831990593</c:v>
                </c:pt>
                <c:pt idx="144">
                  <c:v>0.50514997831990593</c:v>
                </c:pt>
                <c:pt idx="145">
                  <c:v>0.50785587169583091</c:v>
                </c:pt>
                <c:pt idx="146">
                  <c:v>0.50785587169583091</c:v>
                </c:pt>
                <c:pt idx="147">
                  <c:v>0.50785587169583091</c:v>
                </c:pt>
                <c:pt idx="148">
                  <c:v>0.50785587169583091</c:v>
                </c:pt>
                <c:pt idx="149">
                  <c:v>0.51321760006793893</c:v>
                </c:pt>
                <c:pt idx="150">
                  <c:v>0.51321760006793893</c:v>
                </c:pt>
                <c:pt idx="151">
                  <c:v>0.51321760006793893</c:v>
                </c:pt>
                <c:pt idx="152">
                  <c:v>0.51321760006793893</c:v>
                </c:pt>
                <c:pt idx="153">
                  <c:v>0.51321760006793893</c:v>
                </c:pt>
                <c:pt idx="154">
                  <c:v>0.51321760006793893</c:v>
                </c:pt>
                <c:pt idx="155">
                  <c:v>0.51321760006793893</c:v>
                </c:pt>
                <c:pt idx="156">
                  <c:v>0.51321760006793893</c:v>
                </c:pt>
                <c:pt idx="157">
                  <c:v>0.51321760006793893</c:v>
                </c:pt>
                <c:pt idx="158">
                  <c:v>0.51321760006793893</c:v>
                </c:pt>
                <c:pt idx="159">
                  <c:v>0.51321760006793893</c:v>
                </c:pt>
                <c:pt idx="160">
                  <c:v>0.51321760006793893</c:v>
                </c:pt>
                <c:pt idx="161">
                  <c:v>0.51321760006793893</c:v>
                </c:pt>
                <c:pt idx="162">
                  <c:v>0.51321760006793893</c:v>
                </c:pt>
                <c:pt idx="163">
                  <c:v>0.51321760006793893</c:v>
                </c:pt>
                <c:pt idx="164">
                  <c:v>0.51321760006793893</c:v>
                </c:pt>
                <c:pt idx="165">
                  <c:v>0.51587384371167899</c:v>
                </c:pt>
                <c:pt idx="166">
                  <c:v>0.51587384371167899</c:v>
                </c:pt>
                <c:pt idx="167">
                  <c:v>0.51587384371167899</c:v>
                </c:pt>
                <c:pt idx="168">
                  <c:v>0.51321760006793893</c:v>
                </c:pt>
                <c:pt idx="169">
                  <c:v>0.51321760006793893</c:v>
                </c:pt>
                <c:pt idx="170">
                  <c:v>0.51321760006793893</c:v>
                </c:pt>
                <c:pt idx="171">
                  <c:v>0.51321760006793893</c:v>
                </c:pt>
                <c:pt idx="172">
                  <c:v>0.51321760006793893</c:v>
                </c:pt>
                <c:pt idx="173">
                  <c:v>0.51321760006793893</c:v>
                </c:pt>
                <c:pt idx="174">
                  <c:v>0.51321760006793893</c:v>
                </c:pt>
                <c:pt idx="175">
                  <c:v>0.51587384371167899</c:v>
                </c:pt>
                <c:pt idx="176">
                  <c:v>0.51851393987788741</c:v>
                </c:pt>
                <c:pt idx="177">
                  <c:v>0.51851393987788741</c:v>
                </c:pt>
                <c:pt idx="178">
                  <c:v>0.51851393987788741</c:v>
                </c:pt>
                <c:pt idx="179">
                  <c:v>0.51851393987788741</c:v>
                </c:pt>
                <c:pt idx="180">
                  <c:v>0.51851393987788741</c:v>
                </c:pt>
                <c:pt idx="181">
                  <c:v>0.51851393987788741</c:v>
                </c:pt>
                <c:pt idx="182">
                  <c:v>0.52374646681156445</c:v>
                </c:pt>
                <c:pt idx="183">
                  <c:v>0.52374646681156445</c:v>
                </c:pt>
                <c:pt idx="184">
                  <c:v>0.52374646681156445</c:v>
                </c:pt>
                <c:pt idx="185">
                  <c:v>0.52374646681156445</c:v>
                </c:pt>
                <c:pt idx="186">
                  <c:v>0.52374646681156445</c:v>
                </c:pt>
                <c:pt idx="187">
                  <c:v>0.52633927738984398</c:v>
                </c:pt>
                <c:pt idx="188">
                  <c:v>0.52633927738984398</c:v>
                </c:pt>
                <c:pt idx="189">
                  <c:v>0.52891670027765458</c:v>
                </c:pt>
                <c:pt idx="190">
                  <c:v>0.53147891704225503</c:v>
                </c:pt>
                <c:pt idx="191">
                  <c:v>0.53147891704225503</c:v>
                </c:pt>
                <c:pt idx="192">
                  <c:v>0.53147891704225503</c:v>
                </c:pt>
                <c:pt idx="193">
                  <c:v>0.53147891704225503</c:v>
                </c:pt>
                <c:pt idx="194">
                  <c:v>0.53907609879277651</c:v>
                </c:pt>
                <c:pt idx="195">
                  <c:v>0.53907609879277651</c:v>
                </c:pt>
                <c:pt idx="196">
                  <c:v>0.53907609879277651</c:v>
                </c:pt>
                <c:pt idx="197">
                  <c:v>0.53907609879277651</c:v>
                </c:pt>
                <c:pt idx="198">
                  <c:v>0.55144999797287508</c:v>
                </c:pt>
                <c:pt idx="199">
                  <c:v>0.54900326202578775</c:v>
                </c:pt>
                <c:pt idx="200">
                  <c:v>0.55630250076728716</c:v>
                </c:pt>
                <c:pt idx="201">
                  <c:v>0.56348108539441066</c:v>
                </c:pt>
                <c:pt idx="202">
                  <c:v>0.56348108539441066</c:v>
                </c:pt>
                <c:pt idx="203">
                  <c:v>0.56348108539441066</c:v>
                </c:pt>
                <c:pt idx="204">
                  <c:v>0.56348108539441066</c:v>
                </c:pt>
                <c:pt idx="205">
                  <c:v>0.56820172406699498</c:v>
                </c:pt>
                <c:pt idx="206">
                  <c:v>0.57518784492766095</c:v>
                </c:pt>
                <c:pt idx="207">
                  <c:v>0.57978359661681</c:v>
                </c:pt>
                <c:pt idx="208">
                  <c:v>0.57978359661681</c:v>
                </c:pt>
                <c:pt idx="209">
                  <c:v>0.57978359661681</c:v>
                </c:pt>
                <c:pt idx="210">
                  <c:v>0.57978359661681</c:v>
                </c:pt>
                <c:pt idx="211">
                  <c:v>0.57978359661681</c:v>
                </c:pt>
                <c:pt idx="212">
                  <c:v>0.58658730467175491</c:v>
                </c:pt>
                <c:pt idx="213">
                  <c:v>0.58658730467175491</c:v>
                </c:pt>
                <c:pt idx="214">
                  <c:v>0.58658730467175491</c:v>
                </c:pt>
                <c:pt idx="215">
                  <c:v>0.58658730467175491</c:v>
                </c:pt>
                <c:pt idx="216">
                  <c:v>0.58658730467175491</c:v>
                </c:pt>
                <c:pt idx="217">
                  <c:v>0.58658730467175491</c:v>
                </c:pt>
                <c:pt idx="218">
                  <c:v>0.58658730467175491</c:v>
                </c:pt>
                <c:pt idx="219">
                  <c:v>0.59328606702045716</c:v>
                </c:pt>
                <c:pt idx="220">
                  <c:v>0.59328606702045716</c:v>
                </c:pt>
                <c:pt idx="221">
                  <c:v>0.59328606702045716</c:v>
                </c:pt>
                <c:pt idx="222">
                  <c:v>0.59328606702045716</c:v>
                </c:pt>
                <c:pt idx="223">
                  <c:v>0.59328606702045716</c:v>
                </c:pt>
                <c:pt idx="224">
                  <c:v>0.59328606702045716</c:v>
                </c:pt>
                <c:pt idx="225">
                  <c:v>0.59549622182557416</c:v>
                </c:pt>
                <c:pt idx="226">
                  <c:v>0.59549622182557416</c:v>
                </c:pt>
                <c:pt idx="227">
                  <c:v>0.59549622182557416</c:v>
                </c:pt>
                <c:pt idx="228">
                  <c:v>0.59549622182557416</c:v>
                </c:pt>
                <c:pt idx="229">
                  <c:v>0.59549622182557416</c:v>
                </c:pt>
                <c:pt idx="230">
                  <c:v>0.59549622182557416</c:v>
                </c:pt>
                <c:pt idx="231">
                  <c:v>0.59549622182557416</c:v>
                </c:pt>
                <c:pt idx="232">
                  <c:v>0.59549622182557416</c:v>
                </c:pt>
                <c:pt idx="233">
                  <c:v>0.59549622182557416</c:v>
                </c:pt>
                <c:pt idx="234">
                  <c:v>0.59549622182557416</c:v>
                </c:pt>
                <c:pt idx="235">
                  <c:v>0.60205999132796229</c:v>
                </c:pt>
                <c:pt idx="236">
                  <c:v>0.60205999132796229</c:v>
                </c:pt>
                <c:pt idx="237">
                  <c:v>0.60205999132796229</c:v>
                </c:pt>
                <c:pt idx="238">
                  <c:v>0.60205999132796229</c:v>
                </c:pt>
                <c:pt idx="239">
                  <c:v>0.60638136511060492</c:v>
                </c:pt>
                <c:pt idx="240">
                  <c:v>0.60638136511060492</c:v>
                </c:pt>
                <c:pt idx="241">
                  <c:v>0.60638136511060492</c:v>
                </c:pt>
                <c:pt idx="242">
                  <c:v>0.61278385671973545</c:v>
                </c:pt>
                <c:pt idx="243">
                  <c:v>0.61278385671973545</c:v>
                </c:pt>
                <c:pt idx="244">
                  <c:v>0.61278385671973545</c:v>
                </c:pt>
                <c:pt idx="245">
                  <c:v>0.61909333062674266</c:v>
                </c:pt>
                <c:pt idx="246">
                  <c:v>0.61909333062674266</c:v>
                </c:pt>
                <c:pt idx="247">
                  <c:v>0.61909333062674266</c:v>
                </c:pt>
                <c:pt idx="248">
                  <c:v>0.61909333062674266</c:v>
                </c:pt>
                <c:pt idx="249">
                  <c:v>0.61909333062674266</c:v>
                </c:pt>
                <c:pt idx="250">
                  <c:v>0.61909333062674266</c:v>
                </c:pt>
                <c:pt idx="251">
                  <c:v>0.61909333062674266</c:v>
                </c:pt>
                <c:pt idx="252">
                  <c:v>0.61909333062674266</c:v>
                </c:pt>
                <c:pt idx="253">
                  <c:v>0.61909333062674266</c:v>
                </c:pt>
                <c:pt idx="254">
                  <c:v>0.61909333062674266</c:v>
                </c:pt>
                <c:pt idx="255">
                  <c:v>0.62117628177503514</c:v>
                </c:pt>
                <c:pt idx="256">
                  <c:v>0.62117628177503514</c:v>
                </c:pt>
                <c:pt idx="257">
                  <c:v>0.62117628177503514</c:v>
                </c:pt>
                <c:pt idx="258">
                  <c:v>0.62117628177503514</c:v>
                </c:pt>
                <c:pt idx="259">
                  <c:v>0.62117628177503514</c:v>
                </c:pt>
                <c:pt idx="260">
                  <c:v>0.62117628177503514</c:v>
                </c:pt>
                <c:pt idx="261">
                  <c:v>0.62117628177503514</c:v>
                </c:pt>
                <c:pt idx="262">
                  <c:v>0.62117628177503514</c:v>
                </c:pt>
                <c:pt idx="263">
                  <c:v>0.62117628177503514</c:v>
                </c:pt>
                <c:pt idx="264">
                  <c:v>0.62117628177503514</c:v>
                </c:pt>
                <c:pt idx="265">
                  <c:v>0.62117628177503514</c:v>
                </c:pt>
                <c:pt idx="266">
                  <c:v>0.62531245096167376</c:v>
                </c:pt>
                <c:pt idx="267">
                  <c:v>0.62531245096167376</c:v>
                </c:pt>
                <c:pt idx="268">
                  <c:v>0.62531245096167376</c:v>
                </c:pt>
                <c:pt idx="269">
                  <c:v>0.62531245096167376</c:v>
                </c:pt>
                <c:pt idx="270">
                  <c:v>0.62531245096167376</c:v>
                </c:pt>
                <c:pt idx="271">
                  <c:v>0.62324929039790045</c:v>
                </c:pt>
                <c:pt idx="272">
                  <c:v>0.62324929039790045</c:v>
                </c:pt>
                <c:pt idx="273">
                  <c:v>0.62324929039790045</c:v>
                </c:pt>
                <c:pt idx="274">
                  <c:v>0.62324929039790045</c:v>
                </c:pt>
                <c:pt idx="275">
                  <c:v>0.62324929039790045</c:v>
                </c:pt>
                <c:pt idx="276">
                  <c:v>0.62324929039790045</c:v>
                </c:pt>
                <c:pt idx="277">
                  <c:v>0.62324929039790045</c:v>
                </c:pt>
                <c:pt idx="278">
                  <c:v>0.61909333062674266</c:v>
                </c:pt>
                <c:pt idx="279">
                  <c:v>0.61700034112089885</c:v>
                </c:pt>
                <c:pt idx="280">
                  <c:v>0.61278385671973545</c:v>
                </c:pt>
                <c:pt idx="281">
                  <c:v>0.61278385671973545</c:v>
                </c:pt>
                <c:pt idx="282">
                  <c:v>0.5976951859255123</c:v>
                </c:pt>
                <c:pt idx="283">
                  <c:v>0.5976951859255123</c:v>
                </c:pt>
                <c:pt idx="284">
                  <c:v>0.5976951859255123</c:v>
                </c:pt>
                <c:pt idx="285">
                  <c:v>0.5976951859255123</c:v>
                </c:pt>
                <c:pt idx="286">
                  <c:v>0.5976951859255123</c:v>
                </c:pt>
                <c:pt idx="287">
                  <c:v>0.5976951859255123</c:v>
                </c:pt>
                <c:pt idx="288">
                  <c:v>0.5976951859255123</c:v>
                </c:pt>
                <c:pt idx="289">
                  <c:v>0.5976951859255123</c:v>
                </c:pt>
                <c:pt idx="290">
                  <c:v>0.5976951859255123</c:v>
                </c:pt>
                <c:pt idx="291">
                  <c:v>0.5976951859255123</c:v>
                </c:pt>
                <c:pt idx="292">
                  <c:v>0.5976951859255123</c:v>
                </c:pt>
                <c:pt idx="293">
                  <c:v>0.5976951859255123</c:v>
                </c:pt>
                <c:pt idx="294">
                  <c:v>0.58658730467175491</c:v>
                </c:pt>
                <c:pt idx="295">
                  <c:v>0.58658730467175491</c:v>
                </c:pt>
                <c:pt idx="296">
                  <c:v>0.5976951859255123</c:v>
                </c:pt>
                <c:pt idx="297">
                  <c:v>0.5976951859255123</c:v>
                </c:pt>
                <c:pt idx="298">
                  <c:v>0.5976951859255123</c:v>
                </c:pt>
                <c:pt idx="299">
                  <c:v>0.5976951859255123</c:v>
                </c:pt>
                <c:pt idx="300">
                  <c:v>0.5976951859255123</c:v>
                </c:pt>
                <c:pt idx="301">
                  <c:v>0.59328606702045716</c:v>
                </c:pt>
                <c:pt idx="302">
                  <c:v>0.5910646070264991</c:v>
                </c:pt>
                <c:pt idx="303">
                  <c:v>0.5910646070264991</c:v>
                </c:pt>
                <c:pt idx="304">
                  <c:v>0.5910646070264991</c:v>
                </c:pt>
                <c:pt idx="305">
                  <c:v>0.5910646070264991</c:v>
                </c:pt>
                <c:pt idx="306">
                  <c:v>0.5910646070264991</c:v>
                </c:pt>
                <c:pt idx="307">
                  <c:v>0.5910646070264991</c:v>
                </c:pt>
                <c:pt idx="308">
                  <c:v>0.5910646070264991</c:v>
                </c:pt>
                <c:pt idx="309">
                  <c:v>0.58658730467175491</c:v>
                </c:pt>
                <c:pt idx="310">
                  <c:v>0.58658730467175491</c:v>
                </c:pt>
                <c:pt idx="311">
                  <c:v>0.58658730467175491</c:v>
                </c:pt>
                <c:pt idx="312">
                  <c:v>0.58658730467175491</c:v>
                </c:pt>
                <c:pt idx="313">
                  <c:v>0.58658730467175491</c:v>
                </c:pt>
                <c:pt idx="314">
                  <c:v>0.58658730467175491</c:v>
                </c:pt>
                <c:pt idx="315">
                  <c:v>0.58433122436753082</c:v>
                </c:pt>
                <c:pt idx="316">
                  <c:v>0.58433122436753082</c:v>
                </c:pt>
                <c:pt idx="317">
                  <c:v>0.58206336291170868</c:v>
                </c:pt>
                <c:pt idx="318">
                  <c:v>0.58206336291170868</c:v>
                </c:pt>
                <c:pt idx="319">
                  <c:v>0.57978359661681</c:v>
                </c:pt>
                <c:pt idx="320">
                  <c:v>0.57518784492766095</c:v>
                </c:pt>
                <c:pt idx="321">
                  <c:v>0.57518784492766095</c:v>
                </c:pt>
                <c:pt idx="322">
                  <c:v>0.57518784492766095</c:v>
                </c:pt>
                <c:pt idx="323">
                  <c:v>0.57054293988189753</c:v>
                </c:pt>
                <c:pt idx="324">
                  <c:v>0.57054293988189753</c:v>
                </c:pt>
                <c:pt idx="325">
                  <c:v>0.57054293988189753</c:v>
                </c:pt>
                <c:pt idx="326">
                  <c:v>0.56820172406699498</c:v>
                </c:pt>
                <c:pt idx="327">
                  <c:v>0.56820172406699498</c:v>
                </c:pt>
                <c:pt idx="328">
                  <c:v>0.56820172406699498</c:v>
                </c:pt>
                <c:pt idx="329">
                  <c:v>0.56584781867351763</c:v>
                </c:pt>
                <c:pt idx="330">
                  <c:v>0.56584781867351763</c:v>
                </c:pt>
                <c:pt idx="331">
                  <c:v>0.56584781867351763</c:v>
                </c:pt>
                <c:pt idx="332">
                  <c:v>0.56584781867351763</c:v>
                </c:pt>
                <c:pt idx="333">
                  <c:v>0.56584781867351763</c:v>
                </c:pt>
                <c:pt idx="334">
                  <c:v>0.57054293988189753</c:v>
                </c:pt>
                <c:pt idx="335">
                  <c:v>0.56820172406699498</c:v>
                </c:pt>
                <c:pt idx="336">
                  <c:v>0.56820172406699498</c:v>
                </c:pt>
                <c:pt idx="337">
                  <c:v>0.56820172406699498</c:v>
                </c:pt>
                <c:pt idx="338">
                  <c:v>0.56820172406699498</c:v>
                </c:pt>
                <c:pt idx="339">
                  <c:v>0.56820172406699498</c:v>
                </c:pt>
                <c:pt idx="340">
                  <c:v>0.56820172406699498</c:v>
                </c:pt>
                <c:pt idx="341">
                  <c:v>0.56820172406699498</c:v>
                </c:pt>
                <c:pt idx="342">
                  <c:v>0.56820172406699498</c:v>
                </c:pt>
                <c:pt idx="343">
                  <c:v>0.57287160220048017</c:v>
                </c:pt>
                <c:pt idx="344">
                  <c:v>0.57287160220048017</c:v>
                </c:pt>
                <c:pt idx="345">
                  <c:v>0.57287160220048017</c:v>
                </c:pt>
                <c:pt idx="346">
                  <c:v>0.57287160220048017</c:v>
                </c:pt>
                <c:pt idx="347">
                  <c:v>0.57287160220048017</c:v>
                </c:pt>
                <c:pt idx="348">
                  <c:v>0.57287160220048017</c:v>
                </c:pt>
                <c:pt idx="349">
                  <c:v>0.57287160220048017</c:v>
                </c:pt>
                <c:pt idx="350">
                  <c:v>0.57287160220048017</c:v>
                </c:pt>
                <c:pt idx="351">
                  <c:v>0.57287160220048017</c:v>
                </c:pt>
                <c:pt idx="352">
                  <c:v>0.57287160220048017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E6-4DE0-B4FE-39A0A0FFD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13792"/>
        <c:axId val="484317536"/>
      </c:scatterChart>
      <c:valAx>
        <c:axId val="48431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7536"/>
        <c:crosses val="autoZero"/>
        <c:crossBetween val="midCat"/>
      </c:valAx>
      <c:valAx>
        <c:axId val="484317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3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r5(t)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'8'!$S$3:$S$355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3.1100000000000003</c:v>
                </c:pt>
                <c:pt idx="3">
                  <c:v>3.125</c:v>
                </c:pt>
                <c:pt idx="4">
                  <c:v>3.1325000000000003</c:v>
                </c:pt>
                <c:pt idx="5">
                  <c:v>3.1362500000000004</c:v>
                </c:pt>
                <c:pt idx="6">
                  <c:v>3.1381250000000005</c:v>
                </c:pt>
                <c:pt idx="7">
                  <c:v>3.1490625000000003</c:v>
                </c:pt>
                <c:pt idx="8">
                  <c:v>3.1545312500000002</c:v>
                </c:pt>
                <c:pt idx="9">
                  <c:v>3.157265625</c:v>
                </c:pt>
                <c:pt idx="10">
                  <c:v>3.1586328125000001</c:v>
                </c:pt>
                <c:pt idx="11">
                  <c:v>3.1593164062500003</c:v>
                </c:pt>
                <c:pt idx="12">
                  <c:v>3.1596582031250002</c:v>
                </c:pt>
                <c:pt idx="13">
                  <c:v>3.1598291015625</c:v>
                </c:pt>
                <c:pt idx="14">
                  <c:v>3.1499145507812498</c:v>
                </c:pt>
                <c:pt idx="15">
                  <c:v>3.1449572753906248</c:v>
                </c:pt>
                <c:pt idx="16">
                  <c:v>3.1224786376953126</c:v>
                </c:pt>
                <c:pt idx="17">
                  <c:v>3.1112393188476561</c:v>
                </c:pt>
                <c:pt idx="18">
                  <c:v>3.1056196594238283</c:v>
                </c:pt>
                <c:pt idx="19">
                  <c:v>3.102809829711914</c:v>
                </c:pt>
                <c:pt idx="20">
                  <c:v>3.1014049148559568</c:v>
                </c:pt>
                <c:pt idx="21">
                  <c:v>3.1007024574279782</c:v>
                </c:pt>
                <c:pt idx="22">
                  <c:v>3.1003512287139889</c:v>
                </c:pt>
                <c:pt idx="23">
                  <c:v>3.1001756143569947</c:v>
                </c:pt>
                <c:pt idx="24">
                  <c:v>3.0900878071784974</c:v>
                </c:pt>
                <c:pt idx="25">
                  <c:v>3.0750439035892487</c:v>
                </c:pt>
                <c:pt idx="26">
                  <c:v>3.0675219517946246</c:v>
                </c:pt>
                <c:pt idx="27">
                  <c:v>3.0637609758973126</c:v>
                </c:pt>
                <c:pt idx="28">
                  <c:v>3.0618804879486561</c:v>
                </c:pt>
                <c:pt idx="29">
                  <c:v>3.0609402439743283</c:v>
                </c:pt>
                <c:pt idx="30">
                  <c:v>3.0504701219871642</c:v>
                </c:pt>
                <c:pt idx="31">
                  <c:v>3.0252350609935821</c:v>
                </c:pt>
                <c:pt idx="32">
                  <c:v>3.012617530496791</c:v>
                </c:pt>
                <c:pt idx="33">
                  <c:v>3.0063087652483955</c:v>
                </c:pt>
                <c:pt idx="34">
                  <c:v>3.0031543826241975</c:v>
                </c:pt>
                <c:pt idx="35">
                  <c:v>3.0015771913120988</c:v>
                </c:pt>
                <c:pt idx="36">
                  <c:v>3.0007885956560494</c:v>
                </c:pt>
                <c:pt idx="37">
                  <c:v>3.0003942978280245</c:v>
                </c:pt>
                <c:pt idx="38">
                  <c:v>3.0001971489140122</c:v>
                </c:pt>
                <c:pt idx="39">
                  <c:v>3.0000985744570059</c:v>
                </c:pt>
                <c:pt idx="40">
                  <c:v>3.0000492872285029</c:v>
                </c:pt>
                <c:pt idx="41">
                  <c:v>3.0000246436142515</c:v>
                </c:pt>
                <c:pt idx="42">
                  <c:v>2.990012321807126</c:v>
                </c:pt>
                <c:pt idx="43">
                  <c:v>2.9850061609035627</c:v>
                </c:pt>
                <c:pt idx="44">
                  <c:v>2.9825030804517816</c:v>
                </c:pt>
                <c:pt idx="45">
                  <c:v>2.981251540225891</c:v>
                </c:pt>
                <c:pt idx="46">
                  <c:v>2.9806257701129457</c:v>
                </c:pt>
                <c:pt idx="47">
                  <c:v>2.9803128850564731</c:v>
                </c:pt>
                <c:pt idx="48">
                  <c:v>2.9801564425282363</c:v>
                </c:pt>
                <c:pt idx="49">
                  <c:v>2.9800782212641179</c:v>
                </c:pt>
                <c:pt idx="50">
                  <c:v>2.9800391106320587</c:v>
                </c:pt>
                <c:pt idx="51">
                  <c:v>2.9800195553160291</c:v>
                </c:pt>
                <c:pt idx="52">
                  <c:v>2.9700097776580145</c:v>
                </c:pt>
                <c:pt idx="53">
                  <c:v>2.9650048888290073</c:v>
                </c:pt>
                <c:pt idx="54">
                  <c:v>2.9625024444145036</c:v>
                </c:pt>
                <c:pt idx="55">
                  <c:v>2.9612512222072516</c:v>
                </c:pt>
                <c:pt idx="56">
                  <c:v>2.9606256111036258</c:v>
                </c:pt>
                <c:pt idx="57">
                  <c:v>2.9603128055518129</c:v>
                </c:pt>
                <c:pt idx="58">
                  <c:v>2.9601564027759064</c:v>
                </c:pt>
                <c:pt idx="59">
                  <c:v>2.9600782013879532</c:v>
                </c:pt>
                <c:pt idx="60">
                  <c:v>2.9800391006939764</c:v>
                </c:pt>
                <c:pt idx="61">
                  <c:v>2.9900195503469882</c:v>
                </c:pt>
                <c:pt idx="62">
                  <c:v>2.9950097751734939</c:v>
                </c:pt>
                <c:pt idx="63">
                  <c:v>2.9975048875867469</c:v>
                </c:pt>
                <c:pt idx="64">
                  <c:v>3.0187524437933737</c:v>
                </c:pt>
                <c:pt idx="65">
                  <c:v>3.0293762218966869</c:v>
                </c:pt>
                <c:pt idx="66">
                  <c:v>3.0546881109483435</c:v>
                </c:pt>
                <c:pt idx="67">
                  <c:v>3.077344055474172</c:v>
                </c:pt>
                <c:pt idx="68">
                  <c:v>3.0886720277370863</c:v>
                </c:pt>
                <c:pt idx="69">
                  <c:v>3.094336013868543</c:v>
                </c:pt>
                <c:pt idx="70">
                  <c:v>3.0971680069342717</c:v>
                </c:pt>
                <c:pt idx="71">
                  <c:v>3.0985840034671357</c:v>
                </c:pt>
                <c:pt idx="72">
                  <c:v>3.0992920017335681</c:v>
                </c:pt>
                <c:pt idx="73">
                  <c:v>3.0996460008667839</c:v>
                </c:pt>
                <c:pt idx="74">
                  <c:v>3.1198230004333922</c:v>
                </c:pt>
                <c:pt idx="75">
                  <c:v>3.1299115002166964</c:v>
                </c:pt>
                <c:pt idx="76">
                  <c:v>3.1349557501083485</c:v>
                </c:pt>
                <c:pt idx="77">
                  <c:v>3.1374778750541745</c:v>
                </c:pt>
                <c:pt idx="78">
                  <c:v>3.1487389375270873</c:v>
                </c:pt>
                <c:pt idx="79">
                  <c:v>3.1543694687635435</c:v>
                </c:pt>
                <c:pt idx="80">
                  <c:v>3.1571847343817718</c:v>
                </c:pt>
                <c:pt idx="81">
                  <c:v>3.1385923671908857</c:v>
                </c:pt>
                <c:pt idx="82">
                  <c:v>3.1292961835954429</c:v>
                </c:pt>
                <c:pt idx="83">
                  <c:v>3.1246480917977215</c:v>
                </c:pt>
                <c:pt idx="84">
                  <c:v>3.1223240458988606</c:v>
                </c:pt>
                <c:pt idx="85">
                  <c:v>3.1211620229494303</c:v>
                </c:pt>
                <c:pt idx="86">
                  <c:v>3.120581011474715</c:v>
                </c:pt>
                <c:pt idx="87">
                  <c:v>3.1202905057373576</c:v>
                </c:pt>
                <c:pt idx="88">
                  <c:v>3.1201452528686788</c:v>
                </c:pt>
                <c:pt idx="89">
                  <c:v>3.1200726264343395</c:v>
                </c:pt>
                <c:pt idx="90">
                  <c:v>3.1000363132171698</c:v>
                </c:pt>
                <c:pt idx="91">
                  <c:v>3.0900181566085849</c:v>
                </c:pt>
                <c:pt idx="92">
                  <c:v>3.0850090783042923</c:v>
                </c:pt>
                <c:pt idx="93">
                  <c:v>3.0825045391521462</c:v>
                </c:pt>
                <c:pt idx="94">
                  <c:v>3.0912522695760734</c:v>
                </c:pt>
                <c:pt idx="95">
                  <c:v>3.0956261347880369</c:v>
                </c:pt>
                <c:pt idx="96">
                  <c:v>3.0978130673940187</c:v>
                </c:pt>
                <c:pt idx="97">
                  <c:v>3.0989065336970096</c:v>
                </c:pt>
                <c:pt idx="98">
                  <c:v>3.0994532668485046</c:v>
                </c:pt>
                <c:pt idx="99">
                  <c:v>3.0997266334242521</c:v>
                </c:pt>
                <c:pt idx="100">
                  <c:v>3.1198633167121264</c:v>
                </c:pt>
                <c:pt idx="101">
                  <c:v>3.1399316583560632</c:v>
                </c:pt>
                <c:pt idx="102">
                  <c:v>3.1499658291780319</c:v>
                </c:pt>
                <c:pt idx="103">
                  <c:v>3.154982914589016</c:v>
                </c:pt>
                <c:pt idx="104">
                  <c:v>3.1574914572945083</c:v>
                </c:pt>
                <c:pt idx="105">
                  <c:v>3.1587457286472542</c:v>
                </c:pt>
                <c:pt idx="106">
                  <c:v>3.1593728643236272</c:v>
                </c:pt>
                <c:pt idx="107">
                  <c:v>3.1596864321618137</c:v>
                </c:pt>
                <c:pt idx="108">
                  <c:v>3.1598432160809069</c:v>
                </c:pt>
                <c:pt idx="109">
                  <c:v>3.1599216080404533</c:v>
                </c:pt>
                <c:pt idx="110">
                  <c:v>3.1599608040202267</c:v>
                </c:pt>
                <c:pt idx="111">
                  <c:v>3.1599804020101132</c:v>
                </c:pt>
                <c:pt idx="112">
                  <c:v>3.1599902010050567</c:v>
                </c:pt>
                <c:pt idx="113">
                  <c:v>3.1599951005025284</c:v>
                </c:pt>
                <c:pt idx="114">
                  <c:v>3.1399975502512643</c:v>
                </c:pt>
                <c:pt idx="115">
                  <c:v>3.1299987751256322</c:v>
                </c:pt>
                <c:pt idx="116">
                  <c:v>3.1249993875628164</c:v>
                </c:pt>
                <c:pt idx="117">
                  <c:v>3.1224996937814082</c:v>
                </c:pt>
                <c:pt idx="118">
                  <c:v>3.1212498468907039</c:v>
                </c:pt>
                <c:pt idx="119">
                  <c:v>3.120624923445352</c:v>
                </c:pt>
                <c:pt idx="120">
                  <c:v>3.1403124617226759</c:v>
                </c:pt>
                <c:pt idx="121">
                  <c:v>3.1801562308613383</c:v>
                </c:pt>
                <c:pt idx="122">
                  <c:v>3.200078115430669</c:v>
                </c:pt>
                <c:pt idx="123">
                  <c:v>3.2100390577153348</c:v>
                </c:pt>
                <c:pt idx="124">
                  <c:v>3.2150195288576677</c:v>
                </c:pt>
                <c:pt idx="125">
                  <c:v>3.2175097644288337</c:v>
                </c:pt>
                <c:pt idx="126">
                  <c:v>3.2387548822144168</c:v>
                </c:pt>
                <c:pt idx="127">
                  <c:v>3.2493774411072085</c:v>
                </c:pt>
                <c:pt idx="128">
                  <c:v>3.2546887205536041</c:v>
                </c:pt>
                <c:pt idx="129">
                  <c:v>3.257344360276802</c:v>
                </c:pt>
                <c:pt idx="130">
                  <c:v>3.2586721801384009</c:v>
                </c:pt>
                <c:pt idx="131">
                  <c:v>3.2593360900692003</c:v>
                </c:pt>
                <c:pt idx="132">
                  <c:v>3.2596680450346001</c:v>
                </c:pt>
                <c:pt idx="133">
                  <c:v>3.2598340225172997</c:v>
                </c:pt>
                <c:pt idx="134">
                  <c:v>3.2599170112586497</c:v>
                </c:pt>
                <c:pt idx="135">
                  <c:v>3.2599585056293248</c:v>
                </c:pt>
                <c:pt idx="136">
                  <c:v>3.2599792528146621</c:v>
                </c:pt>
                <c:pt idx="137">
                  <c:v>3.2599896264073309</c:v>
                </c:pt>
                <c:pt idx="138">
                  <c:v>3.2599948132036651</c:v>
                </c:pt>
                <c:pt idx="139">
                  <c:v>3.2699974066018322</c:v>
                </c:pt>
                <c:pt idx="140">
                  <c:v>3.284998703300916</c:v>
                </c:pt>
                <c:pt idx="141">
                  <c:v>3.2924993516504579</c:v>
                </c:pt>
                <c:pt idx="142">
                  <c:v>3.2962496758252291</c:v>
                </c:pt>
                <c:pt idx="143">
                  <c:v>3.2981248379126145</c:v>
                </c:pt>
                <c:pt idx="144">
                  <c:v>3.2990624189563071</c:v>
                </c:pt>
                <c:pt idx="145">
                  <c:v>3.3195312094781535</c:v>
                </c:pt>
                <c:pt idx="146">
                  <c:v>3.3297656047390767</c:v>
                </c:pt>
                <c:pt idx="147">
                  <c:v>3.3348828023695383</c:v>
                </c:pt>
                <c:pt idx="148">
                  <c:v>3.3374414011847691</c:v>
                </c:pt>
                <c:pt idx="149">
                  <c:v>3.3487207005923842</c:v>
                </c:pt>
                <c:pt idx="150">
                  <c:v>3.3543603502961918</c:v>
                </c:pt>
                <c:pt idx="151">
                  <c:v>3.3571801751480956</c:v>
                </c:pt>
                <c:pt idx="152">
                  <c:v>3.358590087574048</c:v>
                </c:pt>
                <c:pt idx="153">
                  <c:v>3.3592950437870241</c:v>
                </c:pt>
                <c:pt idx="154">
                  <c:v>3.3596475218935122</c:v>
                </c:pt>
                <c:pt idx="155">
                  <c:v>3.3598237609467558</c:v>
                </c:pt>
                <c:pt idx="156">
                  <c:v>3.3799118804733776</c:v>
                </c:pt>
                <c:pt idx="157">
                  <c:v>3.389955940236689</c:v>
                </c:pt>
                <c:pt idx="158">
                  <c:v>3.3949779701183447</c:v>
                </c:pt>
                <c:pt idx="159">
                  <c:v>3.3974889850591721</c:v>
                </c:pt>
                <c:pt idx="160">
                  <c:v>3.3787444925295862</c:v>
                </c:pt>
                <c:pt idx="161">
                  <c:v>3.3693722462647928</c:v>
                </c:pt>
                <c:pt idx="162">
                  <c:v>3.3646861231323966</c:v>
                </c:pt>
                <c:pt idx="163">
                  <c:v>3.3623430615661984</c:v>
                </c:pt>
                <c:pt idx="164">
                  <c:v>3.3611715307830989</c:v>
                </c:pt>
                <c:pt idx="165">
                  <c:v>3.3605857653915496</c:v>
                </c:pt>
                <c:pt idx="166">
                  <c:v>3.3602928826957745</c:v>
                </c:pt>
                <c:pt idx="167">
                  <c:v>3.3601464413478874</c:v>
                </c:pt>
                <c:pt idx="168">
                  <c:v>3.3600732206739439</c:v>
                </c:pt>
                <c:pt idx="169">
                  <c:v>3.3600366103369721</c:v>
                </c:pt>
                <c:pt idx="170">
                  <c:v>3.3600183051684862</c:v>
                </c:pt>
                <c:pt idx="171">
                  <c:v>3.3600091525842428</c:v>
                </c:pt>
                <c:pt idx="172">
                  <c:v>3.3600045762921216</c:v>
                </c:pt>
                <c:pt idx="173">
                  <c:v>3.3600022881460605</c:v>
                </c:pt>
                <c:pt idx="174">
                  <c:v>3.3600011440730304</c:v>
                </c:pt>
                <c:pt idx="175">
                  <c:v>3.3600005720365154</c:v>
                </c:pt>
                <c:pt idx="176">
                  <c:v>3.3800002860182579</c:v>
                </c:pt>
                <c:pt idx="177">
                  <c:v>3.3900001430091287</c:v>
                </c:pt>
                <c:pt idx="178">
                  <c:v>3.3950000715045645</c:v>
                </c:pt>
                <c:pt idx="179">
                  <c:v>3.4075000357522822</c:v>
                </c:pt>
                <c:pt idx="180">
                  <c:v>3.4137500178761409</c:v>
                </c:pt>
                <c:pt idx="181">
                  <c:v>3.4168750089380704</c:v>
                </c:pt>
                <c:pt idx="182">
                  <c:v>3.4184375044690354</c:v>
                </c:pt>
                <c:pt idx="183">
                  <c:v>3.4192187522345177</c:v>
                </c:pt>
                <c:pt idx="184">
                  <c:v>3.4196093761172586</c:v>
                </c:pt>
                <c:pt idx="185">
                  <c:v>3.4398046880586293</c:v>
                </c:pt>
                <c:pt idx="186">
                  <c:v>3.4499023440293146</c:v>
                </c:pt>
                <c:pt idx="187">
                  <c:v>3.4549511720146571</c:v>
                </c:pt>
                <c:pt idx="188">
                  <c:v>3.4574755860073285</c:v>
                </c:pt>
                <c:pt idx="189">
                  <c:v>3.4587377930036642</c:v>
                </c:pt>
                <c:pt idx="190">
                  <c:v>3.4793688965018319</c:v>
                </c:pt>
                <c:pt idx="191">
                  <c:v>3.509684448250916</c:v>
                </c:pt>
                <c:pt idx="192">
                  <c:v>3.534842224125458</c:v>
                </c:pt>
                <c:pt idx="193">
                  <c:v>3.5474211120627288</c:v>
                </c:pt>
                <c:pt idx="194">
                  <c:v>3.5537105560313647</c:v>
                </c:pt>
                <c:pt idx="195">
                  <c:v>3.5568552780156821</c:v>
                </c:pt>
                <c:pt idx="196">
                  <c:v>3.5584276390078413</c:v>
                </c:pt>
                <c:pt idx="197">
                  <c:v>3.5792138195039209</c:v>
                </c:pt>
                <c:pt idx="198">
                  <c:v>3.6196069097519605</c:v>
                </c:pt>
                <c:pt idx="199">
                  <c:v>3.6798034548759802</c:v>
                </c:pt>
                <c:pt idx="200">
                  <c:v>3.7099017274379902</c:v>
                </c:pt>
                <c:pt idx="201">
                  <c:v>3.7249508637189952</c:v>
                </c:pt>
                <c:pt idx="202">
                  <c:v>3.7324754318594975</c:v>
                </c:pt>
                <c:pt idx="203">
                  <c:v>3.7362377159297488</c:v>
                </c:pt>
                <c:pt idx="204">
                  <c:v>3.7681188579648746</c:v>
                </c:pt>
                <c:pt idx="205">
                  <c:v>3.8040594289824372</c:v>
                </c:pt>
                <c:pt idx="206">
                  <c:v>3.8520297144912186</c:v>
                </c:pt>
                <c:pt idx="207">
                  <c:v>3.8760148572456092</c:v>
                </c:pt>
                <c:pt idx="208">
                  <c:v>3.8880074286228048</c:v>
                </c:pt>
                <c:pt idx="209">
                  <c:v>3.8940037143114026</c:v>
                </c:pt>
                <c:pt idx="210">
                  <c:v>3.8970018571557015</c:v>
                </c:pt>
                <c:pt idx="211">
                  <c:v>3.8985009285778505</c:v>
                </c:pt>
                <c:pt idx="212">
                  <c:v>3.899250464288925</c:v>
                </c:pt>
                <c:pt idx="213">
                  <c:v>3.9196252321444627</c:v>
                </c:pt>
                <c:pt idx="214">
                  <c:v>3.9298126160722315</c:v>
                </c:pt>
                <c:pt idx="215">
                  <c:v>3.9349063080361155</c:v>
                </c:pt>
                <c:pt idx="216">
                  <c:v>3.9374531540180575</c:v>
                </c:pt>
                <c:pt idx="217">
                  <c:v>3.938726577009029</c:v>
                </c:pt>
                <c:pt idx="218">
                  <c:v>3.9493632885045145</c:v>
                </c:pt>
                <c:pt idx="219">
                  <c:v>3.9546816442522572</c:v>
                </c:pt>
                <c:pt idx="220">
                  <c:v>3.9573408221261284</c:v>
                </c:pt>
                <c:pt idx="221">
                  <c:v>3.9586704110630642</c:v>
                </c:pt>
                <c:pt idx="222">
                  <c:v>3.9593352055315321</c:v>
                </c:pt>
                <c:pt idx="223">
                  <c:v>3.9596676027657658</c:v>
                </c:pt>
                <c:pt idx="224">
                  <c:v>3.9598338013828829</c:v>
                </c:pt>
                <c:pt idx="225">
                  <c:v>3.9799169006914417</c:v>
                </c:pt>
                <c:pt idx="226">
                  <c:v>3.9899584503457208</c:v>
                </c:pt>
                <c:pt idx="227">
                  <c:v>4.0149792251728602</c:v>
                </c:pt>
                <c:pt idx="228">
                  <c:v>4.0274896125864306</c:v>
                </c:pt>
                <c:pt idx="229">
                  <c:v>4.0337448062932157</c:v>
                </c:pt>
                <c:pt idx="230">
                  <c:v>4.0368724031466083</c:v>
                </c:pt>
                <c:pt idx="231">
                  <c:v>4.0384362015733046</c:v>
                </c:pt>
                <c:pt idx="232">
                  <c:v>4.0392181007866519</c:v>
                </c:pt>
                <c:pt idx="233">
                  <c:v>4.0396090503933255</c:v>
                </c:pt>
                <c:pt idx="234">
                  <c:v>4.0398045251966632</c:v>
                </c:pt>
                <c:pt idx="235">
                  <c:v>4.0499022625983319</c:v>
                </c:pt>
                <c:pt idx="236">
                  <c:v>4.0549511312991662</c:v>
                </c:pt>
                <c:pt idx="237">
                  <c:v>4.0574755656495824</c:v>
                </c:pt>
                <c:pt idx="238">
                  <c:v>4.0687377828247913</c:v>
                </c:pt>
                <c:pt idx="239">
                  <c:v>4.1043688914123955</c:v>
                </c:pt>
                <c:pt idx="240">
                  <c:v>4.122184445706198</c:v>
                </c:pt>
                <c:pt idx="241">
                  <c:v>4.1510922228530989</c:v>
                </c:pt>
                <c:pt idx="242">
                  <c:v>4.1655461114265488</c:v>
                </c:pt>
                <c:pt idx="243">
                  <c:v>4.182773055713275</c:v>
                </c:pt>
                <c:pt idx="244">
                  <c:v>4.191386527856638</c:v>
                </c:pt>
                <c:pt idx="245">
                  <c:v>4.1956932639283195</c:v>
                </c:pt>
                <c:pt idx="246">
                  <c:v>4.1978466319641594</c:v>
                </c:pt>
                <c:pt idx="247">
                  <c:v>4.20892331598208</c:v>
                </c:pt>
                <c:pt idx="248">
                  <c:v>4.2144616579910394</c:v>
                </c:pt>
                <c:pt idx="249">
                  <c:v>4.21723082899552</c:v>
                </c:pt>
                <c:pt idx="250">
                  <c:v>4.2186154144977603</c:v>
                </c:pt>
                <c:pt idx="251">
                  <c:v>4.2193077072488805</c:v>
                </c:pt>
                <c:pt idx="252">
                  <c:v>4.2196538536244397</c:v>
                </c:pt>
                <c:pt idx="253">
                  <c:v>4.2198269268122193</c:v>
                </c:pt>
                <c:pt idx="254">
                  <c:v>4.21991346340611</c:v>
                </c:pt>
                <c:pt idx="255">
                  <c:v>4.2199567317030553</c:v>
                </c:pt>
                <c:pt idx="256">
                  <c:v>4.219978365851528</c:v>
                </c:pt>
                <c:pt idx="257">
                  <c:v>4.2199891829257634</c:v>
                </c:pt>
                <c:pt idx="258">
                  <c:v>4.219994591462882</c:v>
                </c:pt>
                <c:pt idx="259">
                  <c:v>4.2199972957314404</c:v>
                </c:pt>
                <c:pt idx="260">
                  <c:v>4.2399986478657201</c:v>
                </c:pt>
                <c:pt idx="261">
                  <c:v>4.24999932393286</c:v>
                </c:pt>
                <c:pt idx="262">
                  <c:v>4.2549996619664299</c:v>
                </c:pt>
                <c:pt idx="263">
                  <c:v>4.2574998309832148</c:v>
                </c:pt>
                <c:pt idx="264">
                  <c:v>4.2587499154916078</c:v>
                </c:pt>
                <c:pt idx="265">
                  <c:v>4.2693749577458036</c:v>
                </c:pt>
                <c:pt idx="266">
                  <c:v>4.2746874788729023</c:v>
                </c:pt>
                <c:pt idx="267">
                  <c:v>4.2773437394364517</c:v>
                </c:pt>
                <c:pt idx="268">
                  <c:v>4.2786718697182256</c:v>
                </c:pt>
                <c:pt idx="269">
                  <c:v>4.2793359348591125</c:v>
                </c:pt>
                <c:pt idx="270">
                  <c:v>4.2696679674295561</c:v>
                </c:pt>
                <c:pt idx="271">
                  <c:v>4.2648339837147784</c:v>
                </c:pt>
                <c:pt idx="272">
                  <c:v>4.2624169918573891</c:v>
                </c:pt>
                <c:pt idx="273">
                  <c:v>4.2612084959286944</c:v>
                </c:pt>
                <c:pt idx="274">
                  <c:v>4.2606042479643467</c:v>
                </c:pt>
                <c:pt idx="275">
                  <c:v>4.2603021239821732</c:v>
                </c:pt>
                <c:pt idx="276">
                  <c:v>4.2601510619910865</c:v>
                </c:pt>
                <c:pt idx="277">
                  <c:v>4.2300755309955438</c:v>
                </c:pt>
                <c:pt idx="278">
                  <c:v>4.2150377654977724</c:v>
                </c:pt>
                <c:pt idx="279">
                  <c:v>4.1975188827488861</c:v>
                </c:pt>
                <c:pt idx="280">
                  <c:v>4.1887594413744429</c:v>
                </c:pt>
                <c:pt idx="281">
                  <c:v>4.1843797206872217</c:v>
                </c:pt>
                <c:pt idx="282">
                  <c:v>4.1521898603436114</c:v>
                </c:pt>
                <c:pt idx="283">
                  <c:v>4.1360949301718062</c:v>
                </c:pt>
                <c:pt idx="284">
                  <c:v>4.1180474650859029</c:v>
                </c:pt>
                <c:pt idx="285">
                  <c:v>4.1090237325429513</c:v>
                </c:pt>
                <c:pt idx="286">
                  <c:v>4.1045118662714755</c:v>
                </c:pt>
                <c:pt idx="287">
                  <c:v>4.1022559331357371</c:v>
                </c:pt>
                <c:pt idx="288">
                  <c:v>4.0811279665678679</c:v>
                </c:pt>
                <c:pt idx="289">
                  <c:v>4.0705639832839342</c:v>
                </c:pt>
                <c:pt idx="290">
                  <c:v>4.0652819916419674</c:v>
                </c:pt>
                <c:pt idx="291">
                  <c:v>4.062640995820983</c:v>
                </c:pt>
                <c:pt idx="292">
                  <c:v>4.051320497910492</c:v>
                </c:pt>
                <c:pt idx="293">
                  <c:v>4.0456602489552456</c:v>
                </c:pt>
                <c:pt idx="294">
                  <c:v>4.0228301244776228</c:v>
                </c:pt>
                <c:pt idx="295">
                  <c:v>4.0114150622388109</c:v>
                </c:pt>
                <c:pt idx="296">
                  <c:v>4.0057075311194055</c:v>
                </c:pt>
                <c:pt idx="297">
                  <c:v>4.0028537655597027</c:v>
                </c:pt>
                <c:pt idx="298">
                  <c:v>4.0014268827798514</c:v>
                </c:pt>
                <c:pt idx="299">
                  <c:v>3.9807134413899257</c:v>
                </c:pt>
                <c:pt idx="300">
                  <c:v>3.970356720694963</c:v>
                </c:pt>
                <c:pt idx="301">
                  <c:v>3.9651783603474815</c:v>
                </c:pt>
                <c:pt idx="302">
                  <c:v>3.9625891801737407</c:v>
                </c:pt>
                <c:pt idx="303">
                  <c:v>3.9612945900868706</c:v>
                </c:pt>
                <c:pt idx="304">
                  <c:v>3.9606472950434353</c:v>
                </c:pt>
                <c:pt idx="305">
                  <c:v>3.9603236475217178</c:v>
                </c:pt>
                <c:pt idx="306">
                  <c:v>3.9601618237608589</c:v>
                </c:pt>
                <c:pt idx="307">
                  <c:v>3.9600809118804294</c:v>
                </c:pt>
                <c:pt idx="308">
                  <c:v>3.9600404559402147</c:v>
                </c:pt>
                <c:pt idx="309">
                  <c:v>3.9600202279701073</c:v>
                </c:pt>
                <c:pt idx="310">
                  <c:v>3.9600101139850539</c:v>
                </c:pt>
                <c:pt idx="311">
                  <c:v>3.9600050569925269</c:v>
                </c:pt>
                <c:pt idx="312">
                  <c:v>3.9300025284962636</c:v>
                </c:pt>
                <c:pt idx="313">
                  <c:v>3.915001264248132</c:v>
                </c:pt>
                <c:pt idx="314">
                  <c:v>3.8975006321240659</c:v>
                </c:pt>
                <c:pt idx="315">
                  <c:v>3.8787503160620327</c:v>
                </c:pt>
                <c:pt idx="316">
                  <c:v>3.8693751580310165</c:v>
                </c:pt>
                <c:pt idx="317">
                  <c:v>3.8546875790155082</c:v>
                </c:pt>
                <c:pt idx="318">
                  <c:v>3.8473437895077538</c:v>
                </c:pt>
                <c:pt idx="319">
                  <c:v>3.8236718947538768</c:v>
                </c:pt>
                <c:pt idx="320">
                  <c:v>3.8118359473769381</c:v>
                </c:pt>
                <c:pt idx="321">
                  <c:v>3.805917973688469</c:v>
                </c:pt>
                <c:pt idx="322">
                  <c:v>3.8029589868442342</c:v>
                </c:pt>
                <c:pt idx="323">
                  <c:v>3.801479493422117</c:v>
                </c:pt>
                <c:pt idx="324">
                  <c:v>3.7807397467110584</c:v>
                </c:pt>
                <c:pt idx="325">
                  <c:v>3.7703698733555289</c:v>
                </c:pt>
                <c:pt idx="326">
                  <c:v>3.7651849366777643</c:v>
                </c:pt>
                <c:pt idx="327">
                  <c:v>3.7625924683388821</c:v>
                </c:pt>
                <c:pt idx="328">
                  <c:v>3.7512962341694411</c:v>
                </c:pt>
                <c:pt idx="329">
                  <c:v>3.7456481170847207</c:v>
                </c:pt>
                <c:pt idx="330">
                  <c:v>3.7728240585423602</c:v>
                </c:pt>
                <c:pt idx="331">
                  <c:v>3.78641202927118</c:v>
                </c:pt>
                <c:pt idx="332">
                  <c:v>3.7932060146355902</c:v>
                </c:pt>
                <c:pt idx="333">
                  <c:v>3.796603007317795</c:v>
                </c:pt>
                <c:pt idx="334">
                  <c:v>3.7983015036588972</c:v>
                </c:pt>
                <c:pt idx="335">
                  <c:v>3.7991507518294485</c:v>
                </c:pt>
                <c:pt idx="336">
                  <c:v>3.7995753759147242</c:v>
                </c:pt>
                <c:pt idx="337">
                  <c:v>3.799787687957362</c:v>
                </c:pt>
                <c:pt idx="338">
                  <c:v>3.7998938439786807</c:v>
                </c:pt>
                <c:pt idx="339">
                  <c:v>3.7999469219893403</c:v>
                </c:pt>
                <c:pt idx="340">
                  <c:v>3.79997346099467</c:v>
                </c:pt>
                <c:pt idx="341">
                  <c:v>3.7999867304973352</c:v>
                </c:pt>
                <c:pt idx="342">
                  <c:v>3.7999933652486675</c:v>
                </c:pt>
                <c:pt idx="343">
                  <c:v>3.7999966826243337</c:v>
                </c:pt>
                <c:pt idx="344">
                  <c:v>3.7999983413121665</c:v>
                </c:pt>
                <c:pt idx="345">
                  <c:v>3.7999991706560832</c:v>
                </c:pt>
                <c:pt idx="346">
                  <c:v>3.7999995853280417</c:v>
                </c:pt>
                <c:pt idx="347">
                  <c:v>3.7999997926640208</c:v>
                </c:pt>
                <c:pt idx="348">
                  <c:v>3.7999998963320101</c:v>
                </c:pt>
                <c:pt idx="349">
                  <c:v>3.7999999481660049</c:v>
                </c:pt>
                <c:pt idx="350">
                  <c:v>3.7999999740830024</c:v>
                </c:pt>
                <c:pt idx="351">
                  <c:v>3.7999999870415011</c:v>
                </c:pt>
                <c:pt idx="352">
                  <c:v>3.7999999935207507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DC-4285-8F1E-B49F8C45ECA4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'8'!$S$3:$S$355</c:f>
              <c:numCache>
                <c:formatCode>General</c:formatCode>
                <c:ptCount val="353"/>
                <c:pt idx="0">
                  <c:v>3.1</c:v>
                </c:pt>
                <c:pt idx="1">
                  <c:v>3.1</c:v>
                </c:pt>
                <c:pt idx="2">
                  <c:v>3.1100000000000003</c:v>
                </c:pt>
                <c:pt idx="3">
                  <c:v>3.125</c:v>
                </c:pt>
                <c:pt idx="4">
                  <c:v>3.1325000000000003</c:v>
                </c:pt>
                <c:pt idx="5">
                  <c:v>3.1362500000000004</c:v>
                </c:pt>
                <c:pt idx="6">
                  <c:v>3.1381250000000005</c:v>
                </c:pt>
                <c:pt idx="7">
                  <c:v>3.1490625000000003</c:v>
                </c:pt>
                <c:pt idx="8">
                  <c:v>3.1545312500000002</c:v>
                </c:pt>
                <c:pt idx="9">
                  <c:v>3.157265625</c:v>
                </c:pt>
                <c:pt idx="10">
                  <c:v>3.1586328125000001</c:v>
                </c:pt>
                <c:pt idx="11">
                  <c:v>3.1593164062500003</c:v>
                </c:pt>
                <c:pt idx="12">
                  <c:v>3.1596582031250002</c:v>
                </c:pt>
                <c:pt idx="13">
                  <c:v>3.1598291015625</c:v>
                </c:pt>
                <c:pt idx="14">
                  <c:v>3.1499145507812498</c:v>
                </c:pt>
                <c:pt idx="15">
                  <c:v>3.1449572753906248</c:v>
                </c:pt>
                <c:pt idx="16">
                  <c:v>3.1224786376953126</c:v>
                </c:pt>
                <c:pt idx="17">
                  <c:v>3.1112393188476561</c:v>
                </c:pt>
                <c:pt idx="18">
                  <c:v>3.1056196594238283</c:v>
                </c:pt>
                <c:pt idx="19">
                  <c:v>3.102809829711914</c:v>
                </c:pt>
                <c:pt idx="20">
                  <c:v>3.1014049148559568</c:v>
                </c:pt>
                <c:pt idx="21">
                  <c:v>3.1007024574279782</c:v>
                </c:pt>
                <c:pt idx="22">
                  <c:v>3.1003512287139889</c:v>
                </c:pt>
                <c:pt idx="23">
                  <c:v>3.1001756143569947</c:v>
                </c:pt>
                <c:pt idx="24">
                  <c:v>3.0900878071784974</c:v>
                </c:pt>
                <c:pt idx="25">
                  <c:v>3.0750439035892487</c:v>
                </c:pt>
                <c:pt idx="26">
                  <c:v>3.0675219517946246</c:v>
                </c:pt>
                <c:pt idx="27">
                  <c:v>3.0637609758973126</c:v>
                </c:pt>
                <c:pt idx="28">
                  <c:v>3.0618804879486561</c:v>
                </c:pt>
                <c:pt idx="29">
                  <c:v>3.0609402439743283</c:v>
                </c:pt>
                <c:pt idx="30">
                  <c:v>3.0504701219871642</c:v>
                </c:pt>
                <c:pt idx="31">
                  <c:v>3.0252350609935821</c:v>
                </c:pt>
                <c:pt idx="32">
                  <c:v>3.012617530496791</c:v>
                </c:pt>
                <c:pt idx="33">
                  <c:v>3.0063087652483955</c:v>
                </c:pt>
                <c:pt idx="34">
                  <c:v>3.0031543826241975</c:v>
                </c:pt>
                <c:pt idx="35">
                  <c:v>3.0015771913120988</c:v>
                </c:pt>
                <c:pt idx="36">
                  <c:v>3.0007885956560494</c:v>
                </c:pt>
                <c:pt idx="37">
                  <c:v>3.0003942978280245</c:v>
                </c:pt>
                <c:pt idx="38">
                  <c:v>3.0001971489140122</c:v>
                </c:pt>
                <c:pt idx="39">
                  <c:v>3.0000985744570059</c:v>
                </c:pt>
                <c:pt idx="40">
                  <c:v>3.0000492872285029</c:v>
                </c:pt>
                <c:pt idx="41">
                  <c:v>3.0000246436142515</c:v>
                </c:pt>
                <c:pt idx="42">
                  <c:v>2.990012321807126</c:v>
                </c:pt>
                <c:pt idx="43">
                  <c:v>2.9850061609035627</c:v>
                </c:pt>
                <c:pt idx="44">
                  <c:v>2.9825030804517816</c:v>
                </c:pt>
                <c:pt idx="45">
                  <c:v>2.981251540225891</c:v>
                </c:pt>
                <c:pt idx="46">
                  <c:v>2.9806257701129457</c:v>
                </c:pt>
                <c:pt idx="47">
                  <c:v>2.9803128850564731</c:v>
                </c:pt>
                <c:pt idx="48">
                  <c:v>2.9801564425282363</c:v>
                </c:pt>
                <c:pt idx="49">
                  <c:v>2.9800782212641179</c:v>
                </c:pt>
                <c:pt idx="50">
                  <c:v>2.9800391106320587</c:v>
                </c:pt>
                <c:pt idx="51">
                  <c:v>2.9800195553160291</c:v>
                </c:pt>
                <c:pt idx="52">
                  <c:v>2.9700097776580145</c:v>
                </c:pt>
                <c:pt idx="53">
                  <c:v>2.9650048888290073</c:v>
                </c:pt>
                <c:pt idx="54">
                  <c:v>2.9625024444145036</c:v>
                </c:pt>
                <c:pt idx="55">
                  <c:v>2.9612512222072516</c:v>
                </c:pt>
                <c:pt idx="56">
                  <c:v>2.9606256111036258</c:v>
                </c:pt>
                <c:pt idx="57">
                  <c:v>2.9603128055518129</c:v>
                </c:pt>
                <c:pt idx="58">
                  <c:v>2.9601564027759064</c:v>
                </c:pt>
                <c:pt idx="59">
                  <c:v>2.9600782013879532</c:v>
                </c:pt>
                <c:pt idx="60">
                  <c:v>2.9800391006939764</c:v>
                </c:pt>
                <c:pt idx="61">
                  <c:v>2.9900195503469882</c:v>
                </c:pt>
                <c:pt idx="62">
                  <c:v>2.9950097751734939</c:v>
                </c:pt>
                <c:pt idx="63">
                  <c:v>2.9975048875867469</c:v>
                </c:pt>
                <c:pt idx="64">
                  <c:v>3.0187524437933737</c:v>
                </c:pt>
                <c:pt idx="65">
                  <c:v>3.0293762218966869</c:v>
                </c:pt>
                <c:pt idx="66">
                  <c:v>3.0546881109483435</c:v>
                </c:pt>
                <c:pt idx="67">
                  <c:v>3.077344055474172</c:v>
                </c:pt>
                <c:pt idx="68">
                  <c:v>3.0886720277370863</c:v>
                </c:pt>
                <c:pt idx="69">
                  <c:v>3.094336013868543</c:v>
                </c:pt>
                <c:pt idx="70">
                  <c:v>3.0971680069342717</c:v>
                </c:pt>
                <c:pt idx="71">
                  <c:v>3.0985840034671357</c:v>
                </c:pt>
                <c:pt idx="72">
                  <c:v>3.0992920017335681</c:v>
                </c:pt>
                <c:pt idx="73">
                  <c:v>3.0996460008667839</c:v>
                </c:pt>
                <c:pt idx="74">
                  <c:v>3.1198230004333922</c:v>
                </c:pt>
                <c:pt idx="75">
                  <c:v>3.1299115002166964</c:v>
                </c:pt>
                <c:pt idx="76">
                  <c:v>3.1349557501083485</c:v>
                </c:pt>
                <c:pt idx="77">
                  <c:v>3.1374778750541745</c:v>
                </c:pt>
                <c:pt idx="78">
                  <c:v>3.1487389375270873</c:v>
                </c:pt>
                <c:pt idx="79">
                  <c:v>3.1543694687635435</c:v>
                </c:pt>
                <c:pt idx="80">
                  <c:v>3.1571847343817718</c:v>
                </c:pt>
                <c:pt idx="81">
                  <c:v>3.1385923671908857</c:v>
                </c:pt>
                <c:pt idx="82">
                  <c:v>3.1292961835954429</c:v>
                </c:pt>
                <c:pt idx="83">
                  <c:v>3.1246480917977215</c:v>
                </c:pt>
                <c:pt idx="84">
                  <c:v>3.1223240458988606</c:v>
                </c:pt>
                <c:pt idx="85">
                  <c:v>3.1211620229494303</c:v>
                </c:pt>
                <c:pt idx="86">
                  <c:v>3.120581011474715</c:v>
                </c:pt>
                <c:pt idx="87">
                  <c:v>3.1202905057373576</c:v>
                </c:pt>
                <c:pt idx="88">
                  <c:v>3.1201452528686788</c:v>
                </c:pt>
                <c:pt idx="89">
                  <c:v>3.1200726264343395</c:v>
                </c:pt>
                <c:pt idx="90">
                  <c:v>3.1000363132171698</c:v>
                </c:pt>
                <c:pt idx="91">
                  <c:v>3.0900181566085849</c:v>
                </c:pt>
                <c:pt idx="92">
                  <c:v>3.0850090783042923</c:v>
                </c:pt>
                <c:pt idx="93">
                  <c:v>3.0825045391521462</c:v>
                </c:pt>
                <c:pt idx="94">
                  <c:v>3.0912522695760734</c:v>
                </c:pt>
                <c:pt idx="95">
                  <c:v>3.0956261347880369</c:v>
                </c:pt>
                <c:pt idx="96">
                  <c:v>3.0978130673940187</c:v>
                </c:pt>
                <c:pt idx="97">
                  <c:v>3.0989065336970096</c:v>
                </c:pt>
                <c:pt idx="98">
                  <c:v>3.0994532668485046</c:v>
                </c:pt>
                <c:pt idx="99">
                  <c:v>3.0997266334242521</c:v>
                </c:pt>
                <c:pt idx="100">
                  <c:v>3.1198633167121264</c:v>
                </c:pt>
                <c:pt idx="101">
                  <c:v>3.1399316583560632</c:v>
                </c:pt>
                <c:pt idx="102">
                  <c:v>3.1499658291780319</c:v>
                </c:pt>
                <c:pt idx="103">
                  <c:v>3.154982914589016</c:v>
                </c:pt>
                <c:pt idx="104">
                  <c:v>3.1574914572945083</c:v>
                </c:pt>
                <c:pt idx="105">
                  <c:v>3.1587457286472542</c:v>
                </c:pt>
                <c:pt idx="106">
                  <c:v>3.1593728643236272</c:v>
                </c:pt>
                <c:pt idx="107">
                  <c:v>3.1596864321618137</c:v>
                </c:pt>
                <c:pt idx="108">
                  <c:v>3.1598432160809069</c:v>
                </c:pt>
                <c:pt idx="109">
                  <c:v>3.1599216080404533</c:v>
                </c:pt>
                <c:pt idx="110">
                  <c:v>3.1599608040202267</c:v>
                </c:pt>
                <c:pt idx="111">
                  <c:v>3.1599804020101132</c:v>
                </c:pt>
                <c:pt idx="112">
                  <c:v>3.1599902010050567</c:v>
                </c:pt>
                <c:pt idx="113">
                  <c:v>3.1599951005025284</c:v>
                </c:pt>
                <c:pt idx="114">
                  <c:v>3.1399975502512643</c:v>
                </c:pt>
                <c:pt idx="115">
                  <c:v>3.1299987751256322</c:v>
                </c:pt>
                <c:pt idx="116">
                  <c:v>3.1249993875628164</c:v>
                </c:pt>
                <c:pt idx="117">
                  <c:v>3.1224996937814082</c:v>
                </c:pt>
                <c:pt idx="118">
                  <c:v>3.1212498468907039</c:v>
                </c:pt>
                <c:pt idx="119">
                  <c:v>3.120624923445352</c:v>
                </c:pt>
                <c:pt idx="120">
                  <c:v>3.1403124617226759</c:v>
                </c:pt>
                <c:pt idx="121">
                  <c:v>3.1801562308613383</c:v>
                </c:pt>
                <c:pt idx="122">
                  <c:v>3.200078115430669</c:v>
                </c:pt>
                <c:pt idx="123">
                  <c:v>3.2100390577153348</c:v>
                </c:pt>
                <c:pt idx="124">
                  <c:v>3.2150195288576677</c:v>
                </c:pt>
                <c:pt idx="125">
                  <c:v>3.2175097644288337</c:v>
                </c:pt>
                <c:pt idx="126">
                  <c:v>3.2387548822144168</c:v>
                </c:pt>
                <c:pt idx="127">
                  <c:v>3.2493774411072085</c:v>
                </c:pt>
                <c:pt idx="128">
                  <c:v>3.2546887205536041</c:v>
                </c:pt>
                <c:pt idx="129">
                  <c:v>3.257344360276802</c:v>
                </c:pt>
                <c:pt idx="130">
                  <c:v>3.2586721801384009</c:v>
                </c:pt>
                <c:pt idx="131">
                  <c:v>3.2593360900692003</c:v>
                </c:pt>
                <c:pt idx="132">
                  <c:v>3.2596680450346001</c:v>
                </c:pt>
                <c:pt idx="133">
                  <c:v>3.2598340225172997</c:v>
                </c:pt>
                <c:pt idx="134">
                  <c:v>3.2599170112586497</c:v>
                </c:pt>
                <c:pt idx="135">
                  <c:v>3.2599585056293248</c:v>
                </c:pt>
                <c:pt idx="136">
                  <c:v>3.2599792528146621</c:v>
                </c:pt>
                <c:pt idx="137">
                  <c:v>3.2599896264073309</c:v>
                </c:pt>
                <c:pt idx="138">
                  <c:v>3.2599948132036651</c:v>
                </c:pt>
                <c:pt idx="139">
                  <c:v>3.2699974066018322</c:v>
                </c:pt>
                <c:pt idx="140">
                  <c:v>3.284998703300916</c:v>
                </c:pt>
                <c:pt idx="141">
                  <c:v>3.2924993516504579</c:v>
                </c:pt>
                <c:pt idx="142">
                  <c:v>3.2962496758252291</c:v>
                </c:pt>
                <c:pt idx="143">
                  <c:v>3.2981248379126145</c:v>
                </c:pt>
                <c:pt idx="144">
                  <c:v>3.2990624189563071</c:v>
                </c:pt>
                <c:pt idx="145">
                  <c:v>3.3195312094781535</c:v>
                </c:pt>
                <c:pt idx="146">
                  <c:v>3.3297656047390767</c:v>
                </c:pt>
                <c:pt idx="147">
                  <c:v>3.3348828023695383</c:v>
                </c:pt>
                <c:pt idx="148">
                  <c:v>3.3374414011847691</c:v>
                </c:pt>
                <c:pt idx="149">
                  <c:v>3.3487207005923842</c:v>
                </c:pt>
                <c:pt idx="150">
                  <c:v>3.3543603502961918</c:v>
                </c:pt>
                <c:pt idx="151">
                  <c:v>3.3571801751480956</c:v>
                </c:pt>
                <c:pt idx="152">
                  <c:v>3.358590087574048</c:v>
                </c:pt>
                <c:pt idx="153">
                  <c:v>3.3592950437870241</c:v>
                </c:pt>
                <c:pt idx="154">
                  <c:v>3.3596475218935122</c:v>
                </c:pt>
                <c:pt idx="155">
                  <c:v>3.3598237609467558</c:v>
                </c:pt>
                <c:pt idx="156">
                  <c:v>3.3799118804733776</c:v>
                </c:pt>
                <c:pt idx="157">
                  <c:v>3.389955940236689</c:v>
                </c:pt>
                <c:pt idx="158">
                  <c:v>3.3949779701183447</c:v>
                </c:pt>
                <c:pt idx="159">
                  <c:v>3.3974889850591721</c:v>
                </c:pt>
                <c:pt idx="160">
                  <c:v>3.3787444925295862</c:v>
                </c:pt>
                <c:pt idx="161">
                  <c:v>3.3693722462647928</c:v>
                </c:pt>
                <c:pt idx="162">
                  <c:v>3.3646861231323966</c:v>
                </c:pt>
                <c:pt idx="163">
                  <c:v>3.3623430615661984</c:v>
                </c:pt>
                <c:pt idx="164">
                  <c:v>3.3611715307830989</c:v>
                </c:pt>
                <c:pt idx="165">
                  <c:v>3.3605857653915496</c:v>
                </c:pt>
                <c:pt idx="166">
                  <c:v>3.3602928826957745</c:v>
                </c:pt>
                <c:pt idx="167">
                  <c:v>3.3601464413478874</c:v>
                </c:pt>
                <c:pt idx="168">
                  <c:v>3.3600732206739439</c:v>
                </c:pt>
                <c:pt idx="169">
                  <c:v>3.3600366103369721</c:v>
                </c:pt>
                <c:pt idx="170">
                  <c:v>3.3600183051684862</c:v>
                </c:pt>
                <c:pt idx="171">
                  <c:v>3.3600091525842428</c:v>
                </c:pt>
                <c:pt idx="172">
                  <c:v>3.3600045762921216</c:v>
                </c:pt>
                <c:pt idx="173">
                  <c:v>3.3600022881460605</c:v>
                </c:pt>
                <c:pt idx="174">
                  <c:v>3.3600011440730304</c:v>
                </c:pt>
                <c:pt idx="175">
                  <c:v>3.3600005720365154</c:v>
                </c:pt>
                <c:pt idx="176">
                  <c:v>3.3800002860182579</c:v>
                </c:pt>
                <c:pt idx="177">
                  <c:v>3.3900001430091287</c:v>
                </c:pt>
                <c:pt idx="178">
                  <c:v>3.3950000715045645</c:v>
                </c:pt>
                <c:pt idx="179">
                  <c:v>3.4075000357522822</c:v>
                </c:pt>
                <c:pt idx="180">
                  <c:v>3.4137500178761409</c:v>
                </c:pt>
                <c:pt idx="181">
                  <c:v>3.4168750089380704</c:v>
                </c:pt>
                <c:pt idx="182">
                  <c:v>3.4184375044690354</c:v>
                </c:pt>
                <c:pt idx="183">
                  <c:v>3.4192187522345177</c:v>
                </c:pt>
                <c:pt idx="184">
                  <c:v>3.4196093761172586</c:v>
                </c:pt>
                <c:pt idx="185">
                  <c:v>3.4398046880586293</c:v>
                </c:pt>
                <c:pt idx="186">
                  <c:v>3.4499023440293146</c:v>
                </c:pt>
                <c:pt idx="187">
                  <c:v>3.4549511720146571</c:v>
                </c:pt>
                <c:pt idx="188">
                  <c:v>3.4574755860073285</c:v>
                </c:pt>
                <c:pt idx="189">
                  <c:v>3.4587377930036642</c:v>
                </c:pt>
                <c:pt idx="190">
                  <c:v>3.4793688965018319</c:v>
                </c:pt>
                <c:pt idx="191">
                  <c:v>3.509684448250916</c:v>
                </c:pt>
                <c:pt idx="192">
                  <c:v>3.534842224125458</c:v>
                </c:pt>
                <c:pt idx="193">
                  <c:v>3.5474211120627288</c:v>
                </c:pt>
                <c:pt idx="194">
                  <c:v>3.5537105560313647</c:v>
                </c:pt>
                <c:pt idx="195">
                  <c:v>3.5568552780156821</c:v>
                </c:pt>
                <c:pt idx="196">
                  <c:v>3.5584276390078413</c:v>
                </c:pt>
                <c:pt idx="197">
                  <c:v>3.5792138195039209</c:v>
                </c:pt>
                <c:pt idx="198">
                  <c:v>3.6196069097519605</c:v>
                </c:pt>
                <c:pt idx="199">
                  <c:v>3.6798034548759802</c:v>
                </c:pt>
                <c:pt idx="200">
                  <c:v>3.7099017274379902</c:v>
                </c:pt>
                <c:pt idx="201">
                  <c:v>3.7249508637189952</c:v>
                </c:pt>
                <c:pt idx="202">
                  <c:v>3.7324754318594975</c:v>
                </c:pt>
                <c:pt idx="203">
                  <c:v>3.7362377159297488</c:v>
                </c:pt>
                <c:pt idx="204">
                  <c:v>3.7681188579648746</c:v>
                </c:pt>
                <c:pt idx="205">
                  <c:v>3.8040594289824372</c:v>
                </c:pt>
                <c:pt idx="206">
                  <c:v>3.8520297144912186</c:v>
                </c:pt>
                <c:pt idx="207">
                  <c:v>3.8760148572456092</c:v>
                </c:pt>
                <c:pt idx="208">
                  <c:v>3.8880074286228048</c:v>
                </c:pt>
                <c:pt idx="209">
                  <c:v>3.8940037143114026</c:v>
                </c:pt>
                <c:pt idx="210">
                  <c:v>3.8970018571557015</c:v>
                </c:pt>
                <c:pt idx="211">
                  <c:v>3.8985009285778505</c:v>
                </c:pt>
                <c:pt idx="212">
                  <c:v>3.899250464288925</c:v>
                </c:pt>
                <c:pt idx="213">
                  <c:v>3.9196252321444627</c:v>
                </c:pt>
                <c:pt idx="214">
                  <c:v>3.9298126160722315</c:v>
                </c:pt>
                <c:pt idx="215">
                  <c:v>3.9349063080361155</c:v>
                </c:pt>
                <c:pt idx="216">
                  <c:v>3.9374531540180575</c:v>
                </c:pt>
                <c:pt idx="217">
                  <c:v>3.938726577009029</c:v>
                </c:pt>
                <c:pt idx="218">
                  <c:v>3.9493632885045145</c:v>
                </c:pt>
                <c:pt idx="219">
                  <c:v>3.9546816442522572</c:v>
                </c:pt>
                <c:pt idx="220">
                  <c:v>3.9573408221261284</c:v>
                </c:pt>
                <c:pt idx="221">
                  <c:v>3.9586704110630642</c:v>
                </c:pt>
                <c:pt idx="222">
                  <c:v>3.9593352055315321</c:v>
                </c:pt>
                <c:pt idx="223">
                  <c:v>3.9596676027657658</c:v>
                </c:pt>
                <c:pt idx="224">
                  <c:v>3.9598338013828829</c:v>
                </c:pt>
                <c:pt idx="225">
                  <c:v>3.9799169006914417</c:v>
                </c:pt>
                <c:pt idx="226">
                  <c:v>3.9899584503457208</c:v>
                </c:pt>
                <c:pt idx="227">
                  <c:v>4.0149792251728602</c:v>
                </c:pt>
                <c:pt idx="228">
                  <c:v>4.0274896125864306</c:v>
                </c:pt>
                <c:pt idx="229">
                  <c:v>4.0337448062932157</c:v>
                </c:pt>
                <c:pt idx="230">
                  <c:v>4.0368724031466083</c:v>
                </c:pt>
                <c:pt idx="231">
                  <c:v>4.0384362015733046</c:v>
                </c:pt>
                <c:pt idx="232">
                  <c:v>4.0392181007866519</c:v>
                </c:pt>
                <c:pt idx="233">
                  <c:v>4.0396090503933255</c:v>
                </c:pt>
                <c:pt idx="234">
                  <c:v>4.0398045251966632</c:v>
                </c:pt>
                <c:pt idx="235">
                  <c:v>4.0499022625983319</c:v>
                </c:pt>
                <c:pt idx="236">
                  <c:v>4.0549511312991662</c:v>
                </c:pt>
                <c:pt idx="237">
                  <c:v>4.0574755656495824</c:v>
                </c:pt>
                <c:pt idx="238">
                  <c:v>4.0687377828247913</c:v>
                </c:pt>
                <c:pt idx="239">
                  <c:v>4.1043688914123955</c:v>
                </c:pt>
                <c:pt idx="240">
                  <c:v>4.122184445706198</c:v>
                </c:pt>
                <c:pt idx="241">
                  <c:v>4.1510922228530989</c:v>
                </c:pt>
                <c:pt idx="242">
                  <c:v>4.1655461114265488</c:v>
                </c:pt>
                <c:pt idx="243">
                  <c:v>4.182773055713275</c:v>
                </c:pt>
                <c:pt idx="244">
                  <c:v>4.191386527856638</c:v>
                </c:pt>
                <c:pt idx="245">
                  <c:v>4.1956932639283195</c:v>
                </c:pt>
                <c:pt idx="246">
                  <c:v>4.1978466319641594</c:v>
                </c:pt>
                <c:pt idx="247">
                  <c:v>4.20892331598208</c:v>
                </c:pt>
                <c:pt idx="248">
                  <c:v>4.2144616579910394</c:v>
                </c:pt>
                <c:pt idx="249">
                  <c:v>4.21723082899552</c:v>
                </c:pt>
                <c:pt idx="250">
                  <c:v>4.2186154144977603</c:v>
                </c:pt>
                <c:pt idx="251">
                  <c:v>4.2193077072488805</c:v>
                </c:pt>
                <c:pt idx="252">
                  <c:v>4.2196538536244397</c:v>
                </c:pt>
                <c:pt idx="253">
                  <c:v>4.2198269268122193</c:v>
                </c:pt>
                <c:pt idx="254">
                  <c:v>4.21991346340611</c:v>
                </c:pt>
                <c:pt idx="255">
                  <c:v>4.2199567317030553</c:v>
                </c:pt>
                <c:pt idx="256">
                  <c:v>4.219978365851528</c:v>
                </c:pt>
                <c:pt idx="257">
                  <c:v>4.2199891829257634</c:v>
                </c:pt>
                <c:pt idx="258">
                  <c:v>4.219994591462882</c:v>
                </c:pt>
                <c:pt idx="259">
                  <c:v>4.2199972957314404</c:v>
                </c:pt>
                <c:pt idx="260">
                  <c:v>4.2399986478657201</c:v>
                </c:pt>
                <c:pt idx="261">
                  <c:v>4.24999932393286</c:v>
                </c:pt>
                <c:pt idx="262">
                  <c:v>4.2549996619664299</c:v>
                </c:pt>
                <c:pt idx="263">
                  <c:v>4.2574998309832148</c:v>
                </c:pt>
                <c:pt idx="264">
                  <c:v>4.2587499154916078</c:v>
                </c:pt>
                <c:pt idx="265">
                  <c:v>4.2693749577458036</c:v>
                </c:pt>
                <c:pt idx="266">
                  <c:v>4.2746874788729023</c:v>
                </c:pt>
                <c:pt idx="267">
                  <c:v>4.2773437394364517</c:v>
                </c:pt>
                <c:pt idx="268">
                  <c:v>4.2786718697182256</c:v>
                </c:pt>
                <c:pt idx="269">
                  <c:v>4.2793359348591125</c:v>
                </c:pt>
                <c:pt idx="270">
                  <c:v>4.2696679674295561</c:v>
                </c:pt>
                <c:pt idx="271">
                  <c:v>4.2648339837147784</c:v>
                </c:pt>
                <c:pt idx="272">
                  <c:v>4.2624169918573891</c:v>
                </c:pt>
                <c:pt idx="273">
                  <c:v>4.2612084959286944</c:v>
                </c:pt>
                <c:pt idx="274">
                  <c:v>4.2606042479643467</c:v>
                </c:pt>
                <c:pt idx="275">
                  <c:v>4.2603021239821732</c:v>
                </c:pt>
                <c:pt idx="276">
                  <c:v>4.2601510619910865</c:v>
                </c:pt>
                <c:pt idx="277">
                  <c:v>4.2300755309955438</c:v>
                </c:pt>
                <c:pt idx="278">
                  <c:v>4.2150377654977724</c:v>
                </c:pt>
                <c:pt idx="279">
                  <c:v>4.1975188827488861</c:v>
                </c:pt>
                <c:pt idx="280">
                  <c:v>4.1887594413744429</c:v>
                </c:pt>
                <c:pt idx="281">
                  <c:v>4.1843797206872217</c:v>
                </c:pt>
                <c:pt idx="282">
                  <c:v>4.1521898603436114</c:v>
                </c:pt>
                <c:pt idx="283">
                  <c:v>4.1360949301718062</c:v>
                </c:pt>
                <c:pt idx="284">
                  <c:v>4.1180474650859029</c:v>
                </c:pt>
                <c:pt idx="285">
                  <c:v>4.1090237325429513</c:v>
                </c:pt>
                <c:pt idx="286">
                  <c:v>4.1045118662714755</c:v>
                </c:pt>
                <c:pt idx="287">
                  <c:v>4.1022559331357371</c:v>
                </c:pt>
                <c:pt idx="288">
                  <c:v>4.0811279665678679</c:v>
                </c:pt>
                <c:pt idx="289">
                  <c:v>4.0705639832839342</c:v>
                </c:pt>
                <c:pt idx="290">
                  <c:v>4.0652819916419674</c:v>
                </c:pt>
                <c:pt idx="291">
                  <c:v>4.062640995820983</c:v>
                </c:pt>
                <c:pt idx="292">
                  <c:v>4.051320497910492</c:v>
                </c:pt>
                <c:pt idx="293">
                  <c:v>4.0456602489552456</c:v>
                </c:pt>
                <c:pt idx="294">
                  <c:v>4.0228301244776228</c:v>
                </c:pt>
                <c:pt idx="295">
                  <c:v>4.0114150622388109</c:v>
                </c:pt>
                <c:pt idx="296">
                  <c:v>4.0057075311194055</c:v>
                </c:pt>
                <c:pt idx="297">
                  <c:v>4.0028537655597027</c:v>
                </c:pt>
                <c:pt idx="298">
                  <c:v>4.0014268827798514</c:v>
                </c:pt>
                <c:pt idx="299">
                  <c:v>3.9807134413899257</c:v>
                </c:pt>
                <c:pt idx="300">
                  <c:v>3.970356720694963</c:v>
                </c:pt>
                <c:pt idx="301">
                  <c:v>3.9651783603474815</c:v>
                </c:pt>
                <c:pt idx="302">
                  <c:v>3.9625891801737407</c:v>
                </c:pt>
                <c:pt idx="303">
                  <c:v>3.9612945900868706</c:v>
                </c:pt>
                <c:pt idx="304">
                  <c:v>3.9606472950434353</c:v>
                </c:pt>
                <c:pt idx="305">
                  <c:v>3.9603236475217178</c:v>
                </c:pt>
                <c:pt idx="306">
                  <c:v>3.9601618237608589</c:v>
                </c:pt>
                <c:pt idx="307">
                  <c:v>3.9600809118804294</c:v>
                </c:pt>
                <c:pt idx="308">
                  <c:v>3.9600404559402147</c:v>
                </c:pt>
                <c:pt idx="309">
                  <c:v>3.9600202279701073</c:v>
                </c:pt>
                <c:pt idx="310">
                  <c:v>3.9600101139850539</c:v>
                </c:pt>
                <c:pt idx="311">
                  <c:v>3.9600050569925269</c:v>
                </c:pt>
                <c:pt idx="312">
                  <c:v>3.9300025284962636</c:v>
                </c:pt>
                <c:pt idx="313">
                  <c:v>3.915001264248132</c:v>
                </c:pt>
                <c:pt idx="314">
                  <c:v>3.8975006321240659</c:v>
                </c:pt>
                <c:pt idx="315">
                  <c:v>3.8787503160620327</c:v>
                </c:pt>
                <c:pt idx="316">
                  <c:v>3.8693751580310165</c:v>
                </c:pt>
                <c:pt idx="317">
                  <c:v>3.8546875790155082</c:v>
                </c:pt>
                <c:pt idx="318">
                  <c:v>3.8473437895077538</c:v>
                </c:pt>
                <c:pt idx="319">
                  <c:v>3.8236718947538768</c:v>
                </c:pt>
                <c:pt idx="320">
                  <c:v>3.8118359473769381</c:v>
                </c:pt>
                <c:pt idx="321">
                  <c:v>3.805917973688469</c:v>
                </c:pt>
                <c:pt idx="322">
                  <c:v>3.8029589868442342</c:v>
                </c:pt>
                <c:pt idx="323">
                  <c:v>3.801479493422117</c:v>
                </c:pt>
                <c:pt idx="324">
                  <c:v>3.7807397467110584</c:v>
                </c:pt>
                <c:pt idx="325">
                  <c:v>3.7703698733555289</c:v>
                </c:pt>
                <c:pt idx="326">
                  <c:v>3.7651849366777643</c:v>
                </c:pt>
                <c:pt idx="327">
                  <c:v>3.7625924683388821</c:v>
                </c:pt>
                <c:pt idx="328">
                  <c:v>3.7512962341694411</c:v>
                </c:pt>
                <c:pt idx="329">
                  <c:v>3.7456481170847207</c:v>
                </c:pt>
                <c:pt idx="330">
                  <c:v>3.7728240585423602</c:v>
                </c:pt>
                <c:pt idx="331">
                  <c:v>3.78641202927118</c:v>
                </c:pt>
                <c:pt idx="332">
                  <c:v>3.7932060146355902</c:v>
                </c:pt>
                <c:pt idx="333">
                  <c:v>3.796603007317795</c:v>
                </c:pt>
                <c:pt idx="334">
                  <c:v>3.7983015036588972</c:v>
                </c:pt>
                <c:pt idx="335">
                  <c:v>3.7991507518294485</c:v>
                </c:pt>
                <c:pt idx="336">
                  <c:v>3.7995753759147242</c:v>
                </c:pt>
                <c:pt idx="337">
                  <c:v>3.799787687957362</c:v>
                </c:pt>
                <c:pt idx="338">
                  <c:v>3.7998938439786807</c:v>
                </c:pt>
                <c:pt idx="339">
                  <c:v>3.7999469219893403</c:v>
                </c:pt>
                <c:pt idx="340">
                  <c:v>3.79997346099467</c:v>
                </c:pt>
                <c:pt idx="341">
                  <c:v>3.7999867304973352</c:v>
                </c:pt>
                <c:pt idx="342">
                  <c:v>3.7999933652486675</c:v>
                </c:pt>
                <c:pt idx="343">
                  <c:v>3.7999966826243337</c:v>
                </c:pt>
                <c:pt idx="344">
                  <c:v>3.7999983413121665</c:v>
                </c:pt>
                <c:pt idx="345">
                  <c:v>3.7999991706560832</c:v>
                </c:pt>
                <c:pt idx="346">
                  <c:v>3.7999995853280417</c:v>
                </c:pt>
                <c:pt idx="347">
                  <c:v>3.7999997926640208</c:v>
                </c:pt>
                <c:pt idx="348">
                  <c:v>3.7999998963320101</c:v>
                </c:pt>
                <c:pt idx="349">
                  <c:v>3.7999999481660049</c:v>
                </c:pt>
                <c:pt idx="350">
                  <c:v>3.7999999740830024</c:v>
                </c:pt>
                <c:pt idx="351">
                  <c:v>3.7999999870415011</c:v>
                </c:pt>
                <c:pt idx="352">
                  <c:v>3.7999999935207507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DC-4285-8F1E-B49F8C45E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27520"/>
        <c:axId val="484330016"/>
      </c:scatterChart>
      <c:valAx>
        <c:axId val="48432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r5(t)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30016"/>
        <c:crosses val="autoZero"/>
        <c:crossBetween val="midCat"/>
      </c:valAx>
      <c:valAx>
        <c:axId val="484330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7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log(r5(t))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'8'!$T$3:$T$355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0.4927603890268375</c:v>
                </c:pt>
                <c:pt idx="3">
                  <c:v>0.49485002168009395</c:v>
                </c:pt>
                <c:pt idx="4">
                  <c:v>0.49589107966618762</c:v>
                </c:pt>
                <c:pt idx="5">
                  <c:v>0.496410674322667</c:v>
                </c:pt>
                <c:pt idx="6">
                  <c:v>0.49667023871842214</c:v>
                </c:pt>
                <c:pt idx="7">
                  <c:v>0.49818128024142072</c:v>
                </c:pt>
                <c:pt idx="8">
                  <c:v>0.49893483405150807</c:v>
                </c:pt>
                <c:pt idx="9">
                  <c:v>0.4993111212076895</c:v>
                </c:pt>
                <c:pt idx="10">
                  <c:v>0.49949914259597722</c:v>
                </c:pt>
                <c:pt idx="11">
                  <c:v>0.49959312277352153</c:v>
                </c:pt>
                <c:pt idx="12">
                  <c:v>0.49964010523699554</c:v>
                </c:pt>
                <c:pt idx="13">
                  <c:v>0.49966359456288911</c:v>
                </c:pt>
                <c:pt idx="14">
                  <c:v>0.49829877263800254</c:v>
                </c:pt>
                <c:pt idx="15">
                  <c:v>0.49761474988045173</c:v>
                </c:pt>
                <c:pt idx="16">
                  <c:v>0.49449947584912507</c:v>
                </c:pt>
                <c:pt idx="17">
                  <c:v>0.49293341864887591</c:v>
                </c:pt>
                <c:pt idx="18">
                  <c:v>0.49214826725611854</c:v>
                </c:pt>
                <c:pt idx="19">
                  <c:v>0.49175515862069769</c:v>
                </c:pt>
                <c:pt idx="20">
                  <c:v>0.49155847078668952</c:v>
                </c:pt>
                <c:pt idx="21">
                  <c:v>0.49146009345532932</c:v>
                </c:pt>
                <c:pt idx="22">
                  <c:v>0.49141089643164426</c:v>
                </c:pt>
                <c:pt idx="23">
                  <c:v>0.49138629582974824</c:v>
                </c:pt>
                <c:pt idx="24">
                  <c:v>0.48997082040583206</c:v>
                </c:pt>
                <c:pt idx="25">
                  <c:v>0.48785132074572229</c:v>
                </c:pt>
                <c:pt idx="26">
                  <c:v>0.4867876793074889</c:v>
                </c:pt>
                <c:pt idx="27">
                  <c:v>0.48625488011916268</c:v>
                </c:pt>
                <c:pt idx="28">
                  <c:v>0.48598823520699724</c:v>
                </c:pt>
                <c:pt idx="29">
                  <c:v>0.48585485133352402</c:v>
                </c:pt>
                <c:pt idx="30">
                  <c:v>0.48436677562584896</c:v>
                </c:pt>
                <c:pt idx="31">
                  <c:v>0.48075912501370666</c:v>
                </c:pt>
                <c:pt idx="32">
                  <c:v>0.47894399893580036</c:v>
                </c:pt>
                <c:pt idx="33">
                  <c:v>0.47803358308960475</c:v>
                </c:pt>
                <c:pt idx="34">
                  <c:v>0.47757765847217826</c:v>
                </c:pt>
                <c:pt idx="35">
                  <c:v>0.47734951655073909</c:v>
                </c:pt>
                <c:pt idx="36">
                  <c:v>0.47723540063178282</c:v>
                </c:pt>
                <c:pt idx="37">
                  <c:v>0.47717833142585347</c:v>
                </c:pt>
                <c:pt idx="38">
                  <c:v>0.47714979401041391</c:v>
                </c:pt>
                <c:pt idx="39">
                  <c:v>0.47713552459946745</c:v>
                </c:pt>
                <c:pt idx="40">
                  <c:v>0.47712838971817417</c:v>
                </c:pt>
                <c:pt idx="41">
                  <c:v>0.47712482223357083</c:v>
                </c:pt>
                <c:pt idx="42">
                  <c:v>0.47567297805078929</c:v>
                </c:pt>
                <c:pt idx="43">
                  <c:v>0.47494523182842291</c:v>
                </c:pt>
                <c:pt idx="44">
                  <c:v>0.47458090089980426</c:v>
                </c:pt>
                <c:pt idx="45">
                  <c:v>0.47439862075699663</c:v>
                </c:pt>
                <c:pt idx="46">
                  <c:v>0.4743074519878846</c:v>
                </c:pt>
                <c:pt idx="47">
                  <c:v>0.47426186042538709</c:v>
                </c:pt>
                <c:pt idx="48">
                  <c:v>0.47423906284921319</c:v>
                </c:pt>
                <c:pt idx="49">
                  <c:v>0.47422766361234003</c:v>
                </c:pt>
                <c:pt idx="50">
                  <c:v>0.47422196388170001</c:v>
                </c:pt>
                <c:pt idx="51">
                  <c:v>0.47421911398832833</c:v>
                </c:pt>
                <c:pt idx="52">
                  <c:v>0.47275787907341832</c:v>
                </c:pt>
                <c:pt idx="53">
                  <c:v>0.47202541378450075</c:v>
                </c:pt>
                <c:pt idx="54">
                  <c:v>0.47165871736256276</c:v>
                </c:pt>
                <c:pt idx="55">
                  <c:v>0.47147525297869164</c:v>
                </c:pt>
                <c:pt idx="56">
                  <c:v>0.47138349171489619</c:v>
                </c:pt>
                <c:pt idx="57">
                  <c:v>0.4713376038114499</c:v>
                </c:pt>
                <c:pt idx="58">
                  <c:v>0.47131465804139144</c:v>
                </c:pt>
                <c:pt idx="59">
                  <c:v>0.47130318470172222</c:v>
                </c:pt>
                <c:pt idx="60">
                  <c:v>0.47422196243337872</c:v>
                </c:pt>
                <c:pt idx="61">
                  <c:v>0.47567402798331193</c:v>
                </c:pt>
                <c:pt idx="62">
                  <c:v>0.47639824418675925</c:v>
                </c:pt>
                <c:pt idx="63">
                  <c:v>0.47675989991107759</c:v>
                </c:pt>
                <c:pt idx="64">
                  <c:v>0.47982749967340843</c:v>
                </c:pt>
                <c:pt idx="65">
                  <c:v>0.48135321223923189</c:v>
                </c:pt>
                <c:pt idx="66">
                  <c:v>0.4849668746084278</c:v>
                </c:pt>
                <c:pt idx="67">
                  <c:v>0.4881760542717451</c:v>
                </c:pt>
                <c:pt idx="68">
                  <c:v>0.48977179496183165</c:v>
                </c:pt>
                <c:pt idx="69">
                  <c:v>0.49056747195076073</c:v>
                </c:pt>
                <c:pt idx="70">
                  <c:v>0.49096476444798731</c:v>
                </c:pt>
                <c:pt idx="71">
                  <c:v>0.49116327448850911</c:v>
                </c:pt>
                <c:pt idx="72">
                  <c:v>0.49126249549305584</c:v>
                </c:pt>
                <c:pt idx="73">
                  <c:v>0.4913120974959333</c:v>
                </c:pt>
                <c:pt idx="74">
                  <c:v>0.49412995551985323</c:v>
                </c:pt>
                <c:pt idx="75">
                  <c:v>0.49553205783050047</c:v>
                </c:pt>
                <c:pt idx="76">
                  <c:v>0.49623141514459934</c:v>
                </c:pt>
                <c:pt idx="77">
                  <c:v>0.49658067193108207</c:v>
                </c:pt>
                <c:pt idx="78">
                  <c:v>0.49813665470088742</c:v>
                </c:pt>
                <c:pt idx="79">
                  <c:v>0.49891256053622668</c:v>
                </c:pt>
                <c:pt idx="80">
                  <c:v>0.4992999942379181</c:v>
                </c:pt>
                <c:pt idx="81">
                  <c:v>0.49673491424243416</c:v>
                </c:pt>
                <c:pt idx="82">
                  <c:v>0.49544667046916219</c:v>
                </c:pt>
                <c:pt idx="83">
                  <c:v>0.49480111275328642</c:v>
                </c:pt>
                <c:pt idx="84">
                  <c:v>0.49447797369203156</c:v>
                </c:pt>
                <c:pt idx="85">
                  <c:v>0.49431631395417208</c:v>
                </c:pt>
                <c:pt idx="86">
                  <c:v>0.49423546151384301</c:v>
                </c:pt>
                <c:pt idx="87">
                  <c:v>0.49419502964837725</c:v>
                </c:pt>
                <c:pt idx="88">
                  <c:v>0.49417481230401239</c:v>
                </c:pt>
                <c:pt idx="89">
                  <c:v>0.49416470327888368</c:v>
                </c:pt>
                <c:pt idx="90">
                  <c:v>0.49136678110442406</c:v>
                </c:pt>
                <c:pt idx="91">
                  <c:v>0.48996103129918789</c:v>
                </c:pt>
                <c:pt idx="92">
                  <c:v>0.48925644637628091</c:v>
                </c:pt>
                <c:pt idx="93">
                  <c:v>0.4889037247900006</c:v>
                </c:pt>
                <c:pt idx="94">
                  <c:v>0.4901344482254808</c:v>
                </c:pt>
                <c:pt idx="95">
                  <c:v>0.49074850452930685</c:v>
                </c:pt>
                <c:pt idx="96">
                  <c:v>0.49105520740360364</c:v>
                </c:pt>
                <c:pt idx="97">
                  <c:v>0.49120847765529657</c:v>
                </c:pt>
                <c:pt idx="98">
                  <c:v>0.4912850925014895</c:v>
                </c:pt>
                <c:pt idx="99">
                  <c:v>0.4913233948567593</c:v>
                </c:pt>
                <c:pt idx="100">
                  <c:v>0.49413556770498407</c:v>
                </c:pt>
                <c:pt idx="101">
                  <c:v>0.49692019561402845</c:v>
                </c:pt>
                <c:pt idx="102">
                  <c:v>0.49830584258962723</c:v>
                </c:pt>
                <c:pt idx="103">
                  <c:v>0.49899701171967681</c:v>
                </c:pt>
                <c:pt idx="104">
                  <c:v>0.49934218422978338</c:v>
                </c:pt>
                <c:pt idx="105">
                  <c:v>0.49951466766206465</c:v>
                </c:pt>
                <c:pt idx="106">
                  <c:v>0.49960088369632871</c:v>
                </c:pt>
                <c:pt idx="107">
                  <c:v>0.49964398529596532</c:v>
                </c:pt>
                <c:pt idx="108">
                  <c:v>0.49966553449178125</c:v>
                </c:pt>
                <c:pt idx="109">
                  <c:v>0.49967630868873503</c:v>
                </c:pt>
                <c:pt idx="110">
                  <c:v>0.49968169568697918</c:v>
                </c:pt>
                <c:pt idx="111">
                  <c:v>0.49968438916104385</c:v>
                </c:pt>
                <c:pt idx="112">
                  <c:v>0.49968573589181192</c:v>
                </c:pt>
                <c:pt idx="113">
                  <c:v>0.49968640925562985</c:v>
                </c:pt>
                <c:pt idx="114">
                  <c:v>0.49692930924749096</c:v>
                </c:pt>
                <c:pt idx="115">
                  <c:v>0.49554416759236442</c:v>
                </c:pt>
                <c:pt idx="116">
                  <c:v>0.49484993656709697</c:v>
                </c:pt>
                <c:pt idx="117">
                  <c:v>0.49450240445560423</c:v>
                </c:pt>
                <c:pt idx="118">
                  <c:v>0.4943285340555918</c:v>
                </c:pt>
                <c:pt idx="119">
                  <c:v>0.49424157274514557</c:v>
                </c:pt>
                <c:pt idx="120">
                  <c:v>0.49697286261163259</c:v>
                </c:pt>
                <c:pt idx="121">
                  <c:v>0.50244845600151555</c:v>
                </c:pt>
                <c:pt idx="122">
                  <c:v>0.50516057978441331</c:v>
                </c:pt>
                <c:pt idx="123">
                  <c:v>0.50651031665628965</c:v>
                </c:pt>
                <c:pt idx="124">
                  <c:v>0.50718361528492639</c:v>
                </c:pt>
                <c:pt idx="125">
                  <c:v>0.50751987356589645</c:v>
                </c:pt>
                <c:pt idx="126">
                  <c:v>0.51037808066533852</c:v>
                </c:pt>
                <c:pt idx="127">
                  <c:v>0.51180016104316473</c:v>
                </c:pt>
                <c:pt idx="128">
                  <c:v>0.51250945883036914</c:v>
                </c:pt>
                <c:pt idx="129">
                  <c:v>0.51286367378208286</c:v>
                </c:pt>
                <c:pt idx="130">
                  <c:v>0.51304067297883427</c:v>
                </c:pt>
                <c:pt idx="131">
                  <c:v>0.51312914553317035</c:v>
                </c:pt>
                <c:pt idx="132">
                  <c:v>0.51317337505254168</c:v>
                </c:pt>
                <c:pt idx="133">
                  <c:v>0.51319548812317983</c:v>
                </c:pt>
                <c:pt idx="134">
                  <c:v>0.51320654423628709</c:v>
                </c:pt>
                <c:pt idx="135">
                  <c:v>0.51321207218729392</c:v>
                </c:pt>
                <c:pt idx="136">
                  <c:v>0.51321483613641161</c:v>
                </c:pt>
                <c:pt idx="137">
                  <c:v>0.51321621810437412</c:v>
                </c:pt>
                <c:pt idx="138">
                  <c:v>0.51321690908670614</c:v>
                </c:pt>
                <c:pt idx="139">
                  <c:v>0.51454740822635314</c:v>
                </c:pt>
                <c:pt idx="140">
                  <c:v>0.51653520246524609</c:v>
                </c:pt>
                <c:pt idx="141">
                  <c:v>0.51752569811380422</c:v>
                </c:pt>
                <c:pt idx="142">
                  <c:v>0.51802010009013055</c:v>
                </c:pt>
                <c:pt idx="143">
                  <c:v>0.51826709017766004</c:v>
                </c:pt>
                <c:pt idx="144">
                  <c:v>0.51839053256621137</c:v>
                </c:pt>
                <c:pt idx="145">
                  <c:v>0.52107675614017024</c:v>
                </c:pt>
                <c:pt idx="146">
                  <c:v>0.52241366289032909</c:v>
                </c:pt>
                <c:pt idx="147">
                  <c:v>0.5230805761300642</c:v>
                </c:pt>
                <c:pt idx="148">
                  <c:v>0.52341364909457389</c:v>
                </c:pt>
                <c:pt idx="149">
                  <c:v>0.52487892680238935</c:v>
                </c:pt>
                <c:pt idx="150">
                  <c:v>0.52560971591430983</c:v>
                </c:pt>
                <c:pt idx="151">
                  <c:v>0.52597464984878617</c:v>
                </c:pt>
                <c:pt idx="152">
                  <c:v>0.52615700188633363</c:v>
                </c:pt>
                <c:pt idx="153">
                  <c:v>0.52624814920082807</c:v>
                </c:pt>
                <c:pt idx="154">
                  <c:v>0.52629371568551919</c:v>
                </c:pt>
                <c:pt idx="155">
                  <c:v>0.52631649713516471</c:v>
                </c:pt>
                <c:pt idx="156">
                  <c:v>0.52890537769687584</c:v>
                </c:pt>
                <c:pt idx="157">
                  <c:v>0.53019405364956318</c:v>
                </c:pt>
                <c:pt idx="158">
                  <c:v>0.53083696050545082</c:v>
                </c:pt>
                <c:pt idx="159">
                  <c:v>0.5311580573881155</c:v>
                </c:pt>
                <c:pt idx="160">
                  <c:v>0.52875535079232838</c:v>
                </c:pt>
                <c:pt idx="161">
                  <c:v>0.52754899423077306</c:v>
                </c:pt>
                <c:pt idx="162">
                  <c:v>0.52694455701482046</c:v>
                </c:pt>
                <c:pt idx="163">
                  <c:v>0.52664202265019366</c:v>
                </c:pt>
                <c:pt idx="164">
                  <c:v>0.5264906764003594</c:v>
                </c:pt>
                <c:pt idx="165">
                  <c:v>0.52641498349248583</c:v>
                </c:pt>
                <c:pt idx="166">
                  <c:v>0.52637713209079839</c:v>
                </c:pt>
                <c:pt idx="167">
                  <c:v>0.52635820515276555</c:v>
                </c:pt>
                <c:pt idx="168">
                  <c:v>0.52634874137442034</c:v>
                </c:pt>
                <c:pt idx="169">
                  <c:v>0.52634400940791159</c:v>
                </c:pt>
                <c:pt idx="170">
                  <c:v>0.52634164340532275</c:v>
                </c:pt>
                <c:pt idx="171">
                  <c:v>0.52634046039919458</c:v>
                </c:pt>
                <c:pt idx="172">
                  <c:v>0.52633986889492212</c:v>
                </c:pt>
                <c:pt idx="173">
                  <c:v>0.5263395731424837</c:v>
                </c:pt>
                <c:pt idx="174">
                  <c:v>0.52633942526618915</c:v>
                </c:pt>
                <c:pt idx="175">
                  <c:v>0.5263393513280229</c:v>
                </c:pt>
                <c:pt idx="176">
                  <c:v>0.52891673702799369</c:v>
                </c:pt>
                <c:pt idx="177">
                  <c:v>0.53019971652404785</c:v>
                </c:pt>
                <c:pt idx="178">
                  <c:v>0.53083978776351226</c:v>
                </c:pt>
                <c:pt idx="179">
                  <c:v>0.53243586906342977</c:v>
                </c:pt>
                <c:pt idx="180">
                  <c:v>0.53323171542197767</c:v>
                </c:pt>
                <c:pt idx="181">
                  <c:v>0.53362909237168632</c:v>
                </c:pt>
                <c:pt idx="182">
                  <c:v>0.53382764458055332</c:v>
                </c:pt>
                <c:pt idx="183">
                  <c:v>0.53392688665482158</c:v>
                </c:pt>
                <c:pt idx="184">
                  <c:v>0.53397649918895018</c:v>
                </c:pt>
                <c:pt idx="185">
                  <c:v>0.53653378405220986</c:v>
                </c:pt>
                <c:pt idx="186">
                  <c:v>0.5378068017256058</c:v>
                </c:pt>
                <c:pt idx="187">
                  <c:v>0.53844191397521168</c:v>
                </c:pt>
                <c:pt idx="188">
                  <c:v>0.53875912214368138</c:v>
                </c:pt>
                <c:pt idx="189">
                  <c:v>0.53891763938702653</c:v>
                </c:pt>
                <c:pt idx="190">
                  <c:v>0.54150047681364344</c:v>
                </c:pt>
                <c:pt idx="191">
                  <c:v>0.54526807129663313</c:v>
                </c:pt>
                <c:pt idx="192">
                  <c:v>0.54837003405346341</c:v>
                </c:pt>
                <c:pt idx="193">
                  <c:v>0.54991274634888054</c:v>
                </c:pt>
                <c:pt idx="194">
                  <c:v>0.55068205232762546</c:v>
                </c:pt>
                <c:pt idx="195">
                  <c:v>0.55106619489119268</c:v>
                </c:pt>
                <c:pt idx="196">
                  <c:v>0.55125813882976371</c:v>
                </c:pt>
                <c:pt idx="197">
                  <c:v>0.55378764358612309</c:v>
                </c:pt>
                <c:pt idx="198">
                  <c:v>0.55866140860078195</c:v>
                </c:pt>
                <c:pt idx="199">
                  <c:v>0.56582462281962009</c:v>
                </c:pt>
                <c:pt idx="200">
                  <c:v>0.56936240562672535</c:v>
                </c:pt>
                <c:pt idx="201">
                  <c:v>0.57112054829063441</c:v>
                </c:pt>
                <c:pt idx="202">
                  <c:v>0.57199695776532378</c:v>
                </c:pt>
                <c:pt idx="203">
                  <c:v>0.57243450016839548</c:v>
                </c:pt>
                <c:pt idx="204">
                  <c:v>0.57612459330983934</c:v>
                </c:pt>
                <c:pt idx="205">
                  <c:v>0.58024729309122547</c:v>
                </c:pt>
                <c:pt idx="206">
                  <c:v>0.5856896286056108</c:v>
                </c:pt>
                <c:pt idx="207">
                  <c:v>0.5883854330865238</c:v>
                </c:pt>
                <c:pt idx="208">
                  <c:v>0.58972708603993906</c:v>
                </c:pt>
                <c:pt idx="209">
                  <c:v>0.59039636143778196</c:v>
                </c:pt>
                <c:pt idx="210">
                  <c:v>0.59073061276017313</c:v>
                </c:pt>
                <c:pt idx="211">
                  <c:v>0.59089764200063088</c:v>
                </c:pt>
                <c:pt idx="212">
                  <c:v>0.59098113253730256</c:v>
                </c:pt>
                <c:pt idx="213">
                  <c:v>0.59324454472648036</c:v>
                </c:pt>
                <c:pt idx="214">
                  <c:v>0.59437184255201714</c:v>
                </c:pt>
                <c:pt idx="215">
                  <c:v>0.59493439606297838</c:v>
                </c:pt>
                <c:pt idx="216">
                  <c:v>0.59521539979512128</c:v>
                </c:pt>
                <c:pt idx="217">
                  <c:v>0.5953558335083714</c:v>
                </c:pt>
                <c:pt idx="218">
                  <c:v>0.59652708484722305</c:v>
                </c:pt>
                <c:pt idx="219">
                  <c:v>0.59711152810944346</c:v>
                </c:pt>
                <c:pt idx="220">
                  <c:v>0.59740345506627723</c:v>
                </c:pt>
                <c:pt idx="221">
                  <c:v>0.59754934499162748</c:v>
                </c:pt>
                <c:pt idx="222">
                  <c:v>0.59762227158044656</c:v>
                </c:pt>
                <c:pt idx="223">
                  <c:v>0.5976587302831915</c:v>
                </c:pt>
                <c:pt idx="224">
                  <c:v>0.59767695848687286</c:v>
                </c:pt>
                <c:pt idx="225">
                  <c:v>0.59987400424757642</c:v>
                </c:pt>
                <c:pt idx="226">
                  <c:v>0.60096837316054941</c:v>
                </c:pt>
                <c:pt idx="227">
                  <c:v>0.60368330243758095</c:v>
                </c:pt>
                <c:pt idx="228">
                  <c:v>0.60503442899138926</c:v>
                </c:pt>
                <c:pt idx="229">
                  <c:v>0.60570841923014562</c:v>
                </c:pt>
                <c:pt idx="230">
                  <c:v>0.60604502251284209</c:v>
                </c:pt>
                <c:pt idx="231">
                  <c:v>0.60621322637210162</c:v>
                </c:pt>
                <c:pt idx="232">
                  <c:v>0.60629730387829617</c:v>
                </c:pt>
                <c:pt idx="233">
                  <c:v>0.60633933652829242</c:v>
                </c:pt>
                <c:pt idx="234">
                  <c:v>0.60636035132786004</c:v>
                </c:pt>
                <c:pt idx="235">
                  <c:v>0.60744454239333368</c:v>
                </c:pt>
                <c:pt idx="236">
                  <c:v>0.60798562462978945</c:v>
                </c:pt>
                <c:pt idx="237">
                  <c:v>0.60825591315988192</c:v>
                </c:pt>
                <c:pt idx="238">
                  <c:v>0.6094597018607173</c:v>
                </c:pt>
                <c:pt idx="239">
                  <c:v>0.6132463872658126</c:v>
                </c:pt>
                <c:pt idx="240">
                  <c:v>0.61512742023316946</c:v>
                </c:pt>
                <c:pt idx="241">
                  <c:v>0.6181623820008505</c:v>
                </c:pt>
                <c:pt idx="242">
                  <c:v>0.61967194635059408</c:v>
                </c:pt>
                <c:pt idx="243">
                  <c:v>0.621464301748889</c:v>
                </c:pt>
                <c:pt idx="244">
                  <c:v>0.62235771313035937</c:v>
                </c:pt>
                <c:pt idx="245">
                  <c:v>0.6228037305575862</c:v>
                </c:pt>
                <c:pt idx="246">
                  <c:v>0.6230265676174177</c:v>
                </c:pt>
                <c:pt idx="247">
                  <c:v>0.62417101323929924</c:v>
                </c:pt>
                <c:pt idx="248">
                  <c:v>0.62474210709940803</c:v>
                </c:pt>
                <c:pt idx="249">
                  <c:v>0.62502737265713293</c:v>
                </c:pt>
                <c:pt idx="250">
                  <c:v>0.62516993520068564</c:v>
                </c:pt>
                <c:pt idx="251">
                  <c:v>0.62524119892708119</c:v>
                </c:pt>
                <c:pt idx="252">
                  <c:v>0.62527682640561311</c:v>
                </c:pt>
                <c:pt idx="253">
                  <c:v>0.62529463904892224</c:v>
                </c:pt>
                <c:pt idx="254">
                  <c:v>0.62530354509661401</c:v>
                </c:pt>
                <c:pt idx="255">
                  <c:v>0.62530799805197246</c:v>
                </c:pt>
                <c:pt idx="256">
                  <c:v>0.62531022451253027</c:v>
                </c:pt>
                <c:pt idx="257">
                  <c:v>0.62531133773852876</c:v>
                </c:pt>
                <c:pt idx="258">
                  <c:v>0.62531189435045798</c:v>
                </c:pt>
                <c:pt idx="259">
                  <c:v>0.62531217265615502</c:v>
                </c:pt>
                <c:pt idx="260">
                  <c:v>0.62736571809637642</c:v>
                </c:pt>
                <c:pt idx="261">
                  <c:v>0.62838886096507585</c:v>
                </c:pt>
                <c:pt idx="262">
                  <c:v>0.62889952991858078</c:v>
                </c:pt>
                <c:pt idx="263">
                  <c:v>0.62915463939375571</c:v>
                </c:pt>
                <c:pt idx="264">
                  <c:v>0.62928213795802268</c:v>
                </c:pt>
                <c:pt idx="265">
                  <c:v>0.63036429838064834</c:v>
                </c:pt>
                <c:pt idx="266">
                  <c:v>0.63090436908470438</c:v>
                </c:pt>
                <c:pt idx="267">
                  <c:v>0.63117415279173161</c:v>
                </c:pt>
                <c:pt idx="268">
                  <c:v>0.63130898182515194</c:v>
                </c:pt>
                <c:pt idx="269">
                  <c:v>0.63137638064821344</c:v>
                </c:pt>
                <c:pt idx="270">
                  <c:v>0.63039410324050515</c:v>
                </c:pt>
                <c:pt idx="271">
                  <c:v>0.62990213014366614</c:v>
                </c:pt>
                <c:pt idx="272">
                  <c:v>0.62965593444529</c:v>
                </c:pt>
                <c:pt idx="273">
                  <c:v>0.62953278423942893</c:v>
                </c:pt>
                <c:pt idx="274">
                  <c:v>0.62947119603866841</c:v>
                </c:pt>
                <c:pt idx="275">
                  <c:v>0.62944039866274726</c:v>
                </c:pt>
                <c:pt idx="276">
                  <c:v>0.62942499915576577</c:v>
                </c:pt>
                <c:pt idx="277">
                  <c:v>0.62634812207994006</c:v>
                </c:pt>
                <c:pt idx="278">
                  <c:v>0.62480147012892551</c:v>
                </c:pt>
                <c:pt idx="279">
                  <c:v>0.622992658509955</c:v>
                </c:pt>
                <c:pt idx="280">
                  <c:v>0.62208541973493059</c:v>
                </c:pt>
                <c:pt idx="281">
                  <c:v>0.62163108864992334</c:v>
                </c:pt>
                <c:pt idx="282">
                  <c:v>0.61827720356255578</c:v>
                </c:pt>
                <c:pt idx="283">
                  <c:v>0.61659049797192489</c:v>
                </c:pt>
                <c:pt idx="284">
                  <c:v>0.61469134803871284</c:v>
                </c:pt>
                <c:pt idx="285">
                  <c:v>0.61373864962952285</c:v>
                </c:pt>
                <c:pt idx="286">
                  <c:v>0.61326151556263853</c:v>
                </c:pt>
                <c:pt idx="287">
                  <c:v>0.61302275181032628</c:v>
                </c:pt>
                <c:pt idx="288">
                  <c:v>0.61078021258826354</c:v>
                </c:pt>
                <c:pt idx="289">
                  <c:v>0.60965458560341523</c:v>
                </c:pt>
                <c:pt idx="290">
                  <c:v>0.60909067617028978</c:v>
                </c:pt>
                <c:pt idx="291">
                  <c:v>0.60880844663786993</c:v>
                </c:pt>
                <c:pt idx="292">
                  <c:v>0.6075966013589027</c:v>
                </c:pt>
                <c:pt idx="293">
                  <c:v>0.60698940829157544</c:v>
                </c:pt>
                <c:pt idx="294">
                  <c:v>0.60453169363025738</c:v>
                </c:pt>
                <c:pt idx="295">
                  <c:v>0.6032976008781572</c:v>
                </c:pt>
                <c:pt idx="296">
                  <c:v>0.60267923695510384</c:v>
                </c:pt>
                <c:pt idx="297">
                  <c:v>0.60236972451166504</c:v>
                </c:pt>
                <c:pt idx="298">
                  <c:v>0.60221488553202362</c:v>
                </c:pt>
                <c:pt idx="299">
                  <c:v>0.59996091526247153</c:v>
                </c:pt>
                <c:pt idx="300">
                  <c:v>0.59882952814085821</c:v>
                </c:pt>
                <c:pt idx="301">
                  <c:v>0.59826272738439545</c:v>
                </c:pt>
                <c:pt idx="302">
                  <c:v>0.59797904936373159</c:v>
                </c:pt>
                <c:pt idx="303">
                  <c:v>0.59783714083696415</c:v>
                </c:pt>
                <c:pt idx="304">
                  <c:v>0.59776616918121894</c:v>
                </c:pt>
                <c:pt idx="305">
                  <c:v>0.59773067900359778</c:v>
                </c:pt>
                <c:pt idx="306">
                  <c:v>0.59771293282714266</c:v>
                </c:pt>
                <c:pt idx="307">
                  <c:v>0.59770405946697802</c:v>
                </c:pt>
                <c:pt idx="308">
                  <c:v>0.5976996227189082</c:v>
                </c:pt>
                <c:pt idx="309">
                  <c:v>0.5976974043278761</c:v>
                </c:pt>
                <c:pt idx="310">
                  <c:v>0.59769629512811062</c:v>
                </c:pt>
                <c:pt idx="311">
                  <c:v>0.59769574052716556</c:v>
                </c:pt>
                <c:pt idx="312">
                  <c:v>0.59439282979314201</c:v>
                </c:pt>
                <c:pt idx="313">
                  <c:v>0.59273190663812536</c:v>
                </c:pt>
                <c:pt idx="314">
                  <c:v>0.59078619429781876</c:v>
                </c:pt>
                <c:pt idx="315">
                  <c:v>0.58869182398094044</c:v>
                </c:pt>
                <c:pt idx="316">
                  <c:v>0.58764083909421083</c:v>
                </c:pt>
                <c:pt idx="317">
                  <c:v>0.58598918440825631</c:v>
                </c:pt>
                <c:pt idx="318">
                  <c:v>0.58516099556471646</c:v>
                </c:pt>
                <c:pt idx="319">
                  <c:v>0.58248061885214231</c:v>
                </c:pt>
                <c:pt idx="320">
                  <c:v>0.58113420133615445</c:v>
                </c:pt>
                <c:pt idx="321">
                  <c:v>0.58045942400398343</c:v>
                </c:pt>
                <c:pt idx="322">
                  <c:v>0.58012164177148773</c:v>
                </c:pt>
                <c:pt idx="323">
                  <c:v>0.57995265208500069</c:v>
                </c:pt>
                <c:pt idx="324">
                  <c:v>0.57757678303368665</c:v>
                </c:pt>
                <c:pt idx="325">
                  <c:v>0.57638395659251807</c:v>
                </c:pt>
                <c:pt idx="326">
                  <c:v>0.57578631254366097</c:v>
                </c:pt>
                <c:pt idx="327">
                  <c:v>0.5754871818233912</c:v>
                </c:pt>
                <c:pt idx="328">
                  <c:v>0.57418136108093998</c:v>
                </c:pt>
                <c:pt idx="329">
                  <c:v>0.57352697539199704</c:v>
                </c:pt>
                <c:pt idx="330">
                  <c:v>0.57666655283263601</c:v>
                </c:pt>
                <c:pt idx="331">
                  <c:v>0.57822787119736518</c:v>
                </c:pt>
                <c:pt idx="332">
                  <c:v>0.57900643051975131</c:v>
                </c:pt>
                <c:pt idx="333">
                  <c:v>0.57939518740973128</c:v>
                </c:pt>
                <c:pt idx="334">
                  <c:v>0.57958943543476038</c:v>
                </c:pt>
                <c:pt idx="335">
                  <c:v>0.57968652687630429</c:v>
                </c:pt>
                <c:pt idx="336">
                  <c:v>0.57973506445858058</c:v>
                </c:pt>
                <c:pt idx="337">
                  <c:v>0.57975933121562551</c:v>
                </c:pt>
                <c:pt idx="338">
                  <c:v>0.5797714640856908</c:v>
                </c:pt>
                <c:pt idx="339">
                  <c:v>0.57977753039361757</c:v>
                </c:pt>
                <c:pt idx="340">
                  <c:v>0.57978056351580542</c:v>
                </c:pt>
                <c:pt idx="341">
                  <c:v>0.57978208006895571</c:v>
                </c:pt>
                <c:pt idx="342">
                  <c:v>0.57978283834354483</c:v>
                </c:pt>
                <c:pt idx="343">
                  <c:v>0.579783217480343</c:v>
                </c:pt>
                <c:pt idx="344">
                  <c:v>0.57978340704861786</c:v>
                </c:pt>
                <c:pt idx="345">
                  <c:v>0.57978350183272431</c:v>
                </c:pt>
                <c:pt idx="346">
                  <c:v>0.57978354922476982</c:v>
                </c:pt>
                <c:pt idx="347">
                  <c:v>0.57978357292079052</c:v>
                </c:pt>
                <c:pt idx="348">
                  <c:v>0.57978358476880043</c:v>
                </c:pt>
                <c:pt idx="349">
                  <c:v>0.57978359069280538</c:v>
                </c:pt>
                <c:pt idx="350">
                  <c:v>0.57978359365480781</c:v>
                </c:pt>
                <c:pt idx="351">
                  <c:v>0.5797835951358089</c:v>
                </c:pt>
                <c:pt idx="352">
                  <c:v>0.57978359587630957</c:v>
                </c:pt>
              </c:numCache>
            </c:numRef>
          </c:xVal>
          <c:yVal>
            <c:numRef>
              <c:f>'8'!$U$3:$U$355</c:f>
              <c:numCache>
                <c:formatCode>General</c:formatCode>
                <c:ptCount val="353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A4-4EAB-9C37-00322F8DC6A8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'8'!$T$3:$T$355</c:f>
              <c:numCache>
                <c:formatCode>General</c:formatCode>
                <c:ptCount val="353"/>
                <c:pt idx="0">
                  <c:v>0.49136169383427264</c:v>
                </c:pt>
                <c:pt idx="1">
                  <c:v>0.49136169383427264</c:v>
                </c:pt>
                <c:pt idx="2">
                  <c:v>0.4927603890268375</c:v>
                </c:pt>
                <c:pt idx="3">
                  <c:v>0.49485002168009395</c:v>
                </c:pt>
                <c:pt idx="4">
                  <c:v>0.49589107966618762</c:v>
                </c:pt>
                <c:pt idx="5">
                  <c:v>0.496410674322667</c:v>
                </c:pt>
                <c:pt idx="6">
                  <c:v>0.49667023871842214</c:v>
                </c:pt>
                <c:pt idx="7">
                  <c:v>0.49818128024142072</c:v>
                </c:pt>
                <c:pt idx="8">
                  <c:v>0.49893483405150807</c:v>
                </c:pt>
                <c:pt idx="9">
                  <c:v>0.4993111212076895</c:v>
                </c:pt>
                <c:pt idx="10">
                  <c:v>0.49949914259597722</c:v>
                </c:pt>
                <c:pt idx="11">
                  <c:v>0.49959312277352153</c:v>
                </c:pt>
                <c:pt idx="12">
                  <c:v>0.49964010523699554</c:v>
                </c:pt>
                <c:pt idx="13">
                  <c:v>0.49966359456288911</c:v>
                </c:pt>
                <c:pt idx="14">
                  <c:v>0.49829877263800254</c:v>
                </c:pt>
                <c:pt idx="15">
                  <c:v>0.49761474988045173</c:v>
                </c:pt>
                <c:pt idx="16">
                  <c:v>0.49449947584912507</c:v>
                </c:pt>
                <c:pt idx="17">
                  <c:v>0.49293341864887591</c:v>
                </c:pt>
                <c:pt idx="18">
                  <c:v>0.49214826725611854</c:v>
                </c:pt>
                <c:pt idx="19">
                  <c:v>0.49175515862069769</c:v>
                </c:pt>
                <c:pt idx="20">
                  <c:v>0.49155847078668952</c:v>
                </c:pt>
                <c:pt idx="21">
                  <c:v>0.49146009345532932</c:v>
                </c:pt>
                <c:pt idx="22">
                  <c:v>0.49141089643164426</c:v>
                </c:pt>
                <c:pt idx="23">
                  <c:v>0.49138629582974824</c:v>
                </c:pt>
                <c:pt idx="24">
                  <c:v>0.48997082040583206</c:v>
                </c:pt>
                <c:pt idx="25">
                  <c:v>0.48785132074572229</c:v>
                </c:pt>
                <c:pt idx="26">
                  <c:v>0.4867876793074889</c:v>
                </c:pt>
                <c:pt idx="27">
                  <c:v>0.48625488011916268</c:v>
                </c:pt>
                <c:pt idx="28">
                  <c:v>0.48598823520699724</c:v>
                </c:pt>
                <c:pt idx="29">
                  <c:v>0.48585485133352402</c:v>
                </c:pt>
                <c:pt idx="30">
                  <c:v>0.48436677562584896</c:v>
                </c:pt>
                <c:pt idx="31">
                  <c:v>0.48075912501370666</c:v>
                </c:pt>
                <c:pt idx="32">
                  <c:v>0.47894399893580036</c:v>
                </c:pt>
                <c:pt idx="33">
                  <c:v>0.47803358308960475</c:v>
                </c:pt>
                <c:pt idx="34">
                  <c:v>0.47757765847217826</c:v>
                </c:pt>
                <c:pt idx="35">
                  <c:v>0.47734951655073909</c:v>
                </c:pt>
                <c:pt idx="36">
                  <c:v>0.47723540063178282</c:v>
                </c:pt>
                <c:pt idx="37">
                  <c:v>0.47717833142585347</c:v>
                </c:pt>
                <c:pt idx="38">
                  <c:v>0.47714979401041391</c:v>
                </c:pt>
                <c:pt idx="39">
                  <c:v>0.47713552459946745</c:v>
                </c:pt>
                <c:pt idx="40">
                  <c:v>0.47712838971817417</c:v>
                </c:pt>
                <c:pt idx="41">
                  <c:v>0.47712482223357083</c:v>
                </c:pt>
                <c:pt idx="42">
                  <c:v>0.47567297805078929</c:v>
                </c:pt>
                <c:pt idx="43">
                  <c:v>0.47494523182842291</c:v>
                </c:pt>
                <c:pt idx="44">
                  <c:v>0.47458090089980426</c:v>
                </c:pt>
                <c:pt idx="45">
                  <c:v>0.47439862075699663</c:v>
                </c:pt>
                <c:pt idx="46">
                  <c:v>0.4743074519878846</c:v>
                </c:pt>
                <c:pt idx="47">
                  <c:v>0.47426186042538709</c:v>
                </c:pt>
                <c:pt idx="48">
                  <c:v>0.47423906284921319</c:v>
                </c:pt>
                <c:pt idx="49">
                  <c:v>0.47422766361234003</c:v>
                </c:pt>
                <c:pt idx="50">
                  <c:v>0.47422196388170001</c:v>
                </c:pt>
                <c:pt idx="51">
                  <c:v>0.47421911398832833</c:v>
                </c:pt>
                <c:pt idx="52">
                  <c:v>0.47275787907341832</c:v>
                </c:pt>
                <c:pt idx="53">
                  <c:v>0.47202541378450075</c:v>
                </c:pt>
                <c:pt idx="54">
                  <c:v>0.47165871736256276</c:v>
                </c:pt>
                <c:pt idx="55">
                  <c:v>0.47147525297869164</c:v>
                </c:pt>
                <c:pt idx="56">
                  <c:v>0.47138349171489619</c:v>
                </c:pt>
                <c:pt idx="57">
                  <c:v>0.4713376038114499</c:v>
                </c:pt>
                <c:pt idx="58">
                  <c:v>0.47131465804139144</c:v>
                </c:pt>
                <c:pt idx="59">
                  <c:v>0.47130318470172222</c:v>
                </c:pt>
                <c:pt idx="60">
                  <c:v>0.47422196243337872</c:v>
                </c:pt>
                <c:pt idx="61">
                  <c:v>0.47567402798331193</c:v>
                </c:pt>
                <c:pt idx="62">
                  <c:v>0.47639824418675925</c:v>
                </c:pt>
                <c:pt idx="63">
                  <c:v>0.47675989991107759</c:v>
                </c:pt>
                <c:pt idx="64">
                  <c:v>0.47982749967340843</c:v>
                </c:pt>
                <c:pt idx="65">
                  <c:v>0.48135321223923189</c:v>
                </c:pt>
                <c:pt idx="66">
                  <c:v>0.4849668746084278</c:v>
                </c:pt>
                <c:pt idx="67">
                  <c:v>0.4881760542717451</c:v>
                </c:pt>
                <c:pt idx="68">
                  <c:v>0.48977179496183165</c:v>
                </c:pt>
                <c:pt idx="69">
                  <c:v>0.49056747195076073</c:v>
                </c:pt>
                <c:pt idx="70">
                  <c:v>0.49096476444798731</c:v>
                </c:pt>
                <c:pt idx="71">
                  <c:v>0.49116327448850911</c:v>
                </c:pt>
                <c:pt idx="72">
                  <c:v>0.49126249549305584</c:v>
                </c:pt>
                <c:pt idx="73">
                  <c:v>0.4913120974959333</c:v>
                </c:pt>
                <c:pt idx="74">
                  <c:v>0.49412995551985323</c:v>
                </c:pt>
                <c:pt idx="75">
                  <c:v>0.49553205783050047</c:v>
                </c:pt>
                <c:pt idx="76">
                  <c:v>0.49623141514459934</c:v>
                </c:pt>
                <c:pt idx="77">
                  <c:v>0.49658067193108207</c:v>
                </c:pt>
                <c:pt idx="78">
                  <c:v>0.49813665470088742</c:v>
                </c:pt>
                <c:pt idx="79">
                  <c:v>0.49891256053622668</c:v>
                </c:pt>
                <c:pt idx="80">
                  <c:v>0.4992999942379181</c:v>
                </c:pt>
                <c:pt idx="81">
                  <c:v>0.49673491424243416</c:v>
                </c:pt>
                <c:pt idx="82">
                  <c:v>0.49544667046916219</c:v>
                </c:pt>
                <c:pt idx="83">
                  <c:v>0.49480111275328642</c:v>
                </c:pt>
                <c:pt idx="84">
                  <c:v>0.49447797369203156</c:v>
                </c:pt>
                <c:pt idx="85">
                  <c:v>0.49431631395417208</c:v>
                </c:pt>
                <c:pt idx="86">
                  <c:v>0.49423546151384301</c:v>
                </c:pt>
                <c:pt idx="87">
                  <c:v>0.49419502964837725</c:v>
                </c:pt>
                <c:pt idx="88">
                  <c:v>0.49417481230401239</c:v>
                </c:pt>
                <c:pt idx="89">
                  <c:v>0.49416470327888368</c:v>
                </c:pt>
                <c:pt idx="90">
                  <c:v>0.49136678110442406</c:v>
                </c:pt>
                <c:pt idx="91">
                  <c:v>0.48996103129918789</c:v>
                </c:pt>
                <c:pt idx="92">
                  <c:v>0.48925644637628091</c:v>
                </c:pt>
                <c:pt idx="93">
                  <c:v>0.4889037247900006</c:v>
                </c:pt>
                <c:pt idx="94">
                  <c:v>0.4901344482254808</c:v>
                </c:pt>
                <c:pt idx="95">
                  <c:v>0.49074850452930685</c:v>
                </c:pt>
                <c:pt idx="96">
                  <c:v>0.49105520740360364</c:v>
                </c:pt>
                <c:pt idx="97">
                  <c:v>0.49120847765529657</c:v>
                </c:pt>
                <c:pt idx="98">
                  <c:v>0.4912850925014895</c:v>
                </c:pt>
                <c:pt idx="99">
                  <c:v>0.4913233948567593</c:v>
                </c:pt>
                <c:pt idx="100">
                  <c:v>0.49413556770498407</c:v>
                </c:pt>
                <c:pt idx="101">
                  <c:v>0.49692019561402845</c:v>
                </c:pt>
                <c:pt idx="102">
                  <c:v>0.49830584258962723</c:v>
                </c:pt>
                <c:pt idx="103">
                  <c:v>0.49899701171967681</c:v>
                </c:pt>
                <c:pt idx="104">
                  <c:v>0.49934218422978338</c:v>
                </c:pt>
                <c:pt idx="105">
                  <c:v>0.49951466766206465</c:v>
                </c:pt>
                <c:pt idx="106">
                  <c:v>0.49960088369632871</c:v>
                </c:pt>
                <c:pt idx="107">
                  <c:v>0.49964398529596532</c:v>
                </c:pt>
                <c:pt idx="108">
                  <c:v>0.49966553449178125</c:v>
                </c:pt>
                <c:pt idx="109">
                  <c:v>0.49967630868873503</c:v>
                </c:pt>
                <c:pt idx="110">
                  <c:v>0.49968169568697918</c:v>
                </c:pt>
                <c:pt idx="111">
                  <c:v>0.49968438916104385</c:v>
                </c:pt>
                <c:pt idx="112">
                  <c:v>0.49968573589181192</c:v>
                </c:pt>
                <c:pt idx="113">
                  <c:v>0.49968640925562985</c:v>
                </c:pt>
                <c:pt idx="114">
                  <c:v>0.49692930924749096</c:v>
                </c:pt>
                <c:pt idx="115">
                  <c:v>0.49554416759236442</c:v>
                </c:pt>
                <c:pt idx="116">
                  <c:v>0.49484993656709697</c:v>
                </c:pt>
                <c:pt idx="117">
                  <c:v>0.49450240445560423</c:v>
                </c:pt>
                <c:pt idx="118">
                  <c:v>0.4943285340555918</c:v>
                </c:pt>
                <c:pt idx="119">
                  <c:v>0.49424157274514557</c:v>
                </c:pt>
                <c:pt idx="120">
                  <c:v>0.49697286261163259</c:v>
                </c:pt>
                <c:pt idx="121">
                  <c:v>0.50244845600151555</c:v>
                </c:pt>
                <c:pt idx="122">
                  <c:v>0.50516057978441331</c:v>
                </c:pt>
                <c:pt idx="123">
                  <c:v>0.50651031665628965</c:v>
                </c:pt>
                <c:pt idx="124">
                  <c:v>0.50718361528492639</c:v>
                </c:pt>
                <c:pt idx="125">
                  <c:v>0.50751987356589645</c:v>
                </c:pt>
                <c:pt idx="126">
                  <c:v>0.51037808066533852</c:v>
                </c:pt>
                <c:pt idx="127">
                  <c:v>0.51180016104316473</c:v>
                </c:pt>
                <c:pt idx="128">
                  <c:v>0.51250945883036914</c:v>
                </c:pt>
                <c:pt idx="129">
                  <c:v>0.51286367378208286</c:v>
                </c:pt>
                <c:pt idx="130">
                  <c:v>0.51304067297883427</c:v>
                </c:pt>
                <c:pt idx="131">
                  <c:v>0.51312914553317035</c:v>
                </c:pt>
                <c:pt idx="132">
                  <c:v>0.51317337505254168</c:v>
                </c:pt>
                <c:pt idx="133">
                  <c:v>0.51319548812317983</c:v>
                </c:pt>
                <c:pt idx="134">
                  <c:v>0.51320654423628709</c:v>
                </c:pt>
                <c:pt idx="135">
                  <c:v>0.51321207218729392</c:v>
                </c:pt>
                <c:pt idx="136">
                  <c:v>0.51321483613641161</c:v>
                </c:pt>
                <c:pt idx="137">
                  <c:v>0.51321621810437412</c:v>
                </c:pt>
                <c:pt idx="138">
                  <c:v>0.51321690908670614</c:v>
                </c:pt>
                <c:pt idx="139">
                  <c:v>0.51454740822635314</c:v>
                </c:pt>
                <c:pt idx="140">
                  <c:v>0.51653520246524609</c:v>
                </c:pt>
                <c:pt idx="141">
                  <c:v>0.51752569811380422</c:v>
                </c:pt>
                <c:pt idx="142">
                  <c:v>0.51802010009013055</c:v>
                </c:pt>
                <c:pt idx="143">
                  <c:v>0.51826709017766004</c:v>
                </c:pt>
                <c:pt idx="144">
                  <c:v>0.51839053256621137</c:v>
                </c:pt>
                <c:pt idx="145">
                  <c:v>0.52107675614017024</c:v>
                </c:pt>
                <c:pt idx="146">
                  <c:v>0.52241366289032909</c:v>
                </c:pt>
                <c:pt idx="147">
                  <c:v>0.5230805761300642</c:v>
                </c:pt>
                <c:pt idx="148">
                  <c:v>0.52341364909457389</c:v>
                </c:pt>
                <c:pt idx="149">
                  <c:v>0.52487892680238935</c:v>
                </c:pt>
                <c:pt idx="150">
                  <c:v>0.52560971591430983</c:v>
                </c:pt>
                <c:pt idx="151">
                  <c:v>0.52597464984878617</c:v>
                </c:pt>
                <c:pt idx="152">
                  <c:v>0.52615700188633363</c:v>
                </c:pt>
                <c:pt idx="153">
                  <c:v>0.52624814920082807</c:v>
                </c:pt>
                <c:pt idx="154">
                  <c:v>0.52629371568551919</c:v>
                </c:pt>
                <c:pt idx="155">
                  <c:v>0.52631649713516471</c:v>
                </c:pt>
                <c:pt idx="156">
                  <c:v>0.52890537769687584</c:v>
                </c:pt>
                <c:pt idx="157">
                  <c:v>0.53019405364956318</c:v>
                </c:pt>
                <c:pt idx="158">
                  <c:v>0.53083696050545082</c:v>
                </c:pt>
                <c:pt idx="159">
                  <c:v>0.5311580573881155</c:v>
                </c:pt>
                <c:pt idx="160">
                  <c:v>0.52875535079232838</c:v>
                </c:pt>
                <c:pt idx="161">
                  <c:v>0.52754899423077306</c:v>
                </c:pt>
                <c:pt idx="162">
                  <c:v>0.52694455701482046</c:v>
                </c:pt>
                <c:pt idx="163">
                  <c:v>0.52664202265019366</c:v>
                </c:pt>
                <c:pt idx="164">
                  <c:v>0.5264906764003594</c:v>
                </c:pt>
                <c:pt idx="165">
                  <c:v>0.52641498349248583</c:v>
                </c:pt>
                <c:pt idx="166">
                  <c:v>0.52637713209079839</c:v>
                </c:pt>
                <c:pt idx="167">
                  <c:v>0.52635820515276555</c:v>
                </c:pt>
                <c:pt idx="168">
                  <c:v>0.52634874137442034</c:v>
                </c:pt>
                <c:pt idx="169">
                  <c:v>0.52634400940791159</c:v>
                </c:pt>
                <c:pt idx="170">
                  <c:v>0.52634164340532275</c:v>
                </c:pt>
                <c:pt idx="171">
                  <c:v>0.52634046039919458</c:v>
                </c:pt>
                <c:pt idx="172">
                  <c:v>0.52633986889492212</c:v>
                </c:pt>
                <c:pt idx="173">
                  <c:v>0.5263395731424837</c:v>
                </c:pt>
                <c:pt idx="174">
                  <c:v>0.52633942526618915</c:v>
                </c:pt>
                <c:pt idx="175">
                  <c:v>0.5263393513280229</c:v>
                </c:pt>
                <c:pt idx="176">
                  <c:v>0.52891673702799369</c:v>
                </c:pt>
                <c:pt idx="177">
                  <c:v>0.53019971652404785</c:v>
                </c:pt>
                <c:pt idx="178">
                  <c:v>0.53083978776351226</c:v>
                </c:pt>
                <c:pt idx="179">
                  <c:v>0.53243586906342977</c:v>
                </c:pt>
                <c:pt idx="180">
                  <c:v>0.53323171542197767</c:v>
                </c:pt>
                <c:pt idx="181">
                  <c:v>0.53362909237168632</c:v>
                </c:pt>
                <c:pt idx="182">
                  <c:v>0.53382764458055332</c:v>
                </c:pt>
                <c:pt idx="183">
                  <c:v>0.53392688665482158</c:v>
                </c:pt>
                <c:pt idx="184">
                  <c:v>0.53397649918895018</c:v>
                </c:pt>
                <c:pt idx="185">
                  <c:v>0.53653378405220986</c:v>
                </c:pt>
                <c:pt idx="186">
                  <c:v>0.5378068017256058</c:v>
                </c:pt>
                <c:pt idx="187">
                  <c:v>0.53844191397521168</c:v>
                </c:pt>
                <c:pt idx="188">
                  <c:v>0.53875912214368138</c:v>
                </c:pt>
                <c:pt idx="189">
                  <c:v>0.53891763938702653</c:v>
                </c:pt>
                <c:pt idx="190">
                  <c:v>0.54150047681364344</c:v>
                </c:pt>
                <c:pt idx="191">
                  <c:v>0.54526807129663313</c:v>
                </c:pt>
                <c:pt idx="192">
                  <c:v>0.54837003405346341</c:v>
                </c:pt>
                <c:pt idx="193">
                  <c:v>0.54991274634888054</c:v>
                </c:pt>
                <c:pt idx="194">
                  <c:v>0.55068205232762546</c:v>
                </c:pt>
                <c:pt idx="195">
                  <c:v>0.55106619489119268</c:v>
                </c:pt>
                <c:pt idx="196">
                  <c:v>0.55125813882976371</c:v>
                </c:pt>
                <c:pt idx="197">
                  <c:v>0.55378764358612309</c:v>
                </c:pt>
                <c:pt idx="198">
                  <c:v>0.55866140860078195</c:v>
                </c:pt>
                <c:pt idx="199">
                  <c:v>0.56582462281962009</c:v>
                </c:pt>
                <c:pt idx="200">
                  <c:v>0.56936240562672535</c:v>
                </c:pt>
                <c:pt idx="201">
                  <c:v>0.57112054829063441</c:v>
                </c:pt>
                <c:pt idx="202">
                  <c:v>0.57199695776532378</c:v>
                </c:pt>
                <c:pt idx="203">
                  <c:v>0.57243450016839548</c:v>
                </c:pt>
                <c:pt idx="204">
                  <c:v>0.57612459330983934</c:v>
                </c:pt>
                <c:pt idx="205">
                  <c:v>0.58024729309122547</c:v>
                </c:pt>
                <c:pt idx="206">
                  <c:v>0.5856896286056108</c:v>
                </c:pt>
                <c:pt idx="207">
                  <c:v>0.5883854330865238</c:v>
                </c:pt>
                <c:pt idx="208">
                  <c:v>0.58972708603993906</c:v>
                </c:pt>
                <c:pt idx="209">
                  <c:v>0.59039636143778196</c:v>
                </c:pt>
                <c:pt idx="210">
                  <c:v>0.59073061276017313</c:v>
                </c:pt>
                <c:pt idx="211">
                  <c:v>0.59089764200063088</c:v>
                </c:pt>
                <c:pt idx="212">
                  <c:v>0.59098113253730256</c:v>
                </c:pt>
                <c:pt idx="213">
                  <c:v>0.59324454472648036</c:v>
                </c:pt>
                <c:pt idx="214">
                  <c:v>0.59437184255201714</c:v>
                </c:pt>
                <c:pt idx="215">
                  <c:v>0.59493439606297838</c:v>
                </c:pt>
                <c:pt idx="216">
                  <c:v>0.59521539979512128</c:v>
                </c:pt>
                <c:pt idx="217">
                  <c:v>0.5953558335083714</c:v>
                </c:pt>
                <c:pt idx="218">
                  <c:v>0.59652708484722305</c:v>
                </c:pt>
                <c:pt idx="219">
                  <c:v>0.59711152810944346</c:v>
                </c:pt>
                <c:pt idx="220">
                  <c:v>0.59740345506627723</c:v>
                </c:pt>
                <c:pt idx="221">
                  <c:v>0.59754934499162748</c:v>
                </c:pt>
                <c:pt idx="222">
                  <c:v>0.59762227158044656</c:v>
                </c:pt>
                <c:pt idx="223">
                  <c:v>0.5976587302831915</c:v>
                </c:pt>
                <c:pt idx="224">
                  <c:v>0.59767695848687286</c:v>
                </c:pt>
                <c:pt idx="225">
                  <c:v>0.59987400424757642</c:v>
                </c:pt>
                <c:pt idx="226">
                  <c:v>0.60096837316054941</c:v>
                </c:pt>
                <c:pt idx="227">
                  <c:v>0.60368330243758095</c:v>
                </c:pt>
                <c:pt idx="228">
                  <c:v>0.60503442899138926</c:v>
                </c:pt>
                <c:pt idx="229">
                  <c:v>0.60570841923014562</c:v>
                </c:pt>
                <c:pt idx="230">
                  <c:v>0.60604502251284209</c:v>
                </c:pt>
                <c:pt idx="231">
                  <c:v>0.60621322637210162</c:v>
                </c:pt>
                <c:pt idx="232">
                  <c:v>0.60629730387829617</c:v>
                </c:pt>
                <c:pt idx="233">
                  <c:v>0.60633933652829242</c:v>
                </c:pt>
                <c:pt idx="234">
                  <c:v>0.60636035132786004</c:v>
                </c:pt>
                <c:pt idx="235">
                  <c:v>0.60744454239333368</c:v>
                </c:pt>
                <c:pt idx="236">
                  <c:v>0.60798562462978945</c:v>
                </c:pt>
                <c:pt idx="237">
                  <c:v>0.60825591315988192</c:v>
                </c:pt>
                <c:pt idx="238">
                  <c:v>0.6094597018607173</c:v>
                </c:pt>
                <c:pt idx="239">
                  <c:v>0.6132463872658126</c:v>
                </c:pt>
                <c:pt idx="240">
                  <c:v>0.61512742023316946</c:v>
                </c:pt>
                <c:pt idx="241">
                  <c:v>0.6181623820008505</c:v>
                </c:pt>
                <c:pt idx="242">
                  <c:v>0.61967194635059408</c:v>
                </c:pt>
                <c:pt idx="243">
                  <c:v>0.621464301748889</c:v>
                </c:pt>
                <c:pt idx="244">
                  <c:v>0.62235771313035937</c:v>
                </c:pt>
                <c:pt idx="245">
                  <c:v>0.6228037305575862</c:v>
                </c:pt>
                <c:pt idx="246">
                  <c:v>0.6230265676174177</c:v>
                </c:pt>
                <c:pt idx="247">
                  <c:v>0.62417101323929924</c:v>
                </c:pt>
                <c:pt idx="248">
                  <c:v>0.62474210709940803</c:v>
                </c:pt>
                <c:pt idx="249">
                  <c:v>0.62502737265713293</c:v>
                </c:pt>
                <c:pt idx="250">
                  <c:v>0.62516993520068564</c:v>
                </c:pt>
                <c:pt idx="251">
                  <c:v>0.62524119892708119</c:v>
                </c:pt>
                <c:pt idx="252">
                  <c:v>0.62527682640561311</c:v>
                </c:pt>
                <c:pt idx="253">
                  <c:v>0.62529463904892224</c:v>
                </c:pt>
                <c:pt idx="254">
                  <c:v>0.62530354509661401</c:v>
                </c:pt>
                <c:pt idx="255">
                  <c:v>0.62530799805197246</c:v>
                </c:pt>
                <c:pt idx="256">
                  <c:v>0.62531022451253027</c:v>
                </c:pt>
                <c:pt idx="257">
                  <c:v>0.62531133773852876</c:v>
                </c:pt>
                <c:pt idx="258">
                  <c:v>0.62531189435045798</c:v>
                </c:pt>
                <c:pt idx="259">
                  <c:v>0.62531217265615502</c:v>
                </c:pt>
                <c:pt idx="260">
                  <c:v>0.62736571809637642</c:v>
                </c:pt>
                <c:pt idx="261">
                  <c:v>0.62838886096507585</c:v>
                </c:pt>
                <c:pt idx="262">
                  <c:v>0.62889952991858078</c:v>
                </c:pt>
                <c:pt idx="263">
                  <c:v>0.62915463939375571</c:v>
                </c:pt>
                <c:pt idx="264">
                  <c:v>0.62928213795802268</c:v>
                </c:pt>
                <c:pt idx="265">
                  <c:v>0.63036429838064834</c:v>
                </c:pt>
                <c:pt idx="266">
                  <c:v>0.63090436908470438</c:v>
                </c:pt>
                <c:pt idx="267">
                  <c:v>0.63117415279173161</c:v>
                </c:pt>
                <c:pt idx="268">
                  <c:v>0.63130898182515194</c:v>
                </c:pt>
                <c:pt idx="269">
                  <c:v>0.63137638064821344</c:v>
                </c:pt>
                <c:pt idx="270">
                  <c:v>0.63039410324050515</c:v>
                </c:pt>
                <c:pt idx="271">
                  <c:v>0.62990213014366614</c:v>
                </c:pt>
                <c:pt idx="272">
                  <c:v>0.62965593444529</c:v>
                </c:pt>
                <c:pt idx="273">
                  <c:v>0.62953278423942893</c:v>
                </c:pt>
                <c:pt idx="274">
                  <c:v>0.62947119603866841</c:v>
                </c:pt>
                <c:pt idx="275">
                  <c:v>0.62944039866274726</c:v>
                </c:pt>
                <c:pt idx="276">
                  <c:v>0.62942499915576577</c:v>
                </c:pt>
                <c:pt idx="277">
                  <c:v>0.62634812207994006</c:v>
                </c:pt>
                <c:pt idx="278">
                  <c:v>0.62480147012892551</c:v>
                </c:pt>
                <c:pt idx="279">
                  <c:v>0.622992658509955</c:v>
                </c:pt>
                <c:pt idx="280">
                  <c:v>0.62208541973493059</c:v>
                </c:pt>
                <c:pt idx="281">
                  <c:v>0.62163108864992334</c:v>
                </c:pt>
                <c:pt idx="282">
                  <c:v>0.61827720356255578</c:v>
                </c:pt>
                <c:pt idx="283">
                  <c:v>0.61659049797192489</c:v>
                </c:pt>
                <c:pt idx="284">
                  <c:v>0.61469134803871284</c:v>
                </c:pt>
                <c:pt idx="285">
                  <c:v>0.61373864962952285</c:v>
                </c:pt>
                <c:pt idx="286">
                  <c:v>0.61326151556263853</c:v>
                </c:pt>
                <c:pt idx="287">
                  <c:v>0.61302275181032628</c:v>
                </c:pt>
                <c:pt idx="288">
                  <c:v>0.61078021258826354</c:v>
                </c:pt>
                <c:pt idx="289">
                  <c:v>0.60965458560341523</c:v>
                </c:pt>
                <c:pt idx="290">
                  <c:v>0.60909067617028978</c:v>
                </c:pt>
                <c:pt idx="291">
                  <c:v>0.60880844663786993</c:v>
                </c:pt>
                <c:pt idx="292">
                  <c:v>0.6075966013589027</c:v>
                </c:pt>
                <c:pt idx="293">
                  <c:v>0.60698940829157544</c:v>
                </c:pt>
                <c:pt idx="294">
                  <c:v>0.60453169363025738</c:v>
                </c:pt>
                <c:pt idx="295">
                  <c:v>0.6032976008781572</c:v>
                </c:pt>
                <c:pt idx="296">
                  <c:v>0.60267923695510384</c:v>
                </c:pt>
                <c:pt idx="297">
                  <c:v>0.60236972451166504</c:v>
                </c:pt>
                <c:pt idx="298">
                  <c:v>0.60221488553202362</c:v>
                </c:pt>
                <c:pt idx="299">
                  <c:v>0.59996091526247153</c:v>
                </c:pt>
                <c:pt idx="300">
                  <c:v>0.59882952814085821</c:v>
                </c:pt>
                <c:pt idx="301">
                  <c:v>0.59826272738439545</c:v>
                </c:pt>
                <c:pt idx="302">
                  <c:v>0.59797904936373159</c:v>
                </c:pt>
                <c:pt idx="303">
                  <c:v>0.59783714083696415</c:v>
                </c:pt>
                <c:pt idx="304">
                  <c:v>0.59776616918121894</c:v>
                </c:pt>
                <c:pt idx="305">
                  <c:v>0.59773067900359778</c:v>
                </c:pt>
                <c:pt idx="306">
                  <c:v>0.59771293282714266</c:v>
                </c:pt>
                <c:pt idx="307">
                  <c:v>0.59770405946697802</c:v>
                </c:pt>
                <c:pt idx="308">
                  <c:v>0.5976996227189082</c:v>
                </c:pt>
                <c:pt idx="309">
                  <c:v>0.5976974043278761</c:v>
                </c:pt>
                <c:pt idx="310">
                  <c:v>0.59769629512811062</c:v>
                </c:pt>
                <c:pt idx="311">
                  <c:v>0.59769574052716556</c:v>
                </c:pt>
                <c:pt idx="312">
                  <c:v>0.59439282979314201</c:v>
                </c:pt>
                <c:pt idx="313">
                  <c:v>0.59273190663812536</c:v>
                </c:pt>
                <c:pt idx="314">
                  <c:v>0.59078619429781876</c:v>
                </c:pt>
                <c:pt idx="315">
                  <c:v>0.58869182398094044</c:v>
                </c:pt>
                <c:pt idx="316">
                  <c:v>0.58764083909421083</c:v>
                </c:pt>
                <c:pt idx="317">
                  <c:v>0.58598918440825631</c:v>
                </c:pt>
                <c:pt idx="318">
                  <c:v>0.58516099556471646</c:v>
                </c:pt>
                <c:pt idx="319">
                  <c:v>0.58248061885214231</c:v>
                </c:pt>
                <c:pt idx="320">
                  <c:v>0.58113420133615445</c:v>
                </c:pt>
                <c:pt idx="321">
                  <c:v>0.58045942400398343</c:v>
                </c:pt>
                <c:pt idx="322">
                  <c:v>0.58012164177148773</c:v>
                </c:pt>
                <c:pt idx="323">
                  <c:v>0.57995265208500069</c:v>
                </c:pt>
                <c:pt idx="324">
                  <c:v>0.57757678303368665</c:v>
                </c:pt>
                <c:pt idx="325">
                  <c:v>0.57638395659251807</c:v>
                </c:pt>
                <c:pt idx="326">
                  <c:v>0.57578631254366097</c:v>
                </c:pt>
                <c:pt idx="327">
                  <c:v>0.5754871818233912</c:v>
                </c:pt>
                <c:pt idx="328">
                  <c:v>0.57418136108093998</c:v>
                </c:pt>
                <c:pt idx="329">
                  <c:v>0.57352697539199704</c:v>
                </c:pt>
                <c:pt idx="330">
                  <c:v>0.57666655283263601</c:v>
                </c:pt>
                <c:pt idx="331">
                  <c:v>0.57822787119736518</c:v>
                </c:pt>
                <c:pt idx="332">
                  <c:v>0.57900643051975131</c:v>
                </c:pt>
                <c:pt idx="333">
                  <c:v>0.57939518740973128</c:v>
                </c:pt>
                <c:pt idx="334">
                  <c:v>0.57958943543476038</c:v>
                </c:pt>
                <c:pt idx="335">
                  <c:v>0.57968652687630429</c:v>
                </c:pt>
                <c:pt idx="336">
                  <c:v>0.57973506445858058</c:v>
                </c:pt>
                <c:pt idx="337">
                  <c:v>0.57975933121562551</c:v>
                </c:pt>
                <c:pt idx="338">
                  <c:v>0.5797714640856908</c:v>
                </c:pt>
                <c:pt idx="339">
                  <c:v>0.57977753039361757</c:v>
                </c:pt>
                <c:pt idx="340">
                  <c:v>0.57978056351580542</c:v>
                </c:pt>
                <c:pt idx="341">
                  <c:v>0.57978208006895571</c:v>
                </c:pt>
                <c:pt idx="342">
                  <c:v>0.57978283834354483</c:v>
                </c:pt>
                <c:pt idx="343">
                  <c:v>0.579783217480343</c:v>
                </c:pt>
                <c:pt idx="344">
                  <c:v>0.57978340704861786</c:v>
                </c:pt>
                <c:pt idx="345">
                  <c:v>0.57978350183272431</c:v>
                </c:pt>
                <c:pt idx="346">
                  <c:v>0.57978354922476982</c:v>
                </c:pt>
                <c:pt idx="347">
                  <c:v>0.57978357292079052</c:v>
                </c:pt>
                <c:pt idx="348">
                  <c:v>0.57978358476880043</c:v>
                </c:pt>
                <c:pt idx="349">
                  <c:v>0.57978359069280538</c:v>
                </c:pt>
                <c:pt idx="350">
                  <c:v>0.57978359365480781</c:v>
                </c:pt>
                <c:pt idx="351">
                  <c:v>0.5797835951358089</c:v>
                </c:pt>
                <c:pt idx="352">
                  <c:v>0.57978359587630957</c:v>
                </c:pt>
              </c:numCache>
            </c:numRef>
          </c:xVal>
          <c:yVal>
            <c:numRef>
              <c:f>'8'!$AB$43:$AB$395</c:f>
              <c:numCache>
                <c:formatCode>General</c:formatCode>
                <c:ptCount val="353"/>
                <c:pt idx="0">
                  <c:v>3.4004255225451523</c:v>
                </c:pt>
                <c:pt idx="1">
                  <c:v>3.4362912157942382</c:v>
                </c:pt>
                <c:pt idx="2">
                  <c:v>3.4318203076337799</c:v>
                </c:pt>
                <c:pt idx="3">
                  <c:v>3.377092572595549</c:v>
                </c:pt>
                <c:pt idx="4">
                  <c:v>3.4270316250990547</c:v>
                </c:pt>
                <c:pt idx="5">
                  <c:v>3.3352977196859612</c:v>
                </c:pt>
                <c:pt idx="6">
                  <c:v>3.3607635116973196</c:v>
                </c:pt>
                <c:pt idx="7">
                  <c:v>3.3905828897720571</c:v>
                </c:pt>
                <c:pt idx="8">
                  <c:v>3.4056215901625215</c:v>
                </c:pt>
                <c:pt idx="9">
                  <c:v>3.4037116440921871</c:v>
                </c:pt>
                <c:pt idx="10">
                  <c:v>3.3504313205984104</c:v>
                </c:pt>
                <c:pt idx="11">
                  <c:v>3.4246518805957358</c:v>
                </c:pt>
                <c:pt idx="12">
                  <c:v>3.3328332690045883</c:v>
                </c:pt>
                <c:pt idx="13">
                  <c:v>3.3582516936632292</c:v>
                </c:pt>
                <c:pt idx="14">
                  <c:v>3.3996753808614795</c:v>
                </c:pt>
                <c:pt idx="15">
                  <c:v>3.4112477763164772</c:v>
                </c:pt>
                <c:pt idx="16">
                  <c:v>3.4445065940172164</c:v>
                </c:pt>
                <c:pt idx="17">
                  <c:v>3.3932836912775919</c:v>
                </c:pt>
                <c:pt idx="18">
                  <c:v>3.4596980703470503</c:v>
                </c:pt>
                <c:pt idx="19">
                  <c:v>3.367867503757239</c:v>
                </c:pt>
                <c:pt idx="20">
                  <c:v>3.3932828074248658</c:v>
                </c:pt>
                <c:pt idx="21">
                  <c:v>3.4172251888800549</c:v>
                </c:pt>
                <c:pt idx="22">
                  <c:v>3.4486771399637171</c:v>
                </c:pt>
                <c:pt idx="23">
                  <c:v>3.4466376225424433</c:v>
                </c:pt>
                <c:pt idx="24">
                  <c:v>3.4069733093420727</c:v>
                </c:pt>
                <c:pt idx="25">
                  <c:v>3.4421954346233363</c:v>
                </c:pt>
                <c:pt idx="26">
                  <c:v>3.3517398940483183</c:v>
                </c:pt>
                <c:pt idx="27">
                  <c:v>3.3727447779756563</c:v>
                </c:pt>
                <c:pt idx="28">
                  <c:v>3.3967644759919011</c:v>
                </c:pt>
                <c:pt idx="29">
                  <c:v>3.4191016685701552</c:v>
                </c:pt>
                <c:pt idx="30">
                  <c:v>3.4355352052817949</c:v>
                </c:pt>
                <c:pt idx="31">
                  <c:v>3.4209292588500748</c:v>
                </c:pt>
                <c:pt idx="32">
                  <c:v>3.4725262448028289</c:v>
                </c:pt>
                <c:pt idx="33">
                  <c:v>3.3813057113774629</c:v>
                </c:pt>
                <c:pt idx="34">
                  <c:v>3.4070386890784654</c:v>
                </c:pt>
                <c:pt idx="35">
                  <c:v>3.4311430806786571</c:v>
                </c:pt>
                <c:pt idx="36">
                  <c:v>3.4626768312159868</c:v>
                </c:pt>
                <c:pt idx="37">
                  <c:v>3.4606784122544383</c:v>
                </c:pt>
                <c:pt idx="38">
                  <c:v>3.4073512613177606</c:v>
                </c:pt>
                <c:pt idx="39">
                  <c:v>3.4737882926842545</c:v>
                </c:pt>
                <c:pt idx="40">
                  <c:v>3.3726293764707389</c:v>
                </c:pt>
                <c:pt idx="41">
                  <c:v>3.3980416646760645</c:v>
                </c:pt>
                <c:pt idx="42">
                  <c:v>3.417684743249092</c:v>
                </c:pt>
                <c:pt idx="43">
                  <c:v>3.4414293079052278</c:v>
                </c:pt>
                <c:pt idx="44">
                  <c:v>3.4397005454854952</c:v>
                </c:pt>
                <c:pt idx="45">
                  <c:v>3.3865106507896616</c:v>
                </c:pt>
                <c:pt idx="46">
                  <c:v>3.4530169178762495</c:v>
                </c:pt>
                <c:pt idx="47">
                  <c:v>3.3612208840361895</c:v>
                </c:pt>
                <c:pt idx="48">
                  <c:v>3.3866505951629744</c:v>
                </c:pt>
                <c:pt idx="49">
                  <c:v>3.4105994648542381</c:v>
                </c:pt>
                <c:pt idx="50">
                  <c:v>3.4324594116061071</c:v>
                </c:pt>
                <c:pt idx="51">
                  <c:v>3.4304213820050791</c:v>
                </c:pt>
                <c:pt idx="52">
                  <c:v>3.3915413986886946</c:v>
                </c:pt>
                <c:pt idx="53">
                  <c:v>3.4597986594067418</c:v>
                </c:pt>
                <c:pt idx="54">
                  <c:v>3.3683276151459296</c:v>
                </c:pt>
                <c:pt idx="55">
                  <c:v>3.3939223035523849</c:v>
                </c:pt>
                <c:pt idx="56">
                  <c:v>3.4179542831262921</c:v>
                </c:pt>
                <c:pt idx="57">
                  <c:v>3.4494510096885769</c:v>
                </c:pt>
                <c:pt idx="58">
                  <c:v>3.4474338741091692</c:v>
                </c:pt>
                <c:pt idx="59">
                  <c:v>3.3940973136884836</c:v>
                </c:pt>
                <c:pt idx="60">
                  <c:v>3.4673250029249907</c:v>
                </c:pt>
                <c:pt idx="61">
                  <c:v>3.340956743194484</c:v>
                </c:pt>
                <c:pt idx="62">
                  <c:v>3.3895168936401401</c:v>
                </c:pt>
                <c:pt idx="63">
                  <c:v>3.41317782225582</c:v>
                </c:pt>
                <c:pt idx="64">
                  <c:v>3.437688174224995</c:v>
                </c:pt>
                <c:pt idx="65">
                  <c:v>3.4014692339852974</c:v>
                </c:pt>
                <c:pt idx="66">
                  <c:v>3.378246126264953</c:v>
                </c:pt>
                <c:pt idx="67">
                  <c:v>3.4389446245487552</c:v>
                </c:pt>
                <c:pt idx="68">
                  <c:v>3.3301983683903416</c:v>
                </c:pt>
                <c:pt idx="69">
                  <c:v>3.355526147006108</c:v>
                </c:pt>
                <c:pt idx="70">
                  <c:v>3.3794358911706173</c:v>
                </c:pt>
                <c:pt idx="71">
                  <c:v>3.4198307136498212</c:v>
                </c:pt>
                <c:pt idx="72">
                  <c:v>3.4177851172750575</c:v>
                </c:pt>
                <c:pt idx="73">
                  <c:v>3.3853065558754807</c:v>
                </c:pt>
                <c:pt idx="74">
                  <c:v>3.4600888285098073</c:v>
                </c:pt>
                <c:pt idx="75">
                  <c:v>3.3351328691416313</c:v>
                </c:pt>
                <c:pt idx="76">
                  <c:v>3.360670566969457</c:v>
                </c:pt>
                <c:pt idx="77">
                  <c:v>3.3846825766616924</c:v>
                </c:pt>
                <c:pt idx="78">
                  <c:v>3.4120746219833968</c:v>
                </c:pt>
                <c:pt idx="79">
                  <c:v>3.3423208581783932</c:v>
                </c:pt>
                <c:pt idx="80">
                  <c:v>3.4088814494704494</c:v>
                </c:pt>
                <c:pt idx="81">
                  <c:v>3.3521962887194299</c:v>
                </c:pt>
                <c:pt idx="82">
                  <c:v>3.3656977725287724</c:v>
                </c:pt>
                <c:pt idx="83">
                  <c:v>3.389543026726006</c:v>
                </c:pt>
                <c:pt idx="84">
                  <c:v>3.4209540507249585</c:v>
                </c:pt>
                <c:pt idx="85">
                  <c:v>3.4188959822800182</c:v>
                </c:pt>
                <c:pt idx="86">
                  <c:v>3.3655394354545969</c:v>
                </c:pt>
                <c:pt idx="87">
                  <c:v>3.4319618761408197</c:v>
                </c:pt>
                <c:pt idx="88">
                  <c:v>3.3401238039470567</c:v>
                </c:pt>
                <c:pt idx="89">
                  <c:v>3.3655324645999016</c:v>
                </c:pt>
                <c:pt idx="90">
                  <c:v>3.4252941481381125</c:v>
                </c:pt>
                <c:pt idx="91">
                  <c:v>3.4590958499828162</c:v>
                </c:pt>
                <c:pt idx="92">
                  <c:v>3.4571474425256614</c:v>
                </c:pt>
                <c:pt idx="93">
                  <c:v>3.4038545501378934</c:v>
                </c:pt>
                <c:pt idx="94">
                  <c:v>3.4632943150671487</c:v>
                </c:pt>
                <c:pt idx="95">
                  <c:v>3.3547521223488275</c:v>
                </c:pt>
                <c:pt idx="96">
                  <c:v>3.3801413874118857</c:v>
                </c:pt>
                <c:pt idx="97">
                  <c:v>3.40407178640144</c:v>
                </c:pt>
                <c:pt idx="98">
                  <c:v>3.4399199420278634</c:v>
                </c:pt>
                <c:pt idx="99">
                  <c:v>3.4378776229958774</c:v>
                </c:pt>
                <c:pt idx="100">
                  <c:v>3.3641244514228372</c:v>
                </c:pt>
                <c:pt idx="101">
                  <c:v>3.3952904550431793</c:v>
                </c:pt>
                <c:pt idx="102">
                  <c:v>3.3158134374980222</c:v>
                </c:pt>
                <c:pt idx="103">
                  <c:v>3.3414464215242194</c:v>
                </c:pt>
                <c:pt idx="104">
                  <c:v>3.3655058612741975</c:v>
                </c:pt>
                <c:pt idx="105">
                  <c:v>3.3970183917936918</c:v>
                </c:pt>
                <c:pt idx="106">
                  <c:v>3.3928275200915028</c:v>
                </c:pt>
                <c:pt idx="107">
                  <c:v>3.3351207578508131</c:v>
                </c:pt>
                <c:pt idx="108">
                  <c:v>3.401555273715493</c:v>
                </c:pt>
                <c:pt idx="109">
                  <c:v>3.3075308209624215</c:v>
                </c:pt>
                <c:pt idx="110">
                  <c:v>3.3329424839569075</c:v>
                </c:pt>
                <c:pt idx="111">
                  <c:v>3.3568823203852993</c:v>
                </c:pt>
                <c:pt idx="112">
                  <c:v>3.3883328176871643</c:v>
                </c:pt>
                <c:pt idx="113">
                  <c:v>3.3862925280458995</c:v>
                </c:pt>
                <c:pt idx="114">
                  <c:v>3.4145388437707762</c:v>
                </c:pt>
                <c:pt idx="115">
                  <c:v>3.3246659878949316</c:v>
                </c:pt>
                <c:pt idx="116">
                  <c:v>3.3499724476303321</c:v>
                </c:pt>
                <c:pt idx="117">
                  <c:v>3.3738687238578091</c:v>
                </c:pt>
                <c:pt idx="118">
                  <c:v>3.4052997056389671</c:v>
                </c:pt>
                <c:pt idx="119">
                  <c:v>3.4032502249113001</c:v>
                </c:pt>
                <c:pt idx="120">
                  <c:v>3.3455276984767366</c:v>
                </c:pt>
                <c:pt idx="121">
                  <c:v>3.4259664289351051</c:v>
                </c:pt>
                <c:pt idx="122">
                  <c:v>3.2857662153759453</c:v>
                </c:pt>
                <c:pt idx="123">
                  <c:v>3.3121079148563588</c:v>
                </c:pt>
                <c:pt idx="124">
                  <c:v>3.3365468404992136</c:v>
                </c:pt>
                <c:pt idx="125">
                  <c:v>3.3981581423999323</c:v>
                </c:pt>
                <c:pt idx="126">
                  <c:v>3.4060901087394715</c:v>
                </c:pt>
                <c:pt idx="127">
                  <c:v>3.3208089981153837</c:v>
                </c:pt>
                <c:pt idx="128">
                  <c:v>3.4052191303518899</c:v>
                </c:pt>
                <c:pt idx="129">
                  <c:v>3.3137537648928213</c:v>
                </c:pt>
                <c:pt idx="130">
                  <c:v>3.3393511213710827</c:v>
                </c:pt>
                <c:pt idx="131">
                  <c:v>3.3633843909685428</c:v>
                </c:pt>
                <c:pt idx="132">
                  <c:v>3.3948817513919956</c:v>
                </c:pt>
                <c:pt idx="133">
                  <c:v>3.3928649299370743</c:v>
                </c:pt>
                <c:pt idx="134">
                  <c:v>3.3395285258748046</c:v>
                </c:pt>
                <c:pt idx="135">
                  <c:v>3.3141248218663275</c:v>
                </c:pt>
                <c:pt idx="136">
                  <c:v>3.3395374321887186</c:v>
                </c:pt>
                <c:pt idx="137">
                  <c:v>3.363477741880379</c:v>
                </c:pt>
                <c:pt idx="138">
                  <c:v>3.3949284757137104</c:v>
                </c:pt>
                <c:pt idx="139">
                  <c:v>3.3919455826606697</c:v>
                </c:pt>
                <c:pt idx="140">
                  <c:v>3.35143374222063</c:v>
                </c:pt>
                <c:pt idx="141">
                  <c:v>3.4024721806085925</c:v>
                </c:pt>
                <c:pt idx="142">
                  <c:v>3.3366956887265911</c:v>
                </c:pt>
                <c:pt idx="143">
                  <c:v>3.3609640725363388</c:v>
                </c:pt>
                <c:pt idx="144">
                  <c:v>3.3925799862356794</c:v>
                </c:pt>
                <c:pt idx="145">
                  <c:v>3.3622356667541098</c:v>
                </c:pt>
                <c:pt idx="146">
                  <c:v>3.3974000087003393</c:v>
                </c:pt>
                <c:pt idx="147">
                  <c:v>3.33591293381909</c:v>
                </c:pt>
                <c:pt idx="148">
                  <c:v>3.3603868837425441</c:v>
                </c:pt>
                <c:pt idx="149">
                  <c:v>3.4002380415771292</c:v>
                </c:pt>
                <c:pt idx="150">
                  <c:v>3.3827989048995892</c:v>
                </c:pt>
                <c:pt idx="151">
                  <c:v>3.3415639611353285</c:v>
                </c:pt>
                <c:pt idx="152">
                  <c:v>3.4083110666891656</c:v>
                </c:pt>
                <c:pt idx="153">
                  <c:v>3.3166359192960932</c:v>
                </c:pt>
                <c:pt idx="154">
                  <c:v>3.3421261903639028</c:v>
                </c:pt>
                <c:pt idx="155">
                  <c:v>3.3661053691943437</c:v>
                </c:pt>
                <c:pt idx="156">
                  <c:v>3.3974875864628444</c:v>
                </c:pt>
                <c:pt idx="157">
                  <c:v>3.364654160141118</c:v>
                </c:pt>
                <c:pt idx="158">
                  <c:v>3.3125917307428097</c:v>
                </c:pt>
                <c:pt idx="159">
                  <c:v>3.3796688461690749</c:v>
                </c:pt>
                <c:pt idx="160">
                  <c:v>3.3151841112971177</c:v>
                </c:pt>
                <c:pt idx="161">
                  <c:v>3.340577834464808</c:v>
                </c:pt>
                <c:pt idx="162">
                  <c:v>3.3634151899112918</c:v>
                </c:pt>
                <c:pt idx="163">
                  <c:v>3.3943212998525958</c:v>
                </c:pt>
                <c:pt idx="164">
                  <c:v>3.3386622587972923</c:v>
                </c:pt>
                <c:pt idx="165">
                  <c:v>3.4146437925471478</c:v>
                </c:pt>
                <c:pt idx="166">
                  <c:v>3.3227404626203274</c:v>
                </c:pt>
                <c:pt idx="167">
                  <c:v>3.3481165135984838</c:v>
                </c:pt>
                <c:pt idx="168">
                  <c:v>3.362348788161146</c:v>
                </c:pt>
                <c:pt idx="169">
                  <c:v>3.3937903870864403</c:v>
                </c:pt>
                <c:pt idx="170">
                  <c:v>3.3917456486425426</c:v>
                </c:pt>
                <c:pt idx="171">
                  <c:v>3.3383952770268994</c:v>
                </c:pt>
                <c:pt idx="172">
                  <c:v>3.4086344275504015</c:v>
                </c:pt>
                <c:pt idx="173">
                  <c:v>3.3167978072767621</c:v>
                </c:pt>
                <c:pt idx="174">
                  <c:v>3.3422071862308602</c:v>
                </c:pt>
                <c:pt idx="175">
                  <c:v>3.3907955880376974</c:v>
                </c:pt>
                <c:pt idx="176">
                  <c:v>3.4277918048672138</c:v>
                </c:pt>
                <c:pt idx="177">
                  <c:v>3.3949478798599362</c:v>
                </c:pt>
                <c:pt idx="178">
                  <c:v>3.3391718238374946</c:v>
                </c:pt>
                <c:pt idx="179">
                  <c:v>3.4064700912696573</c:v>
                </c:pt>
                <c:pt idx="180">
                  <c:v>3.2996754737240099</c:v>
                </c:pt>
                <c:pt idx="181">
                  <c:v>3.3259433219732983</c:v>
                </c:pt>
                <c:pt idx="182">
                  <c:v>3.3557391101144489</c:v>
                </c:pt>
                <c:pt idx="183">
                  <c:v>3.3874058706985082</c:v>
                </c:pt>
                <c:pt idx="184">
                  <c:v>3.3854738972158458</c:v>
                </c:pt>
                <c:pt idx="185">
                  <c:v>3.3349099597360183</c:v>
                </c:pt>
                <c:pt idx="186">
                  <c:v>3.3710460232179216</c:v>
                </c:pt>
                <c:pt idx="187">
                  <c:v>3.2933449062073912</c:v>
                </c:pt>
                <c:pt idx="188">
                  <c:v>3.3195302700862577</c:v>
                </c:pt>
                <c:pt idx="189">
                  <c:v>3.352606302084677</c:v>
                </c:pt>
                <c:pt idx="190">
                  <c:v>3.4067518565906472</c:v>
                </c:pt>
                <c:pt idx="191">
                  <c:v>3.3767937565593389</c:v>
                </c:pt>
                <c:pt idx="192">
                  <c:v>3.3125024647091923</c:v>
                </c:pt>
                <c:pt idx="193">
                  <c:v>3.3669656838197941</c:v>
                </c:pt>
                <c:pt idx="194">
                  <c:v>3.3047867286731147</c:v>
                </c:pt>
                <c:pt idx="195">
                  <c:v>3.3314016942867184</c:v>
                </c:pt>
                <c:pt idx="196">
                  <c:v>3.3559459453717846</c:v>
                </c:pt>
                <c:pt idx="197">
                  <c:v>3.3941001576580838</c:v>
                </c:pt>
                <c:pt idx="198">
                  <c:v>3.4044927018547124</c:v>
                </c:pt>
                <c:pt idx="199">
                  <c:v>3.3436433760600011</c:v>
                </c:pt>
                <c:pt idx="200">
                  <c:v>3.3682139536524467</c:v>
                </c:pt>
                <c:pt idx="201">
                  <c:v>3.3051337380850097</c:v>
                </c:pt>
                <c:pt idx="202">
                  <c:v>3.3343553305977309</c:v>
                </c:pt>
                <c:pt idx="203">
                  <c:v>3.360214506720677</c:v>
                </c:pt>
                <c:pt idx="204">
                  <c:v>3.4129036833331376</c:v>
                </c:pt>
                <c:pt idx="205">
                  <c:v>3.3839117998624708</c:v>
                </c:pt>
                <c:pt idx="206">
                  <c:v>3.3331648659364213</c:v>
                </c:pt>
                <c:pt idx="207">
                  <c:v>3.3846353826535349</c:v>
                </c:pt>
                <c:pt idx="208">
                  <c:v>3.3000719070340896</c:v>
                </c:pt>
                <c:pt idx="209">
                  <c:v>3.329151523342027</c:v>
                </c:pt>
                <c:pt idx="210">
                  <c:v>3.3549337219023094</c:v>
                </c:pt>
                <c:pt idx="211">
                  <c:v>3.3954349530211285</c:v>
                </c:pt>
                <c:pt idx="212">
                  <c:v>3.3990175806535721</c:v>
                </c:pt>
                <c:pt idx="213">
                  <c:v>3.3535354372381203</c:v>
                </c:pt>
                <c:pt idx="214">
                  <c:v>3.3931065282045516</c:v>
                </c:pt>
                <c:pt idx="215">
                  <c:v>3.3097882113669286</c:v>
                </c:pt>
                <c:pt idx="216">
                  <c:v>3.336827437248477</c:v>
                </c:pt>
                <c:pt idx="217">
                  <c:v>3.366818678193825</c:v>
                </c:pt>
                <c:pt idx="218">
                  <c:v>3.4053122054612341</c:v>
                </c:pt>
                <c:pt idx="219">
                  <c:v>3.3941552132947344</c:v>
                </c:pt>
                <c:pt idx="220">
                  <c:v>3.3425403218281282</c:v>
                </c:pt>
                <c:pt idx="221">
                  <c:v>3.4047176546134867</c:v>
                </c:pt>
                <c:pt idx="222">
                  <c:v>3.3184335108246401</c:v>
                </c:pt>
                <c:pt idx="223">
                  <c:v>3.3440605229439697</c:v>
                </c:pt>
                <c:pt idx="224">
                  <c:v>3.3681080583007219</c:v>
                </c:pt>
                <c:pt idx="225">
                  <c:v>3.4192287081667292</c:v>
                </c:pt>
                <c:pt idx="226">
                  <c:v>3.3906049564501934</c:v>
                </c:pt>
                <c:pt idx="227">
                  <c:v>3.3494215666921665</c:v>
                </c:pt>
                <c:pt idx="228">
                  <c:v>3.3911839197197615</c:v>
                </c:pt>
                <c:pt idx="229">
                  <c:v>3.3037011395387541</c:v>
                </c:pt>
                <c:pt idx="230">
                  <c:v>3.331295943065129</c:v>
                </c:pt>
                <c:pt idx="231">
                  <c:v>3.3563294715040879</c:v>
                </c:pt>
                <c:pt idx="232">
                  <c:v>3.3883273447680047</c:v>
                </c:pt>
                <c:pt idx="233">
                  <c:v>3.3964965544054184</c:v>
                </c:pt>
                <c:pt idx="234">
                  <c:v>3.345748779978166</c:v>
                </c:pt>
                <c:pt idx="235">
                  <c:v>3.4218499129149507</c:v>
                </c:pt>
                <c:pt idx="236">
                  <c:v>3.3169399093560568</c:v>
                </c:pt>
                <c:pt idx="237">
                  <c:v>3.3441436913269911</c:v>
                </c:pt>
                <c:pt idx="238">
                  <c:v>3.3737127305880588</c:v>
                </c:pt>
                <c:pt idx="239">
                  <c:v>3.3671454783701353</c:v>
                </c:pt>
                <c:pt idx="240">
                  <c:v>3.396854239674596</c:v>
                </c:pt>
                <c:pt idx="241">
                  <c:v>3.3220323108152368</c:v>
                </c:pt>
                <c:pt idx="242">
                  <c:v>3.3307520050819548</c:v>
                </c:pt>
                <c:pt idx="243">
                  <c:v>3.3656469760998124</c:v>
                </c:pt>
                <c:pt idx="244">
                  <c:v>3.3961785179460691</c:v>
                </c:pt>
                <c:pt idx="245">
                  <c:v>3.3996785689007094</c:v>
                </c:pt>
                <c:pt idx="246">
                  <c:v>3.3480283111421443</c:v>
                </c:pt>
                <c:pt idx="247">
                  <c:v>3.422984660464607</c:v>
                </c:pt>
                <c:pt idx="248">
                  <c:v>3.318908614211427</c:v>
                </c:pt>
                <c:pt idx="249">
                  <c:v>3.3465299995750293</c:v>
                </c:pt>
                <c:pt idx="250">
                  <c:v>3.3715762210499811</c:v>
                </c:pt>
                <c:pt idx="251">
                  <c:v>3.4035802915487725</c:v>
                </c:pt>
                <c:pt idx="252">
                  <c:v>3.4018168836379381</c:v>
                </c:pt>
                <c:pt idx="253">
                  <c:v>3.3486072009708501</c:v>
                </c:pt>
                <c:pt idx="254">
                  <c:v>3.4172702024369404</c:v>
                </c:pt>
                <c:pt idx="255">
                  <c:v>3.3273999503334135</c:v>
                </c:pt>
                <c:pt idx="256">
                  <c:v>3.3528269179959924</c:v>
                </c:pt>
                <c:pt idx="257">
                  <c:v>3.3767744063074847</c:v>
                </c:pt>
                <c:pt idx="258">
                  <c:v>3.4082287294381608</c:v>
                </c:pt>
                <c:pt idx="259">
                  <c:v>3.406190352683117</c:v>
                </c:pt>
                <c:pt idx="260">
                  <c:v>3.3662676854349556</c:v>
                </c:pt>
                <c:pt idx="261">
                  <c:v>3.4075328065388497</c:v>
                </c:pt>
                <c:pt idx="262">
                  <c:v>3.3240400432423449</c:v>
                </c:pt>
                <c:pt idx="263">
                  <c:v>3.3514996407772468</c:v>
                </c:pt>
                <c:pt idx="264">
                  <c:v>3.3764646631326904</c:v>
                </c:pt>
                <c:pt idx="265">
                  <c:v>3.4184750568726301</c:v>
                </c:pt>
                <c:pt idx="266">
                  <c:v>3.4033452390100258</c:v>
                </c:pt>
                <c:pt idx="267">
                  <c:v>3.3563388964327938</c:v>
                </c:pt>
                <c:pt idx="268">
                  <c:v>3.4238692808471196</c:v>
                </c:pt>
                <c:pt idx="269">
                  <c:v>3.3284486918323193</c:v>
                </c:pt>
                <c:pt idx="270">
                  <c:v>3.3637886199493092</c:v>
                </c:pt>
                <c:pt idx="271">
                  <c:v>3.3811197956119656</c:v>
                </c:pt>
                <c:pt idx="272">
                  <c:v>3.4105787700277208</c:v>
                </c:pt>
                <c:pt idx="273">
                  <c:v>3.4096448511096789</c:v>
                </c:pt>
                <c:pt idx="274">
                  <c:v>3.3557996755122836</c:v>
                </c:pt>
                <c:pt idx="275">
                  <c:v>3.4198767545415087</c:v>
                </c:pt>
                <c:pt idx="276">
                  <c:v>3.3279164865756155</c:v>
                </c:pt>
                <c:pt idx="277">
                  <c:v>3.3826875918913988</c:v>
                </c:pt>
                <c:pt idx="278">
                  <c:v>3.394265910728695</c:v>
                </c:pt>
                <c:pt idx="279">
                  <c:v>3.4191717275084414</c:v>
                </c:pt>
                <c:pt idx="280">
                  <c:v>3.3644564557100427</c:v>
                </c:pt>
                <c:pt idx="281">
                  <c:v>3.4163164933703438</c:v>
                </c:pt>
                <c:pt idx="282">
                  <c:v>3.3433239580158798</c:v>
                </c:pt>
                <c:pt idx="283">
                  <c:v>3.3598637315307016</c:v>
                </c:pt>
                <c:pt idx="284">
                  <c:v>3.3882047754857414</c:v>
                </c:pt>
                <c:pt idx="285">
                  <c:v>3.4092965885410127</c:v>
                </c:pt>
                <c:pt idx="286">
                  <c:v>3.401521592867784</c:v>
                </c:pt>
                <c:pt idx="287">
                  <c:v>3.3441029704017566</c:v>
                </c:pt>
                <c:pt idx="288">
                  <c:v>3.4212777957082938</c:v>
                </c:pt>
                <c:pt idx="289">
                  <c:v>3.3216100647580795</c:v>
                </c:pt>
                <c:pt idx="290">
                  <c:v>3.3432304101121808</c:v>
                </c:pt>
                <c:pt idx="291">
                  <c:v>3.3652805518530116</c:v>
                </c:pt>
                <c:pt idx="292">
                  <c:v>3.4066287246097442</c:v>
                </c:pt>
                <c:pt idx="293">
                  <c:v>3.4017113148568701</c:v>
                </c:pt>
                <c:pt idx="294">
                  <c:v>3.3524330559843829</c:v>
                </c:pt>
                <c:pt idx="295">
                  <c:v>3.4106751980502992</c:v>
                </c:pt>
                <c:pt idx="296">
                  <c:v>3.3210444744797307</c:v>
                </c:pt>
                <c:pt idx="297">
                  <c:v>3.3445119248097264</c:v>
                </c:pt>
                <c:pt idx="298">
                  <c:v>3.3649851955495791</c:v>
                </c:pt>
                <c:pt idx="299">
                  <c:v>3.4183971806084532</c:v>
                </c:pt>
                <c:pt idx="300">
                  <c:v>3.411726113687271</c:v>
                </c:pt>
                <c:pt idx="301">
                  <c:v>3.3502200676092979</c:v>
                </c:pt>
                <c:pt idx="302">
                  <c:v>3.4085587396886758</c:v>
                </c:pt>
                <c:pt idx="303">
                  <c:v>3.3158741491454151</c:v>
                </c:pt>
                <c:pt idx="304">
                  <c:v>3.3408599204515088</c:v>
                </c:pt>
                <c:pt idx="305">
                  <c:v>3.3645869048999533</c:v>
                </c:pt>
                <c:pt idx="306">
                  <c:v>3.3959309996824061</c:v>
                </c:pt>
                <c:pt idx="307">
                  <c:v>3.3938375146496433</c:v>
                </c:pt>
                <c:pt idx="308">
                  <c:v>3.3378829880252301</c:v>
                </c:pt>
                <c:pt idx="309">
                  <c:v>3.3987954444972495</c:v>
                </c:pt>
                <c:pt idx="310">
                  <c:v>3.2990341158283076</c:v>
                </c:pt>
                <c:pt idx="311">
                  <c:v>3.3244404484418713</c:v>
                </c:pt>
                <c:pt idx="312">
                  <c:v>3.3828681628987187</c:v>
                </c:pt>
                <c:pt idx="313">
                  <c:v>3.405550695772396</c:v>
                </c:pt>
                <c:pt idx="314">
                  <c:v>3.4079169059584142</c:v>
                </c:pt>
                <c:pt idx="315">
                  <c:v>3.3578247036547229</c:v>
                </c:pt>
                <c:pt idx="316">
                  <c:v>3.4197333414271611</c:v>
                </c:pt>
                <c:pt idx="317">
                  <c:v>3.3326157235221459</c:v>
                </c:pt>
                <c:pt idx="318">
                  <c:v>3.3548362388710444</c:v>
                </c:pt>
                <c:pt idx="319">
                  <c:v>3.4018487881756929</c:v>
                </c:pt>
                <c:pt idx="320">
                  <c:v>3.419244236083486</c:v>
                </c:pt>
                <c:pt idx="321">
                  <c:v>3.4138907764789508</c:v>
                </c:pt>
                <c:pt idx="322">
                  <c:v>3.3448581491262015</c:v>
                </c:pt>
                <c:pt idx="323">
                  <c:v>3.4057738973692899</c:v>
                </c:pt>
                <c:pt idx="324">
                  <c:v>3.3384656935902388</c:v>
                </c:pt>
                <c:pt idx="325">
                  <c:v>3.3605383932078592</c:v>
                </c:pt>
                <c:pt idx="326">
                  <c:v>3.4106730605705931</c:v>
                </c:pt>
                <c:pt idx="327">
                  <c:v>3.3956434061008842</c:v>
                </c:pt>
                <c:pt idx="328">
                  <c:v>3.3543066119309515</c:v>
                </c:pt>
                <c:pt idx="329">
                  <c:v>3.4308399947424704</c:v>
                </c:pt>
                <c:pt idx="330">
                  <c:v>3.3460737525051663</c:v>
                </c:pt>
                <c:pt idx="331">
                  <c:v>3.3288760026141322</c:v>
                </c:pt>
                <c:pt idx="332">
                  <c:v>3.3565335452386069</c:v>
                </c:pt>
                <c:pt idx="333">
                  <c:v>3.3898542418680506</c:v>
                </c:pt>
                <c:pt idx="334">
                  <c:v>3.3966500583119643</c:v>
                </c:pt>
                <c:pt idx="335">
                  <c:v>3.3355652243491161</c:v>
                </c:pt>
                <c:pt idx="336">
                  <c:v>3.4022267549407275</c:v>
                </c:pt>
                <c:pt idx="337">
                  <c:v>3.3105082412097246</c:v>
                </c:pt>
                <c:pt idx="338">
                  <c:v>3.3359766844691929</c:v>
                </c:pt>
                <c:pt idx="339">
                  <c:v>3.3599449132449699</c:v>
                </c:pt>
                <c:pt idx="340">
                  <c:v>3.3914096072742232</c:v>
                </c:pt>
                <c:pt idx="341">
                  <c:v>3.3893764161350788</c:v>
                </c:pt>
                <c:pt idx="342">
                  <c:v>3.3389122466154237</c:v>
                </c:pt>
                <c:pt idx="343">
                  <c:v>3.4101885184251977</c:v>
                </c:pt>
                <c:pt idx="344">
                  <c:v>3.318353341537609</c:v>
                </c:pt>
                <c:pt idx="345">
                  <c:v>3.3437634421837714</c:v>
                </c:pt>
                <c:pt idx="346">
                  <c:v>3.3677024968943172</c:v>
                </c:pt>
                <c:pt idx="347">
                  <c:v>3.3991526032013422</c:v>
                </c:pt>
                <c:pt idx="348">
                  <c:v>3.3971121180286765</c:v>
                </c:pt>
                <c:pt idx="349">
                  <c:v>3.3437638729437396</c:v>
                </c:pt>
                <c:pt idx="350">
                  <c:v>3.4101903419730828</c:v>
                </c:pt>
                <c:pt idx="351">
                  <c:v>3.3183542533124495</c:v>
                </c:pt>
                <c:pt idx="352">
                  <c:v>3.3437638980714173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A4-4EAB-9C37-00322F8DC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25856"/>
        <c:axId val="484326688"/>
      </c:scatterChart>
      <c:valAx>
        <c:axId val="48432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log(r5(t))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6688"/>
        <c:crosses val="autoZero"/>
        <c:crossBetween val="midCat"/>
      </c:valAx>
      <c:valAx>
        <c:axId val="484326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5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'8'!$E$3:$E$710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  <c:pt idx="353">
                  <c:v>3.1</c:v>
                </c:pt>
                <c:pt idx="354">
                  <c:v>3.1</c:v>
                </c:pt>
                <c:pt idx="355">
                  <c:v>3.14</c:v>
                </c:pt>
                <c:pt idx="356">
                  <c:v>3.14</c:v>
                </c:pt>
                <c:pt idx="357">
                  <c:v>3.16</c:v>
                </c:pt>
                <c:pt idx="358">
                  <c:v>3.16</c:v>
                </c:pt>
                <c:pt idx="359">
                  <c:v>3.16</c:v>
                </c:pt>
                <c:pt idx="360">
                  <c:v>3.16</c:v>
                </c:pt>
                <c:pt idx="361">
                  <c:v>3.16</c:v>
                </c:pt>
                <c:pt idx="362">
                  <c:v>3.16</c:v>
                </c:pt>
                <c:pt idx="363">
                  <c:v>3.16</c:v>
                </c:pt>
                <c:pt idx="364">
                  <c:v>3.16</c:v>
                </c:pt>
                <c:pt idx="365">
                  <c:v>3.16</c:v>
                </c:pt>
                <c:pt idx="366">
                  <c:v>3.16</c:v>
                </c:pt>
                <c:pt idx="367">
                  <c:v>3.16</c:v>
                </c:pt>
                <c:pt idx="368">
                  <c:v>3.16</c:v>
                </c:pt>
                <c:pt idx="369">
                  <c:v>3.1</c:v>
                </c:pt>
                <c:pt idx="370">
                  <c:v>3.1</c:v>
                </c:pt>
                <c:pt idx="371">
                  <c:v>3.1</c:v>
                </c:pt>
                <c:pt idx="372">
                  <c:v>3.1</c:v>
                </c:pt>
                <c:pt idx="373">
                  <c:v>3.1</c:v>
                </c:pt>
                <c:pt idx="374">
                  <c:v>3.1</c:v>
                </c:pt>
                <c:pt idx="375">
                  <c:v>3.1</c:v>
                </c:pt>
                <c:pt idx="376">
                  <c:v>3.1</c:v>
                </c:pt>
                <c:pt idx="377">
                  <c:v>3.08</c:v>
                </c:pt>
                <c:pt idx="378">
                  <c:v>3.06</c:v>
                </c:pt>
                <c:pt idx="379">
                  <c:v>3.06</c:v>
                </c:pt>
                <c:pt idx="380">
                  <c:v>3.06</c:v>
                </c:pt>
                <c:pt idx="381">
                  <c:v>3.06</c:v>
                </c:pt>
                <c:pt idx="382">
                  <c:v>3.06</c:v>
                </c:pt>
                <c:pt idx="383">
                  <c:v>3.04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2.98</c:v>
                </c:pt>
                <c:pt idx="395">
                  <c:v>2.98</c:v>
                </c:pt>
                <c:pt idx="396">
                  <c:v>2.98</c:v>
                </c:pt>
                <c:pt idx="397">
                  <c:v>2.98</c:v>
                </c:pt>
                <c:pt idx="398">
                  <c:v>2.98</c:v>
                </c:pt>
                <c:pt idx="399">
                  <c:v>2.98</c:v>
                </c:pt>
                <c:pt idx="400">
                  <c:v>2.98</c:v>
                </c:pt>
                <c:pt idx="401">
                  <c:v>2.98</c:v>
                </c:pt>
                <c:pt idx="402">
                  <c:v>2.98</c:v>
                </c:pt>
                <c:pt idx="403">
                  <c:v>2.98</c:v>
                </c:pt>
                <c:pt idx="404">
                  <c:v>2.98</c:v>
                </c:pt>
                <c:pt idx="405">
                  <c:v>2.96</c:v>
                </c:pt>
                <c:pt idx="406">
                  <c:v>2.96</c:v>
                </c:pt>
                <c:pt idx="407">
                  <c:v>2.96</c:v>
                </c:pt>
                <c:pt idx="408">
                  <c:v>2.96</c:v>
                </c:pt>
                <c:pt idx="409">
                  <c:v>2.96</c:v>
                </c:pt>
                <c:pt idx="410">
                  <c:v>2.96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3.04</c:v>
                </c:pt>
                <c:pt idx="416">
                  <c:v>3.04</c:v>
                </c:pt>
                <c:pt idx="417">
                  <c:v>3.08</c:v>
                </c:pt>
                <c:pt idx="418">
                  <c:v>3.1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3.1</c:v>
                </c:pt>
                <c:pt idx="423">
                  <c:v>3.12</c:v>
                </c:pt>
                <c:pt idx="424">
                  <c:v>3.12</c:v>
                </c:pt>
                <c:pt idx="425">
                  <c:v>3.14</c:v>
                </c:pt>
                <c:pt idx="426">
                  <c:v>3.14</c:v>
                </c:pt>
                <c:pt idx="427">
                  <c:v>3.14</c:v>
                </c:pt>
                <c:pt idx="428">
                  <c:v>3.14</c:v>
                </c:pt>
                <c:pt idx="429">
                  <c:v>3.16</c:v>
                </c:pt>
                <c:pt idx="430">
                  <c:v>3.16</c:v>
                </c:pt>
                <c:pt idx="431">
                  <c:v>3.16</c:v>
                </c:pt>
                <c:pt idx="432">
                  <c:v>3.16</c:v>
                </c:pt>
                <c:pt idx="433">
                  <c:v>3.12</c:v>
                </c:pt>
                <c:pt idx="434">
                  <c:v>3.12</c:v>
                </c:pt>
                <c:pt idx="435">
                  <c:v>3.12</c:v>
                </c:pt>
                <c:pt idx="436">
                  <c:v>3.12</c:v>
                </c:pt>
                <c:pt idx="437">
                  <c:v>3.12</c:v>
                </c:pt>
                <c:pt idx="438">
                  <c:v>3.12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</c:v>
                </c:pt>
                <c:pt idx="443">
                  <c:v>3.1</c:v>
                </c:pt>
                <c:pt idx="444">
                  <c:v>3.1</c:v>
                </c:pt>
                <c:pt idx="445">
                  <c:v>3.1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3.1</c:v>
                </c:pt>
                <c:pt idx="452">
                  <c:v>3.14</c:v>
                </c:pt>
                <c:pt idx="453">
                  <c:v>3.16</c:v>
                </c:pt>
                <c:pt idx="454">
                  <c:v>3.16</c:v>
                </c:pt>
                <c:pt idx="455">
                  <c:v>3.16</c:v>
                </c:pt>
                <c:pt idx="456">
                  <c:v>3.16</c:v>
                </c:pt>
                <c:pt idx="457">
                  <c:v>3.16</c:v>
                </c:pt>
                <c:pt idx="458">
                  <c:v>3.16</c:v>
                </c:pt>
                <c:pt idx="459">
                  <c:v>3.16</c:v>
                </c:pt>
                <c:pt idx="460">
                  <c:v>3.16</c:v>
                </c:pt>
                <c:pt idx="461">
                  <c:v>3.16</c:v>
                </c:pt>
                <c:pt idx="462">
                  <c:v>3.16</c:v>
                </c:pt>
                <c:pt idx="463">
                  <c:v>3.16</c:v>
                </c:pt>
                <c:pt idx="464">
                  <c:v>3.16</c:v>
                </c:pt>
                <c:pt idx="465">
                  <c:v>3.16</c:v>
                </c:pt>
                <c:pt idx="466">
                  <c:v>3.12</c:v>
                </c:pt>
                <c:pt idx="467">
                  <c:v>3.12</c:v>
                </c:pt>
                <c:pt idx="468">
                  <c:v>3.12</c:v>
                </c:pt>
                <c:pt idx="469">
                  <c:v>3.12</c:v>
                </c:pt>
                <c:pt idx="470">
                  <c:v>3.12</c:v>
                </c:pt>
                <c:pt idx="471">
                  <c:v>3.12</c:v>
                </c:pt>
                <c:pt idx="472">
                  <c:v>3.16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3.26</c:v>
                </c:pt>
                <c:pt idx="479">
                  <c:v>3.26</c:v>
                </c:pt>
                <c:pt idx="480">
                  <c:v>3.26</c:v>
                </c:pt>
                <c:pt idx="481">
                  <c:v>3.26</c:v>
                </c:pt>
                <c:pt idx="482">
                  <c:v>3.26</c:v>
                </c:pt>
                <c:pt idx="483">
                  <c:v>3.26</c:v>
                </c:pt>
                <c:pt idx="484">
                  <c:v>3.26</c:v>
                </c:pt>
                <c:pt idx="485">
                  <c:v>3.26</c:v>
                </c:pt>
                <c:pt idx="486">
                  <c:v>3.26</c:v>
                </c:pt>
                <c:pt idx="487">
                  <c:v>3.26</c:v>
                </c:pt>
                <c:pt idx="488">
                  <c:v>3.26</c:v>
                </c:pt>
                <c:pt idx="489">
                  <c:v>3.26</c:v>
                </c:pt>
                <c:pt idx="490">
                  <c:v>3.26</c:v>
                </c:pt>
                <c:pt idx="491">
                  <c:v>3.26</c:v>
                </c:pt>
                <c:pt idx="492">
                  <c:v>3.28</c:v>
                </c:pt>
                <c:pt idx="493">
                  <c:v>3.3</c:v>
                </c:pt>
                <c:pt idx="494">
                  <c:v>3.3</c:v>
                </c:pt>
                <c:pt idx="495">
                  <c:v>3.3</c:v>
                </c:pt>
                <c:pt idx="496">
                  <c:v>3.3</c:v>
                </c:pt>
                <c:pt idx="497">
                  <c:v>3.34</c:v>
                </c:pt>
                <c:pt idx="498">
                  <c:v>3.34</c:v>
                </c:pt>
                <c:pt idx="499">
                  <c:v>3.34</c:v>
                </c:pt>
                <c:pt idx="500">
                  <c:v>3.34</c:v>
                </c:pt>
                <c:pt idx="501">
                  <c:v>3.34</c:v>
                </c:pt>
                <c:pt idx="502">
                  <c:v>3.38</c:v>
                </c:pt>
                <c:pt idx="503">
                  <c:v>3.38</c:v>
                </c:pt>
                <c:pt idx="504">
                  <c:v>3.38</c:v>
                </c:pt>
                <c:pt idx="505">
                  <c:v>3.38</c:v>
                </c:pt>
                <c:pt idx="506">
                  <c:v>3.38</c:v>
                </c:pt>
                <c:pt idx="507">
                  <c:v>3.38</c:v>
                </c:pt>
                <c:pt idx="508">
                  <c:v>3.38</c:v>
                </c:pt>
                <c:pt idx="509">
                  <c:v>3.42</c:v>
                </c:pt>
                <c:pt idx="510">
                  <c:v>3.42</c:v>
                </c:pt>
                <c:pt idx="511">
                  <c:v>3.42</c:v>
                </c:pt>
                <c:pt idx="512">
                  <c:v>3.42</c:v>
                </c:pt>
                <c:pt idx="513">
                  <c:v>3.36</c:v>
                </c:pt>
                <c:pt idx="514">
                  <c:v>3.36</c:v>
                </c:pt>
                <c:pt idx="515">
                  <c:v>3.36</c:v>
                </c:pt>
                <c:pt idx="516">
                  <c:v>3.36</c:v>
                </c:pt>
                <c:pt idx="517">
                  <c:v>3.36</c:v>
                </c:pt>
                <c:pt idx="518">
                  <c:v>3.36</c:v>
                </c:pt>
                <c:pt idx="519">
                  <c:v>3.36</c:v>
                </c:pt>
                <c:pt idx="520">
                  <c:v>3.36</c:v>
                </c:pt>
                <c:pt idx="521">
                  <c:v>3.36</c:v>
                </c:pt>
                <c:pt idx="522">
                  <c:v>3.36</c:v>
                </c:pt>
                <c:pt idx="523">
                  <c:v>3.36</c:v>
                </c:pt>
                <c:pt idx="524">
                  <c:v>3.36</c:v>
                </c:pt>
                <c:pt idx="525">
                  <c:v>3.36</c:v>
                </c:pt>
                <c:pt idx="526">
                  <c:v>3.36</c:v>
                </c:pt>
                <c:pt idx="527">
                  <c:v>3.36</c:v>
                </c:pt>
                <c:pt idx="528">
                  <c:v>3.36</c:v>
                </c:pt>
                <c:pt idx="529">
                  <c:v>3.36</c:v>
                </c:pt>
                <c:pt idx="530">
                  <c:v>3.4</c:v>
                </c:pt>
                <c:pt idx="531">
                  <c:v>3.4</c:v>
                </c:pt>
                <c:pt idx="532">
                  <c:v>3.4</c:v>
                </c:pt>
                <c:pt idx="533">
                  <c:v>3.42</c:v>
                </c:pt>
                <c:pt idx="534">
                  <c:v>3.42</c:v>
                </c:pt>
                <c:pt idx="535">
                  <c:v>3.42</c:v>
                </c:pt>
                <c:pt idx="536">
                  <c:v>3.42</c:v>
                </c:pt>
                <c:pt idx="537">
                  <c:v>3.42</c:v>
                </c:pt>
                <c:pt idx="538">
                  <c:v>3.42</c:v>
                </c:pt>
                <c:pt idx="539">
                  <c:v>3.46</c:v>
                </c:pt>
                <c:pt idx="540">
                  <c:v>3.46</c:v>
                </c:pt>
                <c:pt idx="541">
                  <c:v>3.46</c:v>
                </c:pt>
                <c:pt idx="542">
                  <c:v>3.46</c:v>
                </c:pt>
                <c:pt idx="543">
                  <c:v>3.46</c:v>
                </c:pt>
                <c:pt idx="544">
                  <c:v>3.5</c:v>
                </c:pt>
                <c:pt idx="545">
                  <c:v>3.56</c:v>
                </c:pt>
                <c:pt idx="546">
                  <c:v>3.56</c:v>
                </c:pt>
                <c:pt idx="547">
                  <c:v>3.56</c:v>
                </c:pt>
                <c:pt idx="548">
                  <c:v>3.56</c:v>
                </c:pt>
                <c:pt idx="549">
                  <c:v>3.56</c:v>
                </c:pt>
                <c:pt idx="550">
                  <c:v>3.6</c:v>
                </c:pt>
                <c:pt idx="551">
                  <c:v>3.66</c:v>
                </c:pt>
                <c:pt idx="552">
                  <c:v>3.74</c:v>
                </c:pt>
                <c:pt idx="553">
                  <c:v>3.74</c:v>
                </c:pt>
                <c:pt idx="554">
                  <c:v>3.74</c:v>
                </c:pt>
                <c:pt idx="555">
                  <c:v>3.74</c:v>
                </c:pt>
                <c:pt idx="556">
                  <c:v>3.74</c:v>
                </c:pt>
                <c:pt idx="557">
                  <c:v>3.8</c:v>
                </c:pt>
                <c:pt idx="558">
                  <c:v>3.84</c:v>
                </c:pt>
                <c:pt idx="559">
                  <c:v>3.9</c:v>
                </c:pt>
                <c:pt idx="560">
                  <c:v>3.9</c:v>
                </c:pt>
                <c:pt idx="561">
                  <c:v>3.9</c:v>
                </c:pt>
                <c:pt idx="562">
                  <c:v>3.9</c:v>
                </c:pt>
                <c:pt idx="563">
                  <c:v>3.9</c:v>
                </c:pt>
                <c:pt idx="564">
                  <c:v>3.9</c:v>
                </c:pt>
                <c:pt idx="565">
                  <c:v>3.9</c:v>
                </c:pt>
                <c:pt idx="566">
                  <c:v>3.94</c:v>
                </c:pt>
                <c:pt idx="567">
                  <c:v>3.94</c:v>
                </c:pt>
                <c:pt idx="568">
                  <c:v>3.96</c:v>
                </c:pt>
                <c:pt idx="569">
                  <c:v>3.96</c:v>
                </c:pt>
                <c:pt idx="570">
                  <c:v>3.96</c:v>
                </c:pt>
                <c:pt idx="571">
                  <c:v>3.96</c:v>
                </c:pt>
                <c:pt idx="572">
                  <c:v>3.96</c:v>
                </c:pt>
                <c:pt idx="573">
                  <c:v>3.96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4.04</c:v>
                </c:pt>
                <c:pt idx="581">
                  <c:v>4.04</c:v>
                </c:pt>
                <c:pt idx="582">
                  <c:v>4.04</c:v>
                </c:pt>
                <c:pt idx="583">
                  <c:v>4.04</c:v>
                </c:pt>
                <c:pt idx="584">
                  <c:v>4.04</c:v>
                </c:pt>
                <c:pt idx="585">
                  <c:v>4.04</c:v>
                </c:pt>
                <c:pt idx="586">
                  <c:v>4.0599999999999996</c:v>
                </c:pt>
                <c:pt idx="587">
                  <c:v>4.0599999999999996</c:v>
                </c:pt>
                <c:pt idx="588">
                  <c:v>4.0599999999999996</c:v>
                </c:pt>
                <c:pt idx="589">
                  <c:v>4.0999999999999996</c:v>
                </c:pt>
                <c:pt idx="590">
                  <c:v>4.0999999999999996</c:v>
                </c:pt>
                <c:pt idx="591">
                  <c:v>4.0999999999999996</c:v>
                </c:pt>
                <c:pt idx="592">
                  <c:v>4.16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4.18</c:v>
                </c:pt>
                <c:pt idx="597">
                  <c:v>4.18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4.22</c:v>
                </c:pt>
                <c:pt idx="603">
                  <c:v>4.22</c:v>
                </c:pt>
                <c:pt idx="604">
                  <c:v>4.22</c:v>
                </c:pt>
                <c:pt idx="605">
                  <c:v>4.22</c:v>
                </c:pt>
                <c:pt idx="606">
                  <c:v>4.22</c:v>
                </c:pt>
                <c:pt idx="607">
                  <c:v>4.22</c:v>
                </c:pt>
                <c:pt idx="608">
                  <c:v>4.22</c:v>
                </c:pt>
                <c:pt idx="609">
                  <c:v>4.22</c:v>
                </c:pt>
                <c:pt idx="610">
                  <c:v>4.22</c:v>
                </c:pt>
                <c:pt idx="611">
                  <c:v>4.22</c:v>
                </c:pt>
                <c:pt idx="612">
                  <c:v>4.22</c:v>
                </c:pt>
                <c:pt idx="613">
                  <c:v>4.22</c:v>
                </c:pt>
                <c:pt idx="614">
                  <c:v>4.22</c:v>
                </c:pt>
                <c:pt idx="615">
                  <c:v>4.26</c:v>
                </c:pt>
                <c:pt idx="616">
                  <c:v>4.26</c:v>
                </c:pt>
                <c:pt idx="617">
                  <c:v>4.26</c:v>
                </c:pt>
                <c:pt idx="618">
                  <c:v>4.26</c:v>
                </c:pt>
                <c:pt idx="619">
                  <c:v>4.26</c:v>
                </c:pt>
                <c:pt idx="620">
                  <c:v>4.28</c:v>
                </c:pt>
                <c:pt idx="621">
                  <c:v>4.28</c:v>
                </c:pt>
                <c:pt idx="622">
                  <c:v>4.28</c:v>
                </c:pt>
                <c:pt idx="623">
                  <c:v>4.28</c:v>
                </c:pt>
                <c:pt idx="624">
                  <c:v>4.28</c:v>
                </c:pt>
                <c:pt idx="625">
                  <c:v>4.26</c:v>
                </c:pt>
                <c:pt idx="626">
                  <c:v>4.26</c:v>
                </c:pt>
                <c:pt idx="627">
                  <c:v>4.26</c:v>
                </c:pt>
                <c:pt idx="628">
                  <c:v>4.26</c:v>
                </c:pt>
                <c:pt idx="629">
                  <c:v>4.26</c:v>
                </c:pt>
                <c:pt idx="630">
                  <c:v>4.26</c:v>
                </c:pt>
                <c:pt idx="631">
                  <c:v>4.26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4.18</c:v>
                </c:pt>
                <c:pt idx="636">
                  <c:v>4.16</c:v>
                </c:pt>
                <c:pt idx="637">
                  <c:v>4.1399999999999997</c:v>
                </c:pt>
                <c:pt idx="638">
                  <c:v>4.1399999999999997</c:v>
                </c:pt>
                <c:pt idx="639">
                  <c:v>4.1399999999999997</c:v>
                </c:pt>
                <c:pt idx="640">
                  <c:v>4.0999999999999996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4.0999999999999996</c:v>
                </c:pt>
                <c:pt idx="644">
                  <c:v>4.0599999999999996</c:v>
                </c:pt>
                <c:pt idx="645">
                  <c:v>4.0599999999999996</c:v>
                </c:pt>
                <c:pt idx="646">
                  <c:v>4.0599999999999996</c:v>
                </c:pt>
                <c:pt idx="647">
                  <c:v>4.04</c:v>
                </c:pt>
                <c:pt idx="648">
                  <c:v>4.04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3.96</c:v>
                </c:pt>
                <c:pt idx="655">
                  <c:v>3.96</c:v>
                </c:pt>
                <c:pt idx="656">
                  <c:v>3.96</c:v>
                </c:pt>
                <c:pt idx="657">
                  <c:v>3.96</c:v>
                </c:pt>
                <c:pt idx="658">
                  <c:v>3.96</c:v>
                </c:pt>
                <c:pt idx="659">
                  <c:v>3.96</c:v>
                </c:pt>
                <c:pt idx="660">
                  <c:v>3.96</c:v>
                </c:pt>
                <c:pt idx="661">
                  <c:v>3.96</c:v>
                </c:pt>
                <c:pt idx="662">
                  <c:v>3.96</c:v>
                </c:pt>
                <c:pt idx="663">
                  <c:v>3.96</c:v>
                </c:pt>
                <c:pt idx="664">
                  <c:v>3.96</c:v>
                </c:pt>
                <c:pt idx="665">
                  <c:v>3.96</c:v>
                </c:pt>
                <c:pt idx="666">
                  <c:v>3.96</c:v>
                </c:pt>
                <c:pt idx="667">
                  <c:v>3.94</c:v>
                </c:pt>
                <c:pt idx="668">
                  <c:v>3.9</c:v>
                </c:pt>
                <c:pt idx="669">
                  <c:v>3.88</c:v>
                </c:pt>
                <c:pt idx="670">
                  <c:v>3.86</c:v>
                </c:pt>
                <c:pt idx="671">
                  <c:v>3.86</c:v>
                </c:pt>
                <c:pt idx="672">
                  <c:v>3.84</c:v>
                </c:pt>
                <c:pt idx="673">
                  <c:v>3.84</c:v>
                </c:pt>
                <c:pt idx="674">
                  <c:v>3.8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3.76</c:v>
                </c:pt>
                <c:pt idx="680">
                  <c:v>3.76</c:v>
                </c:pt>
                <c:pt idx="681">
                  <c:v>3.76</c:v>
                </c:pt>
                <c:pt idx="682">
                  <c:v>3.76</c:v>
                </c:pt>
                <c:pt idx="683">
                  <c:v>3.74</c:v>
                </c:pt>
                <c:pt idx="684">
                  <c:v>3.74</c:v>
                </c:pt>
                <c:pt idx="685">
                  <c:v>3.8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3.8</c:v>
                </c:pt>
                <c:pt idx="690">
                  <c:v>3.8</c:v>
                </c:pt>
                <c:pt idx="691">
                  <c:v>3.8</c:v>
                </c:pt>
                <c:pt idx="692">
                  <c:v>3.8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</c:v>
                </c:pt>
                <c:pt idx="697">
                  <c:v>3.8</c:v>
                </c:pt>
                <c:pt idx="698">
                  <c:v>3.8</c:v>
                </c:pt>
                <c:pt idx="699">
                  <c:v>3.8</c:v>
                </c:pt>
                <c:pt idx="700">
                  <c:v>3.8</c:v>
                </c:pt>
                <c:pt idx="701">
                  <c:v>3.8</c:v>
                </c:pt>
                <c:pt idx="702">
                  <c:v>3.8</c:v>
                </c:pt>
                <c:pt idx="703">
                  <c:v>3.8</c:v>
                </c:pt>
                <c:pt idx="704">
                  <c:v>3.8</c:v>
                </c:pt>
                <c:pt idx="705">
                  <c:v>3.8</c:v>
                </c:pt>
                <c:pt idx="706">
                  <c:v>3.8</c:v>
                </c:pt>
                <c:pt idx="707">
                  <c:v>3.8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CD-47CF-B971-CFB6723DA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45056"/>
        <c:axId val="479445472"/>
      </c:scatterChart>
      <c:valAx>
        <c:axId val="47944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45472"/>
        <c:crosses val="autoZero"/>
        <c:crossBetween val="midCat"/>
      </c:valAx>
      <c:valAx>
        <c:axId val="479445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45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P0(t-1)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'8'!$F$3:$F$710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  <c:pt idx="353">
                  <c:v>3.8</c:v>
                </c:pt>
                <c:pt idx="354">
                  <c:v>3.1</c:v>
                </c:pt>
                <c:pt idx="355">
                  <c:v>3.1</c:v>
                </c:pt>
                <c:pt idx="356">
                  <c:v>3.14</c:v>
                </c:pt>
                <c:pt idx="357">
                  <c:v>3.14</c:v>
                </c:pt>
                <c:pt idx="358">
                  <c:v>3.16</c:v>
                </c:pt>
                <c:pt idx="359">
                  <c:v>3.16</c:v>
                </c:pt>
                <c:pt idx="360">
                  <c:v>3.16</c:v>
                </c:pt>
                <c:pt idx="361">
                  <c:v>3.16</c:v>
                </c:pt>
                <c:pt idx="362">
                  <c:v>3.16</c:v>
                </c:pt>
                <c:pt idx="363">
                  <c:v>3.16</c:v>
                </c:pt>
                <c:pt idx="364">
                  <c:v>3.16</c:v>
                </c:pt>
                <c:pt idx="365">
                  <c:v>3.16</c:v>
                </c:pt>
                <c:pt idx="366">
                  <c:v>3.16</c:v>
                </c:pt>
                <c:pt idx="367">
                  <c:v>3.16</c:v>
                </c:pt>
                <c:pt idx="368">
                  <c:v>3.16</c:v>
                </c:pt>
                <c:pt idx="369">
                  <c:v>3.16</c:v>
                </c:pt>
                <c:pt idx="370">
                  <c:v>3.1</c:v>
                </c:pt>
                <c:pt idx="371">
                  <c:v>3.1</c:v>
                </c:pt>
                <c:pt idx="372">
                  <c:v>3.1</c:v>
                </c:pt>
                <c:pt idx="373">
                  <c:v>3.1</c:v>
                </c:pt>
                <c:pt idx="374">
                  <c:v>3.1</c:v>
                </c:pt>
                <c:pt idx="375">
                  <c:v>3.1</c:v>
                </c:pt>
                <c:pt idx="376">
                  <c:v>3.1</c:v>
                </c:pt>
                <c:pt idx="377">
                  <c:v>3.1</c:v>
                </c:pt>
                <c:pt idx="378">
                  <c:v>3.08</c:v>
                </c:pt>
                <c:pt idx="379">
                  <c:v>3.06</c:v>
                </c:pt>
                <c:pt idx="380">
                  <c:v>3.06</c:v>
                </c:pt>
                <c:pt idx="381">
                  <c:v>3.06</c:v>
                </c:pt>
                <c:pt idx="382">
                  <c:v>3.06</c:v>
                </c:pt>
                <c:pt idx="383">
                  <c:v>3.06</c:v>
                </c:pt>
                <c:pt idx="384">
                  <c:v>3.04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2.98</c:v>
                </c:pt>
                <c:pt idx="396">
                  <c:v>2.98</c:v>
                </c:pt>
                <c:pt idx="397">
                  <c:v>2.98</c:v>
                </c:pt>
                <c:pt idx="398">
                  <c:v>2.98</c:v>
                </c:pt>
                <c:pt idx="399">
                  <c:v>2.98</c:v>
                </c:pt>
                <c:pt idx="400">
                  <c:v>2.98</c:v>
                </c:pt>
                <c:pt idx="401">
                  <c:v>2.98</c:v>
                </c:pt>
                <c:pt idx="402">
                  <c:v>2.98</c:v>
                </c:pt>
                <c:pt idx="403">
                  <c:v>2.98</c:v>
                </c:pt>
                <c:pt idx="404">
                  <c:v>2.98</c:v>
                </c:pt>
                <c:pt idx="405">
                  <c:v>2.98</c:v>
                </c:pt>
                <c:pt idx="406">
                  <c:v>2.96</c:v>
                </c:pt>
                <c:pt idx="407">
                  <c:v>2.96</c:v>
                </c:pt>
                <c:pt idx="408">
                  <c:v>2.96</c:v>
                </c:pt>
                <c:pt idx="409">
                  <c:v>2.96</c:v>
                </c:pt>
                <c:pt idx="410">
                  <c:v>2.96</c:v>
                </c:pt>
                <c:pt idx="411">
                  <c:v>2.96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3.04</c:v>
                </c:pt>
                <c:pt idx="417">
                  <c:v>3.04</c:v>
                </c:pt>
                <c:pt idx="418">
                  <c:v>3.08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3.1</c:v>
                </c:pt>
                <c:pt idx="423">
                  <c:v>3.1</c:v>
                </c:pt>
                <c:pt idx="424">
                  <c:v>3.12</c:v>
                </c:pt>
                <c:pt idx="425">
                  <c:v>3.12</c:v>
                </c:pt>
                <c:pt idx="426">
                  <c:v>3.14</c:v>
                </c:pt>
                <c:pt idx="427">
                  <c:v>3.14</c:v>
                </c:pt>
                <c:pt idx="428">
                  <c:v>3.14</c:v>
                </c:pt>
                <c:pt idx="429">
                  <c:v>3.14</c:v>
                </c:pt>
                <c:pt idx="430">
                  <c:v>3.16</c:v>
                </c:pt>
                <c:pt idx="431">
                  <c:v>3.16</c:v>
                </c:pt>
                <c:pt idx="432">
                  <c:v>3.16</c:v>
                </c:pt>
                <c:pt idx="433">
                  <c:v>3.16</c:v>
                </c:pt>
                <c:pt idx="434">
                  <c:v>3.12</c:v>
                </c:pt>
                <c:pt idx="435">
                  <c:v>3.12</c:v>
                </c:pt>
                <c:pt idx="436">
                  <c:v>3.12</c:v>
                </c:pt>
                <c:pt idx="437">
                  <c:v>3.12</c:v>
                </c:pt>
                <c:pt idx="438">
                  <c:v>3.12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</c:v>
                </c:pt>
                <c:pt idx="444">
                  <c:v>3.1</c:v>
                </c:pt>
                <c:pt idx="445">
                  <c:v>3.1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3.1</c:v>
                </c:pt>
                <c:pt idx="452">
                  <c:v>3.1</c:v>
                </c:pt>
                <c:pt idx="453">
                  <c:v>3.14</c:v>
                </c:pt>
                <c:pt idx="454">
                  <c:v>3.16</c:v>
                </c:pt>
                <c:pt idx="455">
                  <c:v>3.16</c:v>
                </c:pt>
                <c:pt idx="456">
                  <c:v>3.16</c:v>
                </c:pt>
                <c:pt idx="457">
                  <c:v>3.16</c:v>
                </c:pt>
                <c:pt idx="458">
                  <c:v>3.16</c:v>
                </c:pt>
                <c:pt idx="459">
                  <c:v>3.16</c:v>
                </c:pt>
                <c:pt idx="460">
                  <c:v>3.16</c:v>
                </c:pt>
                <c:pt idx="461">
                  <c:v>3.16</c:v>
                </c:pt>
                <c:pt idx="462">
                  <c:v>3.16</c:v>
                </c:pt>
                <c:pt idx="463">
                  <c:v>3.16</c:v>
                </c:pt>
                <c:pt idx="464">
                  <c:v>3.16</c:v>
                </c:pt>
                <c:pt idx="465">
                  <c:v>3.16</c:v>
                </c:pt>
                <c:pt idx="466">
                  <c:v>3.16</c:v>
                </c:pt>
                <c:pt idx="467">
                  <c:v>3.12</c:v>
                </c:pt>
                <c:pt idx="468">
                  <c:v>3.12</c:v>
                </c:pt>
                <c:pt idx="469">
                  <c:v>3.12</c:v>
                </c:pt>
                <c:pt idx="470">
                  <c:v>3.12</c:v>
                </c:pt>
                <c:pt idx="471">
                  <c:v>3.12</c:v>
                </c:pt>
                <c:pt idx="472">
                  <c:v>3.12</c:v>
                </c:pt>
                <c:pt idx="473">
                  <c:v>3.16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3.22</c:v>
                </c:pt>
                <c:pt idx="479">
                  <c:v>3.26</c:v>
                </c:pt>
                <c:pt idx="480">
                  <c:v>3.26</c:v>
                </c:pt>
                <c:pt idx="481">
                  <c:v>3.26</c:v>
                </c:pt>
                <c:pt idx="482">
                  <c:v>3.26</c:v>
                </c:pt>
                <c:pt idx="483">
                  <c:v>3.26</c:v>
                </c:pt>
                <c:pt idx="484">
                  <c:v>3.26</c:v>
                </c:pt>
                <c:pt idx="485">
                  <c:v>3.26</c:v>
                </c:pt>
                <c:pt idx="486">
                  <c:v>3.26</c:v>
                </c:pt>
                <c:pt idx="487">
                  <c:v>3.26</c:v>
                </c:pt>
                <c:pt idx="488">
                  <c:v>3.26</c:v>
                </c:pt>
                <c:pt idx="489">
                  <c:v>3.26</c:v>
                </c:pt>
                <c:pt idx="490">
                  <c:v>3.26</c:v>
                </c:pt>
                <c:pt idx="491">
                  <c:v>3.26</c:v>
                </c:pt>
                <c:pt idx="492">
                  <c:v>3.26</c:v>
                </c:pt>
                <c:pt idx="493">
                  <c:v>3.28</c:v>
                </c:pt>
                <c:pt idx="494">
                  <c:v>3.3</c:v>
                </c:pt>
                <c:pt idx="495">
                  <c:v>3.3</c:v>
                </c:pt>
                <c:pt idx="496">
                  <c:v>3.3</c:v>
                </c:pt>
                <c:pt idx="497">
                  <c:v>3.3</c:v>
                </c:pt>
                <c:pt idx="498">
                  <c:v>3.34</c:v>
                </c:pt>
                <c:pt idx="499">
                  <c:v>3.34</c:v>
                </c:pt>
                <c:pt idx="500">
                  <c:v>3.34</c:v>
                </c:pt>
                <c:pt idx="501">
                  <c:v>3.34</c:v>
                </c:pt>
                <c:pt idx="502">
                  <c:v>3.34</c:v>
                </c:pt>
                <c:pt idx="503">
                  <c:v>3.38</c:v>
                </c:pt>
                <c:pt idx="504">
                  <c:v>3.38</c:v>
                </c:pt>
                <c:pt idx="505">
                  <c:v>3.38</c:v>
                </c:pt>
                <c:pt idx="506">
                  <c:v>3.38</c:v>
                </c:pt>
                <c:pt idx="507">
                  <c:v>3.38</c:v>
                </c:pt>
                <c:pt idx="508">
                  <c:v>3.38</c:v>
                </c:pt>
                <c:pt idx="509">
                  <c:v>3.38</c:v>
                </c:pt>
                <c:pt idx="510">
                  <c:v>3.42</c:v>
                </c:pt>
                <c:pt idx="511">
                  <c:v>3.42</c:v>
                </c:pt>
                <c:pt idx="512">
                  <c:v>3.42</c:v>
                </c:pt>
                <c:pt idx="513">
                  <c:v>3.42</c:v>
                </c:pt>
                <c:pt idx="514">
                  <c:v>3.36</c:v>
                </c:pt>
                <c:pt idx="515">
                  <c:v>3.36</c:v>
                </c:pt>
                <c:pt idx="516">
                  <c:v>3.36</c:v>
                </c:pt>
                <c:pt idx="517">
                  <c:v>3.36</c:v>
                </c:pt>
                <c:pt idx="518">
                  <c:v>3.36</c:v>
                </c:pt>
                <c:pt idx="519">
                  <c:v>3.36</c:v>
                </c:pt>
                <c:pt idx="520">
                  <c:v>3.36</c:v>
                </c:pt>
                <c:pt idx="521">
                  <c:v>3.36</c:v>
                </c:pt>
                <c:pt idx="522">
                  <c:v>3.36</c:v>
                </c:pt>
                <c:pt idx="523">
                  <c:v>3.36</c:v>
                </c:pt>
                <c:pt idx="524">
                  <c:v>3.36</c:v>
                </c:pt>
                <c:pt idx="525">
                  <c:v>3.36</c:v>
                </c:pt>
                <c:pt idx="526">
                  <c:v>3.36</c:v>
                </c:pt>
                <c:pt idx="527">
                  <c:v>3.36</c:v>
                </c:pt>
                <c:pt idx="528">
                  <c:v>3.36</c:v>
                </c:pt>
                <c:pt idx="529">
                  <c:v>3.36</c:v>
                </c:pt>
                <c:pt idx="530">
                  <c:v>3.36</c:v>
                </c:pt>
                <c:pt idx="531">
                  <c:v>3.4</c:v>
                </c:pt>
                <c:pt idx="532">
                  <c:v>3.4</c:v>
                </c:pt>
                <c:pt idx="533">
                  <c:v>3.4</c:v>
                </c:pt>
                <c:pt idx="534">
                  <c:v>3.42</c:v>
                </c:pt>
                <c:pt idx="535">
                  <c:v>3.42</c:v>
                </c:pt>
                <c:pt idx="536">
                  <c:v>3.42</c:v>
                </c:pt>
                <c:pt idx="537">
                  <c:v>3.42</c:v>
                </c:pt>
                <c:pt idx="538">
                  <c:v>3.42</c:v>
                </c:pt>
                <c:pt idx="539">
                  <c:v>3.42</c:v>
                </c:pt>
                <c:pt idx="540">
                  <c:v>3.46</c:v>
                </c:pt>
                <c:pt idx="541">
                  <c:v>3.46</c:v>
                </c:pt>
                <c:pt idx="542">
                  <c:v>3.46</c:v>
                </c:pt>
                <c:pt idx="543">
                  <c:v>3.46</c:v>
                </c:pt>
                <c:pt idx="544">
                  <c:v>3.46</c:v>
                </c:pt>
                <c:pt idx="545">
                  <c:v>3.5</c:v>
                </c:pt>
                <c:pt idx="546">
                  <c:v>3.56</c:v>
                </c:pt>
                <c:pt idx="547">
                  <c:v>3.56</c:v>
                </c:pt>
                <c:pt idx="548">
                  <c:v>3.56</c:v>
                </c:pt>
                <c:pt idx="549">
                  <c:v>3.56</c:v>
                </c:pt>
                <c:pt idx="550">
                  <c:v>3.56</c:v>
                </c:pt>
                <c:pt idx="551">
                  <c:v>3.6</c:v>
                </c:pt>
                <c:pt idx="552">
                  <c:v>3.66</c:v>
                </c:pt>
                <c:pt idx="553">
                  <c:v>3.74</c:v>
                </c:pt>
                <c:pt idx="554">
                  <c:v>3.74</c:v>
                </c:pt>
                <c:pt idx="555">
                  <c:v>3.74</c:v>
                </c:pt>
                <c:pt idx="556">
                  <c:v>3.74</c:v>
                </c:pt>
                <c:pt idx="557">
                  <c:v>3.74</c:v>
                </c:pt>
                <c:pt idx="558">
                  <c:v>3.8</c:v>
                </c:pt>
                <c:pt idx="559">
                  <c:v>3.84</c:v>
                </c:pt>
                <c:pt idx="560">
                  <c:v>3.9</c:v>
                </c:pt>
                <c:pt idx="561">
                  <c:v>3.9</c:v>
                </c:pt>
                <c:pt idx="562">
                  <c:v>3.9</c:v>
                </c:pt>
                <c:pt idx="563">
                  <c:v>3.9</c:v>
                </c:pt>
                <c:pt idx="564">
                  <c:v>3.9</c:v>
                </c:pt>
                <c:pt idx="565">
                  <c:v>3.9</c:v>
                </c:pt>
                <c:pt idx="566">
                  <c:v>3.9</c:v>
                </c:pt>
                <c:pt idx="567">
                  <c:v>3.94</c:v>
                </c:pt>
                <c:pt idx="568">
                  <c:v>3.94</c:v>
                </c:pt>
                <c:pt idx="569">
                  <c:v>3.96</c:v>
                </c:pt>
                <c:pt idx="570">
                  <c:v>3.96</c:v>
                </c:pt>
                <c:pt idx="571">
                  <c:v>3.96</c:v>
                </c:pt>
                <c:pt idx="572">
                  <c:v>3.96</c:v>
                </c:pt>
                <c:pt idx="573">
                  <c:v>3.96</c:v>
                </c:pt>
                <c:pt idx="574">
                  <c:v>3.96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4.04</c:v>
                </c:pt>
                <c:pt idx="582">
                  <c:v>4.04</c:v>
                </c:pt>
                <c:pt idx="583">
                  <c:v>4.04</c:v>
                </c:pt>
                <c:pt idx="584">
                  <c:v>4.04</c:v>
                </c:pt>
                <c:pt idx="585">
                  <c:v>4.04</c:v>
                </c:pt>
                <c:pt idx="586">
                  <c:v>4.04</c:v>
                </c:pt>
                <c:pt idx="587">
                  <c:v>4.0599999999999996</c:v>
                </c:pt>
                <c:pt idx="588">
                  <c:v>4.0599999999999996</c:v>
                </c:pt>
                <c:pt idx="589">
                  <c:v>4.0599999999999996</c:v>
                </c:pt>
                <c:pt idx="590">
                  <c:v>4.0999999999999996</c:v>
                </c:pt>
                <c:pt idx="591">
                  <c:v>4.0999999999999996</c:v>
                </c:pt>
                <c:pt idx="592">
                  <c:v>4.0999999999999996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4.16</c:v>
                </c:pt>
                <c:pt idx="597">
                  <c:v>4.18</c:v>
                </c:pt>
                <c:pt idx="598">
                  <c:v>4.18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4.22</c:v>
                </c:pt>
                <c:pt idx="604">
                  <c:v>4.22</c:v>
                </c:pt>
                <c:pt idx="605">
                  <c:v>4.22</c:v>
                </c:pt>
                <c:pt idx="606">
                  <c:v>4.22</c:v>
                </c:pt>
                <c:pt idx="607">
                  <c:v>4.22</c:v>
                </c:pt>
                <c:pt idx="608">
                  <c:v>4.22</c:v>
                </c:pt>
                <c:pt idx="609">
                  <c:v>4.22</c:v>
                </c:pt>
                <c:pt idx="610">
                  <c:v>4.22</c:v>
                </c:pt>
                <c:pt idx="611">
                  <c:v>4.22</c:v>
                </c:pt>
                <c:pt idx="612">
                  <c:v>4.22</c:v>
                </c:pt>
                <c:pt idx="613">
                  <c:v>4.22</c:v>
                </c:pt>
                <c:pt idx="614">
                  <c:v>4.22</c:v>
                </c:pt>
                <c:pt idx="615">
                  <c:v>4.22</c:v>
                </c:pt>
                <c:pt idx="616">
                  <c:v>4.26</c:v>
                </c:pt>
                <c:pt idx="617">
                  <c:v>4.26</c:v>
                </c:pt>
                <c:pt idx="618">
                  <c:v>4.26</c:v>
                </c:pt>
                <c:pt idx="619">
                  <c:v>4.26</c:v>
                </c:pt>
                <c:pt idx="620">
                  <c:v>4.26</c:v>
                </c:pt>
                <c:pt idx="621">
                  <c:v>4.28</c:v>
                </c:pt>
                <c:pt idx="622">
                  <c:v>4.28</c:v>
                </c:pt>
                <c:pt idx="623">
                  <c:v>4.28</c:v>
                </c:pt>
                <c:pt idx="624">
                  <c:v>4.28</c:v>
                </c:pt>
                <c:pt idx="625">
                  <c:v>4.28</c:v>
                </c:pt>
                <c:pt idx="626">
                  <c:v>4.26</c:v>
                </c:pt>
                <c:pt idx="627">
                  <c:v>4.26</c:v>
                </c:pt>
                <c:pt idx="628">
                  <c:v>4.26</c:v>
                </c:pt>
                <c:pt idx="629">
                  <c:v>4.26</c:v>
                </c:pt>
                <c:pt idx="630">
                  <c:v>4.26</c:v>
                </c:pt>
                <c:pt idx="631">
                  <c:v>4.26</c:v>
                </c:pt>
                <c:pt idx="632">
                  <c:v>4.26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4.18</c:v>
                </c:pt>
                <c:pt idx="637">
                  <c:v>4.16</c:v>
                </c:pt>
                <c:pt idx="638">
                  <c:v>4.1399999999999997</c:v>
                </c:pt>
                <c:pt idx="639">
                  <c:v>4.1399999999999997</c:v>
                </c:pt>
                <c:pt idx="640">
                  <c:v>4.1399999999999997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4.0999999999999996</c:v>
                </c:pt>
                <c:pt idx="644">
                  <c:v>4.0999999999999996</c:v>
                </c:pt>
                <c:pt idx="645">
                  <c:v>4.0599999999999996</c:v>
                </c:pt>
                <c:pt idx="646">
                  <c:v>4.0599999999999996</c:v>
                </c:pt>
                <c:pt idx="647">
                  <c:v>4.0599999999999996</c:v>
                </c:pt>
                <c:pt idx="648">
                  <c:v>4.04</c:v>
                </c:pt>
                <c:pt idx="649">
                  <c:v>4.04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3.96</c:v>
                </c:pt>
                <c:pt idx="656">
                  <c:v>3.96</c:v>
                </c:pt>
                <c:pt idx="657">
                  <c:v>3.96</c:v>
                </c:pt>
                <c:pt idx="658">
                  <c:v>3.96</c:v>
                </c:pt>
                <c:pt idx="659">
                  <c:v>3.96</c:v>
                </c:pt>
                <c:pt idx="660">
                  <c:v>3.96</c:v>
                </c:pt>
                <c:pt idx="661">
                  <c:v>3.96</c:v>
                </c:pt>
                <c:pt idx="662">
                  <c:v>3.96</c:v>
                </c:pt>
                <c:pt idx="663">
                  <c:v>3.96</c:v>
                </c:pt>
                <c:pt idx="664">
                  <c:v>3.96</c:v>
                </c:pt>
                <c:pt idx="665">
                  <c:v>3.96</c:v>
                </c:pt>
                <c:pt idx="666">
                  <c:v>3.96</c:v>
                </c:pt>
                <c:pt idx="667">
                  <c:v>3.96</c:v>
                </c:pt>
                <c:pt idx="668">
                  <c:v>3.94</c:v>
                </c:pt>
                <c:pt idx="669">
                  <c:v>3.9</c:v>
                </c:pt>
                <c:pt idx="670">
                  <c:v>3.88</c:v>
                </c:pt>
                <c:pt idx="671">
                  <c:v>3.86</c:v>
                </c:pt>
                <c:pt idx="672">
                  <c:v>3.86</c:v>
                </c:pt>
                <c:pt idx="673">
                  <c:v>3.84</c:v>
                </c:pt>
                <c:pt idx="674">
                  <c:v>3.84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3.8</c:v>
                </c:pt>
                <c:pt idx="680">
                  <c:v>3.76</c:v>
                </c:pt>
                <c:pt idx="681">
                  <c:v>3.76</c:v>
                </c:pt>
                <c:pt idx="682">
                  <c:v>3.76</c:v>
                </c:pt>
                <c:pt idx="683">
                  <c:v>3.76</c:v>
                </c:pt>
                <c:pt idx="684">
                  <c:v>3.74</c:v>
                </c:pt>
                <c:pt idx="685">
                  <c:v>3.74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3.8</c:v>
                </c:pt>
                <c:pt idx="690">
                  <c:v>3.8</c:v>
                </c:pt>
                <c:pt idx="691">
                  <c:v>3.8</c:v>
                </c:pt>
                <c:pt idx="692">
                  <c:v>3.8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</c:v>
                </c:pt>
                <c:pt idx="697">
                  <c:v>3.8</c:v>
                </c:pt>
                <c:pt idx="698">
                  <c:v>3.8</c:v>
                </c:pt>
                <c:pt idx="699">
                  <c:v>3.8</c:v>
                </c:pt>
                <c:pt idx="700">
                  <c:v>3.8</c:v>
                </c:pt>
                <c:pt idx="701">
                  <c:v>3.8</c:v>
                </c:pt>
                <c:pt idx="702">
                  <c:v>3.8</c:v>
                </c:pt>
                <c:pt idx="703">
                  <c:v>3.8</c:v>
                </c:pt>
                <c:pt idx="704">
                  <c:v>3.8</c:v>
                </c:pt>
                <c:pt idx="705">
                  <c:v>3.8</c:v>
                </c:pt>
                <c:pt idx="706">
                  <c:v>3.8</c:v>
                </c:pt>
                <c:pt idx="707">
                  <c:v>3.8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95-4CF2-9F7D-E910FD25E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53376"/>
        <c:axId val="479465024"/>
      </c:scatterChart>
      <c:valAx>
        <c:axId val="47945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P0(t-1)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65024"/>
        <c:crosses val="autoZero"/>
        <c:crossBetween val="midCat"/>
      </c:valAx>
      <c:valAx>
        <c:axId val="479465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53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increment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'8'!$G$3:$G$710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4.0000000000000036E-2</c:v>
                </c:pt>
                <c:pt idx="356">
                  <c:v>0</c:v>
                </c:pt>
                <c:pt idx="357">
                  <c:v>2.0000000000000018E-2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4.0000000000000036E-2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4.0000000000000036E-2</c:v>
                </c:pt>
                <c:pt idx="416">
                  <c:v>0</c:v>
                </c:pt>
                <c:pt idx="417">
                  <c:v>4.0000000000000036E-2</c:v>
                </c:pt>
                <c:pt idx="418">
                  <c:v>2.0000000000000018E-2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2.0000000000000018E-2</c:v>
                </c:pt>
                <c:pt idx="424">
                  <c:v>0</c:v>
                </c:pt>
                <c:pt idx="425">
                  <c:v>2.0000000000000018E-2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2.0000000000000018E-2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4.0000000000000036E-2</c:v>
                </c:pt>
                <c:pt idx="453">
                  <c:v>2.0000000000000018E-2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4.0000000000000036E-2</c:v>
                </c:pt>
                <c:pt idx="473">
                  <c:v>6.0000000000000053E-2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3.9999999999999591E-2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2.0000000000000018E-2</c:v>
                </c:pt>
                <c:pt idx="493">
                  <c:v>2.0000000000000018E-2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4.0000000000000036E-2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4.0000000000000036E-2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4.0000000000000036E-2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4.0000000000000036E-2</c:v>
                </c:pt>
                <c:pt idx="531">
                  <c:v>0</c:v>
                </c:pt>
                <c:pt idx="532">
                  <c:v>0</c:v>
                </c:pt>
                <c:pt idx="533">
                  <c:v>2.0000000000000018E-2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4.0000000000000036E-2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4.0000000000000036E-2</c:v>
                </c:pt>
                <c:pt idx="545">
                  <c:v>6.0000000000000053E-2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4.0000000000000036E-2</c:v>
                </c:pt>
                <c:pt idx="551">
                  <c:v>6.0000000000000053E-2</c:v>
                </c:pt>
                <c:pt idx="552">
                  <c:v>8.0000000000000071E-2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5.9999999999999609E-2</c:v>
                </c:pt>
                <c:pt idx="558">
                  <c:v>4.0000000000000036E-2</c:v>
                </c:pt>
                <c:pt idx="559">
                  <c:v>6.0000000000000053E-2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4.0000000000000036E-2</c:v>
                </c:pt>
                <c:pt idx="567">
                  <c:v>0</c:v>
                </c:pt>
                <c:pt idx="568">
                  <c:v>2.0000000000000018E-2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4.0000000000000036E-2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4.0000000000000036E-2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1.9999999999999574E-2</c:v>
                </c:pt>
                <c:pt idx="587">
                  <c:v>0</c:v>
                </c:pt>
                <c:pt idx="588">
                  <c:v>0</c:v>
                </c:pt>
                <c:pt idx="589">
                  <c:v>4.0000000000000036E-2</c:v>
                </c:pt>
                <c:pt idx="590">
                  <c:v>0</c:v>
                </c:pt>
                <c:pt idx="591">
                  <c:v>0</c:v>
                </c:pt>
                <c:pt idx="592">
                  <c:v>6.0000000000000497E-2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1.9999999999999574E-2</c:v>
                </c:pt>
                <c:pt idx="597">
                  <c:v>0</c:v>
                </c:pt>
                <c:pt idx="598">
                  <c:v>2.0000000000000462E-2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1.9999999999999574E-2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4.0000000000000036E-2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2.0000000000000462E-2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5.9999999999999609E-2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2F-44DD-9C58-5CB06179A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62528"/>
        <c:axId val="479464192"/>
      </c:scatterChart>
      <c:valAx>
        <c:axId val="47946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increment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64192"/>
        <c:crosses val="autoZero"/>
        <c:crossBetween val="midCat"/>
      </c:valAx>
      <c:valAx>
        <c:axId val="479464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62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'8'!$H$3:$H$710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0.69999999999999973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6.0000000000000053E-2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2.0000000000000018E-2</c:v>
                </c:pt>
                <c:pt idx="378">
                  <c:v>2.0000000000000018E-2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2.0000000000000018E-2</c:v>
                </c:pt>
                <c:pt idx="384">
                  <c:v>4.0000000000000036E-2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2.0000000000000018E-2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2.0000000000000018E-2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4.0000000000000036E-2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2.0000000000000018E-2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4.0000000000000036E-2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6.0000000000000053E-2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2.0000000000000462E-2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5.9999999999999609E-2</c:v>
                </c:pt>
                <c:pt idx="633">
                  <c:v>0</c:v>
                </c:pt>
                <c:pt idx="634">
                  <c:v>0</c:v>
                </c:pt>
                <c:pt idx="635">
                  <c:v>2.0000000000000462E-2</c:v>
                </c:pt>
                <c:pt idx="636">
                  <c:v>1.9999999999999574E-2</c:v>
                </c:pt>
                <c:pt idx="637">
                  <c:v>2.0000000000000462E-2</c:v>
                </c:pt>
                <c:pt idx="638">
                  <c:v>0</c:v>
                </c:pt>
                <c:pt idx="639">
                  <c:v>0</c:v>
                </c:pt>
                <c:pt idx="640">
                  <c:v>4.0000000000000036E-2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4.0000000000000036E-2</c:v>
                </c:pt>
                <c:pt idx="645">
                  <c:v>0</c:v>
                </c:pt>
                <c:pt idx="646">
                  <c:v>0</c:v>
                </c:pt>
                <c:pt idx="647">
                  <c:v>1.9999999999999574E-2</c:v>
                </c:pt>
                <c:pt idx="648">
                  <c:v>0</c:v>
                </c:pt>
                <c:pt idx="649">
                  <c:v>4.0000000000000036E-2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4.0000000000000036E-2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2.0000000000000018E-2</c:v>
                </c:pt>
                <c:pt idx="668">
                  <c:v>4.0000000000000036E-2</c:v>
                </c:pt>
                <c:pt idx="669">
                  <c:v>2.0000000000000018E-2</c:v>
                </c:pt>
                <c:pt idx="670">
                  <c:v>2.0000000000000018E-2</c:v>
                </c:pt>
                <c:pt idx="671">
                  <c:v>0</c:v>
                </c:pt>
                <c:pt idx="672">
                  <c:v>2.0000000000000018E-2</c:v>
                </c:pt>
                <c:pt idx="673">
                  <c:v>0</c:v>
                </c:pt>
                <c:pt idx="674">
                  <c:v>4.0000000000000036E-2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4.0000000000000036E-2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1.9999999999999574E-2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BD-4CCF-9527-2A98A7804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62944"/>
        <c:axId val="479448800"/>
      </c:scatterChart>
      <c:valAx>
        <c:axId val="47946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48800"/>
        <c:crosses val="autoZero"/>
        <c:crossBetween val="midCat"/>
      </c:valAx>
      <c:valAx>
        <c:axId val="479448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62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'8'!$I$3:$I$710</c:f>
              <c:numCache>
                <c:formatCode>General</c:formatCode>
                <c:ptCount val="708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  <c:pt idx="353">
                  <c:v>3.09</c:v>
                </c:pt>
                <c:pt idx="354">
                  <c:v>3.09</c:v>
                </c:pt>
                <c:pt idx="355">
                  <c:v>3.1124999999999998</c:v>
                </c:pt>
                <c:pt idx="356">
                  <c:v>3.1225000000000001</c:v>
                </c:pt>
                <c:pt idx="357">
                  <c:v>3.1274999999999999</c:v>
                </c:pt>
                <c:pt idx="358">
                  <c:v>3.1375000000000002</c:v>
                </c:pt>
                <c:pt idx="359">
                  <c:v>3.1375000000000002</c:v>
                </c:pt>
                <c:pt idx="360">
                  <c:v>3.1375000000000002</c:v>
                </c:pt>
                <c:pt idx="361">
                  <c:v>3.1349999999999998</c:v>
                </c:pt>
                <c:pt idx="362">
                  <c:v>3.14</c:v>
                </c:pt>
                <c:pt idx="363">
                  <c:v>3.14</c:v>
                </c:pt>
                <c:pt idx="364">
                  <c:v>3.14</c:v>
                </c:pt>
                <c:pt idx="365">
                  <c:v>3.125</c:v>
                </c:pt>
                <c:pt idx="366">
                  <c:v>3.125</c:v>
                </c:pt>
                <c:pt idx="367">
                  <c:v>3.12</c:v>
                </c:pt>
                <c:pt idx="368">
                  <c:v>3.12</c:v>
                </c:pt>
                <c:pt idx="369">
                  <c:v>3.1150000000000002</c:v>
                </c:pt>
                <c:pt idx="370">
                  <c:v>3.0950000000000002</c:v>
                </c:pt>
                <c:pt idx="371">
                  <c:v>3.0950000000000002</c:v>
                </c:pt>
                <c:pt idx="372">
                  <c:v>3.0950000000000002</c:v>
                </c:pt>
                <c:pt idx="373">
                  <c:v>3.085</c:v>
                </c:pt>
                <c:pt idx="374">
                  <c:v>3.085</c:v>
                </c:pt>
                <c:pt idx="375">
                  <c:v>3.0750000000000002</c:v>
                </c:pt>
                <c:pt idx="376">
                  <c:v>3.0750000000000002</c:v>
                </c:pt>
                <c:pt idx="377">
                  <c:v>3.0750000000000002</c:v>
                </c:pt>
                <c:pt idx="378">
                  <c:v>3.0550000000000002</c:v>
                </c:pt>
                <c:pt idx="379">
                  <c:v>3.0550000000000002</c:v>
                </c:pt>
                <c:pt idx="380">
                  <c:v>3.0550000000000002</c:v>
                </c:pt>
                <c:pt idx="381">
                  <c:v>3.04</c:v>
                </c:pt>
                <c:pt idx="382">
                  <c:v>3.04</c:v>
                </c:pt>
                <c:pt idx="383">
                  <c:v>3.04</c:v>
                </c:pt>
                <c:pt idx="384">
                  <c:v>3.04</c:v>
                </c:pt>
                <c:pt idx="385">
                  <c:v>3.0350000000000001</c:v>
                </c:pt>
                <c:pt idx="386">
                  <c:v>3.0350000000000001</c:v>
                </c:pt>
                <c:pt idx="387">
                  <c:v>3.02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2.97</c:v>
                </c:pt>
                <c:pt idx="394">
                  <c:v>2.97</c:v>
                </c:pt>
                <c:pt idx="395">
                  <c:v>2.9649999999999999</c:v>
                </c:pt>
                <c:pt idx="396">
                  <c:v>2.9550000000000001</c:v>
                </c:pt>
                <c:pt idx="397">
                  <c:v>2.94</c:v>
                </c:pt>
                <c:pt idx="398">
                  <c:v>2.9350000000000001</c:v>
                </c:pt>
                <c:pt idx="399">
                  <c:v>2.9350000000000001</c:v>
                </c:pt>
                <c:pt idx="400">
                  <c:v>2.9350000000000001</c:v>
                </c:pt>
                <c:pt idx="401">
                  <c:v>2.9350000000000001</c:v>
                </c:pt>
                <c:pt idx="402">
                  <c:v>2.93</c:v>
                </c:pt>
                <c:pt idx="403">
                  <c:v>2.93</c:v>
                </c:pt>
                <c:pt idx="404">
                  <c:v>2.93</c:v>
                </c:pt>
                <c:pt idx="405">
                  <c:v>2.93</c:v>
                </c:pt>
                <c:pt idx="406">
                  <c:v>2.93</c:v>
                </c:pt>
                <c:pt idx="407">
                  <c:v>2.93</c:v>
                </c:pt>
                <c:pt idx="408">
                  <c:v>2.93</c:v>
                </c:pt>
                <c:pt idx="409">
                  <c:v>2.92</c:v>
                </c:pt>
                <c:pt idx="410">
                  <c:v>2.92</c:v>
                </c:pt>
                <c:pt idx="411">
                  <c:v>2.9249999999999998</c:v>
                </c:pt>
                <c:pt idx="412">
                  <c:v>2.9649999999999999</c:v>
                </c:pt>
                <c:pt idx="413">
                  <c:v>2.9649999999999999</c:v>
                </c:pt>
                <c:pt idx="414">
                  <c:v>2.9649999999999999</c:v>
                </c:pt>
                <c:pt idx="415">
                  <c:v>2.97</c:v>
                </c:pt>
                <c:pt idx="416">
                  <c:v>2.99</c:v>
                </c:pt>
                <c:pt idx="417">
                  <c:v>3</c:v>
                </c:pt>
                <c:pt idx="418">
                  <c:v>3.0249999999999999</c:v>
                </c:pt>
                <c:pt idx="419">
                  <c:v>3.0249999999999999</c:v>
                </c:pt>
                <c:pt idx="420">
                  <c:v>3.05</c:v>
                </c:pt>
                <c:pt idx="421">
                  <c:v>3.05</c:v>
                </c:pt>
                <c:pt idx="422">
                  <c:v>3.05</c:v>
                </c:pt>
                <c:pt idx="423">
                  <c:v>3.07</c:v>
                </c:pt>
                <c:pt idx="424">
                  <c:v>3.0924999999999998</c:v>
                </c:pt>
                <c:pt idx="425">
                  <c:v>3.0975000000000001</c:v>
                </c:pt>
                <c:pt idx="426">
                  <c:v>3.0975000000000001</c:v>
                </c:pt>
                <c:pt idx="427">
                  <c:v>3.0924999999999998</c:v>
                </c:pt>
                <c:pt idx="428">
                  <c:v>3.0924999999999998</c:v>
                </c:pt>
                <c:pt idx="429">
                  <c:v>3.1074999999999999</c:v>
                </c:pt>
                <c:pt idx="430">
                  <c:v>3.1124999999999998</c:v>
                </c:pt>
                <c:pt idx="431">
                  <c:v>3.1074999999999999</c:v>
                </c:pt>
                <c:pt idx="432">
                  <c:v>3.0975000000000001</c:v>
                </c:pt>
                <c:pt idx="433">
                  <c:v>3.0975000000000001</c:v>
                </c:pt>
                <c:pt idx="434">
                  <c:v>3.0975000000000001</c:v>
                </c:pt>
                <c:pt idx="435">
                  <c:v>3.0975000000000001</c:v>
                </c:pt>
                <c:pt idx="436">
                  <c:v>3.0874999999999999</c:v>
                </c:pt>
                <c:pt idx="437">
                  <c:v>3.0874999999999999</c:v>
                </c:pt>
                <c:pt idx="438">
                  <c:v>3.0874999999999999</c:v>
                </c:pt>
                <c:pt idx="439">
                  <c:v>3.08</c:v>
                </c:pt>
                <c:pt idx="440">
                  <c:v>3.08</c:v>
                </c:pt>
                <c:pt idx="441">
                  <c:v>3.0625</c:v>
                </c:pt>
                <c:pt idx="442">
                  <c:v>3.0625</c:v>
                </c:pt>
                <c:pt idx="443">
                  <c:v>3.0625</c:v>
                </c:pt>
                <c:pt idx="444">
                  <c:v>3.0575000000000001</c:v>
                </c:pt>
                <c:pt idx="445">
                  <c:v>3.0550000000000002</c:v>
                </c:pt>
                <c:pt idx="446">
                  <c:v>3.0550000000000002</c:v>
                </c:pt>
                <c:pt idx="447">
                  <c:v>3.0550000000000002</c:v>
                </c:pt>
                <c:pt idx="448">
                  <c:v>3.0550000000000002</c:v>
                </c:pt>
                <c:pt idx="449">
                  <c:v>3.0550000000000002</c:v>
                </c:pt>
                <c:pt idx="450">
                  <c:v>3.0649999999999999</c:v>
                </c:pt>
                <c:pt idx="451">
                  <c:v>3.0649999999999999</c:v>
                </c:pt>
                <c:pt idx="452">
                  <c:v>3.07</c:v>
                </c:pt>
                <c:pt idx="453">
                  <c:v>3.0825</c:v>
                </c:pt>
                <c:pt idx="454">
                  <c:v>3.0825</c:v>
                </c:pt>
                <c:pt idx="455">
                  <c:v>3.1074999999999999</c:v>
                </c:pt>
                <c:pt idx="456">
                  <c:v>3.1074999999999999</c:v>
                </c:pt>
                <c:pt idx="457">
                  <c:v>3.1074999999999999</c:v>
                </c:pt>
                <c:pt idx="458">
                  <c:v>3.12</c:v>
                </c:pt>
                <c:pt idx="459">
                  <c:v>3.12</c:v>
                </c:pt>
                <c:pt idx="460">
                  <c:v>3.12</c:v>
                </c:pt>
                <c:pt idx="461">
                  <c:v>3.12</c:v>
                </c:pt>
                <c:pt idx="462">
                  <c:v>3.12</c:v>
                </c:pt>
                <c:pt idx="463">
                  <c:v>3.12</c:v>
                </c:pt>
                <c:pt idx="464">
                  <c:v>3.125</c:v>
                </c:pt>
                <c:pt idx="465">
                  <c:v>3.125</c:v>
                </c:pt>
                <c:pt idx="466">
                  <c:v>3.12</c:v>
                </c:pt>
                <c:pt idx="467">
                  <c:v>3.12</c:v>
                </c:pt>
                <c:pt idx="468">
                  <c:v>3.1150000000000002</c:v>
                </c:pt>
                <c:pt idx="469">
                  <c:v>3.1150000000000002</c:v>
                </c:pt>
                <c:pt idx="470">
                  <c:v>3.11</c:v>
                </c:pt>
                <c:pt idx="471">
                  <c:v>3.125</c:v>
                </c:pt>
                <c:pt idx="472">
                  <c:v>3.12</c:v>
                </c:pt>
                <c:pt idx="473">
                  <c:v>3.1425000000000001</c:v>
                </c:pt>
                <c:pt idx="474">
                  <c:v>3.1425000000000001</c:v>
                </c:pt>
                <c:pt idx="475">
                  <c:v>3.1675</c:v>
                </c:pt>
                <c:pt idx="476">
                  <c:v>3.1675</c:v>
                </c:pt>
                <c:pt idx="477">
                  <c:v>3.19</c:v>
                </c:pt>
                <c:pt idx="478">
                  <c:v>3.2050000000000001</c:v>
                </c:pt>
                <c:pt idx="479">
                  <c:v>3.21</c:v>
                </c:pt>
                <c:pt idx="480">
                  <c:v>3.2250000000000001</c:v>
                </c:pt>
                <c:pt idx="481">
                  <c:v>3.2250000000000001</c:v>
                </c:pt>
                <c:pt idx="482">
                  <c:v>3.2250000000000001</c:v>
                </c:pt>
                <c:pt idx="483">
                  <c:v>3.2250000000000001</c:v>
                </c:pt>
                <c:pt idx="484">
                  <c:v>3.2349999999999999</c:v>
                </c:pt>
                <c:pt idx="485">
                  <c:v>3.2349999999999999</c:v>
                </c:pt>
                <c:pt idx="486">
                  <c:v>3.2349999999999999</c:v>
                </c:pt>
                <c:pt idx="487">
                  <c:v>3.24</c:v>
                </c:pt>
                <c:pt idx="488">
                  <c:v>3.24</c:v>
                </c:pt>
                <c:pt idx="489">
                  <c:v>3.24</c:v>
                </c:pt>
                <c:pt idx="490">
                  <c:v>3.24</c:v>
                </c:pt>
                <c:pt idx="491">
                  <c:v>3.2450000000000001</c:v>
                </c:pt>
                <c:pt idx="492">
                  <c:v>3.2650000000000001</c:v>
                </c:pt>
                <c:pt idx="493">
                  <c:v>3.2749999999999999</c:v>
                </c:pt>
                <c:pt idx="494">
                  <c:v>3.28</c:v>
                </c:pt>
                <c:pt idx="495">
                  <c:v>3.2850000000000001</c:v>
                </c:pt>
                <c:pt idx="496">
                  <c:v>3.2850000000000001</c:v>
                </c:pt>
                <c:pt idx="497">
                  <c:v>3.2850000000000001</c:v>
                </c:pt>
                <c:pt idx="498">
                  <c:v>3.2949999999999999</c:v>
                </c:pt>
                <c:pt idx="499">
                  <c:v>3.3050000000000002</c:v>
                </c:pt>
                <c:pt idx="500">
                  <c:v>3.3050000000000002</c:v>
                </c:pt>
                <c:pt idx="501">
                  <c:v>3.3050000000000002</c:v>
                </c:pt>
                <c:pt idx="502">
                  <c:v>3.3149999999999999</c:v>
                </c:pt>
                <c:pt idx="503">
                  <c:v>3.3250000000000002</c:v>
                </c:pt>
                <c:pt idx="504">
                  <c:v>3.3250000000000002</c:v>
                </c:pt>
                <c:pt idx="505">
                  <c:v>3.33</c:v>
                </c:pt>
                <c:pt idx="506">
                  <c:v>3.33</c:v>
                </c:pt>
                <c:pt idx="507">
                  <c:v>3.33</c:v>
                </c:pt>
                <c:pt idx="508">
                  <c:v>3.33</c:v>
                </c:pt>
                <c:pt idx="509">
                  <c:v>3.33</c:v>
                </c:pt>
                <c:pt idx="510">
                  <c:v>3.33</c:v>
                </c:pt>
                <c:pt idx="511">
                  <c:v>3.33</c:v>
                </c:pt>
                <c:pt idx="512">
                  <c:v>3.34</c:v>
                </c:pt>
                <c:pt idx="513">
                  <c:v>3.34</c:v>
                </c:pt>
                <c:pt idx="514">
                  <c:v>3.34</c:v>
                </c:pt>
                <c:pt idx="515">
                  <c:v>3.34</c:v>
                </c:pt>
                <c:pt idx="516">
                  <c:v>3.34</c:v>
                </c:pt>
                <c:pt idx="517">
                  <c:v>3.335</c:v>
                </c:pt>
                <c:pt idx="518">
                  <c:v>3.34</c:v>
                </c:pt>
                <c:pt idx="519">
                  <c:v>3.34</c:v>
                </c:pt>
                <c:pt idx="520">
                  <c:v>3.34</c:v>
                </c:pt>
                <c:pt idx="521">
                  <c:v>3.335</c:v>
                </c:pt>
                <c:pt idx="522">
                  <c:v>3.335</c:v>
                </c:pt>
                <c:pt idx="523">
                  <c:v>3.335</c:v>
                </c:pt>
                <c:pt idx="524">
                  <c:v>3.335</c:v>
                </c:pt>
                <c:pt idx="525">
                  <c:v>3.335</c:v>
                </c:pt>
                <c:pt idx="526">
                  <c:v>3.335</c:v>
                </c:pt>
                <c:pt idx="527">
                  <c:v>3.335</c:v>
                </c:pt>
                <c:pt idx="528">
                  <c:v>3.35</c:v>
                </c:pt>
                <c:pt idx="529">
                  <c:v>3.35</c:v>
                </c:pt>
                <c:pt idx="530">
                  <c:v>3.35</c:v>
                </c:pt>
                <c:pt idx="531">
                  <c:v>3.375</c:v>
                </c:pt>
                <c:pt idx="532">
                  <c:v>3.375</c:v>
                </c:pt>
                <c:pt idx="533">
                  <c:v>3.375</c:v>
                </c:pt>
                <c:pt idx="534">
                  <c:v>3.375</c:v>
                </c:pt>
                <c:pt idx="535">
                  <c:v>3.3824999999999998</c:v>
                </c:pt>
                <c:pt idx="536">
                  <c:v>3.3875000000000002</c:v>
                </c:pt>
                <c:pt idx="537">
                  <c:v>3.3975</c:v>
                </c:pt>
                <c:pt idx="538">
                  <c:v>3.4024999999999999</c:v>
                </c:pt>
                <c:pt idx="539">
                  <c:v>3.42</c:v>
                </c:pt>
                <c:pt idx="540">
                  <c:v>3.4224999999999999</c:v>
                </c:pt>
                <c:pt idx="541">
                  <c:v>3.4224999999999999</c:v>
                </c:pt>
                <c:pt idx="542">
                  <c:v>3.4350000000000001</c:v>
                </c:pt>
                <c:pt idx="543">
                  <c:v>3.4350000000000001</c:v>
                </c:pt>
                <c:pt idx="544">
                  <c:v>3.4550000000000001</c:v>
                </c:pt>
                <c:pt idx="545">
                  <c:v>3.48</c:v>
                </c:pt>
                <c:pt idx="546">
                  <c:v>3.48</c:v>
                </c:pt>
                <c:pt idx="547">
                  <c:v>3.5049999999999999</c:v>
                </c:pt>
                <c:pt idx="548">
                  <c:v>3.5249999999999999</c:v>
                </c:pt>
                <c:pt idx="549">
                  <c:v>3.5249999999999999</c:v>
                </c:pt>
                <c:pt idx="550">
                  <c:v>3.55</c:v>
                </c:pt>
                <c:pt idx="551">
                  <c:v>3.58</c:v>
                </c:pt>
                <c:pt idx="552">
                  <c:v>3.625</c:v>
                </c:pt>
                <c:pt idx="553">
                  <c:v>3.69</c:v>
                </c:pt>
                <c:pt idx="554">
                  <c:v>3.69</c:v>
                </c:pt>
                <c:pt idx="555">
                  <c:v>3.73</c:v>
                </c:pt>
                <c:pt idx="556">
                  <c:v>3.73</c:v>
                </c:pt>
                <c:pt idx="557">
                  <c:v>3.75</c:v>
                </c:pt>
                <c:pt idx="558">
                  <c:v>3.7650000000000001</c:v>
                </c:pt>
                <c:pt idx="559">
                  <c:v>3.8050000000000002</c:v>
                </c:pt>
                <c:pt idx="560">
                  <c:v>3.86</c:v>
                </c:pt>
                <c:pt idx="561">
                  <c:v>3.8650000000000002</c:v>
                </c:pt>
                <c:pt idx="562">
                  <c:v>3.8849999999999998</c:v>
                </c:pt>
                <c:pt idx="563">
                  <c:v>3.8849999999999998</c:v>
                </c:pt>
                <c:pt idx="564">
                  <c:v>3.88</c:v>
                </c:pt>
                <c:pt idx="565">
                  <c:v>3.8849999999999998</c:v>
                </c:pt>
                <c:pt idx="566">
                  <c:v>3.9049999999999998</c:v>
                </c:pt>
                <c:pt idx="567">
                  <c:v>3.9350000000000001</c:v>
                </c:pt>
                <c:pt idx="568">
                  <c:v>3.9350000000000001</c:v>
                </c:pt>
                <c:pt idx="569">
                  <c:v>3.9449999999999998</c:v>
                </c:pt>
                <c:pt idx="570">
                  <c:v>3.9449999999999998</c:v>
                </c:pt>
                <c:pt idx="571">
                  <c:v>3.95</c:v>
                </c:pt>
                <c:pt idx="572">
                  <c:v>3.95</c:v>
                </c:pt>
                <c:pt idx="573">
                  <c:v>3.94</c:v>
                </c:pt>
                <c:pt idx="574">
                  <c:v>3.95</c:v>
                </c:pt>
                <c:pt idx="575">
                  <c:v>3.95</c:v>
                </c:pt>
                <c:pt idx="576">
                  <c:v>3.96</c:v>
                </c:pt>
                <c:pt idx="577">
                  <c:v>3.96</c:v>
                </c:pt>
                <c:pt idx="578">
                  <c:v>3.97</c:v>
                </c:pt>
                <c:pt idx="579">
                  <c:v>3.97</c:v>
                </c:pt>
                <c:pt idx="580">
                  <c:v>3.99</c:v>
                </c:pt>
                <c:pt idx="581">
                  <c:v>3.99</c:v>
                </c:pt>
                <c:pt idx="582">
                  <c:v>3.99</c:v>
                </c:pt>
                <c:pt idx="583">
                  <c:v>4.0125000000000002</c:v>
                </c:pt>
                <c:pt idx="584">
                  <c:v>4.0125000000000002</c:v>
                </c:pt>
                <c:pt idx="585">
                  <c:v>4.0274999999999999</c:v>
                </c:pt>
                <c:pt idx="586">
                  <c:v>4.0374999999999996</c:v>
                </c:pt>
                <c:pt idx="587">
                  <c:v>4.0449999999999999</c:v>
                </c:pt>
                <c:pt idx="588">
                  <c:v>4.0549999999999997</c:v>
                </c:pt>
                <c:pt idx="589">
                  <c:v>4.0599999999999996</c:v>
                </c:pt>
                <c:pt idx="590">
                  <c:v>4.0599999999999996</c:v>
                </c:pt>
                <c:pt idx="591">
                  <c:v>4.0599999999999996</c:v>
                </c:pt>
                <c:pt idx="592">
                  <c:v>4.09</c:v>
                </c:pt>
                <c:pt idx="593">
                  <c:v>4.1150000000000002</c:v>
                </c:pt>
                <c:pt idx="594">
                  <c:v>4.1100000000000003</c:v>
                </c:pt>
                <c:pt idx="595">
                  <c:v>4.1150000000000002</c:v>
                </c:pt>
                <c:pt idx="596">
                  <c:v>4.12</c:v>
                </c:pt>
                <c:pt idx="597">
                  <c:v>4.13</c:v>
                </c:pt>
                <c:pt idx="598">
                  <c:v>4.1550000000000002</c:v>
                </c:pt>
                <c:pt idx="599">
                  <c:v>4.165</c:v>
                </c:pt>
                <c:pt idx="600">
                  <c:v>4.1749999999999998</c:v>
                </c:pt>
                <c:pt idx="601">
                  <c:v>4.1950000000000003</c:v>
                </c:pt>
                <c:pt idx="602">
                  <c:v>4.2050000000000001</c:v>
                </c:pt>
                <c:pt idx="603">
                  <c:v>4.2050000000000001</c:v>
                </c:pt>
                <c:pt idx="604">
                  <c:v>4.2050000000000001</c:v>
                </c:pt>
                <c:pt idx="605">
                  <c:v>4.2050000000000001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4.21</c:v>
                </c:pt>
                <c:pt idx="612">
                  <c:v>4.21</c:v>
                </c:pt>
                <c:pt idx="613">
                  <c:v>4.21</c:v>
                </c:pt>
                <c:pt idx="614">
                  <c:v>4.2050000000000001</c:v>
                </c:pt>
                <c:pt idx="615">
                  <c:v>4.2050000000000001</c:v>
                </c:pt>
                <c:pt idx="616">
                  <c:v>4.21</c:v>
                </c:pt>
                <c:pt idx="617">
                  <c:v>4.21</c:v>
                </c:pt>
                <c:pt idx="618">
                  <c:v>4.2300000000000004</c:v>
                </c:pt>
                <c:pt idx="619">
                  <c:v>4.2300000000000004</c:v>
                </c:pt>
                <c:pt idx="620">
                  <c:v>4.2300000000000004</c:v>
                </c:pt>
                <c:pt idx="621">
                  <c:v>4.2350000000000003</c:v>
                </c:pt>
                <c:pt idx="622">
                  <c:v>4.2450000000000001</c:v>
                </c:pt>
                <c:pt idx="623">
                  <c:v>4.25</c:v>
                </c:pt>
                <c:pt idx="624">
                  <c:v>4.25</c:v>
                </c:pt>
                <c:pt idx="625">
                  <c:v>4.22</c:v>
                </c:pt>
                <c:pt idx="626">
                  <c:v>4.22</c:v>
                </c:pt>
                <c:pt idx="627">
                  <c:v>4.1749999999999998</c:v>
                </c:pt>
                <c:pt idx="628">
                  <c:v>4.18</c:v>
                </c:pt>
                <c:pt idx="629">
                  <c:v>4.18</c:v>
                </c:pt>
                <c:pt idx="630">
                  <c:v>4.165</c:v>
                </c:pt>
                <c:pt idx="631">
                  <c:v>4.165</c:v>
                </c:pt>
                <c:pt idx="632">
                  <c:v>4.1449999999999996</c:v>
                </c:pt>
                <c:pt idx="633">
                  <c:v>4.1449999999999996</c:v>
                </c:pt>
                <c:pt idx="634">
                  <c:v>4.1449999999999996</c:v>
                </c:pt>
                <c:pt idx="635">
                  <c:v>4.13</c:v>
                </c:pt>
                <c:pt idx="636">
                  <c:v>4.1150000000000002</c:v>
                </c:pt>
                <c:pt idx="637">
                  <c:v>4.085</c:v>
                </c:pt>
                <c:pt idx="638">
                  <c:v>4.085</c:v>
                </c:pt>
                <c:pt idx="639">
                  <c:v>4.0549999999999997</c:v>
                </c:pt>
                <c:pt idx="640">
                  <c:v>4.0449999999999999</c:v>
                </c:pt>
                <c:pt idx="641">
                  <c:v>4.0449999999999999</c:v>
                </c:pt>
                <c:pt idx="642">
                  <c:v>4.0250000000000004</c:v>
                </c:pt>
                <c:pt idx="643">
                  <c:v>4.0149999999999997</c:v>
                </c:pt>
                <c:pt idx="644">
                  <c:v>4.0049999999999999</c:v>
                </c:pt>
                <c:pt idx="645">
                  <c:v>3.9950000000000001</c:v>
                </c:pt>
                <c:pt idx="646">
                  <c:v>3.9849999999999999</c:v>
                </c:pt>
                <c:pt idx="647">
                  <c:v>3.98</c:v>
                </c:pt>
                <c:pt idx="648">
                  <c:v>3.97</c:v>
                </c:pt>
                <c:pt idx="649">
                  <c:v>3.97</c:v>
                </c:pt>
                <c:pt idx="650">
                  <c:v>3.9449999999999998</c:v>
                </c:pt>
                <c:pt idx="651">
                  <c:v>3.9449999999999998</c:v>
                </c:pt>
                <c:pt idx="652">
                  <c:v>3.94</c:v>
                </c:pt>
                <c:pt idx="653">
                  <c:v>3.94</c:v>
                </c:pt>
                <c:pt idx="654">
                  <c:v>3.94</c:v>
                </c:pt>
                <c:pt idx="655">
                  <c:v>3.94</c:v>
                </c:pt>
                <c:pt idx="656">
                  <c:v>3.91</c:v>
                </c:pt>
                <c:pt idx="657">
                  <c:v>3.9049999999999998</c:v>
                </c:pt>
                <c:pt idx="658">
                  <c:v>3.9049999999999998</c:v>
                </c:pt>
                <c:pt idx="659">
                  <c:v>3.9049999999999998</c:v>
                </c:pt>
                <c:pt idx="660">
                  <c:v>3.9049999999999998</c:v>
                </c:pt>
                <c:pt idx="661">
                  <c:v>3.895</c:v>
                </c:pt>
                <c:pt idx="662">
                  <c:v>3.8849999999999998</c:v>
                </c:pt>
                <c:pt idx="663">
                  <c:v>3.88</c:v>
                </c:pt>
                <c:pt idx="664">
                  <c:v>3.87</c:v>
                </c:pt>
                <c:pt idx="665">
                  <c:v>3.87</c:v>
                </c:pt>
                <c:pt idx="666">
                  <c:v>3.8650000000000002</c:v>
                </c:pt>
                <c:pt idx="667">
                  <c:v>3.85</c:v>
                </c:pt>
                <c:pt idx="668">
                  <c:v>3.84</c:v>
                </c:pt>
                <c:pt idx="669">
                  <c:v>3.83</c:v>
                </c:pt>
                <c:pt idx="670">
                  <c:v>3.8250000000000002</c:v>
                </c:pt>
                <c:pt idx="671">
                  <c:v>3.8149999999999999</c:v>
                </c:pt>
                <c:pt idx="672">
                  <c:v>3.81</c:v>
                </c:pt>
                <c:pt idx="673">
                  <c:v>3.7850000000000001</c:v>
                </c:pt>
                <c:pt idx="674">
                  <c:v>3.7850000000000001</c:v>
                </c:pt>
                <c:pt idx="675">
                  <c:v>3.7450000000000001</c:v>
                </c:pt>
                <c:pt idx="676">
                  <c:v>3.7250000000000001</c:v>
                </c:pt>
                <c:pt idx="677">
                  <c:v>3.73</c:v>
                </c:pt>
                <c:pt idx="678">
                  <c:v>3.7149999999999999</c:v>
                </c:pt>
                <c:pt idx="679">
                  <c:v>3.7</c:v>
                </c:pt>
                <c:pt idx="680">
                  <c:v>3.69</c:v>
                </c:pt>
                <c:pt idx="681">
                  <c:v>3.69</c:v>
                </c:pt>
                <c:pt idx="682">
                  <c:v>3.6850000000000001</c:v>
                </c:pt>
                <c:pt idx="683">
                  <c:v>3.6850000000000001</c:v>
                </c:pt>
                <c:pt idx="684">
                  <c:v>3.71</c:v>
                </c:pt>
                <c:pt idx="685">
                  <c:v>3.71</c:v>
                </c:pt>
                <c:pt idx="686">
                  <c:v>3.72</c:v>
                </c:pt>
                <c:pt idx="687">
                  <c:v>3.72</c:v>
                </c:pt>
                <c:pt idx="688">
                  <c:v>3.72</c:v>
                </c:pt>
                <c:pt idx="689">
                  <c:v>3.72</c:v>
                </c:pt>
                <c:pt idx="690">
                  <c:v>3.7149999999999999</c:v>
                </c:pt>
                <c:pt idx="691">
                  <c:v>3.7349999999999999</c:v>
                </c:pt>
                <c:pt idx="692">
                  <c:v>3.7349999999999999</c:v>
                </c:pt>
                <c:pt idx="693">
                  <c:v>3.74</c:v>
                </c:pt>
                <c:pt idx="694">
                  <c:v>3.74</c:v>
                </c:pt>
                <c:pt idx="695">
                  <c:v>3.74</c:v>
                </c:pt>
                <c:pt idx="696">
                  <c:v>3.74</c:v>
                </c:pt>
                <c:pt idx="697">
                  <c:v>3.7450000000000001</c:v>
                </c:pt>
                <c:pt idx="698">
                  <c:v>3.74</c:v>
                </c:pt>
                <c:pt idx="699">
                  <c:v>3.74</c:v>
                </c:pt>
                <c:pt idx="700">
                  <c:v>3.7450000000000001</c:v>
                </c:pt>
                <c:pt idx="701">
                  <c:v>3.7450000000000001</c:v>
                </c:pt>
                <c:pt idx="702">
                  <c:v>3.75</c:v>
                </c:pt>
                <c:pt idx="703">
                  <c:v>3.75</c:v>
                </c:pt>
                <c:pt idx="704">
                  <c:v>3.75</c:v>
                </c:pt>
                <c:pt idx="705">
                  <c:v>3.75</c:v>
                </c:pt>
                <c:pt idx="706">
                  <c:v>3.75</c:v>
                </c:pt>
                <c:pt idx="707">
                  <c:v>3.75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6-4108-AA59-B8286AA3D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49216"/>
        <c:axId val="479456704"/>
      </c:scatterChart>
      <c:valAx>
        <c:axId val="47944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56704"/>
        <c:crosses val="autoZero"/>
        <c:crossBetween val="midCat"/>
      </c:valAx>
      <c:valAx>
        <c:axId val="479456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9449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Log(AvgCompPrice)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'8'!$J$3:$J$710</c:f>
              <c:numCache>
                <c:formatCode>General</c:formatCode>
                <c:ptCount val="708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  <c:pt idx="353">
                  <c:v>0.48995847942483456</c:v>
                </c:pt>
                <c:pt idx="354">
                  <c:v>0.48995847942483456</c:v>
                </c:pt>
                <c:pt idx="355">
                  <c:v>0.49310936010379269</c:v>
                </c:pt>
                <c:pt idx="356">
                  <c:v>0.49450244704617308</c:v>
                </c:pt>
                <c:pt idx="357">
                  <c:v>0.4951973183654575</c:v>
                </c:pt>
                <c:pt idx="358">
                  <c:v>0.49658373448909449</c:v>
                </c:pt>
                <c:pt idx="359">
                  <c:v>0.49658373448909449</c:v>
                </c:pt>
                <c:pt idx="360">
                  <c:v>0.49658373448909449</c:v>
                </c:pt>
                <c:pt idx="361">
                  <c:v>0.49623754516673518</c:v>
                </c:pt>
                <c:pt idx="362">
                  <c:v>0.49692964807321488</c:v>
                </c:pt>
                <c:pt idx="363">
                  <c:v>0.49692964807321488</c:v>
                </c:pt>
                <c:pt idx="364">
                  <c:v>0.49692964807321488</c:v>
                </c:pt>
                <c:pt idx="365">
                  <c:v>0.49485002168009395</c:v>
                </c:pt>
                <c:pt idx="366">
                  <c:v>0.49485002168009395</c:v>
                </c:pt>
                <c:pt idx="367">
                  <c:v>0.49415459401844281</c:v>
                </c:pt>
                <c:pt idx="368">
                  <c:v>0.49415459401844281</c:v>
                </c:pt>
                <c:pt idx="369">
                  <c:v>0.49345805099518841</c:v>
                </c:pt>
                <c:pt idx="370">
                  <c:v>0.49066065335613673</c:v>
                </c:pt>
                <c:pt idx="371">
                  <c:v>0.49066065335613673</c:v>
                </c:pt>
                <c:pt idx="372">
                  <c:v>0.49066065335613673</c:v>
                </c:pt>
                <c:pt idx="373">
                  <c:v>0.48925516836926042</c:v>
                </c:pt>
                <c:pt idx="374">
                  <c:v>0.48925516836926042</c:v>
                </c:pt>
                <c:pt idx="375">
                  <c:v>0.48784512011143555</c:v>
                </c:pt>
                <c:pt idx="376">
                  <c:v>0.48784512011143555</c:v>
                </c:pt>
                <c:pt idx="377">
                  <c:v>0.48784512011143555</c:v>
                </c:pt>
                <c:pt idx="378">
                  <c:v>0.48501121457857299</c:v>
                </c:pt>
                <c:pt idx="379">
                  <c:v>0.48501121457857299</c:v>
                </c:pt>
                <c:pt idx="380">
                  <c:v>0.48501121457857299</c:v>
                </c:pt>
                <c:pt idx="381">
                  <c:v>0.48287358360875365</c:v>
                </c:pt>
                <c:pt idx="382">
                  <c:v>0.48287358360875365</c:v>
                </c:pt>
                <c:pt idx="383">
                  <c:v>0.48287358360875365</c:v>
                </c:pt>
                <c:pt idx="384">
                  <c:v>0.48287358360875365</c:v>
                </c:pt>
                <c:pt idx="385">
                  <c:v>0.48215869541127637</c:v>
                </c:pt>
                <c:pt idx="386">
                  <c:v>0.48215869541127637</c:v>
                </c:pt>
                <c:pt idx="387">
                  <c:v>0.48000694295715063</c:v>
                </c:pt>
                <c:pt idx="388">
                  <c:v>0.47712125471966244</c:v>
                </c:pt>
                <c:pt idx="389">
                  <c:v>0.47712125471966244</c:v>
                </c:pt>
                <c:pt idx="390">
                  <c:v>0.47712125471966244</c:v>
                </c:pt>
                <c:pt idx="391">
                  <c:v>0.47712125471966244</c:v>
                </c:pt>
                <c:pt idx="392">
                  <c:v>0.47712125471966244</c:v>
                </c:pt>
                <c:pt idx="393">
                  <c:v>0.47275644931721228</c:v>
                </c:pt>
                <c:pt idx="394">
                  <c:v>0.47275644931721228</c:v>
                </c:pt>
                <c:pt idx="395">
                  <c:v>0.47202469770028138</c:v>
                </c:pt>
                <c:pt idx="396">
                  <c:v>0.47055748521727414</c:v>
                </c:pt>
                <c:pt idx="397">
                  <c:v>0.46834733041215726</c:v>
                </c:pt>
                <c:pt idx="398">
                  <c:v>0.46760810558363325</c:v>
                </c:pt>
                <c:pt idx="399">
                  <c:v>0.46760810558363325</c:v>
                </c:pt>
                <c:pt idx="400">
                  <c:v>0.46760810558363325</c:v>
                </c:pt>
                <c:pt idx="401">
                  <c:v>0.46760810558363325</c:v>
                </c:pt>
                <c:pt idx="402">
                  <c:v>0.4668676203541095</c:v>
                </c:pt>
                <c:pt idx="403">
                  <c:v>0.4668676203541095</c:v>
                </c:pt>
                <c:pt idx="404">
                  <c:v>0.4668676203541095</c:v>
                </c:pt>
                <c:pt idx="405">
                  <c:v>0.4668676203541095</c:v>
                </c:pt>
                <c:pt idx="406">
                  <c:v>0.4668676203541095</c:v>
                </c:pt>
                <c:pt idx="407">
                  <c:v>0.4668676203541095</c:v>
                </c:pt>
                <c:pt idx="408">
                  <c:v>0.4668676203541095</c:v>
                </c:pt>
                <c:pt idx="409">
                  <c:v>0.46538285144841823</c:v>
                </c:pt>
                <c:pt idx="410">
                  <c:v>0.46538285144841823</c:v>
                </c:pt>
                <c:pt idx="411">
                  <c:v>0.4661258704181992</c:v>
                </c:pt>
                <c:pt idx="412">
                  <c:v>0.47202469770028138</c:v>
                </c:pt>
                <c:pt idx="413">
                  <c:v>0.47202469770028138</c:v>
                </c:pt>
                <c:pt idx="414">
                  <c:v>0.47202469770028138</c:v>
                </c:pt>
                <c:pt idx="415">
                  <c:v>0.47275644931721228</c:v>
                </c:pt>
                <c:pt idx="416">
                  <c:v>0.47567118832442962</c:v>
                </c:pt>
                <c:pt idx="417">
                  <c:v>0.47712125471966244</c:v>
                </c:pt>
                <c:pt idx="418">
                  <c:v>0.48072537898848766</c:v>
                </c:pt>
                <c:pt idx="419">
                  <c:v>0.48072537898848766</c:v>
                </c:pt>
                <c:pt idx="420">
                  <c:v>0.48429983934678578</c:v>
                </c:pt>
                <c:pt idx="421">
                  <c:v>0.48429983934678578</c:v>
                </c:pt>
                <c:pt idx="422">
                  <c:v>0.48429983934678578</c:v>
                </c:pt>
                <c:pt idx="423">
                  <c:v>0.48713837547718641</c:v>
                </c:pt>
                <c:pt idx="424">
                  <c:v>0.49030970830115816</c:v>
                </c:pt>
                <c:pt idx="425">
                  <c:v>0.49101131504810108</c:v>
                </c:pt>
                <c:pt idx="426">
                  <c:v>0.49101131504810108</c:v>
                </c:pt>
                <c:pt idx="427">
                  <c:v>0.49030970830115816</c:v>
                </c:pt>
                <c:pt idx="428">
                  <c:v>0.49030970830115816</c:v>
                </c:pt>
                <c:pt idx="429">
                  <c:v>0.4924111373136823</c:v>
                </c:pt>
                <c:pt idx="430">
                  <c:v>0.49310936010379269</c:v>
                </c:pt>
                <c:pt idx="431">
                  <c:v>0.4924111373136823</c:v>
                </c:pt>
                <c:pt idx="432">
                  <c:v>0.49101131504810108</c:v>
                </c:pt>
                <c:pt idx="433">
                  <c:v>0.49101131504810108</c:v>
                </c:pt>
                <c:pt idx="434">
                  <c:v>0.49101131504810108</c:v>
                </c:pt>
                <c:pt idx="435">
                  <c:v>0.49101131504810108</c:v>
                </c:pt>
                <c:pt idx="436">
                  <c:v>0.4896069662677221</c:v>
                </c:pt>
                <c:pt idx="437">
                  <c:v>0.4896069662677221</c:v>
                </c:pt>
                <c:pt idx="438">
                  <c:v>0.4896069662677221</c:v>
                </c:pt>
                <c:pt idx="439">
                  <c:v>0.48855071650044424</c:v>
                </c:pt>
                <c:pt idx="440">
                  <c:v>0.48855071650044424</c:v>
                </c:pt>
                <c:pt idx="441">
                  <c:v>0.48607609737258883</c:v>
                </c:pt>
                <c:pt idx="442">
                  <c:v>0.48607609737258883</c:v>
                </c:pt>
                <c:pt idx="443">
                  <c:v>0.48607609737258883</c:v>
                </c:pt>
                <c:pt idx="444">
                  <c:v>0.48536646570832304</c:v>
                </c:pt>
                <c:pt idx="445">
                  <c:v>0.48501121457857299</c:v>
                </c:pt>
                <c:pt idx="446">
                  <c:v>0.48501121457857299</c:v>
                </c:pt>
                <c:pt idx="447">
                  <c:v>0.48501121457857299</c:v>
                </c:pt>
                <c:pt idx="448">
                  <c:v>0.48501121457857299</c:v>
                </c:pt>
                <c:pt idx="449">
                  <c:v>0.48501121457857299</c:v>
                </c:pt>
                <c:pt idx="450">
                  <c:v>0.48643047885443375</c:v>
                </c:pt>
                <c:pt idx="451">
                  <c:v>0.48643047885443375</c:v>
                </c:pt>
                <c:pt idx="452">
                  <c:v>0.48713837547718641</c:v>
                </c:pt>
                <c:pt idx="453">
                  <c:v>0.48890308526776921</c:v>
                </c:pt>
                <c:pt idx="454">
                  <c:v>0.48890308526776921</c:v>
                </c:pt>
                <c:pt idx="455">
                  <c:v>0.4924111373136823</c:v>
                </c:pt>
                <c:pt idx="456">
                  <c:v>0.4924111373136823</c:v>
                </c:pt>
                <c:pt idx="457">
                  <c:v>0.4924111373136823</c:v>
                </c:pt>
                <c:pt idx="458">
                  <c:v>0.49415459401844281</c:v>
                </c:pt>
                <c:pt idx="459">
                  <c:v>0.49415459401844281</c:v>
                </c:pt>
                <c:pt idx="460">
                  <c:v>0.49415459401844281</c:v>
                </c:pt>
                <c:pt idx="461">
                  <c:v>0.49415459401844281</c:v>
                </c:pt>
                <c:pt idx="462">
                  <c:v>0.49415459401844281</c:v>
                </c:pt>
                <c:pt idx="463">
                  <c:v>0.49415459401844281</c:v>
                </c:pt>
                <c:pt idx="464">
                  <c:v>0.49485002168009395</c:v>
                </c:pt>
                <c:pt idx="465">
                  <c:v>0.49485002168009395</c:v>
                </c:pt>
                <c:pt idx="466">
                  <c:v>0.49415459401844281</c:v>
                </c:pt>
                <c:pt idx="467">
                  <c:v>0.49415459401844281</c:v>
                </c:pt>
                <c:pt idx="468">
                  <c:v>0.49345805099518841</c:v>
                </c:pt>
                <c:pt idx="469">
                  <c:v>0.49345805099518841</c:v>
                </c:pt>
                <c:pt idx="470">
                  <c:v>0.4927603890268375</c:v>
                </c:pt>
                <c:pt idx="471">
                  <c:v>0.49485002168009395</c:v>
                </c:pt>
                <c:pt idx="472">
                  <c:v>0.49415459401844281</c:v>
                </c:pt>
                <c:pt idx="473">
                  <c:v>0.49727528635799534</c:v>
                </c:pt>
                <c:pt idx="474">
                  <c:v>0.49727528635799534</c:v>
                </c:pt>
                <c:pt idx="475">
                  <c:v>0.50071662355547897</c:v>
                </c:pt>
                <c:pt idx="476">
                  <c:v>0.50071662355547897</c:v>
                </c:pt>
                <c:pt idx="477">
                  <c:v>0.50379068305718111</c:v>
                </c:pt>
                <c:pt idx="478">
                  <c:v>0.50582803385483621</c:v>
                </c:pt>
                <c:pt idx="479">
                  <c:v>0.50650503240487199</c:v>
                </c:pt>
                <c:pt idx="480">
                  <c:v>0.50852971897128652</c:v>
                </c:pt>
                <c:pt idx="481">
                  <c:v>0.50852971897128652</c:v>
                </c:pt>
                <c:pt idx="482">
                  <c:v>0.50852971897128652</c:v>
                </c:pt>
                <c:pt idx="483">
                  <c:v>0.50852971897128652</c:v>
                </c:pt>
                <c:pt idx="484">
                  <c:v>0.50987428500471921</c:v>
                </c:pt>
                <c:pt idx="485">
                  <c:v>0.50987428500471921</c:v>
                </c:pt>
                <c:pt idx="486">
                  <c:v>0.50987428500471921</c:v>
                </c:pt>
                <c:pt idx="487">
                  <c:v>0.51054501020661214</c:v>
                </c:pt>
                <c:pt idx="488">
                  <c:v>0.51054501020661214</c:v>
                </c:pt>
                <c:pt idx="489">
                  <c:v>0.51054501020661214</c:v>
                </c:pt>
                <c:pt idx="490">
                  <c:v>0.51054501020661214</c:v>
                </c:pt>
                <c:pt idx="491">
                  <c:v>0.51121470113638801</c:v>
                </c:pt>
                <c:pt idx="492">
                  <c:v>0.5138831856110927</c:v>
                </c:pt>
                <c:pt idx="493">
                  <c:v>0.51521130432780182</c:v>
                </c:pt>
                <c:pt idx="494">
                  <c:v>0.51587384371167899</c:v>
                </c:pt>
                <c:pt idx="495">
                  <c:v>0.51653537389579962</c:v>
                </c:pt>
                <c:pt idx="496">
                  <c:v>0.51653537389579962</c:v>
                </c:pt>
                <c:pt idx="497">
                  <c:v>0.51653537389579962</c:v>
                </c:pt>
                <c:pt idx="498">
                  <c:v>0.51785541893002862</c:v>
                </c:pt>
                <c:pt idx="499">
                  <c:v>0.51917146382165902</c:v>
                </c:pt>
                <c:pt idx="500">
                  <c:v>0.51917146382165902</c:v>
                </c:pt>
                <c:pt idx="501">
                  <c:v>0.51917146382165902</c:v>
                </c:pt>
                <c:pt idx="502">
                  <c:v>0.52048353274079184</c:v>
                </c:pt>
                <c:pt idx="503">
                  <c:v>0.52179164963912339</c:v>
                </c:pt>
                <c:pt idx="504">
                  <c:v>0.52179164963912339</c:v>
                </c:pt>
                <c:pt idx="505">
                  <c:v>0.52244423350631986</c:v>
                </c:pt>
                <c:pt idx="506">
                  <c:v>0.52244423350631986</c:v>
                </c:pt>
                <c:pt idx="507">
                  <c:v>0.52244423350631986</c:v>
                </c:pt>
                <c:pt idx="508">
                  <c:v>0.52244423350631986</c:v>
                </c:pt>
                <c:pt idx="509">
                  <c:v>0.52244423350631986</c:v>
                </c:pt>
                <c:pt idx="510">
                  <c:v>0.52244423350631986</c:v>
                </c:pt>
                <c:pt idx="511">
                  <c:v>0.52244423350631986</c:v>
                </c:pt>
                <c:pt idx="512">
                  <c:v>0.52374646681156445</c:v>
                </c:pt>
                <c:pt idx="513">
                  <c:v>0.52374646681156445</c:v>
                </c:pt>
                <c:pt idx="514">
                  <c:v>0.52374646681156445</c:v>
                </c:pt>
                <c:pt idx="515">
                  <c:v>0.52374646681156445</c:v>
                </c:pt>
                <c:pt idx="516">
                  <c:v>0.52374646681156445</c:v>
                </c:pt>
                <c:pt idx="517">
                  <c:v>0.52309583825256778</c:v>
                </c:pt>
                <c:pt idx="518">
                  <c:v>0.52374646681156445</c:v>
                </c:pt>
                <c:pt idx="519">
                  <c:v>0.52374646681156445</c:v>
                </c:pt>
                <c:pt idx="520">
                  <c:v>0.52374646681156445</c:v>
                </c:pt>
                <c:pt idx="521">
                  <c:v>0.52309583825256778</c:v>
                </c:pt>
                <c:pt idx="522">
                  <c:v>0.52309583825256778</c:v>
                </c:pt>
                <c:pt idx="523">
                  <c:v>0.52309583825256778</c:v>
                </c:pt>
                <c:pt idx="524">
                  <c:v>0.52309583825256778</c:v>
                </c:pt>
                <c:pt idx="525">
                  <c:v>0.52309583825256778</c:v>
                </c:pt>
                <c:pt idx="526">
                  <c:v>0.52309583825256778</c:v>
                </c:pt>
                <c:pt idx="527">
                  <c:v>0.52309583825256778</c:v>
                </c:pt>
                <c:pt idx="528">
                  <c:v>0.5250448070368452</c:v>
                </c:pt>
                <c:pt idx="529">
                  <c:v>0.5250448070368452</c:v>
                </c:pt>
                <c:pt idx="530">
                  <c:v>0.5250448070368452</c:v>
                </c:pt>
                <c:pt idx="531">
                  <c:v>0.52827377716704371</c:v>
                </c:pt>
                <c:pt idx="532">
                  <c:v>0.52827377716704371</c:v>
                </c:pt>
                <c:pt idx="533">
                  <c:v>0.52827377716704371</c:v>
                </c:pt>
                <c:pt idx="534">
                  <c:v>0.52827377716704371</c:v>
                </c:pt>
                <c:pt idx="535">
                  <c:v>0.52923780526966047</c:v>
                </c:pt>
                <c:pt idx="536">
                  <c:v>0.52987930388246218</c:v>
                </c:pt>
                <c:pt idx="537">
                  <c:v>0.53115946540453185</c:v>
                </c:pt>
                <c:pt idx="538">
                  <c:v>0.53179813387537223</c:v>
                </c:pt>
                <c:pt idx="539">
                  <c:v>0.53402610605613499</c:v>
                </c:pt>
                <c:pt idx="540">
                  <c:v>0.53434345680602746</c:v>
                </c:pt>
                <c:pt idx="541">
                  <c:v>0.53434345680602746</c:v>
                </c:pt>
                <c:pt idx="542">
                  <c:v>0.53592674139556917</c:v>
                </c:pt>
                <c:pt idx="543">
                  <c:v>0.53592674139556917</c:v>
                </c:pt>
                <c:pt idx="544">
                  <c:v>0.53844805171021715</c:v>
                </c:pt>
                <c:pt idx="545">
                  <c:v>0.54157924394658086</c:v>
                </c:pt>
                <c:pt idx="546">
                  <c:v>0.54157924394658086</c:v>
                </c:pt>
                <c:pt idx="547">
                  <c:v>0.54468802230267732</c:v>
                </c:pt>
                <c:pt idx="548">
                  <c:v>0.54715912132741751</c:v>
                </c:pt>
                <c:pt idx="549">
                  <c:v>0.54715912132741751</c:v>
                </c:pt>
                <c:pt idx="550">
                  <c:v>0.55022835305509399</c:v>
                </c:pt>
                <c:pt idx="551">
                  <c:v>0.55388302664387434</c:v>
                </c:pt>
                <c:pt idx="552">
                  <c:v>0.55930801090701243</c:v>
                </c:pt>
                <c:pt idx="553">
                  <c:v>0.56702636615906032</c:v>
                </c:pt>
                <c:pt idx="554">
                  <c:v>0.56702636615906032</c:v>
                </c:pt>
                <c:pt idx="555">
                  <c:v>0.57170883180868748</c:v>
                </c:pt>
                <c:pt idx="556">
                  <c:v>0.57170883180868748</c:v>
                </c:pt>
                <c:pt idx="557">
                  <c:v>0.57403126772771884</c:v>
                </c:pt>
                <c:pt idx="558">
                  <c:v>0.57576498053671932</c:v>
                </c:pt>
                <c:pt idx="559">
                  <c:v>0.58035466110659162</c:v>
                </c:pt>
                <c:pt idx="560">
                  <c:v>0.58658730467175491</c:v>
                </c:pt>
                <c:pt idx="561">
                  <c:v>0.5871494982543437</c:v>
                </c:pt>
                <c:pt idx="562">
                  <c:v>0.58939102313693292</c:v>
                </c:pt>
                <c:pt idx="563">
                  <c:v>0.58939102313693292</c:v>
                </c:pt>
                <c:pt idx="564">
                  <c:v>0.58883172559420716</c:v>
                </c:pt>
                <c:pt idx="565">
                  <c:v>0.58939102313693292</c:v>
                </c:pt>
                <c:pt idx="566">
                  <c:v>0.59162103821331902</c:v>
                </c:pt>
                <c:pt idx="567">
                  <c:v>0.5949447366950833</c:v>
                </c:pt>
                <c:pt idx="568">
                  <c:v>0.5949447366950833</c:v>
                </c:pt>
                <c:pt idx="569">
                  <c:v>0.59604700754543904</c:v>
                </c:pt>
                <c:pt idx="570">
                  <c:v>0.59604700754543904</c:v>
                </c:pt>
                <c:pt idx="571">
                  <c:v>0.59659709562646024</c:v>
                </c:pt>
                <c:pt idx="572">
                  <c:v>0.59659709562646024</c:v>
                </c:pt>
                <c:pt idx="573">
                  <c:v>0.59549622182557416</c:v>
                </c:pt>
                <c:pt idx="574">
                  <c:v>0.59659709562646024</c:v>
                </c:pt>
                <c:pt idx="575">
                  <c:v>0.59659709562646024</c:v>
                </c:pt>
                <c:pt idx="576">
                  <c:v>0.5976951859255123</c:v>
                </c:pt>
                <c:pt idx="577">
                  <c:v>0.5976951859255123</c:v>
                </c:pt>
                <c:pt idx="578">
                  <c:v>0.59879050676311507</c:v>
                </c:pt>
                <c:pt idx="579">
                  <c:v>0.59879050676311507</c:v>
                </c:pt>
                <c:pt idx="580">
                  <c:v>0.60097289568674817</c:v>
                </c:pt>
                <c:pt idx="581">
                  <c:v>0.60097289568674817</c:v>
                </c:pt>
                <c:pt idx="582">
                  <c:v>0.60097289568674817</c:v>
                </c:pt>
                <c:pt idx="583">
                  <c:v>0.60341504541292845</c:v>
                </c:pt>
                <c:pt idx="584">
                  <c:v>0.60341504541292845</c:v>
                </c:pt>
                <c:pt idx="585">
                  <c:v>0.60503554909125556</c:v>
                </c:pt>
                <c:pt idx="586">
                  <c:v>0.60611253533915921</c:v>
                </c:pt>
                <c:pt idx="587">
                  <c:v>0.60691852594829099</c:v>
                </c:pt>
                <c:pt idx="588">
                  <c:v>0.60799085854717472</c:v>
                </c:pt>
                <c:pt idx="589">
                  <c:v>0.60852603357719404</c:v>
                </c:pt>
                <c:pt idx="590">
                  <c:v>0.60852603357719404</c:v>
                </c:pt>
                <c:pt idx="591">
                  <c:v>0.60852603357719404</c:v>
                </c:pt>
                <c:pt idx="592">
                  <c:v>0.61172330800734176</c:v>
                </c:pt>
                <c:pt idx="593">
                  <c:v>0.61436983954828861</c:v>
                </c:pt>
                <c:pt idx="594">
                  <c:v>0.61384182187606917</c:v>
                </c:pt>
                <c:pt idx="595">
                  <c:v>0.61436983954828861</c:v>
                </c:pt>
                <c:pt idx="596">
                  <c:v>0.61489721603313452</c:v>
                </c:pt>
                <c:pt idx="597">
                  <c:v>0.61595005165640093</c:v>
                </c:pt>
                <c:pt idx="598">
                  <c:v>0.61857102812012976</c:v>
                </c:pt>
                <c:pt idx="599">
                  <c:v>0.61961500574280637</c:v>
                </c:pt>
                <c:pt idx="600">
                  <c:v>0.6206564798196208</c:v>
                </c:pt>
                <c:pt idx="601">
                  <c:v>0.62273196516471907</c:v>
                </c:pt>
                <c:pt idx="602">
                  <c:v>0.62376600013393091</c:v>
                </c:pt>
                <c:pt idx="603">
                  <c:v>0.62376600013393091</c:v>
                </c:pt>
                <c:pt idx="604">
                  <c:v>0.62376600013393091</c:v>
                </c:pt>
                <c:pt idx="605">
                  <c:v>0.62376600013393091</c:v>
                </c:pt>
                <c:pt idx="606">
                  <c:v>0.62324929039790045</c:v>
                </c:pt>
                <c:pt idx="607">
                  <c:v>0.62324929039790045</c:v>
                </c:pt>
                <c:pt idx="608">
                  <c:v>0.62324929039790045</c:v>
                </c:pt>
                <c:pt idx="609">
                  <c:v>0.62324929039790045</c:v>
                </c:pt>
                <c:pt idx="610">
                  <c:v>0.62324929039790045</c:v>
                </c:pt>
                <c:pt idx="611">
                  <c:v>0.62428209583566818</c:v>
                </c:pt>
                <c:pt idx="612">
                  <c:v>0.62428209583566818</c:v>
                </c:pt>
                <c:pt idx="613">
                  <c:v>0.62428209583566818</c:v>
                </c:pt>
                <c:pt idx="614">
                  <c:v>0.62376600013393091</c:v>
                </c:pt>
                <c:pt idx="615">
                  <c:v>0.62376600013393091</c:v>
                </c:pt>
                <c:pt idx="616">
                  <c:v>0.62428209583566818</c:v>
                </c:pt>
                <c:pt idx="617">
                  <c:v>0.62428209583566818</c:v>
                </c:pt>
                <c:pt idx="618">
                  <c:v>0.62634036737504228</c:v>
                </c:pt>
                <c:pt idx="619">
                  <c:v>0.62634036737504228</c:v>
                </c:pt>
                <c:pt idx="620">
                  <c:v>0.62634036737504228</c:v>
                </c:pt>
                <c:pt idx="621">
                  <c:v>0.62685341466672573</c:v>
                </c:pt>
                <c:pt idx="622">
                  <c:v>0.62787769457997145</c:v>
                </c:pt>
                <c:pt idx="623">
                  <c:v>0.62838893005031149</c:v>
                </c:pt>
                <c:pt idx="624">
                  <c:v>0.62838893005031149</c:v>
                </c:pt>
                <c:pt idx="625">
                  <c:v>0.62531245096167376</c:v>
                </c:pt>
                <c:pt idx="626">
                  <c:v>0.62531245096167376</c:v>
                </c:pt>
                <c:pt idx="627">
                  <c:v>0.6206564798196208</c:v>
                </c:pt>
                <c:pt idx="628">
                  <c:v>0.62117628177503514</c:v>
                </c:pt>
                <c:pt idx="629">
                  <c:v>0.62117628177503514</c:v>
                </c:pt>
                <c:pt idx="630">
                  <c:v>0.61961500574280637</c:v>
                </c:pt>
                <c:pt idx="631">
                  <c:v>0.61961500574280637</c:v>
                </c:pt>
                <c:pt idx="632">
                  <c:v>0.61752453488629222</c:v>
                </c:pt>
                <c:pt idx="633">
                  <c:v>0.61752453488629222</c:v>
                </c:pt>
                <c:pt idx="634">
                  <c:v>0.61752453488629222</c:v>
                </c:pt>
                <c:pt idx="635">
                  <c:v>0.61595005165640093</c:v>
                </c:pt>
                <c:pt idx="636">
                  <c:v>0.61436983954828861</c:v>
                </c:pt>
                <c:pt idx="637">
                  <c:v>0.61119206086843425</c:v>
                </c:pt>
                <c:pt idx="638">
                  <c:v>0.61119206086843425</c:v>
                </c:pt>
                <c:pt idx="639">
                  <c:v>0.60799085854717472</c:v>
                </c:pt>
                <c:pt idx="640">
                  <c:v>0.60691852594829099</c:v>
                </c:pt>
                <c:pt idx="641">
                  <c:v>0.60691852594829099</c:v>
                </c:pt>
                <c:pt idx="642">
                  <c:v>0.60476588470388737</c:v>
                </c:pt>
                <c:pt idx="643">
                  <c:v>0.60368554961469967</c:v>
                </c:pt>
                <c:pt idx="644">
                  <c:v>0.60260252042025642</c:v>
                </c:pt>
                <c:pt idx="645">
                  <c:v>0.60151678365001016</c:v>
                </c:pt>
                <c:pt idx="646">
                  <c:v>0.60042832573213101</c:v>
                </c:pt>
                <c:pt idx="647">
                  <c:v>0.59988307207368774</c:v>
                </c:pt>
                <c:pt idx="648">
                  <c:v>0.59879050676311507</c:v>
                </c:pt>
                <c:pt idx="649">
                  <c:v>0.59879050676311507</c:v>
                </c:pt>
                <c:pt idx="650">
                  <c:v>0.59604700754543904</c:v>
                </c:pt>
                <c:pt idx="651">
                  <c:v>0.59604700754543904</c:v>
                </c:pt>
                <c:pt idx="652">
                  <c:v>0.59549622182557416</c:v>
                </c:pt>
                <c:pt idx="653">
                  <c:v>0.59549622182557416</c:v>
                </c:pt>
                <c:pt idx="654">
                  <c:v>0.59549622182557416</c:v>
                </c:pt>
                <c:pt idx="655">
                  <c:v>0.59549622182557416</c:v>
                </c:pt>
                <c:pt idx="656">
                  <c:v>0.59217675739586684</c:v>
                </c:pt>
                <c:pt idx="657">
                  <c:v>0.59162103821331902</c:v>
                </c:pt>
                <c:pt idx="658">
                  <c:v>0.59162103821331902</c:v>
                </c:pt>
                <c:pt idx="659">
                  <c:v>0.59162103821331902</c:v>
                </c:pt>
                <c:pt idx="660">
                  <c:v>0.59162103821331902</c:v>
                </c:pt>
                <c:pt idx="661">
                  <c:v>0.59050746200858328</c:v>
                </c:pt>
                <c:pt idx="662">
                  <c:v>0.58939102313693292</c:v>
                </c:pt>
                <c:pt idx="663">
                  <c:v>0.58883172559420716</c:v>
                </c:pt>
                <c:pt idx="664">
                  <c:v>0.58771096501891129</c:v>
                </c:pt>
                <c:pt idx="665">
                  <c:v>0.58771096501891129</c:v>
                </c:pt>
                <c:pt idx="666">
                  <c:v>0.5871494982543437</c:v>
                </c:pt>
                <c:pt idx="667">
                  <c:v>0.58546072950850059</c:v>
                </c:pt>
                <c:pt idx="668">
                  <c:v>0.58433122436753082</c:v>
                </c:pt>
                <c:pt idx="669">
                  <c:v>0.58319877396862274</c:v>
                </c:pt>
                <c:pt idx="670">
                  <c:v>0.58263143948963636</c:v>
                </c:pt>
                <c:pt idx="671">
                  <c:v>0.58149454229089925</c:v>
                </c:pt>
                <c:pt idx="672">
                  <c:v>0.58092497567561929</c:v>
                </c:pt>
                <c:pt idx="673">
                  <c:v>0.57806588383609159</c:v>
                </c:pt>
                <c:pt idx="674">
                  <c:v>0.57806588383609159</c:v>
                </c:pt>
                <c:pt idx="675">
                  <c:v>0.57345182203548528</c:v>
                </c:pt>
                <c:pt idx="676">
                  <c:v>0.57112627708431163</c:v>
                </c:pt>
                <c:pt idx="677">
                  <c:v>0.57170883180868748</c:v>
                </c:pt>
                <c:pt idx="678">
                  <c:v>0.56995881809659399</c:v>
                </c:pt>
                <c:pt idx="679">
                  <c:v>0.56820172406699498</c:v>
                </c:pt>
                <c:pt idx="680">
                  <c:v>0.56702636615906032</c:v>
                </c:pt>
                <c:pt idx="681">
                  <c:v>0.56702636615906032</c:v>
                </c:pt>
                <c:pt idx="682">
                  <c:v>0.56643749219507022</c:v>
                </c:pt>
                <c:pt idx="683">
                  <c:v>0.56643749219507022</c:v>
                </c:pt>
                <c:pt idx="684">
                  <c:v>0.56937390961504586</c:v>
                </c:pt>
                <c:pt idx="685">
                  <c:v>0.56937390961504586</c:v>
                </c:pt>
                <c:pt idx="686">
                  <c:v>0.57054293988189753</c:v>
                </c:pt>
                <c:pt idx="687">
                  <c:v>0.57054293988189753</c:v>
                </c:pt>
                <c:pt idx="688">
                  <c:v>0.57054293988189753</c:v>
                </c:pt>
                <c:pt idx="689">
                  <c:v>0.57054293988189753</c:v>
                </c:pt>
                <c:pt idx="690">
                  <c:v>0.56995881809659399</c:v>
                </c:pt>
                <c:pt idx="691">
                  <c:v>0.57229060615141758</c:v>
                </c:pt>
                <c:pt idx="692">
                  <c:v>0.57229060615141758</c:v>
                </c:pt>
                <c:pt idx="693">
                  <c:v>0.57287160220048017</c:v>
                </c:pt>
                <c:pt idx="694">
                  <c:v>0.57287160220048017</c:v>
                </c:pt>
                <c:pt idx="695">
                  <c:v>0.57287160220048017</c:v>
                </c:pt>
                <c:pt idx="696">
                  <c:v>0.57287160220048017</c:v>
                </c:pt>
                <c:pt idx="697">
                  <c:v>0.57345182203548528</c:v>
                </c:pt>
                <c:pt idx="698">
                  <c:v>0.57287160220048017</c:v>
                </c:pt>
                <c:pt idx="699">
                  <c:v>0.57287160220048017</c:v>
                </c:pt>
                <c:pt idx="700">
                  <c:v>0.57345182203548528</c:v>
                </c:pt>
                <c:pt idx="701">
                  <c:v>0.57345182203548528</c:v>
                </c:pt>
                <c:pt idx="702">
                  <c:v>0.57403126772771884</c:v>
                </c:pt>
                <c:pt idx="703">
                  <c:v>0.57403126772771884</c:v>
                </c:pt>
                <c:pt idx="704">
                  <c:v>0.57403126772771884</c:v>
                </c:pt>
                <c:pt idx="705">
                  <c:v>0.57403126772771884</c:v>
                </c:pt>
                <c:pt idx="706">
                  <c:v>0.57403126772771884</c:v>
                </c:pt>
                <c:pt idx="707">
                  <c:v>0.57403126772771884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F5-477E-96DD-B5E82B30B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25440"/>
        <c:axId val="491638752"/>
      </c:scatterChart>
      <c:valAx>
        <c:axId val="49162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Log(AvgCompPrice)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38752"/>
        <c:crosses val="autoZero"/>
        <c:crossBetween val="midCat"/>
      </c:valAx>
      <c:valAx>
        <c:axId val="491638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1625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'8'!$K$3:$K$710</c:f>
              <c:numCache>
                <c:formatCode>General</c:formatCode>
                <c:ptCount val="708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  <c:pt idx="353">
                  <c:v>3.06</c:v>
                </c:pt>
                <c:pt idx="354">
                  <c:v>3.06</c:v>
                </c:pt>
                <c:pt idx="355">
                  <c:v>3.06</c:v>
                </c:pt>
                <c:pt idx="356">
                  <c:v>3.08</c:v>
                </c:pt>
                <c:pt idx="357">
                  <c:v>3.08</c:v>
                </c:pt>
                <c:pt idx="358">
                  <c:v>3.08</c:v>
                </c:pt>
                <c:pt idx="359">
                  <c:v>3.08</c:v>
                </c:pt>
                <c:pt idx="360">
                  <c:v>3.08</c:v>
                </c:pt>
                <c:pt idx="361">
                  <c:v>3.08</c:v>
                </c:pt>
                <c:pt idx="362">
                  <c:v>3.08</c:v>
                </c:pt>
                <c:pt idx="363">
                  <c:v>3.1</c:v>
                </c:pt>
                <c:pt idx="364">
                  <c:v>3.1</c:v>
                </c:pt>
                <c:pt idx="365">
                  <c:v>3.1</c:v>
                </c:pt>
                <c:pt idx="366">
                  <c:v>3.1</c:v>
                </c:pt>
                <c:pt idx="367">
                  <c:v>3.1</c:v>
                </c:pt>
                <c:pt idx="368">
                  <c:v>3.1</c:v>
                </c:pt>
                <c:pt idx="369">
                  <c:v>3.1</c:v>
                </c:pt>
                <c:pt idx="370">
                  <c:v>3.06</c:v>
                </c:pt>
                <c:pt idx="371">
                  <c:v>3.06</c:v>
                </c:pt>
                <c:pt idx="372">
                  <c:v>3.06</c:v>
                </c:pt>
                <c:pt idx="373">
                  <c:v>3.06</c:v>
                </c:pt>
                <c:pt idx="374">
                  <c:v>3.06</c:v>
                </c:pt>
                <c:pt idx="375">
                  <c:v>3.06</c:v>
                </c:pt>
                <c:pt idx="376">
                  <c:v>3.06</c:v>
                </c:pt>
                <c:pt idx="377">
                  <c:v>3.06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2.98</c:v>
                </c:pt>
                <c:pt idx="386">
                  <c:v>2.98</c:v>
                </c:pt>
                <c:pt idx="387">
                  <c:v>2.98</c:v>
                </c:pt>
                <c:pt idx="388">
                  <c:v>2.96</c:v>
                </c:pt>
                <c:pt idx="389">
                  <c:v>2.96</c:v>
                </c:pt>
                <c:pt idx="390">
                  <c:v>2.96</c:v>
                </c:pt>
                <c:pt idx="391">
                  <c:v>2.96</c:v>
                </c:pt>
                <c:pt idx="392">
                  <c:v>2.96</c:v>
                </c:pt>
                <c:pt idx="393">
                  <c:v>2.94</c:v>
                </c:pt>
                <c:pt idx="394">
                  <c:v>2.94</c:v>
                </c:pt>
                <c:pt idx="395">
                  <c:v>2.94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2.88</c:v>
                </c:pt>
                <c:pt idx="408">
                  <c:v>2.88</c:v>
                </c:pt>
                <c:pt idx="409">
                  <c:v>2.88</c:v>
                </c:pt>
                <c:pt idx="410">
                  <c:v>2.88</c:v>
                </c:pt>
                <c:pt idx="411">
                  <c:v>2.88</c:v>
                </c:pt>
                <c:pt idx="412">
                  <c:v>2.88</c:v>
                </c:pt>
                <c:pt idx="413">
                  <c:v>2.88</c:v>
                </c:pt>
                <c:pt idx="414">
                  <c:v>2.88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2.96</c:v>
                </c:pt>
                <c:pt idx="419">
                  <c:v>2.96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3.04</c:v>
                </c:pt>
                <c:pt idx="425">
                  <c:v>3.04</c:v>
                </c:pt>
                <c:pt idx="426">
                  <c:v>3.04</c:v>
                </c:pt>
                <c:pt idx="427">
                  <c:v>3.04</c:v>
                </c:pt>
                <c:pt idx="428">
                  <c:v>3.04</c:v>
                </c:pt>
                <c:pt idx="429">
                  <c:v>3.06</c:v>
                </c:pt>
                <c:pt idx="430">
                  <c:v>3.06</c:v>
                </c:pt>
                <c:pt idx="431">
                  <c:v>3.06</c:v>
                </c:pt>
                <c:pt idx="432">
                  <c:v>3.06</c:v>
                </c:pt>
                <c:pt idx="433">
                  <c:v>3.06</c:v>
                </c:pt>
                <c:pt idx="434">
                  <c:v>3.06</c:v>
                </c:pt>
                <c:pt idx="435">
                  <c:v>3.06</c:v>
                </c:pt>
                <c:pt idx="436">
                  <c:v>3.06</c:v>
                </c:pt>
                <c:pt idx="437">
                  <c:v>3.06</c:v>
                </c:pt>
                <c:pt idx="438">
                  <c:v>3.06</c:v>
                </c:pt>
                <c:pt idx="439">
                  <c:v>3.06</c:v>
                </c:pt>
                <c:pt idx="440">
                  <c:v>3.06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3.04</c:v>
                </c:pt>
                <c:pt idx="456">
                  <c:v>3.04</c:v>
                </c:pt>
                <c:pt idx="457">
                  <c:v>3.04</c:v>
                </c:pt>
                <c:pt idx="458">
                  <c:v>3.08</c:v>
                </c:pt>
                <c:pt idx="459">
                  <c:v>3.08</c:v>
                </c:pt>
                <c:pt idx="460">
                  <c:v>3.08</c:v>
                </c:pt>
                <c:pt idx="461">
                  <c:v>3.08</c:v>
                </c:pt>
                <c:pt idx="462">
                  <c:v>3.08</c:v>
                </c:pt>
                <c:pt idx="463">
                  <c:v>3.08</c:v>
                </c:pt>
                <c:pt idx="464">
                  <c:v>3.1</c:v>
                </c:pt>
                <c:pt idx="465">
                  <c:v>3.1</c:v>
                </c:pt>
                <c:pt idx="466">
                  <c:v>3.1</c:v>
                </c:pt>
                <c:pt idx="467">
                  <c:v>3.1</c:v>
                </c:pt>
                <c:pt idx="468">
                  <c:v>3.1</c:v>
                </c:pt>
                <c:pt idx="469">
                  <c:v>3.1</c:v>
                </c:pt>
                <c:pt idx="470">
                  <c:v>3.08</c:v>
                </c:pt>
                <c:pt idx="471">
                  <c:v>3.1</c:v>
                </c:pt>
                <c:pt idx="472">
                  <c:v>3.1</c:v>
                </c:pt>
                <c:pt idx="473">
                  <c:v>3.1</c:v>
                </c:pt>
                <c:pt idx="474">
                  <c:v>3.1</c:v>
                </c:pt>
                <c:pt idx="475">
                  <c:v>3.12</c:v>
                </c:pt>
                <c:pt idx="476">
                  <c:v>3.12</c:v>
                </c:pt>
                <c:pt idx="477">
                  <c:v>3.14</c:v>
                </c:pt>
                <c:pt idx="478">
                  <c:v>3.18</c:v>
                </c:pt>
                <c:pt idx="479">
                  <c:v>3.18</c:v>
                </c:pt>
                <c:pt idx="480">
                  <c:v>3.18</c:v>
                </c:pt>
                <c:pt idx="481">
                  <c:v>3.18</c:v>
                </c:pt>
                <c:pt idx="482">
                  <c:v>3.18</c:v>
                </c:pt>
                <c:pt idx="483">
                  <c:v>3.18</c:v>
                </c:pt>
                <c:pt idx="484">
                  <c:v>3.18</c:v>
                </c:pt>
                <c:pt idx="485">
                  <c:v>3.18</c:v>
                </c:pt>
                <c:pt idx="486">
                  <c:v>3.18</c:v>
                </c:pt>
                <c:pt idx="487">
                  <c:v>3.22</c:v>
                </c:pt>
                <c:pt idx="488">
                  <c:v>3.22</c:v>
                </c:pt>
                <c:pt idx="489">
                  <c:v>3.22</c:v>
                </c:pt>
                <c:pt idx="490">
                  <c:v>3.22</c:v>
                </c:pt>
                <c:pt idx="491">
                  <c:v>3.22</c:v>
                </c:pt>
                <c:pt idx="492">
                  <c:v>3.22</c:v>
                </c:pt>
                <c:pt idx="493">
                  <c:v>3.24</c:v>
                </c:pt>
                <c:pt idx="494">
                  <c:v>3.24</c:v>
                </c:pt>
                <c:pt idx="495">
                  <c:v>3.24</c:v>
                </c:pt>
                <c:pt idx="496">
                  <c:v>3.24</c:v>
                </c:pt>
                <c:pt idx="497">
                  <c:v>3.24</c:v>
                </c:pt>
                <c:pt idx="498">
                  <c:v>3.26</c:v>
                </c:pt>
                <c:pt idx="499">
                  <c:v>3.28</c:v>
                </c:pt>
                <c:pt idx="500">
                  <c:v>3.28</c:v>
                </c:pt>
                <c:pt idx="501">
                  <c:v>3.28</c:v>
                </c:pt>
                <c:pt idx="502">
                  <c:v>3.28</c:v>
                </c:pt>
                <c:pt idx="503">
                  <c:v>3.28</c:v>
                </c:pt>
                <c:pt idx="504">
                  <c:v>3.28</c:v>
                </c:pt>
                <c:pt idx="505">
                  <c:v>3.3</c:v>
                </c:pt>
                <c:pt idx="506">
                  <c:v>3.3</c:v>
                </c:pt>
                <c:pt idx="507">
                  <c:v>3.3</c:v>
                </c:pt>
                <c:pt idx="508">
                  <c:v>3.3</c:v>
                </c:pt>
                <c:pt idx="509">
                  <c:v>3.3</c:v>
                </c:pt>
                <c:pt idx="510">
                  <c:v>3.3</c:v>
                </c:pt>
                <c:pt idx="511">
                  <c:v>3.3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3.3</c:v>
                </c:pt>
                <c:pt idx="516">
                  <c:v>3.3</c:v>
                </c:pt>
                <c:pt idx="517">
                  <c:v>3.3</c:v>
                </c:pt>
                <c:pt idx="518">
                  <c:v>3.3</c:v>
                </c:pt>
                <c:pt idx="519">
                  <c:v>3.3</c:v>
                </c:pt>
                <c:pt idx="520">
                  <c:v>3.3</c:v>
                </c:pt>
                <c:pt idx="521">
                  <c:v>3.3</c:v>
                </c:pt>
                <c:pt idx="522">
                  <c:v>3.3</c:v>
                </c:pt>
                <c:pt idx="523">
                  <c:v>3.3</c:v>
                </c:pt>
                <c:pt idx="524">
                  <c:v>3.3</c:v>
                </c:pt>
                <c:pt idx="525">
                  <c:v>3.3</c:v>
                </c:pt>
                <c:pt idx="526">
                  <c:v>3.3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3.32</c:v>
                </c:pt>
                <c:pt idx="532">
                  <c:v>3.32</c:v>
                </c:pt>
                <c:pt idx="533">
                  <c:v>3.32</c:v>
                </c:pt>
                <c:pt idx="534">
                  <c:v>3.32</c:v>
                </c:pt>
                <c:pt idx="535">
                  <c:v>3.36</c:v>
                </c:pt>
                <c:pt idx="536">
                  <c:v>3.36</c:v>
                </c:pt>
                <c:pt idx="537">
                  <c:v>3.37</c:v>
                </c:pt>
                <c:pt idx="538">
                  <c:v>3.37</c:v>
                </c:pt>
                <c:pt idx="539">
                  <c:v>3.4</c:v>
                </c:pt>
                <c:pt idx="540">
                  <c:v>3.4</c:v>
                </c:pt>
                <c:pt idx="541">
                  <c:v>3.4</c:v>
                </c:pt>
                <c:pt idx="542">
                  <c:v>3.42</c:v>
                </c:pt>
                <c:pt idx="543">
                  <c:v>3.42</c:v>
                </c:pt>
                <c:pt idx="544">
                  <c:v>3.42</c:v>
                </c:pt>
                <c:pt idx="545">
                  <c:v>3.44</c:v>
                </c:pt>
                <c:pt idx="546">
                  <c:v>3.44</c:v>
                </c:pt>
                <c:pt idx="547">
                  <c:v>3.44</c:v>
                </c:pt>
                <c:pt idx="548">
                  <c:v>3.46</c:v>
                </c:pt>
                <c:pt idx="549">
                  <c:v>3.46</c:v>
                </c:pt>
                <c:pt idx="550">
                  <c:v>3.52</c:v>
                </c:pt>
                <c:pt idx="551">
                  <c:v>3.54</c:v>
                </c:pt>
                <c:pt idx="552">
                  <c:v>3.58</c:v>
                </c:pt>
                <c:pt idx="553">
                  <c:v>3.64</c:v>
                </c:pt>
                <c:pt idx="554">
                  <c:v>3.64</c:v>
                </c:pt>
                <c:pt idx="555">
                  <c:v>3.7</c:v>
                </c:pt>
                <c:pt idx="556">
                  <c:v>3.7</c:v>
                </c:pt>
                <c:pt idx="557">
                  <c:v>3.74</c:v>
                </c:pt>
                <c:pt idx="558">
                  <c:v>3.74</c:v>
                </c:pt>
                <c:pt idx="559">
                  <c:v>3.76</c:v>
                </c:pt>
                <c:pt idx="560">
                  <c:v>3.8</c:v>
                </c:pt>
                <c:pt idx="561">
                  <c:v>3.8</c:v>
                </c:pt>
                <c:pt idx="562">
                  <c:v>3.86</c:v>
                </c:pt>
                <c:pt idx="563">
                  <c:v>3.86</c:v>
                </c:pt>
                <c:pt idx="564">
                  <c:v>3.86</c:v>
                </c:pt>
                <c:pt idx="565">
                  <c:v>3.86</c:v>
                </c:pt>
                <c:pt idx="566">
                  <c:v>3.9</c:v>
                </c:pt>
                <c:pt idx="567">
                  <c:v>3.92</c:v>
                </c:pt>
                <c:pt idx="568">
                  <c:v>3.92</c:v>
                </c:pt>
                <c:pt idx="569">
                  <c:v>3.92</c:v>
                </c:pt>
                <c:pt idx="570">
                  <c:v>3.92</c:v>
                </c:pt>
                <c:pt idx="571">
                  <c:v>3.94</c:v>
                </c:pt>
                <c:pt idx="572">
                  <c:v>3.94</c:v>
                </c:pt>
                <c:pt idx="573">
                  <c:v>3.92</c:v>
                </c:pt>
                <c:pt idx="574">
                  <c:v>3.92</c:v>
                </c:pt>
                <c:pt idx="575">
                  <c:v>3.92</c:v>
                </c:pt>
                <c:pt idx="576">
                  <c:v>3.94</c:v>
                </c:pt>
                <c:pt idx="577">
                  <c:v>3.94</c:v>
                </c:pt>
                <c:pt idx="578">
                  <c:v>3.94</c:v>
                </c:pt>
                <c:pt idx="579">
                  <c:v>3.94</c:v>
                </c:pt>
                <c:pt idx="580">
                  <c:v>3.94</c:v>
                </c:pt>
                <c:pt idx="581">
                  <c:v>3.94</c:v>
                </c:pt>
                <c:pt idx="582">
                  <c:v>3.94</c:v>
                </c:pt>
                <c:pt idx="583">
                  <c:v>3.96</c:v>
                </c:pt>
                <c:pt idx="584">
                  <c:v>3.96</c:v>
                </c:pt>
                <c:pt idx="585">
                  <c:v>3.98</c:v>
                </c:pt>
                <c:pt idx="586">
                  <c:v>4.0199999999999996</c:v>
                </c:pt>
                <c:pt idx="587">
                  <c:v>4.0199999999999996</c:v>
                </c:pt>
                <c:pt idx="588">
                  <c:v>4.0199999999999996</c:v>
                </c:pt>
                <c:pt idx="589">
                  <c:v>4.04</c:v>
                </c:pt>
                <c:pt idx="590">
                  <c:v>4.04</c:v>
                </c:pt>
                <c:pt idx="591">
                  <c:v>4.04</c:v>
                </c:pt>
                <c:pt idx="592">
                  <c:v>4.0599999999999996</c:v>
                </c:pt>
                <c:pt idx="593">
                  <c:v>4.0599999999999996</c:v>
                </c:pt>
                <c:pt idx="594">
                  <c:v>4.08</c:v>
                </c:pt>
                <c:pt idx="595">
                  <c:v>4.0999999999999996</c:v>
                </c:pt>
                <c:pt idx="596">
                  <c:v>4.0999999999999996</c:v>
                </c:pt>
                <c:pt idx="597">
                  <c:v>4.0999999999999996</c:v>
                </c:pt>
                <c:pt idx="598">
                  <c:v>4.0999999999999996</c:v>
                </c:pt>
                <c:pt idx="599">
                  <c:v>4.12</c:v>
                </c:pt>
                <c:pt idx="600">
                  <c:v>4.16</c:v>
                </c:pt>
                <c:pt idx="601">
                  <c:v>4.16</c:v>
                </c:pt>
                <c:pt idx="602">
                  <c:v>4.18</c:v>
                </c:pt>
                <c:pt idx="603">
                  <c:v>4.18</c:v>
                </c:pt>
                <c:pt idx="604">
                  <c:v>4.18</c:v>
                </c:pt>
                <c:pt idx="605">
                  <c:v>4.18</c:v>
                </c:pt>
                <c:pt idx="606">
                  <c:v>4.18</c:v>
                </c:pt>
                <c:pt idx="607">
                  <c:v>4.18</c:v>
                </c:pt>
                <c:pt idx="608">
                  <c:v>4.18</c:v>
                </c:pt>
                <c:pt idx="609">
                  <c:v>4.18</c:v>
                </c:pt>
                <c:pt idx="610">
                  <c:v>4.18</c:v>
                </c:pt>
                <c:pt idx="611">
                  <c:v>4.18</c:v>
                </c:pt>
                <c:pt idx="612">
                  <c:v>4.18</c:v>
                </c:pt>
                <c:pt idx="613">
                  <c:v>4.18</c:v>
                </c:pt>
                <c:pt idx="614">
                  <c:v>4.18</c:v>
                </c:pt>
                <c:pt idx="615">
                  <c:v>4.18</c:v>
                </c:pt>
                <c:pt idx="616">
                  <c:v>4.16</c:v>
                </c:pt>
                <c:pt idx="617">
                  <c:v>4.16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4.16</c:v>
                </c:pt>
                <c:pt idx="626">
                  <c:v>4.16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3.96</c:v>
                </c:pt>
                <c:pt idx="638">
                  <c:v>3.96</c:v>
                </c:pt>
                <c:pt idx="639">
                  <c:v>3.9</c:v>
                </c:pt>
                <c:pt idx="640">
                  <c:v>3.86</c:v>
                </c:pt>
                <c:pt idx="641">
                  <c:v>3.86</c:v>
                </c:pt>
                <c:pt idx="642">
                  <c:v>3.86</c:v>
                </c:pt>
                <c:pt idx="643">
                  <c:v>3.86</c:v>
                </c:pt>
                <c:pt idx="644">
                  <c:v>3.86</c:v>
                </c:pt>
                <c:pt idx="645">
                  <c:v>3.86</c:v>
                </c:pt>
                <c:pt idx="646">
                  <c:v>3.86</c:v>
                </c:pt>
                <c:pt idx="647">
                  <c:v>3.86</c:v>
                </c:pt>
                <c:pt idx="648">
                  <c:v>3.86</c:v>
                </c:pt>
                <c:pt idx="649">
                  <c:v>3.86</c:v>
                </c:pt>
                <c:pt idx="650">
                  <c:v>3.8</c:v>
                </c:pt>
                <c:pt idx="651">
                  <c:v>3.8</c:v>
                </c:pt>
                <c:pt idx="652">
                  <c:v>3.8</c:v>
                </c:pt>
                <c:pt idx="653">
                  <c:v>3.8</c:v>
                </c:pt>
                <c:pt idx="654">
                  <c:v>3.8</c:v>
                </c:pt>
                <c:pt idx="655">
                  <c:v>3.8</c:v>
                </c:pt>
                <c:pt idx="656">
                  <c:v>3.8</c:v>
                </c:pt>
                <c:pt idx="657">
                  <c:v>3.8</c:v>
                </c:pt>
                <c:pt idx="658">
                  <c:v>3.8</c:v>
                </c:pt>
                <c:pt idx="659">
                  <c:v>3.8</c:v>
                </c:pt>
                <c:pt idx="660">
                  <c:v>3.8</c:v>
                </c:pt>
                <c:pt idx="661">
                  <c:v>3.8</c:v>
                </c:pt>
                <c:pt idx="662">
                  <c:v>3.8</c:v>
                </c:pt>
                <c:pt idx="663">
                  <c:v>3.8</c:v>
                </c:pt>
                <c:pt idx="664">
                  <c:v>3.76</c:v>
                </c:pt>
                <c:pt idx="665">
                  <c:v>3.76</c:v>
                </c:pt>
                <c:pt idx="666">
                  <c:v>3.76</c:v>
                </c:pt>
                <c:pt idx="667">
                  <c:v>3.7</c:v>
                </c:pt>
                <c:pt idx="668">
                  <c:v>3.7</c:v>
                </c:pt>
                <c:pt idx="669">
                  <c:v>3.7</c:v>
                </c:pt>
                <c:pt idx="670">
                  <c:v>3.7</c:v>
                </c:pt>
                <c:pt idx="671">
                  <c:v>3.7</c:v>
                </c:pt>
                <c:pt idx="672">
                  <c:v>3.7</c:v>
                </c:pt>
                <c:pt idx="673">
                  <c:v>3.66</c:v>
                </c:pt>
                <c:pt idx="674">
                  <c:v>3.66</c:v>
                </c:pt>
                <c:pt idx="675">
                  <c:v>3.6</c:v>
                </c:pt>
                <c:pt idx="676">
                  <c:v>3.6</c:v>
                </c:pt>
                <c:pt idx="677">
                  <c:v>3.6</c:v>
                </c:pt>
                <c:pt idx="678">
                  <c:v>3.6</c:v>
                </c:pt>
                <c:pt idx="679">
                  <c:v>3.6</c:v>
                </c:pt>
                <c:pt idx="680">
                  <c:v>3.6</c:v>
                </c:pt>
                <c:pt idx="681">
                  <c:v>3.6</c:v>
                </c:pt>
                <c:pt idx="682">
                  <c:v>3.6</c:v>
                </c:pt>
                <c:pt idx="683">
                  <c:v>3.6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3.6</c:v>
                </c:pt>
                <c:pt idx="688">
                  <c:v>3.6</c:v>
                </c:pt>
                <c:pt idx="689">
                  <c:v>3.6</c:v>
                </c:pt>
                <c:pt idx="690">
                  <c:v>3.62</c:v>
                </c:pt>
                <c:pt idx="691">
                  <c:v>3.62</c:v>
                </c:pt>
                <c:pt idx="692">
                  <c:v>3.62</c:v>
                </c:pt>
                <c:pt idx="693">
                  <c:v>3.64</c:v>
                </c:pt>
                <c:pt idx="694">
                  <c:v>3.64</c:v>
                </c:pt>
                <c:pt idx="695">
                  <c:v>3.64</c:v>
                </c:pt>
                <c:pt idx="696">
                  <c:v>3.64</c:v>
                </c:pt>
                <c:pt idx="697">
                  <c:v>3.64</c:v>
                </c:pt>
                <c:pt idx="698">
                  <c:v>3.64</c:v>
                </c:pt>
                <c:pt idx="699">
                  <c:v>3.64</c:v>
                </c:pt>
                <c:pt idx="700">
                  <c:v>3.64</c:v>
                </c:pt>
                <c:pt idx="701">
                  <c:v>3.64</c:v>
                </c:pt>
                <c:pt idx="702">
                  <c:v>3.64</c:v>
                </c:pt>
                <c:pt idx="703">
                  <c:v>3.64</c:v>
                </c:pt>
                <c:pt idx="704">
                  <c:v>3.64</c:v>
                </c:pt>
                <c:pt idx="705">
                  <c:v>3.64</c:v>
                </c:pt>
                <c:pt idx="706">
                  <c:v>3.64</c:v>
                </c:pt>
                <c:pt idx="707">
                  <c:v>3.64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30-4D60-9D7B-4B3E02DAF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34176"/>
        <c:axId val="491625440"/>
      </c:scatterChart>
      <c:valAx>
        <c:axId val="49163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25440"/>
        <c:crosses val="autoZero"/>
        <c:crossBetween val="midCat"/>
      </c:valAx>
      <c:valAx>
        <c:axId val="491625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3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'8'!$L$3:$L$710</c:f>
              <c:numCache>
                <c:formatCode>General</c:formatCode>
                <c:ptCount val="70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1-4BB9-9D8B-FC290C0F6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32928"/>
        <c:axId val="491634176"/>
      </c:scatterChart>
      <c:valAx>
        <c:axId val="49163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34176"/>
        <c:crosses val="autoZero"/>
        <c:crossBetween val="midCat"/>
      </c:valAx>
      <c:valAx>
        <c:axId val="491634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32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'8'!$M$3:$M$710</c:f>
              <c:numCache>
                <c:formatCode>General</c:formatCode>
                <c:ptCount val="70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3-4510-9ADD-E17B6D76A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42080"/>
        <c:axId val="491632928"/>
      </c:scatterChart>
      <c:valAx>
        <c:axId val="49164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32928"/>
        <c:crosses val="autoZero"/>
        <c:crossBetween val="midCat"/>
      </c:valAx>
      <c:valAx>
        <c:axId val="491632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42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'8'!$N$3:$N$710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76-490C-AA9E-AC9F425C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37920"/>
        <c:axId val="491642080"/>
      </c:scatterChart>
      <c:valAx>
        <c:axId val="49163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42080"/>
        <c:crosses val="autoZero"/>
        <c:crossBetween val="midCat"/>
      </c:valAx>
      <c:valAx>
        <c:axId val="491642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37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'8'!$O$3:$O$710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6-4992-BF3B-5AEC4938A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0496"/>
        <c:axId val="135154240"/>
      </c:scatterChart>
      <c:valAx>
        <c:axId val="13515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4240"/>
        <c:crosses val="autoZero"/>
        <c:crossBetween val="midCat"/>
      </c:valAx>
      <c:valAx>
        <c:axId val="135154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0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'8'!$P$3:$P$710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70-4936-84EA-C363457E1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6336"/>
        <c:axId val="135150496"/>
      </c:scatterChart>
      <c:valAx>
        <c:axId val="13514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0496"/>
        <c:crosses val="autoZero"/>
        <c:crossBetween val="midCat"/>
      </c:valAx>
      <c:valAx>
        <c:axId val="13515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6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'8'!$Q$3:$Q$710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0-459E-9D89-E99CEF6D4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72960"/>
        <c:axId val="135173792"/>
      </c:scatterChart>
      <c:valAx>
        <c:axId val="13517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73792"/>
        <c:crosses val="autoZero"/>
        <c:crossBetween val="midCat"/>
      </c:valAx>
      <c:valAx>
        <c:axId val="135173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72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'8'!$R$3:$R$710</c:f>
              <c:numCache>
                <c:formatCode>General</c:formatCode>
                <c:ptCount val="708"/>
                <c:pt idx="0">
                  <c:v>0.48287358360875365</c:v>
                </c:pt>
                <c:pt idx="1">
                  <c:v>0.48287358360875365</c:v>
                </c:pt>
                <c:pt idx="2">
                  <c:v>0.48287358360875365</c:v>
                </c:pt>
                <c:pt idx="3">
                  <c:v>0.48287358360875365</c:v>
                </c:pt>
                <c:pt idx="4">
                  <c:v>0.48287358360875365</c:v>
                </c:pt>
                <c:pt idx="5">
                  <c:v>0.48287358360875365</c:v>
                </c:pt>
                <c:pt idx="6">
                  <c:v>0.48287358360875365</c:v>
                </c:pt>
                <c:pt idx="7">
                  <c:v>0.4857214264815799</c:v>
                </c:pt>
                <c:pt idx="8">
                  <c:v>0.4857214264815799</c:v>
                </c:pt>
                <c:pt idx="9">
                  <c:v>0.4857214264815799</c:v>
                </c:pt>
                <c:pt idx="10">
                  <c:v>0.4857214264815799</c:v>
                </c:pt>
                <c:pt idx="11">
                  <c:v>0.48855071650044424</c:v>
                </c:pt>
                <c:pt idx="12">
                  <c:v>0.48855071650044424</c:v>
                </c:pt>
                <c:pt idx="13">
                  <c:v>0.48855071650044424</c:v>
                </c:pt>
                <c:pt idx="14">
                  <c:v>0.48855071650044424</c:v>
                </c:pt>
                <c:pt idx="15">
                  <c:v>0.4857214264815799</c:v>
                </c:pt>
                <c:pt idx="16">
                  <c:v>0.4857214264815799</c:v>
                </c:pt>
                <c:pt idx="17">
                  <c:v>0.4857214264815799</c:v>
                </c:pt>
                <c:pt idx="18">
                  <c:v>0.4857214264815799</c:v>
                </c:pt>
                <c:pt idx="19">
                  <c:v>0.4857214264815799</c:v>
                </c:pt>
                <c:pt idx="20">
                  <c:v>0.4857214264815799</c:v>
                </c:pt>
                <c:pt idx="21">
                  <c:v>0.4857214264815799</c:v>
                </c:pt>
                <c:pt idx="22">
                  <c:v>0.4857214264815799</c:v>
                </c:pt>
                <c:pt idx="23">
                  <c:v>0.4857214264815799</c:v>
                </c:pt>
                <c:pt idx="24">
                  <c:v>0.4857214264815799</c:v>
                </c:pt>
                <c:pt idx="25">
                  <c:v>0.47129171105893852</c:v>
                </c:pt>
                <c:pt idx="26">
                  <c:v>0.47129171105893852</c:v>
                </c:pt>
                <c:pt idx="27">
                  <c:v>0.47129171105893852</c:v>
                </c:pt>
                <c:pt idx="28">
                  <c:v>0.47129171105893852</c:v>
                </c:pt>
                <c:pt idx="29">
                  <c:v>0.47129171105893852</c:v>
                </c:pt>
                <c:pt idx="30">
                  <c:v>0.47129171105893852</c:v>
                </c:pt>
                <c:pt idx="31">
                  <c:v>0.47129171105893852</c:v>
                </c:pt>
                <c:pt idx="32">
                  <c:v>0.46834733041215726</c:v>
                </c:pt>
                <c:pt idx="33">
                  <c:v>0.46834733041215726</c:v>
                </c:pt>
                <c:pt idx="34">
                  <c:v>0.46834733041215726</c:v>
                </c:pt>
                <c:pt idx="35">
                  <c:v>0.46834733041215726</c:v>
                </c:pt>
                <c:pt idx="36">
                  <c:v>0.46834733041215726</c:v>
                </c:pt>
                <c:pt idx="37">
                  <c:v>0.46834733041215726</c:v>
                </c:pt>
                <c:pt idx="38">
                  <c:v>0.46834733041215726</c:v>
                </c:pt>
                <c:pt idx="39">
                  <c:v>0.46834733041215726</c:v>
                </c:pt>
                <c:pt idx="40">
                  <c:v>0.46834733041215726</c:v>
                </c:pt>
                <c:pt idx="41">
                  <c:v>0.46834733041215726</c:v>
                </c:pt>
                <c:pt idx="42">
                  <c:v>0.46538285144841823</c:v>
                </c:pt>
                <c:pt idx="43">
                  <c:v>0.46239799789895603</c:v>
                </c:pt>
                <c:pt idx="44">
                  <c:v>0.46239799789895603</c:v>
                </c:pt>
                <c:pt idx="45">
                  <c:v>0.46239799789895603</c:v>
                </c:pt>
                <c:pt idx="46">
                  <c:v>0.46239799789895603</c:v>
                </c:pt>
                <c:pt idx="47">
                  <c:v>0.46239799789895603</c:v>
                </c:pt>
                <c:pt idx="48">
                  <c:v>0.46239799789895603</c:v>
                </c:pt>
                <c:pt idx="49">
                  <c:v>0.46239799789895603</c:v>
                </c:pt>
                <c:pt idx="50">
                  <c:v>0.46239799789895603</c:v>
                </c:pt>
                <c:pt idx="51">
                  <c:v>0.46239799789895603</c:v>
                </c:pt>
                <c:pt idx="52">
                  <c:v>0.46239799789895603</c:v>
                </c:pt>
                <c:pt idx="53">
                  <c:v>0.46239799789895603</c:v>
                </c:pt>
                <c:pt idx="54">
                  <c:v>0.46239799789895603</c:v>
                </c:pt>
                <c:pt idx="55">
                  <c:v>0.46239799789895603</c:v>
                </c:pt>
                <c:pt idx="56">
                  <c:v>0.46239799789895603</c:v>
                </c:pt>
                <c:pt idx="57">
                  <c:v>0.46239799789895603</c:v>
                </c:pt>
                <c:pt idx="58">
                  <c:v>0.46239799789895603</c:v>
                </c:pt>
                <c:pt idx="59">
                  <c:v>0.46239799789895603</c:v>
                </c:pt>
                <c:pt idx="60">
                  <c:v>0.46239799789895603</c:v>
                </c:pt>
                <c:pt idx="61">
                  <c:v>0.46239799789895603</c:v>
                </c:pt>
                <c:pt idx="62">
                  <c:v>0.46239799789895603</c:v>
                </c:pt>
                <c:pt idx="63">
                  <c:v>0.46239799789895603</c:v>
                </c:pt>
                <c:pt idx="64">
                  <c:v>0.46239799789895603</c:v>
                </c:pt>
                <c:pt idx="65">
                  <c:v>0.46239799789895603</c:v>
                </c:pt>
                <c:pt idx="66">
                  <c:v>0.47129171105893852</c:v>
                </c:pt>
                <c:pt idx="67">
                  <c:v>0.47712125471966244</c:v>
                </c:pt>
                <c:pt idx="68">
                  <c:v>0.47712125471966244</c:v>
                </c:pt>
                <c:pt idx="69">
                  <c:v>0.47712125471966244</c:v>
                </c:pt>
                <c:pt idx="70">
                  <c:v>0.47712125471966244</c:v>
                </c:pt>
                <c:pt idx="71">
                  <c:v>0.47712125471966244</c:v>
                </c:pt>
                <c:pt idx="72">
                  <c:v>0.47712125471966244</c:v>
                </c:pt>
                <c:pt idx="73">
                  <c:v>0.48287358360875365</c:v>
                </c:pt>
                <c:pt idx="74">
                  <c:v>0.48287358360875365</c:v>
                </c:pt>
                <c:pt idx="75">
                  <c:v>0.48287358360875365</c:v>
                </c:pt>
                <c:pt idx="76">
                  <c:v>0.48287358360875365</c:v>
                </c:pt>
                <c:pt idx="77">
                  <c:v>0.48287358360875365</c:v>
                </c:pt>
                <c:pt idx="78">
                  <c:v>0.48287358360875365</c:v>
                </c:pt>
                <c:pt idx="79">
                  <c:v>0.48287358360875365</c:v>
                </c:pt>
                <c:pt idx="80">
                  <c:v>0.48287358360875365</c:v>
                </c:pt>
                <c:pt idx="81">
                  <c:v>0.48287358360875365</c:v>
                </c:pt>
                <c:pt idx="82">
                  <c:v>0.4857214264815799</c:v>
                </c:pt>
                <c:pt idx="83">
                  <c:v>0.4857214264815799</c:v>
                </c:pt>
                <c:pt idx="84">
                  <c:v>0.4857214264815799</c:v>
                </c:pt>
                <c:pt idx="85">
                  <c:v>0.4857214264815799</c:v>
                </c:pt>
                <c:pt idx="86">
                  <c:v>0.4857214264815799</c:v>
                </c:pt>
                <c:pt idx="87">
                  <c:v>0.4857214264815799</c:v>
                </c:pt>
                <c:pt idx="88">
                  <c:v>0.4857214264815799</c:v>
                </c:pt>
                <c:pt idx="89">
                  <c:v>0.4857214264815799</c:v>
                </c:pt>
                <c:pt idx="90">
                  <c:v>0.4857214264815799</c:v>
                </c:pt>
                <c:pt idx="91">
                  <c:v>0.4857214264815799</c:v>
                </c:pt>
                <c:pt idx="92">
                  <c:v>0.4857214264815799</c:v>
                </c:pt>
                <c:pt idx="93">
                  <c:v>0.4857214264815799</c:v>
                </c:pt>
                <c:pt idx="94">
                  <c:v>0.4857214264815799</c:v>
                </c:pt>
                <c:pt idx="95">
                  <c:v>0.4857214264815799</c:v>
                </c:pt>
                <c:pt idx="96">
                  <c:v>0.4857214264815799</c:v>
                </c:pt>
                <c:pt idx="97">
                  <c:v>0.4857214264815799</c:v>
                </c:pt>
                <c:pt idx="98">
                  <c:v>0.4857214264815799</c:v>
                </c:pt>
                <c:pt idx="99">
                  <c:v>0.4857214264815799</c:v>
                </c:pt>
                <c:pt idx="100">
                  <c:v>0.47712125471966244</c:v>
                </c:pt>
                <c:pt idx="101">
                  <c:v>0.47712125471966244</c:v>
                </c:pt>
                <c:pt idx="102">
                  <c:v>0.47712125471966244</c:v>
                </c:pt>
                <c:pt idx="103">
                  <c:v>0.47712125471966244</c:v>
                </c:pt>
                <c:pt idx="104">
                  <c:v>0.47712125471966244</c:v>
                </c:pt>
                <c:pt idx="105">
                  <c:v>0.47712125471966244</c:v>
                </c:pt>
                <c:pt idx="106">
                  <c:v>0.47712125471966244</c:v>
                </c:pt>
                <c:pt idx="107">
                  <c:v>0.47712125471966244</c:v>
                </c:pt>
                <c:pt idx="108">
                  <c:v>0.47712125471966244</c:v>
                </c:pt>
                <c:pt idx="109">
                  <c:v>0.47712125471966244</c:v>
                </c:pt>
                <c:pt idx="110">
                  <c:v>0.47712125471966244</c:v>
                </c:pt>
                <c:pt idx="111">
                  <c:v>0.47712125471966244</c:v>
                </c:pt>
                <c:pt idx="112">
                  <c:v>0.47712125471966244</c:v>
                </c:pt>
                <c:pt idx="113">
                  <c:v>0.47712125471966244</c:v>
                </c:pt>
                <c:pt idx="114">
                  <c:v>0.47712125471966244</c:v>
                </c:pt>
                <c:pt idx="115">
                  <c:v>0.47712125471966244</c:v>
                </c:pt>
                <c:pt idx="116">
                  <c:v>0.47712125471966244</c:v>
                </c:pt>
                <c:pt idx="117">
                  <c:v>0.47712125471966244</c:v>
                </c:pt>
                <c:pt idx="118">
                  <c:v>0.47712125471966244</c:v>
                </c:pt>
                <c:pt idx="119">
                  <c:v>0.47712125471966244</c:v>
                </c:pt>
                <c:pt idx="120">
                  <c:v>0.47712125471966244</c:v>
                </c:pt>
                <c:pt idx="121">
                  <c:v>0.4857214264815799</c:v>
                </c:pt>
                <c:pt idx="122">
                  <c:v>0.4857214264815799</c:v>
                </c:pt>
                <c:pt idx="123">
                  <c:v>0.4857214264815799</c:v>
                </c:pt>
                <c:pt idx="124">
                  <c:v>0.4857214264815799</c:v>
                </c:pt>
                <c:pt idx="125">
                  <c:v>0.49136169383427264</c:v>
                </c:pt>
                <c:pt idx="126">
                  <c:v>0.49692964807321488</c:v>
                </c:pt>
                <c:pt idx="127">
                  <c:v>0.49692964807321488</c:v>
                </c:pt>
                <c:pt idx="128">
                  <c:v>0.49968708261840378</c:v>
                </c:pt>
                <c:pt idx="129">
                  <c:v>0.49968708261840378</c:v>
                </c:pt>
                <c:pt idx="130">
                  <c:v>0.49968708261840378</c:v>
                </c:pt>
                <c:pt idx="131">
                  <c:v>0.49968708261840378</c:v>
                </c:pt>
                <c:pt idx="132">
                  <c:v>0.49968708261840378</c:v>
                </c:pt>
                <c:pt idx="133">
                  <c:v>0.49968708261840378</c:v>
                </c:pt>
                <c:pt idx="134">
                  <c:v>0.49968708261840378</c:v>
                </c:pt>
                <c:pt idx="135">
                  <c:v>0.49968708261840378</c:v>
                </c:pt>
                <c:pt idx="136">
                  <c:v>0.49968708261840378</c:v>
                </c:pt>
                <c:pt idx="137">
                  <c:v>0.49968708261840378</c:v>
                </c:pt>
                <c:pt idx="138">
                  <c:v>0.49968708261840378</c:v>
                </c:pt>
                <c:pt idx="139">
                  <c:v>0.49968708261840378</c:v>
                </c:pt>
                <c:pt idx="140">
                  <c:v>0.50514997831990593</c:v>
                </c:pt>
                <c:pt idx="141">
                  <c:v>0.50514997831990593</c:v>
                </c:pt>
                <c:pt idx="142">
                  <c:v>0.50514997831990593</c:v>
                </c:pt>
                <c:pt idx="143">
                  <c:v>0.50514997831990593</c:v>
                </c:pt>
                <c:pt idx="144">
                  <c:v>0.50514997831990593</c:v>
                </c:pt>
                <c:pt idx="145">
                  <c:v>0.50785587169583091</c:v>
                </c:pt>
                <c:pt idx="146">
                  <c:v>0.50785587169583091</c:v>
                </c:pt>
                <c:pt idx="147">
                  <c:v>0.50785587169583091</c:v>
                </c:pt>
                <c:pt idx="148">
                  <c:v>0.50785587169583091</c:v>
                </c:pt>
                <c:pt idx="149">
                  <c:v>0.51321760006793893</c:v>
                </c:pt>
                <c:pt idx="150">
                  <c:v>0.51321760006793893</c:v>
                </c:pt>
                <c:pt idx="151">
                  <c:v>0.51321760006793893</c:v>
                </c:pt>
                <c:pt idx="152">
                  <c:v>0.51321760006793893</c:v>
                </c:pt>
                <c:pt idx="153">
                  <c:v>0.51321760006793893</c:v>
                </c:pt>
                <c:pt idx="154">
                  <c:v>0.51321760006793893</c:v>
                </c:pt>
                <c:pt idx="155">
                  <c:v>0.51321760006793893</c:v>
                </c:pt>
                <c:pt idx="156">
                  <c:v>0.51321760006793893</c:v>
                </c:pt>
                <c:pt idx="157">
                  <c:v>0.51321760006793893</c:v>
                </c:pt>
                <c:pt idx="158">
                  <c:v>0.51321760006793893</c:v>
                </c:pt>
                <c:pt idx="159">
                  <c:v>0.51321760006793893</c:v>
                </c:pt>
                <c:pt idx="160">
                  <c:v>0.51321760006793893</c:v>
                </c:pt>
                <c:pt idx="161">
                  <c:v>0.51321760006793893</c:v>
                </c:pt>
                <c:pt idx="162">
                  <c:v>0.51321760006793893</c:v>
                </c:pt>
                <c:pt idx="163">
                  <c:v>0.51321760006793893</c:v>
                </c:pt>
                <c:pt idx="164">
                  <c:v>0.51321760006793893</c:v>
                </c:pt>
                <c:pt idx="165">
                  <c:v>0.51587384371167899</c:v>
                </c:pt>
                <c:pt idx="166">
                  <c:v>0.51587384371167899</c:v>
                </c:pt>
                <c:pt idx="167">
                  <c:v>0.51587384371167899</c:v>
                </c:pt>
                <c:pt idx="168">
                  <c:v>0.51321760006793893</c:v>
                </c:pt>
                <c:pt idx="169">
                  <c:v>0.51321760006793893</c:v>
                </c:pt>
                <c:pt idx="170">
                  <c:v>0.51321760006793893</c:v>
                </c:pt>
                <c:pt idx="171">
                  <c:v>0.51321760006793893</c:v>
                </c:pt>
                <c:pt idx="172">
                  <c:v>0.51321760006793893</c:v>
                </c:pt>
                <c:pt idx="173">
                  <c:v>0.51321760006793893</c:v>
                </c:pt>
                <c:pt idx="174">
                  <c:v>0.51321760006793893</c:v>
                </c:pt>
                <c:pt idx="175">
                  <c:v>0.51587384371167899</c:v>
                </c:pt>
                <c:pt idx="176">
                  <c:v>0.51851393987788741</c:v>
                </c:pt>
                <c:pt idx="177">
                  <c:v>0.51851393987788741</c:v>
                </c:pt>
                <c:pt idx="178">
                  <c:v>0.51851393987788741</c:v>
                </c:pt>
                <c:pt idx="179">
                  <c:v>0.51851393987788741</c:v>
                </c:pt>
                <c:pt idx="180">
                  <c:v>0.51851393987788741</c:v>
                </c:pt>
                <c:pt idx="181">
                  <c:v>0.51851393987788741</c:v>
                </c:pt>
                <c:pt idx="182">
                  <c:v>0.52374646681156445</c:v>
                </c:pt>
                <c:pt idx="183">
                  <c:v>0.52374646681156445</c:v>
                </c:pt>
                <c:pt idx="184">
                  <c:v>0.52374646681156445</c:v>
                </c:pt>
                <c:pt idx="185">
                  <c:v>0.52374646681156445</c:v>
                </c:pt>
                <c:pt idx="186">
                  <c:v>0.52374646681156445</c:v>
                </c:pt>
                <c:pt idx="187">
                  <c:v>0.52633927738984398</c:v>
                </c:pt>
                <c:pt idx="188">
                  <c:v>0.52633927738984398</c:v>
                </c:pt>
                <c:pt idx="189">
                  <c:v>0.52891670027765458</c:v>
                </c:pt>
                <c:pt idx="190">
                  <c:v>0.53147891704225503</c:v>
                </c:pt>
                <c:pt idx="191">
                  <c:v>0.53147891704225503</c:v>
                </c:pt>
                <c:pt idx="192">
                  <c:v>0.53147891704225503</c:v>
                </c:pt>
                <c:pt idx="193">
                  <c:v>0.53147891704225503</c:v>
                </c:pt>
                <c:pt idx="194">
                  <c:v>0.53907609879277651</c:v>
                </c:pt>
                <c:pt idx="195">
                  <c:v>0.53907609879277651</c:v>
                </c:pt>
                <c:pt idx="196">
                  <c:v>0.53907609879277651</c:v>
                </c:pt>
                <c:pt idx="197">
                  <c:v>0.53907609879277651</c:v>
                </c:pt>
                <c:pt idx="198">
                  <c:v>0.55144999797287508</c:v>
                </c:pt>
                <c:pt idx="199">
                  <c:v>0.54900326202578775</c:v>
                </c:pt>
                <c:pt idx="200">
                  <c:v>0.55630250076728716</c:v>
                </c:pt>
                <c:pt idx="201">
                  <c:v>0.56348108539441066</c:v>
                </c:pt>
                <c:pt idx="202">
                  <c:v>0.56348108539441066</c:v>
                </c:pt>
                <c:pt idx="203">
                  <c:v>0.56348108539441066</c:v>
                </c:pt>
                <c:pt idx="204">
                  <c:v>0.56348108539441066</c:v>
                </c:pt>
                <c:pt idx="205">
                  <c:v>0.56820172406699498</c:v>
                </c:pt>
                <c:pt idx="206">
                  <c:v>0.57518784492766095</c:v>
                </c:pt>
                <c:pt idx="207">
                  <c:v>0.57978359661681</c:v>
                </c:pt>
                <c:pt idx="208">
                  <c:v>0.57978359661681</c:v>
                </c:pt>
                <c:pt idx="209">
                  <c:v>0.57978359661681</c:v>
                </c:pt>
                <c:pt idx="210">
                  <c:v>0.57978359661681</c:v>
                </c:pt>
                <c:pt idx="211">
                  <c:v>0.57978359661681</c:v>
                </c:pt>
                <c:pt idx="212">
                  <c:v>0.58658730467175491</c:v>
                </c:pt>
                <c:pt idx="213">
                  <c:v>0.58658730467175491</c:v>
                </c:pt>
                <c:pt idx="214">
                  <c:v>0.58658730467175491</c:v>
                </c:pt>
                <c:pt idx="215">
                  <c:v>0.58658730467175491</c:v>
                </c:pt>
                <c:pt idx="216">
                  <c:v>0.58658730467175491</c:v>
                </c:pt>
                <c:pt idx="217">
                  <c:v>0.58658730467175491</c:v>
                </c:pt>
                <c:pt idx="218">
                  <c:v>0.58658730467175491</c:v>
                </c:pt>
                <c:pt idx="219">
                  <c:v>0.59328606702045716</c:v>
                </c:pt>
                <c:pt idx="220">
                  <c:v>0.59328606702045716</c:v>
                </c:pt>
                <c:pt idx="221">
                  <c:v>0.59328606702045716</c:v>
                </c:pt>
                <c:pt idx="222">
                  <c:v>0.59328606702045716</c:v>
                </c:pt>
                <c:pt idx="223">
                  <c:v>0.59328606702045716</c:v>
                </c:pt>
                <c:pt idx="224">
                  <c:v>0.59328606702045716</c:v>
                </c:pt>
                <c:pt idx="225">
                  <c:v>0.59549622182557416</c:v>
                </c:pt>
                <c:pt idx="226">
                  <c:v>0.59549622182557416</c:v>
                </c:pt>
                <c:pt idx="227">
                  <c:v>0.59549622182557416</c:v>
                </c:pt>
                <c:pt idx="228">
                  <c:v>0.59549622182557416</c:v>
                </c:pt>
                <c:pt idx="229">
                  <c:v>0.59549622182557416</c:v>
                </c:pt>
                <c:pt idx="230">
                  <c:v>0.59549622182557416</c:v>
                </c:pt>
                <c:pt idx="231">
                  <c:v>0.59549622182557416</c:v>
                </c:pt>
                <c:pt idx="232">
                  <c:v>0.59549622182557416</c:v>
                </c:pt>
                <c:pt idx="233">
                  <c:v>0.59549622182557416</c:v>
                </c:pt>
                <c:pt idx="234">
                  <c:v>0.59549622182557416</c:v>
                </c:pt>
                <c:pt idx="235">
                  <c:v>0.60205999132796229</c:v>
                </c:pt>
                <c:pt idx="236">
                  <c:v>0.60205999132796229</c:v>
                </c:pt>
                <c:pt idx="237">
                  <c:v>0.60205999132796229</c:v>
                </c:pt>
                <c:pt idx="238">
                  <c:v>0.60205999132796229</c:v>
                </c:pt>
                <c:pt idx="239">
                  <c:v>0.60638136511060492</c:v>
                </c:pt>
                <c:pt idx="240">
                  <c:v>0.60638136511060492</c:v>
                </c:pt>
                <c:pt idx="241">
                  <c:v>0.60638136511060492</c:v>
                </c:pt>
                <c:pt idx="242">
                  <c:v>0.61278385671973545</c:v>
                </c:pt>
                <c:pt idx="243">
                  <c:v>0.61278385671973545</c:v>
                </c:pt>
                <c:pt idx="244">
                  <c:v>0.61278385671973545</c:v>
                </c:pt>
                <c:pt idx="245">
                  <c:v>0.61909333062674266</c:v>
                </c:pt>
                <c:pt idx="246">
                  <c:v>0.61909333062674266</c:v>
                </c:pt>
                <c:pt idx="247">
                  <c:v>0.61909333062674266</c:v>
                </c:pt>
                <c:pt idx="248">
                  <c:v>0.61909333062674266</c:v>
                </c:pt>
                <c:pt idx="249">
                  <c:v>0.61909333062674266</c:v>
                </c:pt>
                <c:pt idx="250">
                  <c:v>0.61909333062674266</c:v>
                </c:pt>
                <c:pt idx="251">
                  <c:v>0.61909333062674266</c:v>
                </c:pt>
                <c:pt idx="252">
                  <c:v>0.61909333062674266</c:v>
                </c:pt>
                <c:pt idx="253">
                  <c:v>0.61909333062674266</c:v>
                </c:pt>
                <c:pt idx="254">
                  <c:v>0.61909333062674266</c:v>
                </c:pt>
                <c:pt idx="255">
                  <c:v>0.62117628177503514</c:v>
                </c:pt>
                <c:pt idx="256">
                  <c:v>0.62117628177503514</c:v>
                </c:pt>
                <c:pt idx="257">
                  <c:v>0.62117628177503514</c:v>
                </c:pt>
                <c:pt idx="258">
                  <c:v>0.62117628177503514</c:v>
                </c:pt>
                <c:pt idx="259">
                  <c:v>0.62117628177503514</c:v>
                </c:pt>
                <c:pt idx="260">
                  <c:v>0.62117628177503514</c:v>
                </c:pt>
                <c:pt idx="261">
                  <c:v>0.62117628177503514</c:v>
                </c:pt>
                <c:pt idx="262">
                  <c:v>0.62117628177503514</c:v>
                </c:pt>
                <c:pt idx="263">
                  <c:v>0.62117628177503514</c:v>
                </c:pt>
                <c:pt idx="264">
                  <c:v>0.62117628177503514</c:v>
                </c:pt>
                <c:pt idx="265">
                  <c:v>0.62117628177503514</c:v>
                </c:pt>
                <c:pt idx="266">
                  <c:v>0.62531245096167376</c:v>
                </c:pt>
                <c:pt idx="267">
                  <c:v>0.62531245096167376</c:v>
                </c:pt>
                <c:pt idx="268">
                  <c:v>0.62531245096167376</c:v>
                </c:pt>
                <c:pt idx="269">
                  <c:v>0.62531245096167376</c:v>
                </c:pt>
                <c:pt idx="270">
                  <c:v>0.62531245096167376</c:v>
                </c:pt>
                <c:pt idx="271">
                  <c:v>0.62324929039790045</c:v>
                </c:pt>
                <c:pt idx="272">
                  <c:v>0.62324929039790045</c:v>
                </c:pt>
                <c:pt idx="273">
                  <c:v>0.62324929039790045</c:v>
                </c:pt>
                <c:pt idx="274">
                  <c:v>0.62324929039790045</c:v>
                </c:pt>
                <c:pt idx="275">
                  <c:v>0.62324929039790045</c:v>
                </c:pt>
                <c:pt idx="276">
                  <c:v>0.62324929039790045</c:v>
                </c:pt>
                <c:pt idx="277">
                  <c:v>0.62324929039790045</c:v>
                </c:pt>
                <c:pt idx="278">
                  <c:v>0.61909333062674266</c:v>
                </c:pt>
                <c:pt idx="279">
                  <c:v>0.61700034112089885</c:v>
                </c:pt>
                <c:pt idx="280">
                  <c:v>0.61278385671973545</c:v>
                </c:pt>
                <c:pt idx="281">
                  <c:v>0.61278385671973545</c:v>
                </c:pt>
                <c:pt idx="282">
                  <c:v>0.5976951859255123</c:v>
                </c:pt>
                <c:pt idx="283">
                  <c:v>0.5976951859255123</c:v>
                </c:pt>
                <c:pt idx="284">
                  <c:v>0.5976951859255123</c:v>
                </c:pt>
                <c:pt idx="285">
                  <c:v>0.5976951859255123</c:v>
                </c:pt>
                <c:pt idx="286">
                  <c:v>0.5976951859255123</c:v>
                </c:pt>
                <c:pt idx="287">
                  <c:v>0.5976951859255123</c:v>
                </c:pt>
                <c:pt idx="288">
                  <c:v>0.5976951859255123</c:v>
                </c:pt>
                <c:pt idx="289">
                  <c:v>0.5976951859255123</c:v>
                </c:pt>
                <c:pt idx="290">
                  <c:v>0.5976951859255123</c:v>
                </c:pt>
                <c:pt idx="291">
                  <c:v>0.5976951859255123</c:v>
                </c:pt>
                <c:pt idx="292">
                  <c:v>0.5976951859255123</c:v>
                </c:pt>
                <c:pt idx="293">
                  <c:v>0.5976951859255123</c:v>
                </c:pt>
                <c:pt idx="294">
                  <c:v>0.58658730467175491</c:v>
                </c:pt>
                <c:pt idx="295">
                  <c:v>0.58658730467175491</c:v>
                </c:pt>
                <c:pt idx="296">
                  <c:v>0.5976951859255123</c:v>
                </c:pt>
                <c:pt idx="297">
                  <c:v>0.5976951859255123</c:v>
                </c:pt>
                <c:pt idx="298">
                  <c:v>0.5976951859255123</c:v>
                </c:pt>
                <c:pt idx="299">
                  <c:v>0.5976951859255123</c:v>
                </c:pt>
                <c:pt idx="300">
                  <c:v>0.5976951859255123</c:v>
                </c:pt>
                <c:pt idx="301">
                  <c:v>0.59328606702045716</c:v>
                </c:pt>
                <c:pt idx="302">
                  <c:v>0.5910646070264991</c:v>
                </c:pt>
                <c:pt idx="303">
                  <c:v>0.5910646070264991</c:v>
                </c:pt>
                <c:pt idx="304">
                  <c:v>0.5910646070264991</c:v>
                </c:pt>
                <c:pt idx="305">
                  <c:v>0.5910646070264991</c:v>
                </c:pt>
                <c:pt idx="306">
                  <c:v>0.5910646070264991</c:v>
                </c:pt>
                <c:pt idx="307">
                  <c:v>0.5910646070264991</c:v>
                </c:pt>
                <c:pt idx="308">
                  <c:v>0.5910646070264991</c:v>
                </c:pt>
                <c:pt idx="309">
                  <c:v>0.58658730467175491</c:v>
                </c:pt>
                <c:pt idx="310">
                  <c:v>0.58658730467175491</c:v>
                </c:pt>
                <c:pt idx="311">
                  <c:v>0.58658730467175491</c:v>
                </c:pt>
                <c:pt idx="312">
                  <c:v>0.58658730467175491</c:v>
                </c:pt>
                <c:pt idx="313">
                  <c:v>0.58658730467175491</c:v>
                </c:pt>
                <c:pt idx="314">
                  <c:v>0.58658730467175491</c:v>
                </c:pt>
                <c:pt idx="315">
                  <c:v>0.58433122436753082</c:v>
                </c:pt>
                <c:pt idx="316">
                  <c:v>0.58433122436753082</c:v>
                </c:pt>
                <c:pt idx="317">
                  <c:v>0.58206336291170868</c:v>
                </c:pt>
                <c:pt idx="318">
                  <c:v>0.58206336291170868</c:v>
                </c:pt>
                <c:pt idx="319">
                  <c:v>0.57978359661681</c:v>
                </c:pt>
                <c:pt idx="320">
                  <c:v>0.57518784492766095</c:v>
                </c:pt>
                <c:pt idx="321">
                  <c:v>0.57518784492766095</c:v>
                </c:pt>
                <c:pt idx="322">
                  <c:v>0.57518784492766095</c:v>
                </c:pt>
                <c:pt idx="323">
                  <c:v>0.57054293988189753</c:v>
                </c:pt>
                <c:pt idx="324">
                  <c:v>0.57054293988189753</c:v>
                </c:pt>
                <c:pt idx="325">
                  <c:v>0.57054293988189753</c:v>
                </c:pt>
                <c:pt idx="326">
                  <c:v>0.56820172406699498</c:v>
                </c:pt>
                <c:pt idx="327">
                  <c:v>0.56820172406699498</c:v>
                </c:pt>
                <c:pt idx="328">
                  <c:v>0.56820172406699498</c:v>
                </c:pt>
                <c:pt idx="329">
                  <c:v>0.56584781867351763</c:v>
                </c:pt>
                <c:pt idx="330">
                  <c:v>0.56584781867351763</c:v>
                </c:pt>
                <c:pt idx="331">
                  <c:v>0.56584781867351763</c:v>
                </c:pt>
                <c:pt idx="332">
                  <c:v>0.56584781867351763</c:v>
                </c:pt>
                <c:pt idx="333">
                  <c:v>0.56584781867351763</c:v>
                </c:pt>
                <c:pt idx="334">
                  <c:v>0.57054293988189753</c:v>
                </c:pt>
                <c:pt idx="335">
                  <c:v>0.56820172406699498</c:v>
                </c:pt>
                <c:pt idx="336">
                  <c:v>0.56820172406699498</c:v>
                </c:pt>
                <c:pt idx="337">
                  <c:v>0.56820172406699498</c:v>
                </c:pt>
                <c:pt idx="338">
                  <c:v>0.56820172406699498</c:v>
                </c:pt>
                <c:pt idx="339">
                  <c:v>0.56820172406699498</c:v>
                </c:pt>
                <c:pt idx="340">
                  <c:v>0.56820172406699498</c:v>
                </c:pt>
                <c:pt idx="341">
                  <c:v>0.56820172406699498</c:v>
                </c:pt>
                <c:pt idx="342">
                  <c:v>0.56820172406699498</c:v>
                </c:pt>
                <c:pt idx="343">
                  <c:v>0.57287160220048017</c:v>
                </c:pt>
                <c:pt idx="344">
                  <c:v>0.57287160220048017</c:v>
                </c:pt>
                <c:pt idx="345">
                  <c:v>0.57287160220048017</c:v>
                </c:pt>
                <c:pt idx="346">
                  <c:v>0.57287160220048017</c:v>
                </c:pt>
                <c:pt idx="347">
                  <c:v>0.57287160220048017</c:v>
                </c:pt>
                <c:pt idx="348">
                  <c:v>0.57287160220048017</c:v>
                </c:pt>
                <c:pt idx="349">
                  <c:v>0.57287160220048017</c:v>
                </c:pt>
                <c:pt idx="350">
                  <c:v>0.57287160220048017</c:v>
                </c:pt>
                <c:pt idx="351">
                  <c:v>0.57287160220048017</c:v>
                </c:pt>
                <c:pt idx="352">
                  <c:v>0.57287160220048017</c:v>
                </c:pt>
                <c:pt idx="353">
                  <c:v>0.4857214264815799</c:v>
                </c:pt>
                <c:pt idx="354">
                  <c:v>0.4857214264815799</c:v>
                </c:pt>
                <c:pt idx="355">
                  <c:v>0.4857214264815799</c:v>
                </c:pt>
                <c:pt idx="356">
                  <c:v>0.48855071650044424</c:v>
                </c:pt>
                <c:pt idx="357">
                  <c:v>0.48855071650044424</c:v>
                </c:pt>
                <c:pt idx="358">
                  <c:v>0.48855071650044424</c:v>
                </c:pt>
                <c:pt idx="359">
                  <c:v>0.48855071650044424</c:v>
                </c:pt>
                <c:pt idx="360">
                  <c:v>0.48855071650044424</c:v>
                </c:pt>
                <c:pt idx="361">
                  <c:v>0.48855071650044424</c:v>
                </c:pt>
                <c:pt idx="362">
                  <c:v>0.48855071650044424</c:v>
                </c:pt>
                <c:pt idx="363">
                  <c:v>0.49136169383427264</c:v>
                </c:pt>
                <c:pt idx="364">
                  <c:v>0.49136169383427264</c:v>
                </c:pt>
                <c:pt idx="365">
                  <c:v>0.49136169383427264</c:v>
                </c:pt>
                <c:pt idx="366">
                  <c:v>0.49136169383427264</c:v>
                </c:pt>
                <c:pt idx="367">
                  <c:v>0.49136169383427264</c:v>
                </c:pt>
                <c:pt idx="368">
                  <c:v>0.49136169383427264</c:v>
                </c:pt>
                <c:pt idx="369">
                  <c:v>0.49136169383427264</c:v>
                </c:pt>
                <c:pt idx="370">
                  <c:v>0.4857214264815799</c:v>
                </c:pt>
                <c:pt idx="371">
                  <c:v>0.4857214264815799</c:v>
                </c:pt>
                <c:pt idx="372">
                  <c:v>0.4857214264815799</c:v>
                </c:pt>
                <c:pt idx="373">
                  <c:v>0.4857214264815799</c:v>
                </c:pt>
                <c:pt idx="374">
                  <c:v>0.4857214264815799</c:v>
                </c:pt>
                <c:pt idx="375">
                  <c:v>0.4857214264815799</c:v>
                </c:pt>
                <c:pt idx="376">
                  <c:v>0.4857214264815799</c:v>
                </c:pt>
                <c:pt idx="377">
                  <c:v>0.4857214264815799</c:v>
                </c:pt>
                <c:pt idx="378">
                  <c:v>0.47712125471966244</c:v>
                </c:pt>
                <c:pt idx="379">
                  <c:v>0.47712125471966244</c:v>
                </c:pt>
                <c:pt idx="380">
                  <c:v>0.47712125471966244</c:v>
                </c:pt>
                <c:pt idx="381">
                  <c:v>0.47712125471966244</c:v>
                </c:pt>
                <c:pt idx="382">
                  <c:v>0.47712125471966244</c:v>
                </c:pt>
                <c:pt idx="383">
                  <c:v>0.47712125471966244</c:v>
                </c:pt>
                <c:pt idx="384">
                  <c:v>0.47712125471966244</c:v>
                </c:pt>
                <c:pt idx="385">
                  <c:v>0.47421626407625517</c:v>
                </c:pt>
                <c:pt idx="386">
                  <c:v>0.47421626407625517</c:v>
                </c:pt>
                <c:pt idx="387">
                  <c:v>0.47421626407625517</c:v>
                </c:pt>
                <c:pt idx="388">
                  <c:v>0.47129171105893852</c:v>
                </c:pt>
                <c:pt idx="389">
                  <c:v>0.47129171105893852</c:v>
                </c:pt>
                <c:pt idx="390">
                  <c:v>0.47129171105893852</c:v>
                </c:pt>
                <c:pt idx="391">
                  <c:v>0.47129171105893852</c:v>
                </c:pt>
                <c:pt idx="392">
                  <c:v>0.47129171105893852</c:v>
                </c:pt>
                <c:pt idx="393">
                  <c:v>0.46834733041215726</c:v>
                </c:pt>
                <c:pt idx="394">
                  <c:v>0.46834733041215726</c:v>
                </c:pt>
                <c:pt idx="395">
                  <c:v>0.46834733041215726</c:v>
                </c:pt>
                <c:pt idx="396">
                  <c:v>0.46239799789895603</c:v>
                </c:pt>
                <c:pt idx="397">
                  <c:v>0.46239799789895603</c:v>
                </c:pt>
                <c:pt idx="398">
                  <c:v>0.46239799789895603</c:v>
                </c:pt>
                <c:pt idx="399">
                  <c:v>0.46239799789895603</c:v>
                </c:pt>
                <c:pt idx="400">
                  <c:v>0.46239799789895603</c:v>
                </c:pt>
                <c:pt idx="401">
                  <c:v>0.46239799789895603</c:v>
                </c:pt>
                <c:pt idx="402">
                  <c:v>0.46239799789895603</c:v>
                </c:pt>
                <c:pt idx="403">
                  <c:v>0.46239799789895603</c:v>
                </c:pt>
                <c:pt idx="404">
                  <c:v>0.46239799789895603</c:v>
                </c:pt>
                <c:pt idx="405">
                  <c:v>0.46239799789895603</c:v>
                </c:pt>
                <c:pt idx="406">
                  <c:v>0.46239799789895603</c:v>
                </c:pt>
                <c:pt idx="407">
                  <c:v>0.45939248775923081</c:v>
                </c:pt>
                <c:pt idx="408">
                  <c:v>0.45939248775923081</c:v>
                </c:pt>
                <c:pt idx="409">
                  <c:v>0.45939248775923081</c:v>
                </c:pt>
                <c:pt idx="410">
                  <c:v>0.45939248775923081</c:v>
                </c:pt>
                <c:pt idx="411">
                  <c:v>0.45939248775923081</c:v>
                </c:pt>
                <c:pt idx="412">
                  <c:v>0.45939248775923081</c:v>
                </c:pt>
                <c:pt idx="413">
                  <c:v>0.45939248775923081</c:v>
                </c:pt>
                <c:pt idx="414">
                  <c:v>0.45939248775923081</c:v>
                </c:pt>
                <c:pt idx="415">
                  <c:v>0.46239799789895603</c:v>
                </c:pt>
                <c:pt idx="416">
                  <c:v>0.46239799789895603</c:v>
                </c:pt>
                <c:pt idx="417">
                  <c:v>0.46239799789895603</c:v>
                </c:pt>
                <c:pt idx="418">
                  <c:v>0.47129171105893852</c:v>
                </c:pt>
                <c:pt idx="419">
                  <c:v>0.47129171105893852</c:v>
                </c:pt>
                <c:pt idx="420">
                  <c:v>0.47712125471966244</c:v>
                </c:pt>
                <c:pt idx="421">
                  <c:v>0.47712125471966244</c:v>
                </c:pt>
                <c:pt idx="422">
                  <c:v>0.47712125471966244</c:v>
                </c:pt>
                <c:pt idx="423">
                  <c:v>0.47712125471966244</c:v>
                </c:pt>
                <c:pt idx="424">
                  <c:v>0.48287358360875365</c:v>
                </c:pt>
                <c:pt idx="425">
                  <c:v>0.48287358360875365</c:v>
                </c:pt>
                <c:pt idx="426">
                  <c:v>0.48287358360875365</c:v>
                </c:pt>
                <c:pt idx="427">
                  <c:v>0.48287358360875365</c:v>
                </c:pt>
                <c:pt idx="428">
                  <c:v>0.48287358360875365</c:v>
                </c:pt>
                <c:pt idx="429">
                  <c:v>0.4857214264815799</c:v>
                </c:pt>
                <c:pt idx="430">
                  <c:v>0.4857214264815799</c:v>
                </c:pt>
                <c:pt idx="431">
                  <c:v>0.4857214264815799</c:v>
                </c:pt>
                <c:pt idx="432">
                  <c:v>0.4857214264815799</c:v>
                </c:pt>
                <c:pt idx="433">
                  <c:v>0.4857214264815799</c:v>
                </c:pt>
                <c:pt idx="434">
                  <c:v>0.4857214264815799</c:v>
                </c:pt>
                <c:pt idx="435">
                  <c:v>0.4857214264815799</c:v>
                </c:pt>
                <c:pt idx="436">
                  <c:v>0.4857214264815799</c:v>
                </c:pt>
                <c:pt idx="437">
                  <c:v>0.4857214264815799</c:v>
                </c:pt>
                <c:pt idx="438">
                  <c:v>0.4857214264815799</c:v>
                </c:pt>
                <c:pt idx="439">
                  <c:v>0.4857214264815799</c:v>
                </c:pt>
                <c:pt idx="440">
                  <c:v>0.4857214264815799</c:v>
                </c:pt>
                <c:pt idx="441">
                  <c:v>0.47712125471966244</c:v>
                </c:pt>
                <c:pt idx="442">
                  <c:v>0.47712125471966244</c:v>
                </c:pt>
                <c:pt idx="443">
                  <c:v>0.47712125471966244</c:v>
                </c:pt>
                <c:pt idx="444">
                  <c:v>0.47712125471966244</c:v>
                </c:pt>
                <c:pt idx="445">
                  <c:v>0.47712125471966244</c:v>
                </c:pt>
                <c:pt idx="446">
                  <c:v>0.47712125471966244</c:v>
                </c:pt>
                <c:pt idx="447">
                  <c:v>0.47712125471966244</c:v>
                </c:pt>
                <c:pt idx="448">
                  <c:v>0.47712125471966244</c:v>
                </c:pt>
                <c:pt idx="449">
                  <c:v>0.47712125471966244</c:v>
                </c:pt>
                <c:pt idx="450">
                  <c:v>0.47712125471966244</c:v>
                </c:pt>
                <c:pt idx="451">
                  <c:v>0.47712125471966244</c:v>
                </c:pt>
                <c:pt idx="452">
                  <c:v>0.47712125471966244</c:v>
                </c:pt>
                <c:pt idx="453">
                  <c:v>0.47712125471966244</c:v>
                </c:pt>
                <c:pt idx="454">
                  <c:v>0.47712125471966244</c:v>
                </c:pt>
                <c:pt idx="455">
                  <c:v>0.48287358360875365</c:v>
                </c:pt>
                <c:pt idx="456">
                  <c:v>0.48287358360875365</c:v>
                </c:pt>
                <c:pt idx="457">
                  <c:v>0.48287358360875365</c:v>
                </c:pt>
                <c:pt idx="458">
                  <c:v>0.48855071650044424</c:v>
                </c:pt>
                <c:pt idx="459">
                  <c:v>0.48855071650044424</c:v>
                </c:pt>
                <c:pt idx="460">
                  <c:v>0.48855071650044424</c:v>
                </c:pt>
                <c:pt idx="461">
                  <c:v>0.48855071650044424</c:v>
                </c:pt>
                <c:pt idx="462">
                  <c:v>0.48855071650044424</c:v>
                </c:pt>
                <c:pt idx="463">
                  <c:v>0.48855071650044424</c:v>
                </c:pt>
                <c:pt idx="464">
                  <c:v>0.49136169383427264</c:v>
                </c:pt>
                <c:pt idx="465">
                  <c:v>0.49136169383427264</c:v>
                </c:pt>
                <c:pt idx="466">
                  <c:v>0.49136169383427264</c:v>
                </c:pt>
                <c:pt idx="467">
                  <c:v>0.49136169383427264</c:v>
                </c:pt>
                <c:pt idx="468">
                  <c:v>0.49136169383427264</c:v>
                </c:pt>
                <c:pt idx="469">
                  <c:v>0.49136169383427264</c:v>
                </c:pt>
                <c:pt idx="470">
                  <c:v>0.48855071650044424</c:v>
                </c:pt>
                <c:pt idx="471">
                  <c:v>0.49136169383427264</c:v>
                </c:pt>
                <c:pt idx="472">
                  <c:v>0.49136169383427264</c:v>
                </c:pt>
                <c:pt idx="473">
                  <c:v>0.49136169383427264</c:v>
                </c:pt>
                <c:pt idx="474">
                  <c:v>0.49136169383427264</c:v>
                </c:pt>
                <c:pt idx="475">
                  <c:v>0.49415459401844281</c:v>
                </c:pt>
                <c:pt idx="476">
                  <c:v>0.49415459401844281</c:v>
                </c:pt>
                <c:pt idx="477">
                  <c:v>0.49692964807321488</c:v>
                </c:pt>
                <c:pt idx="478">
                  <c:v>0.50242711998443268</c:v>
                </c:pt>
                <c:pt idx="479">
                  <c:v>0.50242711998443268</c:v>
                </c:pt>
                <c:pt idx="480">
                  <c:v>0.50242711998443268</c:v>
                </c:pt>
                <c:pt idx="481">
                  <c:v>0.50242711998443268</c:v>
                </c:pt>
                <c:pt idx="482">
                  <c:v>0.50242711998443268</c:v>
                </c:pt>
                <c:pt idx="483">
                  <c:v>0.50242711998443268</c:v>
                </c:pt>
                <c:pt idx="484">
                  <c:v>0.50242711998443268</c:v>
                </c:pt>
                <c:pt idx="485">
                  <c:v>0.50242711998443268</c:v>
                </c:pt>
                <c:pt idx="486">
                  <c:v>0.50242711998443268</c:v>
                </c:pt>
                <c:pt idx="487">
                  <c:v>0.50785587169583091</c:v>
                </c:pt>
                <c:pt idx="488">
                  <c:v>0.50785587169583091</c:v>
                </c:pt>
                <c:pt idx="489">
                  <c:v>0.50785587169583091</c:v>
                </c:pt>
                <c:pt idx="490">
                  <c:v>0.50785587169583091</c:v>
                </c:pt>
                <c:pt idx="491">
                  <c:v>0.50785587169583091</c:v>
                </c:pt>
                <c:pt idx="492">
                  <c:v>0.50785587169583091</c:v>
                </c:pt>
                <c:pt idx="493">
                  <c:v>0.51054501020661214</c:v>
                </c:pt>
                <c:pt idx="494">
                  <c:v>0.51054501020661214</c:v>
                </c:pt>
                <c:pt idx="495">
                  <c:v>0.51054501020661214</c:v>
                </c:pt>
                <c:pt idx="496">
                  <c:v>0.51054501020661214</c:v>
                </c:pt>
                <c:pt idx="497">
                  <c:v>0.51054501020661214</c:v>
                </c:pt>
                <c:pt idx="498">
                  <c:v>0.51321760006793893</c:v>
                </c:pt>
                <c:pt idx="499">
                  <c:v>0.51587384371167899</c:v>
                </c:pt>
                <c:pt idx="500">
                  <c:v>0.51587384371167899</c:v>
                </c:pt>
                <c:pt idx="501">
                  <c:v>0.51587384371167899</c:v>
                </c:pt>
                <c:pt idx="502">
                  <c:v>0.51587384371167899</c:v>
                </c:pt>
                <c:pt idx="503">
                  <c:v>0.51587384371167899</c:v>
                </c:pt>
                <c:pt idx="504">
                  <c:v>0.51587384371167899</c:v>
                </c:pt>
                <c:pt idx="505">
                  <c:v>0.51851393987788741</c:v>
                </c:pt>
                <c:pt idx="506">
                  <c:v>0.51851393987788741</c:v>
                </c:pt>
                <c:pt idx="507">
                  <c:v>0.51851393987788741</c:v>
                </c:pt>
                <c:pt idx="508">
                  <c:v>0.51851393987788741</c:v>
                </c:pt>
                <c:pt idx="509">
                  <c:v>0.51851393987788741</c:v>
                </c:pt>
                <c:pt idx="510">
                  <c:v>0.51851393987788741</c:v>
                </c:pt>
                <c:pt idx="511">
                  <c:v>0.51851393987788741</c:v>
                </c:pt>
                <c:pt idx="512">
                  <c:v>0.51851393987788741</c:v>
                </c:pt>
                <c:pt idx="513">
                  <c:v>0.51851393987788741</c:v>
                </c:pt>
                <c:pt idx="514">
                  <c:v>0.51851393987788741</c:v>
                </c:pt>
                <c:pt idx="515">
                  <c:v>0.51851393987788741</c:v>
                </c:pt>
                <c:pt idx="516">
                  <c:v>0.51851393987788741</c:v>
                </c:pt>
                <c:pt idx="517">
                  <c:v>0.51851393987788741</c:v>
                </c:pt>
                <c:pt idx="518">
                  <c:v>0.51851393987788741</c:v>
                </c:pt>
                <c:pt idx="519">
                  <c:v>0.51851393987788741</c:v>
                </c:pt>
                <c:pt idx="520">
                  <c:v>0.51851393987788741</c:v>
                </c:pt>
                <c:pt idx="521">
                  <c:v>0.51851393987788741</c:v>
                </c:pt>
                <c:pt idx="522">
                  <c:v>0.51851393987788741</c:v>
                </c:pt>
                <c:pt idx="523">
                  <c:v>0.51851393987788741</c:v>
                </c:pt>
                <c:pt idx="524">
                  <c:v>0.51851393987788741</c:v>
                </c:pt>
                <c:pt idx="525">
                  <c:v>0.51851393987788741</c:v>
                </c:pt>
                <c:pt idx="526">
                  <c:v>0.51851393987788741</c:v>
                </c:pt>
                <c:pt idx="527">
                  <c:v>0.51851393987788741</c:v>
                </c:pt>
                <c:pt idx="528">
                  <c:v>0.51851393987788741</c:v>
                </c:pt>
                <c:pt idx="529">
                  <c:v>0.51851393987788741</c:v>
                </c:pt>
                <c:pt idx="530">
                  <c:v>0.51851393987788741</c:v>
                </c:pt>
                <c:pt idx="531">
                  <c:v>0.52113808370403614</c:v>
                </c:pt>
                <c:pt idx="532">
                  <c:v>0.52113808370403614</c:v>
                </c:pt>
                <c:pt idx="533">
                  <c:v>0.52113808370403614</c:v>
                </c:pt>
                <c:pt idx="534">
                  <c:v>0.52113808370403614</c:v>
                </c:pt>
                <c:pt idx="535">
                  <c:v>0.52633927738984398</c:v>
                </c:pt>
                <c:pt idx="536">
                  <c:v>0.52633927738984398</c:v>
                </c:pt>
                <c:pt idx="537">
                  <c:v>0.52762990087133865</c:v>
                </c:pt>
                <c:pt idx="538">
                  <c:v>0.52762990087133865</c:v>
                </c:pt>
                <c:pt idx="539">
                  <c:v>0.53147891704225503</c:v>
                </c:pt>
                <c:pt idx="540">
                  <c:v>0.53147891704225503</c:v>
                </c:pt>
                <c:pt idx="541">
                  <c:v>0.53147891704225503</c:v>
                </c:pt>
                <c:pt idx="542">
                  <c:v>0.53402610605613499</c:v>
                </c:pt>
                <c:pt idx="543">
                  <c:v>0.53402610605613499</c:v>
                </c:pt>
                <c:pt idx="544">
                  <c:v>0.53402610605613499</c:v>
                </c:pt>
                <c:pt idx="545">
                  <c:v>0.53655844257153007</c:v>
                </c:pt>
                <c:pt idx="546">
                  <c:v>0.53655844257153007</c:v>
                </c:pt>
                <c:pt idx="547">
                  <c:v>0.53655844257153007</c:v>
                </c:pt>
                <c:pt idx="548">
                  <c:v>0.53907609879277651</c:v>
                </c:pt>
                <c:pt idx="549">
                  <c:v>0.53907609879277651</c:v>
                </c:pt>
                <c:pt idx="550">
                  <c:v>0.54654266347813096</c:v>
                </c:pt>
                <c:pt idx="551">
                  <c:v>0.54900326202578775</c:v>
                </c:pt>
                <c:pt idx="552">
                  <c:v>0.55388302664387434</c:v>
                </c:pt>
                <c:pt idx="553">
                  <c:v>0.56110138364905604</c:v>
                </c:pt>
                <c:pt idx="554">
                  <c:v>0.56110138364905604</c:v>
                </c:pt>
                <c:pt idx="555">
                  <c:v>0.56820172406699498</c:v>
                </c:pt>
                <c:pt idx="556">
                  <c:v>0.56820172406699498</c:v>
                </c:pt>
                <c:pt idx="557">
                  <c:v>0.57287160220048017</c:v>
                </c:pt>
                <c:pt idx="558">
                  <c:v>0.57287160220048017</c:v>
                </c:pt>
                <c:pt idx="559">
                  <c:v>0.57518784492766095</c:v>
                </c:pt>
                <c:pt idx="560">
                  <c:v>0.57978359661681</c:v>
                </c:pt>
                <c:pt idx="561">
                  <c:v>0.57978359661681</c:v>
                </c:pt>
                <c:pt idx="562">
                  <c:v>0.58658730467175491</c:v>
                </c:pt>
                <c:pt idx="563">
                  <c:v>0.58658730467175491</c:v>
                </c:pt>
                <c:pt idx="564">
                  <c:v>0.58658730467175491</c:v>
                </c:pt>
                <c:pt idx="565">
                  <c:v>0.58658730467175491</c:v>
                </c:pt>
                <c:pt idx="566">
                  <c:v>0.5910646070264991</c:v>
                </c:pt>
                <c:pt idx="567">
                  <c:v>0.59328606702045716</c:v>
                </c:pt>
                <c:pt idx="568">
                  <c:v>0.59328606702045716</c:v>
                </c:pt>
                <c:pt idx="569">
                  <c:v>0.59328606702045716</c:v>
                </c:pt>
                <c:pt idx="570">
                  <c:v>0.59328606702045716</c:v>
                </c:pt>
                <c:pt idx="571">
                  <c:v>0.59549622182557416</c:v>
                </c:pt>
                <c:pt idx="572">
                  <c:v>0.59549622182557416</c:v>
                </c:pt>
                <c:pt idx="573">
                  <c:v>0.59328606702045716</c:v>
                </c:pt>
                <c:pt idx="574">
                  <c:v>0.59328606702045716</c:v>
                </c:pt>
                <c:pt idx="575">
                  <c:v>0.59328606702045716</c:v>
                </c:pt>
                <c:pt idx="576">
                  <c:v>0.59549622182557416</c:v>
                </c:pt>
                <c:pt idx="577">
                  <c:v>0.59549622182557416</c:v>
                </c:pt>
                <c:pt idx="578">
                  <c:v>0.59549622182557416</c:v>
                </c:pt>
                <c:pt idx="579">
                  <c:v>0.59549622182557416</c:v>
                </c:pt>
                <c:pt idx="580">
                  <c:v>0.59549622182557416</c:v>
                </c:pt>
                <c:pt idx="581">
                  <c:v>0.59549622182557416</c:v>
                </c:pt>
                <c:pt idx="582">
                  <c:v>0.59549622182557416</c:v>
                </c:pt>
                <c:pt idx="583">
                  <c:v>0.5976951859255123</c:v>
                </c:pt>
                <c:pt idx="584">
                  <c:v>0.5976951859255123</c:v>
                </c:pt>
                <c:pt idx="585">
                  <c:v>0.59988307207368774</c:v>
                </c:pt>
                <c:pt idx="586">
                  <c:v>0.60422605308446997</c:v>
                </c:pt>
                <c:pt idx="587">
                  <c:v>0.60422605308446997</c:v>
                </c:pt>
                <c:pt idx="588">
                  <c:v>0.60422605308446997</c:v>
                </c:pt>
                <c:pt idx="589">
                  <c:v>0.60638136511060492</c:v>
                </c:pt>
                <c:pt idx="590">
                  <c:v>0.60638136511060492</c:v>
                </c:pt>
                <c:pt idx="591">
                  <c:v>0.60638136511060492</c:v>
                </c:pt>
                <c:pt idx="592">
                  <c:v>0.60852603357719404</c:v>
                </c:pt>
                <c:pt idx="593">
                  <c:v>0.60852603357719404</c:v>
                </c:pt>
                <c:pt idx="594">
                  <c:v>0.61066016308987991</c:v>
                </c:pt>
                <c:pt idx="595">
                  <c:v>0.61278385671973545</c:v>
                </c:pt>
                <c:pt idx="596">
                  <c:v>0.61278385671973545</c:v>
                </c:pt>
                <c:pt idx="597">
                  <c:v>0.61278385671973545</c:v>
                </c:pt>
                <c:pt idx="598">
                  <c:v>0.61278385671973545</c:v>
                </c:pt>
                <c:pt idx="599">
                  <c:v>0.61489721603313452</c:v>
                </c:pt>
                <c:pt idx="600">
                  <c:v>0.61909333062674266</c:v>
                </c:pt>
                <c:pt idx="601">
                  <c:v>0.61909333062674266</c:v>
                </c:pt>
                <c:pt idx="602">
                  <c:v>0.62117628177503514</c:v>
                </c:pt>
                <c:pt idx="603">
                  <c:v>0.62117628177503514</c:v>
                </c:pt>
                <c:pt idx="604">
                  <c:v>0.62117628177503514</c:v>
                </c:pt>
                <c:pt idx="605">
                  <c:v>0.62117628177503514</c:v>
                </c:pt>
                <c:pt idx="606">
                  <c:v>0.62117628177503514</c:v>
                </c:pt>
                <c:pt idx="607">
                  <c:v>0.62117628177503514</c:v>
                </c:pt>
                <c:pt idx="608">
                  <c:v>0.62117628177503514</c:v>
                </c:pt>
                <c:pt idx="609">
                  <c:v>0.62117628177503514</c:v>
                </c:pt>
                <c:pt idx="610">
                  <c:v>0.62117628177503514</c:v>
                </c:pt>
                <c:pt idx="611">
                  <c:v>0.62117628177503514</c:v>
                </c:pt>
                <c:pt idx="612">
                  <c:v>0.62117628177503514</c:v>
                </c:pt>
                <c:pt idx="613">
                  <c:v>0.62117628177503514</c:v>
                </c:pt>
                <c:pt idx="614">
                  <c:v>0.62117628177503514</c:v>
                </c:pt>
                <c:pt idx="615">
                  <c:v>0.62117628177503514</c:v>
                </c:pt>
                <c:pt idx="616">
                  <c:v>0.61909333062674266</c:v>
                </c:pt>
                <c:pt idx="617">
                  <c:v>0.61909333062674266</c:v>
                </c:pt>
                <c:pt idx="618">
                  <c:v>0.62324929039790045</c:v>
                </c:pt>
                <c:pt idx="619">
                  <c:v>0.62324929039790045</c:v>
                </c:pt>
                <c:pt idx="620">
                  <c:v>0.62324929039790045</c:v>
                </c:pt>
                <c:pt idx="621">
                  <c:v>0.62324929039790045</c:v>
                </c:pt>
                <c:pt idx="622">
                  <c:v>0.62324929039790045</c:v>
                </c:pt>
                <c:pt idx="623">
                  <c:v>0.62324929039790045</c:v>
                </c:pt>
                <c:pt idx="624">
                  <c:v>0.62324929039790045</c:v>
                </c:pt>
                <c:pt idx="625">
                  <c:v>0.61909333062674266</c:v>
                </c:pt>
                <c:pt idx="626">
                  <c:v>0.61909333062674266</c:v>
                </c:pt>
                <c:pt idx="627">
                  <c:v>0.60205999132796229</c:v>
                </c:pt>
                <c:pt idx="628">
                  <c:v>0.60205999132796229</c:v>
                </c:pt>
                <c:pt idx="629">
                  <c:v>0.60205999132796229</c:v>
                </c:pt>
                <c:pt idx="630">
                  <c:v>0.60205999132796229</c:v>
                </c:pt>
                <c:pt idx="631">
                  <c:v>0.60205999132796229</c:v>
                </c:pt>
                <c:pt idx="632">
                  <c:v>0.60205999132796229</c:v>
                </c:pt>
                <c:pt idx="633">
                  <c:v>0.60205999132796229</c:v>
                </c:pt>
                <c:pt idx="634">
                  <c:v>0.60205999132796229</c:v>
                </c:pt>
                <c:pt idx="635">
                  <c:v>0.60205999132796229</c:v>
                </c:pt>
                <c:pt idx="636">
                  <c:v>0.60205999132796229</c:v>
                </c:pt>
                <c:pt idx="637">
                  <c:v>0.5976951859255123</c:v>
                </c:pt>
                <c:pt idx="638">
                  <c:v>0.5976951859255123</c:v>
                </c:pt>
                <c:pt idx="639">
                  <c:v>0.5910646070264991</c:v>
                </c:pt>
                <c:pt idx="640">
                  <c:v>0.58658730467175491</c:v>
                </c:pt>
                <c:pt idx="641">
                  <c:v>0.58658730467175491</c:v>
                </c:pt>
                <c:pt idx="642">
                  <c:v>0.58658730467175491</c:v>
                </c:pt>
                <c:pt idx="643">
                  <c:v>0.58658730467175491</c:v>
                </c:pt>
                <c:pt idx="644">
                  <c:v>0.58658730467175491</c:v>
                </c:pt>
                <c:pt idx="645">
                  <c:v>0.58658730467175491</c:v>
                </c:pt>
                <c:pt idx="646">
                  <c:v>0.58658730467175491</c:v>
                </c:pt>
                <c:pt idx="647">
                  <c:v>0.58658730467175491</c:v>
                </c:pt>
                <c:pt idx="648">
                  <c:v>0.58658730467175491</c:v>
                </c:pt>
                <c:pt idx="649">
                  <c:v>0.58658730467175491</c:v>
                </c:pt>
                <c:pt idx="650">
                  <c:v>0.57978359661681</c:v>
                </c:pt>
                <c:pt idx="651">
                  <c:v>0.57978359661681</c:v>
                </c:pt>
                <c:pt idx="652">
                  <c:v>0.57978359661681</c:v>
                </c:pt>
                <c:pt idx="653">
                  <c:v>0.57978359661681</c:v>
                </c:pt>
                <c:pt idx="654">
                  <c:v>0.57978359661681</c:v>
                </c:pt>
                <c:pt idx="655">
                  <c:v>0.57978359661681</c:v>
                </c:pt>
                <c:pt idx="656">
                  <c:v>0.57978359661681</c:v>
                </c:pt>
                <c:pt idx="657">
                  <c:v>0.57978359661681</c:v>
                </c:pt>
                <c:pt idx="658">
                  <c:v>0.57978359661681</c:v>
                </c:pt>
                <c:pt idx="659">
                  <c:v>0.57978359661681</c:v>
                </c:pt>
                <c:pt idx="660">
                  <c:v>0.57978359661681</c:v>
                </c:pt>
                <c:pt idx="661">
                  <c:v>0.57978359661681</c:v>
                </c:pt>
                <c:pt idx="662">
                  <c:v>0.57978359661681</c:v>
                </c:pt>
                <c:pt idx="663">
                  <c:v>0.57978359661681</c:v>
                </c:pt>
                <c:pt idx="664">
                  <c:v>0.57518784492766095</c:v>
                </c:pt>
                <c:pt idx="665">
                  <c:v>0.57518784492766095</c:v>
                </c:pt>
                <c:pt idx="666">
                  <c:v>0.57518784492766095</c:v>
                </c:pt>
                <c:pt idx="667">
                  <c:v>0.56820172406699498</c:v>
                </c:pt>
                <c:pt idx="668">
                  <c:v>0.56820172406699498</c:v>
                </c:pt>
                <c:pt idx="669">
                  <c:v>0.56820172406699498</c:v>
                </c:pt>
                <c:pt idx="670">
                  <c:v>0.56820172406699498</c:v>
                </c:pt>
                <c:pt idx="671">
                  <c:v>0.56820172406699498</c:v>
                </c:pt>
                <c:pt idx="672">
                  <c:v>0.56820172406699498</c:v>
                </c:pt>
                <c:pt idx="673">
                  <c:v>0.56348108539441066</c:v>
                </c:pt>
                <c:pt idx="674">
                  <c:v>0.56348108539441066</c:v>
                </c:pt>
                <c:pt idx="675">
                  <c:v>0.55630250076728716</c:v>
                </c:pt>
                <c:pt idx="676">
                  <c:v>0.55630250076728716</c:v>
                </c:pt>
                <c:pt idx="677">
                  <c:v>0.55630250076728716</c:v>
                </c:pt>
                <c:pt idx="678">
                  <c:v>0.55630250076728716</c:v>
                </c:pt>
                <c:pt idx="679">
                  <c:v>0.55630250076728716</c:v>
                </c:pt>
                <c:pt idx="680">
                  <c:v>0.55630250076728716</c:v>
                </c:pt>
                <c:pt idx="681">
                  <c:v>0.55630250076728716</c:v>
                </c:pt>
                <c:pt idx="682">
                  <c:v>0.55630250076728716</c:v>
                </c:pt>
                <c:pt idx="683">
                  <c:v>0.55630250076728716</c:v>
                </c:pt>
                <c:pt idx="684">
                  <c:v>0.55630250076728716</c:v>
                </c:pt>
                <c:pt idx="685">
                  <c:v>0.55630250076728716</c:v>
                </c:pt>
                <c:pt idx="686">
                  <c:v>0.55630250076728716</c:v>
                </c:pt>
                <c:pt idx="687">
                  <c:v>0.55630250076728716</c:v>
                </c:pt>
                <c:pt idx="688">
                  <c:v>0.55630250076728716</c:v>
                </c:pt>
                <c:pt idx="689">
                  <c:v>0.55630250076728716</c:v>
                </c:pt>
                <c:pt idx="690">
                  <c:v>0.55870857053316569</c:v>
                </c:pt>
                <c:pt idx="691">
                  <c:v>0.55870857053316569</c:v>
                </c:pt>
                <c:pt idx="692">
                  <c:v>0.55870857053316569</c:v>
                </c:pt>
                <c:pt idx="693">
                  <c:v>0.56110138364905604</c:v>
                </c:pt>
                <c:pt idx="694">
                  <c:v>0.56110138364905604</c:v>
                </c:pt>
                <c:pt idx="695">
                  <c:v>0.56110138364905604</c:v>
                </c:pt>
                <c:pt idx="696">
                  <c:v>0.56110138364905604</c:v>
                </c:pt>
                <c:pt idx="697">
                  <c:v>0.56110138364905604</c:v>
                </c:pt>
                <c:pt idx="698">
                  <c:v>0.56110138364905604</c:v>
                </c:pt>
                <c:pt idx="699">
                  <c:v>0.56110138364905604</c:v>
                </c:pt>
                <c:pt idx="700">
                  <c:v>0.56110138364905604</c:v>
                </c:pt>
                <c:pt idx="701">
                  <c:v>0.56110138364905604</c:v>
                </c:pt>
                <c:pt idx="702">
                  <c:v>0.56110138364905604</c:v>
                </c:pt>
                <c:pt idx="703">
                  <c:v>0.56110138364905604</c:v>
                </c:pt>
                <c:pt idx="704">
                  <c:v>0.56110138364905604</c:v>
                </c:pt>
                <c:pt idx="705">
                  <c:v>0.56110138364905604</c:v>
                </c:pt>
                <c:pt idx="706">
                  <c:v>0.56110138364905604</c:v>
                </c:pt>
                <c:pt idx="707">
                  <c:v>0.56110138364905604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B6-43B3-A592-BC76632F1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39920"/>
        <c:axId val="425917872"/>
      </c:scatterChart>
      <c:valAx>
        <c:axId val="42593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17872"/>
        <c:crosses val="autoZero"/>
        <c:crossBetween val="midCat"/>
      </c:valAx>
      <c:valAx>
        <c:axId val="425917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39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r5(t)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'8'!$S$3:$S$710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3.1100000000000003</c:v>
                </c:pt>
                <c:pt idx="3">
                  <c:v>3.125</c:v>
                </c:pt>
                <c:pt idx="4">
                  <c:v>3.1325000000000003</c:v>
                </c:pt>
                <c:pt idx="5">
                  <c:v>3.1362500000000004</c:v>
                </c:pt>
                <c:pt idx="6">
                  <c:v>3.1381250000000005</c:v>
                </c:pt>
                <c:pt idx="7">
                  <c:v>3.1490625000000003</c:v>
                </c:pt>
                <c:pt idx="8">
                  <c:v>3.1545312500000002</c:v>
                </c:pt>
                <c:pt idx="9">
                  <c:v>3.157265625</c:v>
                </c:pt>
                <c:pt idx="10">
                  <c:v>3.1586328125000001</c:v>
                </c:pt>
                <c:pt idx="11">
                  <c:v>3.1593164062500003</c:v>
                </c:pt>
                <c:pt idx="12">
                  <c:v>3.1596582031250002</c:v>
                </c:pt>
                <c:pt idx="13">
                  <c:v>3.1598291015625</c:v>
                </c:pt>
                <c:pt idx="14">
                  <c:v>3.1499145507812498</c:v>
                </c:pt>
                <c:pt idx="15">
                  <c:v>3.1449572753906248</c:v>
                </c:pt>
                <c:pt idx="16">
                  <c:v>3.1224786376953126</c:v>
                </c:pt>
                <c:pt idx="17">
                  <c:v>3.1112393188476561</c:v>
                </c:pt>
                <c:pt idx="18">
                  <c:v>3.1056196594238283</c:v>
                </c:pt>
                <c:pt idx="19">
                  <c:v>3.102809829711914</c:v>
                </c:pt>
                <c:pt idx="20">
                  <c:v>3.1014049148559568</c:v>
                </c:pt>
                <c:pt idx="21">
                  <c:v>3.1007024574279782</c:v>
                </c:pt>
                <c:pt idx="22">
                  <c:v>3.1003512287139889</c:v>
                </c:pt>
                <c:pt idx="23">
                  <c:v>3.1001756143569947</c:v>
                </c:pt>
                <c:pt idx="24">
                  <c:v>3.0900878071784974</c:v>
                </c:pt>
                <c:pt idx="25">
                  <c:v>3.0750439035892487</c:v>
                </c:pt>
                <c:pt idx="26">
                  <c:v>3.0675219517946246</c:v>
                </c:pt>
                <c:pt idx="27">
                  <c:v>3.0637609758973126</c:v>
                </c:pt>
                <c:pt idx="28">
                  <c:v>3.0618804879486561</c:v>
                </c:pt>
                <c:pt idx="29">
                  <c:v>3.0609402439743283</c:v>
                </c:pt>
                <c:pt idx="30">
                  <c:v>3.0504701219871642</c:v>
                </c:pt>
                <c:pt idx="31">
                  <c:v>3.0252350609935821</c:v>
                </c:pt>
                <c:pt idx="32">
                  <c:v>3.012617530496791</c:v>
                </c:pt>
                <c:pt idx="33">
                  <c:v>3.0063087652483955</c:v>
                </c:pt>
                <c:pt idx="34">
                  <c:v>3.0031543826241975</c:v>
                </c:pt>
                <c:pt idx="35">
                  <c:v>3.0015771913120988</c:v>
                </c:pt>
                <c:pt idx="36">
                  <c:v>3.0007885956560494</c:v>
                </c:pt>
                <c:pt idx="37">
                  <c:v>3.0003942978280245</c:v>
                </c:pt>
                <c:pt idx="38">
                  <c:v>3.0001971489140122</c:v>
                </c:pt>
                <c:pt idx="39">
                  <c:v>3.0000985744570059</c:v>
                </c:pt>
                <c:pt idx="40">
                  <c:v>3.0000492872285029</c:v>
                </c:pt>
                <c:pt idx="41">
                  <c:v>3.0000246436142515</c:v>
                </c:pt>
                <c:pt idx="42">
                  <c:v>2.990012321807126</c:v>
                </c:pt>
                <c:pt idx="43">
                  <c:v>2.9850061609035627</c:v>
                </c:pt>
                <c:pt idx="44">
                  <c:v>2.9825030804517816</c:v>
                </c:pt>
                <c:pt idx="45">
                  <c:v>2.981251540225891</c:v>
                </c:pt>
                <c:pt idx="46">
                  <c:v>2.9806257701129457</c:v>
                </c:pt>
                <c:pt idx="47">
                  <c:v>2.9803128850564731</c:v>
                </c:pt>
                <c:pt idx="48">
                  <c:v>2.9801564425282363</c:v>
                </c:pt>
                <c:pt idx="49">
                  <c:v>2.9800782212641179</c:v>
                </c:pt>
                <c:pt idx="50">
                  <c:v>2.9800391106320587</c:v>
                </c:pt>
                <c:pt idx="51">
                  <c:v>2.9800195553160291</c:v>
                </c:pt>
                <c:pt idx="52">
                  <c:v>2.9700097776580145</c:v>
                </c:pt>
                <c:pt idx="53">
                  <c:v>2.9650048888290073</c:v>
                </c:pt>
                <c:pt idx="54">
                  <c:v>2.9625024444145036</c:v>
                </c:pt>
                <c:pt idx="55">
                  <c:v>2.9612512222072516</c:v>
                </c:pt>
                <c:pt idx="56">
                  <c:v>2.9606256111036258</c:v>
                </c:pt>
                <c:pt idx="57">
                  <c:v>2.9603128055518129</c:v>
                </c:pt>
                <c:pt idx="58">
                  <c:v>2.9601564027759064</c:v>
                </c:pt>
                <c:pt idx="59">
                  <c:v>2.9600782013879532</c:v>
                </c:pt>
                <c:pt idx="60">
                  <c:v>2.9800391006939764</c:v>
                </c:pt>
                <c:pt idx="61">
                  <c:v>2.9900195503469882</c:v>
                </c:pt>
                <c:pt idx="62">
                  <c:v>2.9950097751734939</c:v>
                </c:pt>
                <c:pt idx="63">
                  <c:v>2.9975048875867469</c:v>
                </c:pt>
                <c:pt idx="64">
                  <c:v>3.0187524437933737</c:v>
                </c:pt>
                <c:pt idx="65">
                  <c:v>3.0293762218966869</c:v>
                </c:pt>
                <c:pt idx="66">
                  <c:v>3.0546881109483435</c:v>
                </c:pt>
                <c:pt idx="67">
                  <c:v>3.077344055474172</c:v>
                </c:pt>
                <c:pt idx="68">
                  <c:v>3.0886720277370863</c:v>
                </c:pt>
                <c:pt idx="69">
                  <c:v>3.094336013868543</c:v>
                </c:pt>
                <c:pt idx="70">
                  <c:v>3.0971680069342717</c:v>
                </c:pt>
                <c:pt idx="71">
                  <c:v>3.0985840034671357</c:v>
                </c:pt>
                <c:pt idx="72">
                  <c:v>3.0992920017335681</c:v>
                </c:pt>
                <c:pt idx="73">
                  <c:v>3.0996460008667839</c:v>
                </c:pt>
                <c:pt idx="74">
                  <c:v>3.1198230004333922</c:v>
                </c:pt>
                <c:pt idx="75">
                  <c:v>3.1299115002166964</c:v>
                </c:pt>
                <c:pt idx="76">
                  <c:v>3.1349557501083485</c:v>
                </c:pt>
                <c:pt idx="77">
                  <c:v>3.1374778750541745</c:v>
                </c:pt>
                <c:pt idx="78">
                  <c:v>3.1487389375270873</c:v>
                </c:pt>
                <c:pt idx="79">
                  <c:v>3.1543694687635435</c:v>
                </c:pt>
                <c:pt idx="80">
                  <c:v>3.1571847343817718</c:v>
                </c:pt>
                <c:pt idx="81">
                  <c:v>3.1385923671908857</c:v>
                </c:pt>
                <c:pt idx="82">
                  <c:v>3.1292961835954429</c:v>
                </c:pt>
                <c:pt idx="83">
                  <c:v>3.1246480917977215</c:v>
                </c:pt>
                <c:pt idx="84">
                  <c:v>3.1223240458988606</c:v>
                </c:pt>
                <c:pt idx="85">
                  <c:v>3.1211620229494303</c:v>
                </c:pt>
                <c:pt idx="86">
                  <c:v>3.120581011474715</c:v>
                </c:pt>
                <c:pt idx="87">
                  <c:v>3.1202905057373576</c:v>
                </c:pt>
                <c:pt idx="88">
                  <c:v>3.1201452528686788</c:v>
                </c:pt>
                <c:pt idx="89">
                  <c:v>3.1200726264343395</c:v>
                </c:pt>
                <c:pt idx="90">
                  <c:v>3.1000363132171698</c:v>
                </c:pt>
                <c:pt idx="91">
                  <c:v>3.0900181566085849</c:v>
                </c:pt>
                <c:pt idx="92">
                  <c:v>3.0850090783042923</c:v>
                </c:pt>
                <c:pt idx="93">
                  <c:v>3.0825045391521462</c:v>
                </c:pt>
                <c:pt idx="94">
                  <c:v>3.0912522695760734</c:v>
                </c:pt>
                <c:pt idx="95">
                  <c:v>3.0956261347880369</c:v>
                </c:pt>
                <c:pt idx="96">
                  <c:v>3.0978130673940187</c:v>
                </c:pt>
                <c:pt idx="97">
                  <c:v>3.0989065336970096</c:v>
                </c:pt>
                <c:pt idx="98">
                  <c:v>3.0994532668485046</c:v>
                </c:pt>
                <c:pt idx="99">
                  <c:v>3.0997266334242521</c:v>
                </c:pt>
                <c:pt idx="100">
                  <c:v>3.1198633167121264</c:v>
                </c:pt>
                <c:pt idx="101">
                  <c:v>3.1399316583560632</c:v>
                </c:pt>
                <c:pt idx="102">
                  <c:v>3.1499658291780319</c:v>
                </c:pt>
                <c:pt idx="103">
                  <c:v>3.154982914589016</c:v>
                </c:pt>
                <c:pt idx="104">
                  <c:v>3.1574914572945083</c:v>
                </c:pt>
                <c:pt idx="105">
                  <c:v>3.1587457286472542</c:v>
                </c:pt>
                <c:pt idx="106">
                  <c:v>3.1593728643236272</c:v>
                </c:pt>
                <c:pt idx="107">
                  <c:v>3.1596864321618137</c:v>
                </c:pt>
                <c:pt idx="108">
                  <c:v>3.1598432160809069</c:v>
                </c:pt>
                <c:pt idx="109">
                  <c:v>3.1599216080404533</c:v>
                </c:pt>
                <c:pt idx="110">
                  <c:v>3.1599608040202267</c:v>
                </c:pt>
                <c:pt idx="111">
                  <c:v>3.1599804020101132</c:v>
                </c:pt>
                <c:pt idx="112">
                  <c:v>3.1599902010050567</c:v>
                </c:pt>
                <c:pt idx="113">
                  <c:v>3.1599951005025284</c:v>
                </c:pt>
                <c:pt idx="114">
                  <c:v>3.1399975502512643</c:v>
                </c:pt>
                <c:pt idx="115">
                  <c:v>3.1299987751256322</c:v>
                </c:pt>
                <c:pt idx="116">
                  <c:v>3.1249993875628164</c:v>
                </c:pt>
                <c:pt idx="117">
                  <c:v>3.1224996937814082</c:v>
                </c:pt>
                <c:pt idx="118">
                  <c:v>3.1212498468907039</c:v>
                </c:pt>
                <c:pt idx="119">
                  <c:v>3.120624923445352</c:v>
                </c:pt>
                <c:pt idx="120">
                  <c:v>3.1403124617226759</c:v>
                </c:pt>
                <c:pt idx="121">
                  <c:v>3.1801562308613383</c:v>
                </c:pt>
                <c:pt idx="122">
                  <c:v>3.200078115430669</c:v>
                </c:pt>
                <c:pt idx="123">
                  <c:v>3.2100390577153348</c:v>
                </c:pt>
                <c:pt idx="124">
                  <c:v>3.2150195288576677</c:v>
                </c:pt>
                <c:pt idx="125">
                  <c:v>3.2175097644288337</c:v>
                </c:pt>
                <c:pt idx="126">
                  <c:v>3.2387548822144168</c:v>
                </c:pt>
                <c:pt idx="127">
                  <c:v>3.2493774411072085</c:v>
                </c:pt>
                <c:pt idx="128">
                  <c:v>3.2546887205536041</c:v>
                </c:pt>
                <c:pt idx="129">
                  <c:v>3.257344360276802</c:v>
                </c:pt>
                <c:pt idx="130">
                  <c:v>3.2586721801384009</c:v>
                </c:pt>
                <c:pt idx="131">
                  <c:v>3.2593360900692003</c:v>
                </c:pt>
                <c:pt idx="132">
                  <c:v>3.2596680450346001</c:v>
                </c:pt>
                <c:pt idx="133">
                  <c:v>3.2598340225172997</c:v>
                </c:pt>
                <c:pt idx="134">
                  <c:v>3.2599170112586497</c:v>
                </c:pt>
                <c:pt idx="135">
                  <c:v>3.2599585056293248</c:v>
                </c:pt>
                <c:pt idx="136">
                  <c:v>3.2599792528146621</c:v>
                </c:pt>
                <c:pt idx="137">
                  <c:v>3.2599896264073309</c:v>
                </c:pt>
                <c:pt idx="138">
                  <c:v>3.2599948132036651</c:v>
                </c:pt>
                <c:pt idx="139">
                  <c:v>3.2699974066018322</c:v>
                </c:pt>
                <c:pt idx="140">
                  <c:v>3.284998703300916</c:v>
                </c:pt>
                <c:pt idx="141">
                  <c:v>3.2924993516504579</c:v>
                </c:pt>
                <c:pt idx="142">
                  <c:v>3.2962496758252291</c:v>
                </c:pt>
                <c:pt idx="143">
                  <c:v>3.2981248379126145</c:v>
                </c:pt>
                <c:pt idx="144">
                  <c:v>3.2990624189563071</c:v>
                </c:pt>
                <c:pt idx="145">
                  <c:v>3.3195312094781535</c:v>
                </c:pt>
                <c:pt idx="146">
                  <c:v>3.3297656047390767</c:v>
                </c:pt>
                <c:pt idx="147">
                  <c:v>3.3348828023695383</c:v>
                </c:pt>
                <c:pt idx="148">
                  <c:v>3.3374414011847691</c:v>
                </c:pt>
                <c:pt idx="149">
                  <c:v>3.3487207005923842</c:v>
                </c:pt>
                <c:pt idx="150">
                  <c:v>3.3543603502961918</c:v>
                </c:pt>
                <c:pt idx="151">
                  <c:v>3.3571801751480956</c:v>
                </c:pt>
                <c:pt idx="152">
                  <c:v>3.358590087574048</c:v>
                </c:pt>
                <c:pt idx="153">
                  <c:v>3.3592950437870241</c:v>
                </c:pt>
                <c:pt idx="154">
                  <c:v>3.3596475218935122</c:v>
                </c:pt>
                <c:pt idx="155">
                  <c:v>3.3598237609467558</c:v>
                </c:pt>
                <c:pt idx="156">
                  <c:v>3.3799118804733776</c:v>
                </c:pt>
                <c:pt idx="157">
                  <c:v>3.389955940236689</c:v>
                </c:pt>
                <c:pt idx="158">
                  <c:v>3.3949779701183447</c:v>
                </c:pt>
                <c:pt idx="159">
                  <c:v>3.3974889850591721</c:v>
                </c:pt>
                <c:pt idx="160">
                  <c:v>3.3787444925295862</c:v>
                </c:pt>
                <c:pt idx="161">
                  <c:v>3.3693722462647928</c:v>
                </c:pt>
                <c:pt idx="162">
                  <c:v>3.3646861231323966</c:v>
                </c:pt>
                <c:pt idx="163">
                  <c:v>3.3623430615661984</c:v>
                </c:pt>
                <c:pt idx="164">
                  <c:v>3.3611715307830989</c:v>
                </c:pt>
                <c:pt idx="165">
                  <c:v>3.3605857653915496</c:v>
                </c:pt>
                <c:pt idx="166">
                  <c:v>3.3602928826957745</c:v>
                </c:pt>
                <c:pt idx="167">
                  <c:v>3.3601464413478874</c:v>
                </c:pt>
                <c:pt idx="168">
                  <c:v>3.3600732206739439</c:v>
                </c:pt>
                <c:pt idx="169">
                  <c:v>3.3600366103369721</c:v>
                </c:pt>
                <c:pt idx="170">
                  <c:v>3.3600183051684862</c:v>
                </c:pt>
                <c:pt idx="171">
                  <c:v>3.3600091525842428</c:v>
                </c:pt>
                <c:pt idx="172">
                  <c:v>3.3600045762921216</c:v>
                </c:pt>
                <c:pt idx="173">
                  <c:v>3.3600022881460605</c:v>
                </c:pt>
                <c:pt idx="174">
                  <c:v>3.3600011440730304</c:v>
                </c:pt>
                <c:pt idx="175">
                  <c:v>3.3600005720365154</c:v>
                </c:pt>
                <c:pt idx="176">
                  <c:v>3.3800002860182579</c:v>
                </c:pt>
                <c:pt idx="177">
                  <c:v>3.3900001430091287</c:v>
                </c:pt>
                <c:pt idx="178">
                  <c:v>3.3950000715045645</c:v>
                </c:pt>
                <c:pt idx="179">
                  <c:v>3.4075000357522822</c:v>
                </c:pt>
                <c:pt idx="180">
                  <c:v>3.4137500178761409</c:v>
                </c:pt>
                <c:pt idx="181">
                  <c:v>3.4168750089380704</c:v>
                </c:pt>
                <c:pt idx="182">
                  <c:v>3.4184375044690354</c:v>
                </c:pt>
                <c:pt idx="183">
                  <c:v>3.4192187522345177</c:v>
                </c:pt>
                <c:pt idx="184">
                  <c:v>3.4196093761172586</c:v>
                </c:pt>
                <c:pt idx="185">
                  <c:v>3.4398046880586293</c:v>
                </c:pt>
                <c:pt idx="186">
                  <c:v>3.4499023440293146</c:v>
                </c:pt>
                <c:pt idx="187">
                  <c:v>3.4549511720146571</c:v>
                </c:pt>
                <c:pt idx="188">
                  <c:v>3.4574755860073285</c:v>
                </c:pt>
                <c:pt idx="189">
                  <c:v>3.4587377930036642</c:v>
                </c:pt>
                <c:pt idx="190">
                  <c:v>3.4793688965018319</c:v>
                </c:pt>
                <c:pt idx="191">
                  <c:v>3.509684448250916</c:v>
                </c:pt>
                <c:pt idx="192">
                  <c:v>3.534842224125458</c:v>
                </c:pt>
                <c:pt idx="193">
                  <c:v>3.5474211120627288</c:v>
                </c:pt>
                <c:pt idx="194">
                  <c:v>3.5537105560313647</c:v>
                </c:pt>
                <c:pt idx="195">
                  <c:v>3.5568552780156821</c:v>
                </c:pt>
                <c:pt idx="196">
                  <c:v>3.5584276390078413</c:v>
                </c:pt>
                <c:pt idx="197">
                  <c:v>3.5792138195039209</c:v>
                </c:pt>
                <c:pt idx="198">
                  <c:v>3.6196069097519605</c:v>
                </c:pt>
                <c:pt idx="199">
                  <c:v>3.6798034548759802</c:v>
                </c:pt>
                <c:pt idx="200">
                  <c:v>3.7099017274379902</c:v>
                </c:pt>
                <c:pt idx="201">
                  <c:v>3.7249508637189952</c:v>
                </c:pt>
                <c:pt idx="202">
                  <c:v>3.7324754318594975</c:v>
                </c:pt>
                <c:pt idx="203">
                  <c:v>3.7362377159297488</c:v>
                </c:pt>
                <c:pt idx="204">
                  <c:v>3.7681188579648746</c:v>
                </c:pt>
                <c:pt idx="205">
                  <c:v>3.8040594289824372</c:v>
                </c:pt>
                <c:pt idx="206">
                  <c:v>3.8520297144912186</c:v>
                </c:pt>
                <c:pt idx="207">
                  <c:v>3.8760148572456092</c:v>
                </c:pt>
                <c:pt idx="208">
                  <c:v>3.8880074286228048</c:v>
                </c:pt>
                <c:pt idx="209">
                  <c:v>3.8940037143114026</c:v>
                </c:pt>
                <c:pt idx="210">
                  <c:v>3.8970018571557015</c:v>
                </c:pt>
                <c:pt idx="211">
                  <c:v>3.8985009285778505</c:v>
                </c:pt>
                <c:pt idx="212">
                  <c:v>3.899250464288925</c:v>
                </c:pt>
                <c:pt idx="213">
                  <c:v>3.9196252321444627</c:v>
                </c:pt>
                <c:pt idx="214">
                  <c:v>3.9298126160722315</c:v>
                </c:pt>
                <c:pt idx="215">
                  <c:v>3.9349063080361155</c:v>
                </c:pt>
                <c:pt idx="216">
                  <c:v>3.9374531540180575</c:v>
                </c:pt>
                <c:pt idx="217">
                  <c:v>3.938726577009029</c:v>
                </c:pt>
                <c:pt idx="218">
                  <c:v>3.9493632885045145</c:v>
                </c:pt>
                <c:pt idx="219">
                  <c:v>3.9546816442522572</c:v>
                </c:pt>
                <c:pt idx="220">
                  <c:v>3.9573408221261284</c:v>
                </c:pt>
                <c:pt idx="221">
                  <c:v>3.9586704110630642</c:v>
                </c:pt>
                <c:pt idx="222">
                  <c:v>3.9593352055315321</c:v>
                </c:pt>
                <c:pt idx="223">
                  <c:v>3.9596676027657658</c:v>
                </c:pt>
                <c:pt idx="224">
                  <c:v>3.9598338013828829</c:v>
                </c:pt>
                <c:pt idx="225">
                  <c:v>3.9799169006914417</c:v>
                </c:pt>
                <c:pt idx="226">
                  <c:v>3.9899584503457208</c:v>
                </c:pt>
                <c:pt idx="227">
                  <c:v>4.0149792251728602</c:v>
                </c:pt>
                <c:pt idx="228">
                  <c:v>4.0274896125864306</c:v>
                </c:pt>
                <c:pt idx="229">
                  <c:v>4.0337448062932157</c:v>
                </c:pt>
                <c:pt idx="230">
                  <c:v>4.0368724031466083</c:v>
                </c:pt>
                <c:pt idx="231">
                  <c:v>4.0384362015733046</c:v>
                </c:pt>
                <c:pt idx="232">
                  <c:v>4.0392181007866519</c:v>
                </c:pt>
                <c:pt idx="233">
                  <c:v>4.0396090503933255</c:v>
                </c:pt>
                <c:pt idx="234">
                  <c:v>4.0398045251966632</c:v>
                </c:pt>
                <c:pt idx="235">
                  <c:v>4.0499022625983319</c:v>
                </c:pt>
                <c:pt idx="236">
                  <c:v>4.0549511312991662</c:v>
                </c:pt>
                <c:pt idx="237">
                  <c:v>4.0574755656495824</c:v>
                </c:pt>
                <c:pt idx="238">
                  <c:v>4.0687377828247913</c:v>
                </c:pt>
                <c:pt idx="239">
                  <c:v>4.1043688914123955</c:v>
                </c:pt>
                <c:pt idx="240">
                  <c:v>4.122184445706198</c:v>
                </c:pt>
                <c:pt idx="241">
                  <c:v>4.1510922228530989</c:v>
                </c:pt>
                <c:pt idx="242">
                  <c:v>4.1655461114265488</c:v>
                </c:pt>
                <c:pt idx="243">
                  <c:v>4.182773055713275</c:v>
                </c:pt>
                <c:pt idx="244">
                  <c:v>4.191386527856638</c:v>
                </c:pt>
                <c:pt idx="245">
                  <c:v>4.1956932639283195</c:v>
                </c:pt>
                <c:pt idx="246">
                  <c:v>4.1978466319641594</c:v>
                </c:pt>
                <c:pt idx="247">
                  <c:v>4.20892331598208</c:v>
                </c:pt>
                <c:pt idx="248">
                  <c:v>4.2144616579910394</c:v>
                </c:pt>
                <c:pt idx="249">
                  <c:v>4.21723082899552</c:v>
                </c:pt>
                <c:pt idx="250">
                  <c:v>4.2186154144977603</c:v>
                </c:pt>
                <c:pt idx="251">
                  <c:v>4.2193077072488805</c:v>
                </c:pt>
                <c:pt idx="252">
                  <c:v>4.2196538536244397</c:v>
                </c:pt>
                <c:pt idx="253">
                  <c:v>4.2198269268122193</c:v>
                </c:pt>
                <c:pt idx="254">
                  <c:v>4.21991346340611</c:v>
                </c:pt>
                <c:pt idx="255">
                  <c:v>4.2199567317030553</c:v>
                </c:pt>
                <c:pt idx="256">
                  <c:v>4.219978365851528</c:v>
                </c:pt>
                <c:pt idx="257">
                  <c:v>4.2199891829257634</c:v>
                </c:pt>
                <c:pt idx="258">
                  <c:v>4.219994591462882</c:v>
                </c:pt>
                <c:pt idx="259">
                  <c:v>4.2199972957314404</c:v>
                </c:pt>
                <c:pt idx="260">
                  <c:v>4.2399986478657201</c:v>
                </c:pt>
                <c:pt idx="261">
                  <c:v>4.24999932393286</c:v>
                </c:pt>
                <c:pt idx="262">
                  <c:v>4.2549996619664299</c:v>
                </c:pt>
                <c:pt idx="263">
                  <c:v>4.2574998309832148</c:v>
                </c:pt>
                <c:pt idx="264">
                  <c:v>4.2587499154916078</c:v>
                </c:pt>
                <c:pt idx="265">
                  <c:v>4.2693749577458036</c:v>
                </c:pt>
                <c:pt idx="266">
                  <c:v>4.2746874788729023</c:v>
                </c:pt>
                <c:pt idx="267">
                  <c:v>4.2773437394364517</c:v>
                </c:pt>
                <c:pt idx="268">
                  <c:v>4.2786718697182256</c:v>
                </c:pt>
                <c:pt idx="269">
                  <c:v>4.2793359348591125</c:v>
                </c:pt>
                <c:pt idx="270">
                  <c:v>4.2696679674295561</c:v>
                </c:pt>
                <c:pt idx="271">
                  <c:v>4.2648339837147784</c:v>
                </c:pt>
                <c:pt idx="272">
                  <c:v>4.2624169918573891</c:v>
                </c:pt>
                <c:pt idx="273">
                  <c:v>4.2612084959286944</c:v>
                </c:pt>
                <c:pt idx="274">
                  <c:v>4.2606042479643467</c:v>
                </c:pt>
                <c:pt idx="275">
                  <c:v>4.2603021239821732</c:v>
                </c:pt>
                <c:pt idx="276">
                  <c:v>4.2601510619910865</c:v>
                </c:pt>
                <c:pt idx="277">
                  <c:v>4.2300755309955438</c:v>
                </c:pt>
                <c:pt idx="278">
                  <c:v>4.2150377654977724</c:v>
                </c:pt>
                <c:pt idx="279">
                  <c:v>4.1975188827488861</c:v>
                </c:pt>
                <c:pt idx="280">
                  <c:v>4.1887594413744429</c:v>
                </c:pt>
                <c:pt idx="281">
                  <c:v>4.1843797206872217</c:v>
                </c:pt>
                <c:pt idx="282">
                  <c:v>4.1521898603436114</c:v>
                </c:pt>
                <c:pt idx="283">
                  <c:v>4.1360949301718062</c:v>
                </c:pt>
                <c:pt idx="284">
                  <c:v>4.1180474650859029</c:v>
                </c:pt>
                <c:pt idx="285">
                  <c:v>4.1090237325429513</c:v>
                </c:pt>
                <c:pt idx="286">
                  <c:v>4.1045118662714755</c:v>
                </c:pt>
                <c:pt idx="287">
                  <c:v>4.1022559331357371</c:v>
                </c:pt>
                <c:pt idx="288">
                  <c:v>4.0811279665678679</c:v>
                </c:pt>
                <c:pt idx="289">
                  <c:v>4.0705639832839342</c:v>
                </c:pt>
                <c:pt idx="290">
                  <c:v>4.0652819916419674</c:v>
                </c:pt>
                <c:pt idx="291">
                  <c:v>4.062640995820983</c:v>
                </c:pt>
                <c:pt idx="292">
                  <c:v>4.051320497910492</c:v>
                </c:pt>
                <c:pt idx="293">
                  <c:v>4.0456602489552456</c:v>
                </c:pt>
                <c:pt idx="294">
                  <c:v>4.0228301244776228</c:v>
                </c:pt>
                <c:pt idx="295">
                  <c:v>4.0114150622388109</c:v>
                </c:pt>
                <c:pt idx="296">
                  <c:v>4.0057075311194055</c:v>
                </c:pt>
                <c:pt idx="297">
                  <c:v>4.0028537655597027</c:v>
                </c:pt>
                <c:pt idx="298">
                  <c:v>4.0014268827798514</c:v>
                </c:pt>
                <c:pt idx="299">
                  <c:v>3.9807134413899257</c:v>
                </c:pt>
                <c:pt idx="300">
                  <c:v>3.970356720694963</c:v>
                </c:pt>
                <c:pt idx="301">
                  <c:v>3.9651783603474815</c:v>
                </c:pt>
                <c:pt idx="302">
                  <c:v>3.9625891801737407</c:v>
                </c:pt>
                <c:pt idx="303">
                  <c:v>3.9612945900868706</c:v>
                </c:pt>
                <c:pt idx="304">
                  <c:v>3.9606472950434353</c:v>
                </c:pt>
                <c:pt idx="305">
                  <c:v>3.9603236475217178</c:v>
                </c:pt>
                <c:pt idx="306">
                  <c:v>3.9601618237608589</c:v>
                </c:pt>
                <c:pt idx="307">
                  <c:v>3.9600809118804294</c:v>
                </c:pt>
                <c:pt idx="308">
                  <c:v>3.9600404559402147</c:v>
                </c:pt>
                <c:pt idx="309">
                  <c:v>3.9600202279701073</c:v>
                </c:pt>
                <c:pt idx="310">
                  <c:v>3.9600101139850539</c:v>
                </c:pt>
                <c:pt idx="311">
                  <c:v>3.9600050569925269</c:v>
                </c:pt>
                <c:pt idx="312">
                  <c:v>3.9300025284962636</c:v>
                </c:pt>
                <c:pt idx="313">
                  <c:v>3.915001264248132</c:v>
                </c:pt>
                <c:pt idx="314">
                  <c:v>3.8975006321240659</c:v>
                </c:pt>
                <c:pt idx="315">
                  <c:v>3.8787503160620327</c:v>
                </c:pt>
                <c:pt idx="316">
                  <c:v>3.8693751580310165</c:v>
                </c:pt>
                <c:pt idx="317">
                  <c:v>3.8546875790155082</c:v>
                </c:pt>
                <c:pt idx="318">
                  <c:v>3.8473437895077538</c:v>
                </c:pt>
                <c:pt idx="319">
                  <c:v>3.8236718947538768</c:v>
                </c:pt>
                <c:pt idx="320">
                  <c:v>3.8118359473769381</c:v>
                </c:pt>
                <c:pt idx="321">
                  <c:v>3.805917973688469</c:v>
                </c:pt>
                <c:pt idx="322">
                  <c:v>3.8029589868442342</c:v>
                </c:pt>
                <c:pt idx="323">
                  <c:v>3.801479493422117</c:v>
                </c:pt>
                <c:pt idx="324">
                  <c:v>3.7807397467110584</c:v>
                </c:pt>
                <c:pt idx="325">
                  <c:v>3.7703698733555289</c:v>
                </c:pt>
                <c:pt idx="326">
                  <c:v>3.7651849366777643</c:v>
                </c:pt>
                <c:pt idx="327">
                  <c:v>3.7625924683388821</c:v>
                </c:pt>
                <c:pt idx="328">
                  <c:v>3.7512962341694411</c:v>
                </c:pt>
                <c:pt idx="329">
                  <c:v>3.7456481170847207</c:v>
                </c:pt>
                <c:pt idx="330">
                  <c:v>3.7728240585423602</c:v>
                </c:pt>
                <c:pt idx="331">
                  <c:v>3.78641202927118</c:v>
                </c:pt>
                <c:pt idx="332">
                  <c:v>3.7932060146355902</c:v>
                </c:pt>
                <c:pt idx="333">
                  <c:v>3.796603007317795</c:v>
                </c:pt>
                <c:pt idx="334">
                  <c:v>3.7983015036588972</c:v>
                </c:pt>
                <c:pt idx="335">
                  <c:v>3.7991507518294485</c:v>
                </c:pt>
                <c:pt idx="336">
                  <c:v>3.7995753759147242</c:v>
                </c:pt>
                <c:pt idx="337">
                  <c:v>3.799787687957362</c:v>
                </c:pt>
                <c:pt idx="338">
                  <c:v>3.7998938439786807</c:v>
                </c:pt>
                <c:pt idx="339">
                  <c:v>3.7999469219893403</c:v>
                </c:pt>
                <c:pt idx="340">
                  <c:v>3.79997346099467</c:v>
                </c:pt>
                <c:pt idx="341">
                  <c:v>3.7999867304973352</c:v>
                </c:pt>
                <c:pt idx="342">
                  <c:v>3.7999933652486675</c:v>
                </c:pt>
                <c:pt idx="343">
                  <c:v>3.7999966826243337</c:v>
                </c:pt>
                <c:pt idx="344">
                  <c:v>3.7999983413121665</c:v>
                </c:pt>
                <c:pt idx="345">
                  <c:v>3.7999991706560832</c:v>
                </c:pt>
                <c:pt idx="346">
                  <c:v>3.7999995853280417</c:v>
                </c:pt>
                <c:pt idx="347">
                  <c:v>3.7999997926640208</c:v>
                </c:pt>
                <c:pt idx="348">
                  <c:v>3.7999998963320101</c:v>
                </c:pt>
                <c:pt idx="349">
                  <c:v>3.7999999481660049</c:v>
                </c:pt>
                <c:pt idx="350">
                  <c:v>3.7999999740830024</c:v>
                </c:pt>
                <c:pt idx="351">
                  <c:v>3.7999999870415011</c:v>
                </c:pt>
                <c:pt idx="352">
                  <c:v>3.7999999935207507</c:v>
                </c:pt>
                <c:pt idx="353">
                  <c:v>3.4499999967603756</c:v>
                </c:pt>
                <c:pt idx="354">
                  <c:v>3.2749999983801876</c:v>
                </c:pt>
                <c:pt idx="355">
                  <c:v>3.2074999991900937</c:v>
                </c:pt>
                <c:pt idx="356">
                  <c:v>3.1737499995950467</c:v>
                </c:pt>
                <c:pt idx="357">
                  <c:v>3.1668749997975234</c:v>
                </c:pt>
                <c:pt idx="358">
                  <c:v>3.1634374998987616</c:v>
                </c:pt>
                <c:pt idx="359">
                  <c:v>3.1617187499493808</c:v>
                </c:pt>
                <c:pt idx="360">
                  <c:v>3.1608593749746907</c:v>
                </c:pt>
                <c:pt idx="361">
                  <c:v>3.1604296874873454</c:v>
                </c:pt>
                <c:pt idx="362">
                  <c:v>3.160214843743673</c:v>
                </c:pt>
                <c:pt idx="363">
                  <c:v>3.1601074218718366</c:v>
                </c:pt>
                <c:pt idx="364">
                  <c:v>3.1600537109359186</c:v>
                </c:pt>
                <c:pt idx="365">
                  <c:v>3.1600268554679594</c:v>
                </c:pt>
                <c:pt idx="366">
                  <c:v>3.16001342773398</c:v>
                </c:pt>
                <c:pt idx="367">
                  <c:v>3.1600067138669901</c:v>
                </c:pt>
                <c:pt idx="368">
                  <c:v>3.1600033569334949</c:v>
                </c:pt>
                <c:pt idx="369">
                  <c:v>3.1300016784667477</c:v>
                </c:pt>
                <c:pt idx="370">
                  <c:v>3.1150008392333737</c:v>
                </c:pt>
                <c:pt idx="371">
                  <c:v>3.1075004196166871</c:v>
                </c:pt>
                <c:pt idx="372">
                  <c:v>3.1037502098083438</c:v>
                </c:pt>
                <c:pt idx="373">
                  <c:v>3.1018751049041722</c:v>
                </c:pt>
                <c:pt idx="374">
                  <c:v>3.1009375524520859</c:v>
                </c:pt>
                <c:pt idx="375">
                  <c:v>3.1004687762260428</c:v>
                </c:pt>
                <c:pt idx="376">
                  <c:v>3.1002343881130212</c:v>
                </c:pt>
                <c:pt idx="377">
                  <c:v>3.0901171940565106</c:v>
                </c:pt>
                <c:pt idx="378">
                  <c:v>3.0750585970282556</c:v>
                </c:pt>
                <c:pt idx="379">
                  <c:v>3.0675292985141276</c:v>
                </c:pt>
                <c:pt idx="380">
                  <c:v>3.063764649257064</c:v>
                </c:pt>
                <c:pt idx="381">
                  <c:v>3.0618823246285318</c:v>
                </c:pt>
                <c:pt idx="382">
                  <c:v>3.0609411623142657</c:v>
                </c:pt>
                <c:pt idx="383">
                  <c:v>3.0504705811571329</c:v>
                </c:pt>
                <c:pt idx="384">
                  <c:v>3.0252352905785664</c:v>
                </c:pt>
                <c:pt idx="385">
                  <c:v>3.012617645289283</c:v>
                </c:pt>
                <c:pt idx="386">
                  <c:v>3.0063088226446415</c:v>
                </c:pt>
                <c:pt idx="387">
                  <c:v>3.0031544113223205</c:v>
                </c:pt>
                <c:pt idx="388">
                  <c:v>3.0015772056611603</c:v>
                </c:pt>
                <c:pt idx="389">
                  <c:v>3.0007886028305801</c:v>
                </c:pt>
                <c:pt idx="390">
                  <c:v>3.0003943014152901</c:v>
                </c:pt>
                <c:pt idx="391">
                  <c:v>3.000197150707645</c:v>
                </c:pt>
                <c:pt idx="392">
                  <c:v>3.0000985753538227</c:v>
                </c:pt>
                <c:pt idx="393">
                  <c:v>3.0000492876769114</c:v>
                </c:pt>
                <c:pt idx="394">
                  <c:v>2.9900246438384555</c:v>
                </c:pt>
                <c:pt idx="395">
                  <c:v>2.9850123219192275</c:v>
                </c:pt>
                <c:pt idx="396">
                  <c:v>2.9825061609596135</c:v>
                </c:pt>
                <c:pt idx="397">
                  <c:v>2.9812530804798065</c:v>
                </c:pt>
                <c:pt idx="398">
                  <c:v>2.9806265402399035</c:v>
                </c:pt>
                <c:pt idx="399">
                  <c:v>2.980313270119952</c:v>
                </c:pt>
                <c:pt idx="400">
                  <c:v>2.9801566350599762</c:v>
                </c:pt>
                <c:pt idx="401">
                  <c:v>2.9800783175299879</c:v>
                </c:pt>
                <c:pt idx="402">
                  <c:v>2.9800391587649937</c:v>
                </c:pt>
                <c:pt idx="403">
                  <c:v>2.9800195793824971</c:v>
                </c:pt>
                <c:pt idx="404">
                  <c:v>2.9800097896912483</c:v>
                </c:pt>
                <c:pt idx="405">
                  <c:v>2.9700048948456241</c:v>
                </c:pt>
                <c:pt idx="406">
                  <c:v>2.9650024474228118</c:v>
                </c:pt>
                <c:pt idx="407">
                  <c:v>2.9625012237114059</c:v>
                </c:pt>
                <c:pt idx="408">
                  <c:v>2.9612506118557027</c:v>
                </c:pt>
                <c:pt idx="409">
                  <c:v>2.9606253059278513</c:v>
                </c:pt>
                <c:pt idx="410">
                  <c:v>2.9603126529639257</c:v>
                </c:pt>
                <c:pt idx="411">
                  <c:v>2.9801563264819628</c:v>
                </c:pt>
                <c:pt idx="412">
                  <c:v>2.9900781632409812</c:v>
                </c:pt>
                <c:pt idx="413">
                  <c:v>2.9950390816204906</c:v>
                </c:pt>
                <c:pt idx="414">
                  <c:v>2.9975195408102451</c:v>
                </c:pt>
                <c:pt idx="415">
                  <c:v>3.0187597704051226</c:v>
                </c:pt>
                <c:pt idx="416">
                  <c:v>3.0293798852025615</c:v>
                </c:pt>
                <c:pt idx="417">
                  <c:v>3.0546899426012808</c:v>
                </c:pt>
                <c:pt idx="418">
                  <c:v>3.0773449713006404</c:v>
                </c:pt>
                <c:pt idx="419">
                  <c:v>3.0886724856503203</c:v>
                </c:pt>
                <c:pt idx="420">
                  <c:v>3.0943362428251602</c:v>
                </c:pt>
                <c:pt idx="421">
                  <c:v>3.0971681214125804</c:v>
                </c:pt>
                <c:pt idx="422">
                  <c:v>3.0985840607062904</c:v>
                </c:pt>
                <c:pt idx="423">
                  <c:v>3.1092920303531453</c:v>
                </c:pt>
                <c:pt idx="424">
                  <c:v>3.1146460151765725</c:v>
                </c:pt>
                <c:pt idx="425">
                  <c:v>3.1273230075882861</c:v>
                </c:pt>
                <c:pt idx="426">
                  <c:v>3.1336615037941433</c:v>
                </c:pt>
                <c:pt idx="427">
                  <c:v>3.1368307518970715</c:v>
                </c:pt>
                <c:pt idx="428">
                  <c:v>3.1384153759485356</c:v>
                </c:pt>
                <c:pt idx="429">
                  <c:v>3.1492076879742679</c:v>
                </c:pt>
                <c:pt idx="430">
                  <c:v>3.1546038439871342</c:v>
                </c:pt>
                <c:pt idx="431">
                  <c:v>3.1573019219935672</c:v>
                </c:pt>
                <c:pt idx="432">
                  <c:v>3.1586509609967837</c:v>
                </c:pt>
                <c:pt idx="433">
                  <c:v>3.1393254804983917</c:v>
                </c:pt>
                <c:pt idx="434">
                  <c:v>3.1296627402491959</c:v>
                </c:pt>
                <c:pt idx="435">
                  <c:v>3.124831370124598</c:v>
                </c:pt>
                <c:pt idx="436">
                  <c:v>3.1224156850622991</c:v>
                </c:pt>
                <c:pt idx="437">
                  <c:v>3.1212078425311498</c:v>
                </c:pt>
                <c:pt idx="438">
                  <c:v>3.120603921265575</c:v>
                </c:pt>
                <c:pt idx="439">
                  <c:v>3.1203019606327875</c:v>
                </c:pt>
                <c:pt idx="440">
                  <c:v>3.120150980316394</c:v>
                </c:pt>
                <c:pt idx="441">
                  <c:v>3.1200754901581971</c:v>
                </c:pt>
                <c:pt idx="442">
                  <c:v>3.1100377450790986</c:v>
                </c:pt>
                <c:pt idx="443">
                  <c:v>3.1050188725395493</c:v>
                </c:pt>
                <c:pt idx="444">
                  <c:v>3.1025094362697745</c:v>
                </c:pt>
                <c:pt idx="445">
                  <c:v>3.1012547181348875</c:v>
                </c:pt>
                <c:pt idx="446">
                  <c:v>3.1006273590674436</c:v>
                </c:pt>
                <c:pt idx="447">
                  <c:v>3.1003136795337216</c:v>
                </c:pt>
                <c:pt idx="448">
                  <c:v>3.1001568397668606</c:v>
                </c:pt>
                <c:pt idx="449">
                  <c:v>3.1000784198834301</c:v>
                </c:pt>
                <c:pt idx="450">
                  <c:v>3.1000392099417153</c:v>
                </c:pt>
                <c:pt idx="451">
                  <c:v>3.1000196049708579</c:v>
                </c:pt>
                <c:pt idx="452">
                  <c:v>3.1200098024854288</c:v>
                </c:pt>
                <c:pt idx="453">
                  <c:v>3.1400049012427145</c:v>
                </c:pt>
                <c:pt idx="454">
                  <c:v>3.1500024506213573</c:v>
                </c:pt>
                <c:pt idx="455">
                  <c:v>3.1550012253106789</c:v>
                </c:pt>
                <c:pt idx="456">
                  <c:v>3.1575006126553395</c:v>
                </c:pt>
                <c:pt idx="457">
                  <c:v>3.1587503063276698</c:v>
                </c:pt>
                <c:pt idx="458">
                  <c:v>3.1593751531638352</c:v>
                </c:pt>
                <c:pt idx="459">
                  <c:v>3.1596875765819177</c:v>
                </c:pt>
                <c:pt idx="460">
                  <c:v>3.1598437882909591</c:v>
                </c:pt>
                <c:pt idx="461">
                  <c:v>3.1599218941454796</c:v>
                </c:pt>
                <c:pt idx="462">
                  <c:v>3.1599609470727401</c:v>
                </c:pt>
                <c:pt idx="463">
                  <c:v>3.1599804735363701</c:v>
                </c:pt>
                <c:pt idx="464">
                  <c:v>3.1599902367681851</c:v>
                </c:pt>
                <c:pt idx="465">
                  <c:v>3.1599951183840926</c:v>
                </c:pt>
                <c:pt idx="466">
                  <c:v>3.1399975591920466</c:v>
                </c:pt>
                <c:pt idx="467">
                  <c:v>3.1299987795960234</c:v>
                </c:pt>
                <c:pt idx="468">
                  <c:v>3.1249993897980115</c:v>
                </c:pt>
                <c:pt idx="469">
                  <c:v>3.1224996948990058</c:v>
                </c:pt>
                <c:pt idx="470">
                  <c:v>3.1212498474495032</c:v>
                </c:pt>
                <c:pt idx="471">
                  <c:v>3.1206249237247516</c:v>
                </c:pt>
                <c:pt idx="472">
                  <c:v>3.1403124618623757</c:v>
                </c:pt>
                <c:pt idx="473">
                  <c:v>3.1801562309311882</c:v>
                </c:pt>
                <c:pt idx="474">
                  <c:v>3.200078115465594</c:v>
                </c:pt>
                <c:pt idx="475">
                  <c:v>3.2100390577327973</c:v>
                </c:pt>
                <c:pt idx="476">
                  <c:v>3.2150195288663985</c:v>
                </c:pt>
                <c:pt idx="477">
                  <c:v>3.2175097644331991</c:v>
                </c:pt>
                <c:pt idx="478">
                  <c:v>3.2387548822165995</c:v>
                </c:pt>
                <c:pt idx="479">
                  <c:v>3.2493774411082996</c:v>
                </c:pt>
                <c:pt idx="480">
                  <c:v>3.2546887205541495</c:v>
                </c:pt>
                <c:pt idx="481">
                  <c:v>3.2573443602770746</c:v>
                </c:pt>
                <c:pt idx="482">
                  <c:v>3.2586721801385372</c:v>
                </c:pt>
                <c:pt idx="483">
                  <c:v>3.2593360900692687</c:v>
                </c:pt>
                <c:pt idx="484">
                  <c:v>3.2596680450346343</c:v>
                </c:pt>
                <c:pt idx="485">
                  <c:v>3.259834022517317</c:v>
                </c:pt>
                <c:pt idx="486">
                  <c:v>3.2599170112586586</c:v>
                </c:pt>
                <c:pt idx="487">
                  <c:v>3.2599585056293292</c:v>
                </c:pt>
                <c:pt idx="488">
                  <c:v>3.2599792528146647</c:v>
                </c:pt>
                <c:pt idx="489">
                  <c:v>3.2599896264073323</c:v>
                </c:pt>
                <c:pt idx="490">
                  <c:v>3.259994813203666</c:v>
                </c:pt>
                <c:pt idx="491">
                  <c:v>3.2599974066018329</c:v>
                </c:pt>
                <c:pt idx="492">
                  <c:v>3.2699987033009164</c:v>
                </c:pt>
                <c:pt idx="493">
                  <c:v>3.2849993516504581</c:v>
                </c:pt>
                <c:pt idx="494">
                  <c:v>3.292499675825229</c:v>
                </c:pt>
                <c:pt idx="495">
                  <c:v>3.2962498379126144</c:v>
                </c:pt>
                <c:pt idx="496">
                  <c:v>3.2981249189563071</c:v>
                </c:pt>
                <c:pt idx="497">
                  <c:v>3.3190624594781535</c:v>
                </c:pt>
                <c:pt idx="498">
                  <c:v>3.3295312297390769</c:v>
                </c:pt>
                <c:pt idx="499">
                  <c:v>3.3347656148695384</c:v>
                </c:pt>
                <c:pt idx="500">
                  <c:v>3.3373828074347691</c:v>
                </c:pt>
                <c:pt idx="501">
                  <c:v>3.3386914037173847</c:v>
                </c:pt>
                <c:pt idx="502">
                  <c:v>3.3593457018586923</c:v>
                </c:pt>
                <c:pt idx="503">
                  <c:v>3.3696728509293461</c:v>
                </c:pt>
                <c:pt idx="504">
                  <c:v>3.374836425464673</c:v>
                </c:pt>
                <c:pt idx="505">
                  <c:v>3.3774182127323362</c:v>
                </c:pt>
                <c:pt idx="506">
                  <c:v>3.3787091063661681</c:v>
                </c:pt>
                <c:pt idx="507">
                  <c:v>3.379354553183084</c:v>
                </c:pt>
                <c:pt idx="508">
                  <c:v>3.3796772765915417</c:v>
                </c:pt>
                <c:pt idx="509">
                  <c:v>3.3998386382957708</c:v>
                </c:pt>
                <c:pt idx="510">
                  <c:v>3.4099193191478854</c:v>
                </c:pt>
                <c:pt idx="511">
                  <c:v>3.4149596595739427</c:v>
                </c:pt>
                <c:pt idx="512">
                  <c:v>3.4174798297869713</c:v>
                </c:pt>
                <c:pt idx="513">
                  <c:v>3.3887399148934856</c:v>
                </c:pt>
                <c:pt idx="514">
                  <c:v>3.374369957446743</c:v>
                </c:pt>
                <c:pt idx="515">
                  <c:v>3.3671849787233716</c:v>
                </c:pt>
                <c:pt idx="516">
                  <c:v>3.363592489361686</c:v>
                </c:pt>
                <c:pt idx="517">
                  <c:v>3.3617962446808427</c:v>
                </c:pt>
                <c:pt idx="518">
                  <c:v>3.3608981223404211</c:v>
                </c:pt>
                <c:pt idx="519">
                  <c:v>3.3604490611702102</c:v>
                </c:pt>
                <c:pt idx="520">
                  <c:v>3.3602245305851053</c:v>
                </c:pt>
                <c:pt idx="521">
                  <c:v>3.3601122652925524</c:v>
                </c:pt>
                <c:pt idx="522">
                  <c:v>3.3600561326462763</c:v>
                </c:pt>
                <c:pt idx="523">
                  <c:v>3.3600280663231379</c:v>
                </c:pt>
                <c:pt idx="524">
                  <c:v>3.3600140331615691</c:v>
                </c:pt>
                <c:pt idx="525">
                  <c:v>3.3600070165807843</c:v>
                </c:pt>
                <c:pt idx="526">
                  <c:v>3.3600035082903918</c:v>
                </c:pt>
                <c:pt idx="527">
                  <c:v>3.3600017541451956</c:v>
                </c:pt>
                <c:pt idx="528">
                  <c:v>3.360000877072598</c:v>
                </c:pt>
                <c:pt idx="529">
                  <c:v>3.3600004385362991</c:v>
                </c:pt>
                <c:pt idx="530">
                  <c:v>3.3800002192681493</c:v>
                </c:pt>
                <c:pt idx="531">
                  <c:v>3.3900001096340748</c:v>
                </c:pt>
                <c:pt idx="532">
                  <c:v>3.3950000548170376</c:v>
                </c:pt>
                <c:pt idx="533">
                  <c:v>3.4075000274085188</c:v>
                </c:pt>
                <c:pt idx="534">
                  <c:v>3.4137500137042593</c:v>
                </c:pt>
                <c:pt idx="535">
                  <c:v>3.4168750068521296</c:v>
                </c:pt>
                <c:pt idx="536">
                  <c:v>3.4184375034260648</c:v>
                </c:pt>
                <c:pt idx="537">
                  <c:v>3.4192187517130321</c:v>
                </c:pt>
                <c:pt idx="538">
                  <c:v>3.419609375856516</c:v>
                </c:pt>
                <c:pt idx="539">
                  <c:v>3.439804687928258</c:v>
                </c:pt>
                <c:pt idx="540">
                  <c:v>3.449902343964129</c:v>
                </c:pt>
                <c:pt idx="541">
                  <c:v>3.4549511719820645</c:v>
                </c:pt>
                <c:pt idx="542">
                  <c:v>3.4574755859910322</c:v>
                </c:pt>
                <c:pt idx="543">
                  <c:v>3.4587377929955161</c:v>
                </c:pt>
                <c:pt idx="544">
                  <c:v>3.4793688964977578</c:v>
                </c:pt>
                <c:pt idx="545">
                  <c:v>3.5196844482488787</c:v>
                </c:pt>
                <c:pt idx="546">
                  <c:v>3.5398422241244392</c:v>
                </c:pt>
                <c:pt idx="547">
                  <c:v>3.5499211120622194</c:v>
                </c:pt>
                <c:pt idx="548">
                  <c:v>3.5549605560311095</c:v>
                </c:pt>
                <c:pt idx="549">
                  <c:v>3.5574802780155546</c:v>
                </c:pt>
                <c:pt idx="550">
                  <c:v>3.5787401390077775</c:v>
                </c:pt>
                <c:pt idx="551">
                  <c:v>3.6193700695038888</c:v>
                </c:pt>
                <c:pt idx="552">
                  <c:v>3.6796850347519445</c:v>
                </c:pt>
                <c:pt idx="553">
                  <c:v>3.7098425173759724</c:v>
                </c:pt>
                <c:pt idx="554">
                  <c:v>3.7249212586879863</c:v>
                </c:pt>
                <c:pt idx="555">
                  <c:v>3.7324606293439935</c:v>
                </c:pt>
                <c:pt idx="556">
                  <c:v>3.7362303146719968</c:v>
                </c:pt>
                <c:pt idx="557">
                  <c:v>3.7681151573359983</c:v>
                </c:pt>
                <c:pt idx="558">
                  <c:v>3.8040575786679991</c:v>
                </c:pt>
                <c:pt idx="559">
                  <c:v>3.8520287893339997</c:v>
                </c:pt>
                <c:pt idx="560">
                  <c:v>3.876014394667</c:v>
                </c:pt>
                <c:pt idx="561">
                  <c:v>3.8880071973334998</c:v>
                </c:pt>
                <c:pt idx="562">
                  <c:v>3.8940035986667496</c:v>
                </c:pt>
                <c:pt idx="563">
                  <c:v>3.897001799333375</c:v>
                </c:pt>
                <c:pt idx="564">
                  <c:v>3.8985008996666872</c:v>
                </c:pt>
                <c:pt idx="565">
                  <c:v>3.8992504498333433</c:v>
                </c:pt>
                <c:pt idx="566">
                  <c:v>3.9196252249166719</c:v>
                </c:pt>
                <c:pt idx="567">
                  <c:v>3.9298126124583357</c:v>
                </c:pt>
                <c:pt idx="568">
                  <c:v>3.9449063062291678</c:v>
                </c:pt>
                <c:pt idx="569">
                  <c:v>3.9524531531145839</c:v>
                </c:pt>
                <c:pt idx="570">
                  <c:v>3.9562265765572917</c:v>
                </c:pt>
                <c:pt idx="571">
                  <c:v>3.9581132882786458</c:v>
                </c:pt>
                <c:pt idx="572">
                  <c:v>3.9590566441393227</c:v>
                </c:pt>
                <c:pt idx="573">
                  <c:v>3.9595283220696613</c:v>
                </c:pt>
                <c:pt idx="574">
                  <c:v>3.9797641610348307</c:v>
                </c:pt>
                <c:pt idx="575">
                  <c:v>3.9898820805174156</c:v>
                </c:pt>
                <c:pt idx="576">
                  <c:v>3.9949410402587078</c:v>
                </c:pt>
                <c:pt idx="577">
                  <c:v>3.9974705201293537</c:v>
                </c:pt>
                <c:pt idx="578">
                  <c:v>3.9987352600646768</c:v>
                </c:pt>
                <c:pt idx="579">
                  <c:v>3.9993676300323386</c:v>
                </c:pt>
                <c:pt idx="580">
                  <c:v>4.0196838150161689</c:v>
                </c:pt>
                <c:pt idx="581">
                  <c:v>4.029841907508084</c:v>
                </c:pt>
                <c:pt idx="582">
                  <c:v>4.0349209537540425</c:v>
                </c:pt>
                <c:pt idx="583">
                  <c:v>4.0374604768770208</c:v>
                </c:pt>
                <c:pt idx="584">
                  <c:v>4.0387302384385109</c:v>
                </c:pt>
                <c:pt idx="585">
                  <c:v>4.039365119219255</c:v>
                </c:pt>
                <c:pt idx="586">
                  <c:v>4.0496825596096269</c:v>
                </c:pt>
                <c:pt idx="587">
                  <c:v>4.0548412798048137</c:v>
                </c:pt>
                <c:pt idx="588">
                  <c:v>4.0574206399024071</c:v>
                </c:pt>
                <c:pt idx="589">
                  <c:v>4.0787103199512034</c:v>
                </c:pt>
                <c:pt idx="590">
                  <c:v>4.0893551599756019</c:v>
                </c:pt>
                <c:pt idx="591">
                  <c:v>4.0946775799878008</c:v>
                </c:pt>
                <c:pt idx="592">
                  <c:v>4.1273387899939005</c:v>
                </c:pt>
                <c:pt idx="593">
                  <c:v>4.1436693949969499</c:v>
                </c:pt>
                <c:pt idx="594">
                  <c:v>4.151834697498475</c:v>
                </c:pt>
                <c:pt idx="595">
                  <c:v>4.155917348749238</c:v>
                </c:pt>
                <c:pt idx="596">
                  <c:v>4.1679586743746189</c:v>
                </c:pt>
                <c:pt idx="597">
                  <c:v>4.1739793371873093</c:v>
                </c:pt>
                <c:pt idx="598">
                  <c:v>4.1869896685936547</c:v>
                </c:pt>
                <c:pt idx="599">
                  <c:v>4.1934948342968275</c:v>
                </c:pt>
                <c:pt idx="600">
                  <c:v>4.1967474171484138</c:v>
                </c:pt>
                <c:pt idx="601">
                  <c:v>4.1983737085742074</c:v>
                </c:pt>
                <c:pt idx="602">
                  <c:v>4.209186854287104</c:v>
                </c:pt>
                <c:pt idx="603">
                  <c:v>4.2145934271435515</c:v>
                </c:pt>
                <c:pt idx="604">
                  <c:v>4.2172967135717752</c:v>
                </c:pt>
                <c:pt idx="605">
                  <c:v>4.2186483567858879</c:v>
                </c:pt>
                <c:pt idx="606">
                  <c:v>4.2193241783929434</c:v>
                </c:pt>
                <c:pt idx="607">
                  <c:v>4.219662089196472</c:v>
                </c:pt>
                <c:pt idx="608">
                  <c:v>4.2198310445982354</c:v>
                </c:pt>
                <c:pt idx="609">
                  <c:v>4.219915522299118</c:v>
                </c:pt>
                <c:pt idx="610">
                  <c:v>4.2199577611495585</c:v>
                </c:pt>
                <c:pt idx="611">
                  <c:v>4.2199788805747787</c:v>
                </c:pt>
                <c:pt idx="612">
                  <c:v>4.2199894402873888</c:v>
                </c:pt>
                <c:pt idx="613">
                  <c:v>4.2199947201436938</c:v>
                </c:pt>
                <c:pt idx="614">
                  <c:v>4.2199973600718472</c:v>
                </c:pt>
                <c:pt idx="615">
                  <c:v>4.2399986800359235</c:v>
                </c:pt>
                <c:pt idx="616">
                  <c:v>4.2499993400179612</c:v>
                </c:pt>
                <c:pt idx="617">
                  <c:v>4.2549996700089805</c:v>
                </c:pt>
                <c:pt idx="618">
                  <c:v>4.2574998350044897</c:v>
                </c:pt>
                <c:pt idx="619">
                  <c:v>4.2587499175022447</c:v>
                </c:pt>
                <c:pt idx="620">
                  <c:v>4.2693749587511221</c:v>
                </c:pt>
                <c:pt idx="621">
                  <c:v>4.2746874793755616</c:v>
                </c:pt>
                <c:pt idx="622">
                  <c:v>4.2773437396877814</c:v>
                </c:pt>
                <c:pt idx="623">
                  <c:v>4.2786718698438904</c:v>
                </c:pt>
                <c:pt idx="624">
                  <c:v>4.2793359349219457</c:v>
                </c:pt>
                <c:pt idx="625">
                  <c:v>4.2696679674609728</c:v>
                </c:pt>
                <c:pt idx="626">
                  <c:v>4.2648339837304867</c:v>
                </c:pt>
                <c:pt idx="627">
                  <c:v>4.2624169918652433</c:v>
                </c:pt>
                <c:pt idx="628">
                  <c:v>4.2612084959326211</c:v>
                </c:pt>
                <c:pt idx="629">
                  <c:v>4.2606042479663104</c:v>
                </c:pt>
                <c:pt idx="630">
                  <c:v>4.2603021239831556</c:v>
                </c:pt>
                <c:pt idx="631">
                  <c:v>4.2601510619915777</c:v>
                </c:pt>
                <c:pt idx="632">
                  <c:v>4.2300755309957889</c:v>
                </c:pt>
                <c:pt idx="633">
                  <c:v>4.215037765497895</c:v>
                </c:pt>
                <c:pt idx="634">
                  <c:v>4.207518882748948</c:v>
                </c:pt>
                <c:pt idx="635">
                  <c:v>4.1937594413744739</c:v>
                </c:pt>
                <c:pt idx="636">
                  <c:v>4.1768797206872375</c:v>
                </c:pt>
                <c:pt idx="637">
                  <c:v>4.1584398603436181</c:v>
                </c:pt>
                <c:pt idx="638">
                  <c:v>4.1492199301718085</c:v>
                </c:pt>
                <c:pt idx="639">
                  <c:v>4.1446099650859036</c:v>
                </c:pt>
                <c:pt idx="640">
                  <c:v>4.1223049825429516</c:v>
                </c:pt>
                <c:pt idx="641">
                  <c:v>4.1111524912714756</c:v>
                </c:pt>
                <c:pt idx="642">
                  <c:v>4.1055762456357376</c:v>
                </c:pt>
                <c:pt idx="643">
                  <c:v>4.1027881228178682</c:v>
                </c:pt>
                <c:pt idx="644">
                  <c:v>4.0813940614089343</c:v>
                </c:pt>
                <c:pt idx="645">
                  <c:v>4.0706970307044674</c:v>
                </c:pt>
                <c:pt idx="646">
                  <c:v>4.065348515352234</c:v>
                </c:pt>
                <c:pt idx="647">
                  <c:v>4.0526742576761166</c:v>
                </c:pt>
                <c:pt idx="648">
                  <c:v>4.0463371288380579</c:v>
                </c:pt>
                <c:pt idx="649">
                  <c:v>4.0231685644190289</c:v>
                </c:pt>
                <c:pt idx="650">
                  <c:v>4.0115842822095145</c:v>
                </c:pt>
                <c:pt idx="651">
                  <c:v>4.0057921411047577</c:v>
                </c:pt>
                <c:pt idx="652">
                  <c:v>4.0028960705523788</c:v>
                </c:pt>
                <c:pt idx="653">
                  <c:v>4.001448035276189</c:v>
                </c:pt>
                <c:pt idx="654">
                  <c:v>3.9807240176380945</c:v>
                </c:pt>
                <c:pt idx="655">
                  <c:v>3.9703620088190474</c:v>
                </c:pt>
                <c:pt idx="656">
                  <c:v>3.9651810044095237</c:v>
                </c:pt>
                <c:pt idx="657">
                  <c:v>3.9625905022047618</c:v>
                </c:pt>
                <c:pt idx="658">
                  <c:v>3.9612952511023809</c:v>
                </c:pt>
                <c:pt idx="659">
                  <c:v>3.9606476255511902</c:v>
                </c:pt>
                <c:pt idx="660">
                  <c:v>3.9603238127755951</c:v>
                </c:pt>
                <c:pt idx="661">
                  <c:v>3.9601619063877975</c:v>
                </c:pt>
                <c:pt idx="662">
                  <c:v>3.9600809531938985</c:v>
                </c:pt>
                <c:pt idx="663">
                  <c:v>3.9600404765969492</c:v>
                </c:pt>
                <c:pt idx="664">
                  <c:v>3.9600202382984744</c:v>
                </c:pt>
                <c:pt idx="665">
                  <c:v>3.9600101191492372</c:v>
                </c:pt>
                <c:pt idx="666">
                  <c:v>3.9600050595746188</c:v>
                </c:pt>
                <c:pt idx="667">
                  <c:v>3.9500025297873096</c:v>
                </c:pt>
                <c:pt idx="668">
                  <c:v>3.9250012648936545</c:v>
                </c:pt>
                <c:pt idx="669">
                  <c:v>3.9025006324468272</c:v>
                </c:pt>
                <c:pt idx="670">
                  <c:v>3.8812503162234133</c:v>
                </c:pt>
                <c:pt idx="671">
                  <c:v>3.8706251581117064</c:v>
                </c:pt>
                <c:pt idx="672">
                  <c:v>3.8553125790558531</c:v>
                </c:pt>
                <c:pt idx="673">
                  <c:v>3.8476562895279267</c:v>
                </c:pt>
                <c:pt idx="674">
                  <c:v>3.8238281447639633</c:v>
                </c:pt>
                <c:pt idx="675">
                  <c:v>3.8119140723819815</c:v>
                </c:pt>
                <c:pt idx="676">
                  <c:v>3.8059570361909909</c:v>
                </c:pt>
                <c:pt idx="677">
                  <c:v>3.8029785180954954</c:v>
                </c:pt>
                <c:pt idx="678">
                  <c:v>3.8014892590477478</c:v>
                </c:pt>
                <c:pt idx="679">
                  <c:v>3.7807446295238738</c:v>
                </c:pt>
                <c:pt idx="680">
                  <c:v>3.7703723147619366</c:v>
                </c:pt>
                <c:pt idx="681">
                  <c:v>3.7651861573809682</c:v>
                </c:pt>
                <c:pt idx="682">
                  <c:v>3.7625930786904842</c:v>
                </c:pt>
                <c:pt idx="683">
                  <c:v>3.7512965393452422</c:v>
                </c:pt>
                <c:pt idx="684">
                  <c:v>3.7456482696726212</c:v>
                </c:pt>
                <c:pt idx="685">
                  <c:v>3.7728241348363105</c:v>
                </c:pt>
                <c:pt idx="686">
                  <c:v>3.7864120674181549</c:v>
                </c:pt>
                <c:pt idx="687">
                  <c:v>3.7932060337090774</c:v>
                </c:pt>
                <c:pt idx="688">
                  <c:v>3.7966030168545384</c:v>
                </c:pt>
                <c:pt idx="689">
                  <c:v>3.7983015084272691</c:v>
                </c:pt>
                <c:pt idx="690">
                  <c:v>3.7991507542136347</c:v>
                </c:pt>
                <c:pt idx="691">
                  <c:v>3.7995753771068173</c:v>
                </c:pt>
                <c:pt idx="692">
                  <c:v>3.7997876885534083</c:v>
                </c:pt>
                <c:pt idx="693">
                  <c:v>3.7998938442767041</c:v>
                </c:pt>
                <c:pt idx="694">
                  <c:v>3.7999469221383517</c:v>
                </c:pt>
                <c:pt idx="695">
                  <c:v>3.7999734610691758</c:v>
                </c:pt>
                <c:pt idx="696">
                  <c:v>3.799986730534588</c:v>
                </c:pt>
                <c:pt idx="697">
                  <c:v>3.7999933652672939</c:v>
                </c:pt>
                <c:pt idx="698">
                  <c:v>3.7999966826336466</c:v>
                </c:pt>
                <c:pt idx="699">
                  <c:v>3.7999983413168232</c:v>
                </c:pt>
                <c:pt idx="700">
                  <c:v>3.7999991706584115</c:v>
                </c:pt>
                <c:pt idx="701">
                  <c:v>3.7999995853292057</c:v>
                </c:pt>
                <c:pt idx="702">
                  <c:v>3.799999792664603</c:v>
                </c:pt>
                <c:pt idx="703">
                  <c:v>3.7999998963323014</c:v>
                </c:pt>
                <c:pt idx="704">
                  <c:v>3.7999999481661506</c:v>
                </c:pt>
                <c:pt idx="705">
                  <c:v>3.7999999740830752</c:v>
                </c:pt>
                <c:pt idx="706">
                  <c:v>3.7999999870415375</c:v>
                </c:pt>
                <c:pt idx="707">
                  <c:v>3.7999999935207684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F3-4BBD-B584-10CE8B6BA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57120"/>
        <c:axId val="491651648"/>
      </c:scatterChart>
      <c:valAx>
        <c:axId val="47945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r5(t)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51648"/>
        <c:crosses val="autoZero"/>
        <c:crossBetween val="midCat"/>
      </c:valAx>
      <c:valAx>
        <c:axId val="491651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57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log(r5(t))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'8'!$T$3:$T$710</c:f>
              <c:numCache>
                <c:formatCode>General</c:formatCode>
                <c:ptCount val="708"/>
                <c:pt idx="0">
                  <c:v>0.49136169383427264</c:v>
                </c:pt>
                <c:pt idx="1">
                  <c:v>0.49136169383427264</c:v>
                </c:pt>
                <c:pt idx="2">
                  <c:v>0.4927603890268375</c:v>
                </c:pt>
                <c:pt idx="3">
                  <c:v>0.49485002168009395</c:v>
                </c:pt>
                <c:pt idx="4">
                  <c:v>0.49589107966618762</c:v>
                </c:pt>
                <c:pt idx="5">
                  <c:v>0.496410674322667</c:v>
                </c:pt>
                <c:pt idx="6">
                  <c:v>0.49667023871842214</c:v>
                </c:pt>
                <c:pt idx="7">
                  <c:v>0.49818128024142072</c:v>
                </c:pt>
                <c:pt idx="8">
                  <c:v>0.49893483405150807</c:v>
                </c:pt>
                <c:pt idx="9">
                  <c:v>0.4993111212076895</c:v>
                </c:pt>
                <c:pt idx="10">
                  <c:v>0.49949914259597722</c:v>
                </c:pt>
                <c:pt idx="11">
                  <c:v>0.49959312277352153</c:v>
                </c:pt>
                <c:pt idx="12">
                  <c:v>0.49964010523699554</c:v>
                </c:pt>
                <c:pt idx="13">
                  <c:v>0.49966359456288911</c:v>
                </c:pt>
                <c:pt idx="14">
                  <c:v>0.49829877263800254</c:v>
                </c:pt>
                <c:pt idx="15">
                  <c:v>0.49761474988045173</c:v>
                </c:pt>
                <c:pt idx="16">
                  <c:v>0.49449947584912507</c:v>
                </c:pt>
                <c:pt idx="17">
                  <c:v>0.49293341864887591</c:v>
                </c:pt>
                <c:pt idx="18">
                  <c:v>0.49214826725611854</c:v>
                </c:pt>
                <c:pt idx="19">
                  <c:v>0.49175515862069769</c:v>
                </c:pt>
                <c:pt idx="20">
                  <c:v>0.49155847078668952</c:v>
                </c:pt>
                <c:pt idx="21">
                  <c:v>0.49146009345532932</c:v>
                </c:pt>
                <c:pt idx="22">
                  <c:v>0.49141089643164426</c:v>
                </c:pt>
                <c:pt idx="23">
                  <c:v>0.49138629582974824</c:v>
                </c:pt>
                <c:pt idx="24">
                  <c:v>0.48997082040583206</c:v>
                </c:pt>
                <c:pt idx="25">
                  <c:v>0.48785132074572229</c:v>
                </c:pt>
                <c:pt idx="26">
                  <c:v>0.4867876793074889</c:v>
                </c:pt>
                <c:pt idx="27">
                  <c:v>0.48625488011916268</c:v>
                </c:pt>
                <c:pt idx="28">
                  <c:v>0.48598823520699724</c:v>
                </c:pt>
                <c:pt idx="29">
                  <c:v>0.48585485133352402</c:v>
                </c:pt>
                <c:pt idx="30">
                  <c:v>0.48436677562584896</c:v>
                </c:pt>
                <c:pt idx="31">
                  <c:v>0.48075912501370666</c:v>
                </c:pt>
                <c:pt idx="32">
                  <c:v>0.47894399893580036</c:v>
                </c:pt>
                <c:pt idx="33">
                  <c:v>0.47803358308960475</c:v>
                </c:pt>
                <c:pt idx="34">
                  <c:v>0.47757765847217826</c:v>
                </c:pt>
                <c:pt idx="35">
                  <c:v>0.47734951655073909</c:v>
                </c:pt>
                <c:pt idx="36">
                  <c:v>0.47723540063178282</c:v>
                </c:pt>
                <c:pt idx="37">
                  <c:v>0.47717833142585347</c:v>
                </c:pt>
                <c:pt idx="38">
                  <c:v>0.47714979401041391</c:v>
                </c:pt>
                <c:pt idx="39">
                  <c:v>0.47713552459946745</c:v>
                </c:pt>
                <c:pt idx="40">
                  <c:v>0.47712838971817417</c:v>
                </c:pt>
                <c:pt idx="41">
                  <c:v>0.47712482223357083</c:v>
                </c:pt>
                <c:pt idx="42">
                  <c:v>0.47567297805078929</c:v>
                </c:pt>
                <c:pt idx="43">
                  <c:v>0.47494523182842291</c:v>
                </c:pt>
                <c:pt idx="44">
                  <c:v>0.47458090089980426</c:v>
                </c:pt>
                <c:pt idx="45">
                  <c:v>0.47439862075699663</c:v>
                </c:pt>
                <c:pt idx="46">
                  <c:v>0.4743074519878846</c:v>
                </c:pt>
                <c:pt idx="47">
                  <c:v>0.47426186042538709</c:v>
                </c:pt>
                <c:pt idx="48">
                  <c:v>0.47423906284921319</c:v>
                </c:pt>
                <c:pt idx="49">
                  <c:v>0.47422766361234003</c:v>
                </c:pt>
                <c:pt idx="50">
                  <c:v>0.47422196388170001</c:v>
                </c:pt>
                <c:pt idx="51">
                  <c:v>0.47421911398832833</c:v>
                </c:pt>
                <c:pt idx="52">
                  <c:v>0.47275787907341832</c:v>
                </c:pt>
                <c:pt idx="53">
                  <c:v>0.47202541378450075</c:v>
                </c:pt>
                <c:pt idx="54">
                  <c:v>0.47165871736256276</c:v>
                </c:pt>
                <c:pt idx="55">
                  <c:v>0.47147525297869164</c:v>
                </c:pt>
                <c:pt idx="56">
                  <c:v>0.47138349171489619</c:v>
                </c:pt>
                <c:pt idx="57">
                  <c:v>0.4713376038114499</c:v>
                </c:pt>
                <c:pt idx="58">
                  <c:v>0.47131465804139144</c:v>
                </c:pt>
                <c:pt idx="59">
                  <c:v>0.47130318470172222</c:v>
                </c:pt>
                <c:pt idx="60">
                  <c:v>0.47422196243337872</c:v>
                </c:pt>
                <c:pt idx="61">
                  <c:v>0.47567402798331193</c:v>
                </c:pt>
                <c:pt idx="62">
                  <c:v>0.47639824418675925</c:v>
                </c:pt>
                <c:pt idx="63">
                  <c:v>0.47675989991107759</c:v>
                </c:pt>
                <c:pt idx="64">
                  <c:v>0.47982749967340843</c:v>
                </c:pt>
                <c:pt idx="65">
                  <c:v>0.48135321223923189</c:v>
                </c:pt>
                <c:pt idx="66">
                  <c:v>0.4849668746084278</c:v>
                </c:pt>
                <c:pt idx="67">
                  <c:v>0.4881760542717451</c:v>
                </c:pt>
                <c:pt idx="68">
                  <c:v>0.48977179496183165</c:v>
                </c:pt>
                <c:pt idx="69">
                  <c:v>0.49056747195076073</c:v>
                </c:pt>
                <c:pt idx="70">
                  <c:v>0.49096476444798731</c:v>
                </c:pt>
                <c:pt idx="71">
                  <c:v>0.49116327448850911</c:v>
                </c:pt>
                <c:pt idx="72">
                  <c:v>0.49126249549305584</c:v>
                </c:pt>
                <c:pt idx="73">
                  <c:v>0.4913120974959333</c:v>
                </c:pt>
                <c:pt idx="74">
                  <c:v>0.49412995551985323</c:v>
                </c:pt>
                <c:pt idx="75">
                  <c:v>0.49553205783050047</c:v>
                </c:pt>
                <c:pt idx="76">
                  <c:v>0.49623141514459934</c:v>
                </c:pt>
                <c:pt idx="77">
                  <c:v>0.49658067193108207</c:v>
                </c:pt>
                <c:pt idx="78">
                  <c:v>0.49813665470088742</c:v>
                </c:pt>
                <c:pt idx="79">
                  <c:v>0.49891256053622668</c:v>
                </c:pt>
                <c:pt idx="80">
                  <c:v>0.4992999942379181</c:v>
                </c:pt>
                <c:pt idx="81">
                  <c:v>0.49673491424243416</c:v>
                </c:pt>
                <c:pt idx="82">
                  <c:v>0.49544667046916219</c:v>
                </c:pt>
                <c:pt idx="83">
                  <c:v>0.49480111275328642</c:v>
                </c:pt>
                <c:pt idx="84">
                  <c:v>0.49447797369203156</c:v>
                </c:pt>
                <c:pt idx="85">
                  <c:v>0.49431631395417208</c:v>
                </c:pt>
                <c:pt idx="86">
                  <c:v>0.49423546151384301</c:v>
                </c:pt>
                <c:pt idx="87">
                  <c:v>0.49419502964837725</c:v>
                </c:pt>
                <c:pt idx="88">
                  <c:v>0.49417481230401239</c:v>
                </c:pt>
                <c:pt idx="89">
                  <c:v>0.49416470327888368</c:v>
                </c:pt>
                <c:pt idx="90">
                  <c:v>0.49136678110442406</c:v>
                </c:pt>
                <c:pt idx="91">
                  <c:v>0.48996103129918789</c:v>
                </c:pt>
                <c:pt idx="92">
                  <c:v>0.48925644637628091</c:v>
                </c:pt>
                <c:pt idx="93">
                  <c:v>0.4889037247900006</c:v>
                </c:pt>
                <c:pt idx="94">
                  <c:v>0.4901344482254808</c:v>
                </c:pt>
                <c:pt idx="95">
                  <c:v>0.49074850452930685</c:v>
                </c:pt>
                <c:pt idx="96">
                  <c:v>0.49105520740360364</c:v>
                </c:pt>
                <c:pt idx="97">
                  <c:v>0.49120847765529657</c:v>
                </c:pt>
                <c:pt idx="98">
                  <c:v>0.4912850925014895</c:v>
                </c:pt>
                <c:pt idx="99">
                  <c:v>0.4913233948567593</c:v>
                </c:pt>
                <c:pt idx="100">
                  <c:v>0.49413556770498407</c:v>
                </c:pt>
                <c:pt idx="101">
                  <c:v>0.49692019561402845</c:v>
                </c:pt>
                <c:pt idx="102">
                  <c:v>0.49830584258962723</c:v>
                </c:pt>
                <c:pt idx="103">
                  <c:v>0.49899701171967681</c:v>
                </c:pt>
                <c:pt idx="104">
                  <c:v>0.49934218422978338</c:v>
                </c:pt>
                <c:pt idx="105">
                  <c:v>0.49951466766206465</c:v>
                </c:pt>
                <c:pt idx="106">
                  <c:v>0.49960088369632871</c:v>
                </c:pt>
                <c:pt idx="107">
                  <c:v>0.49964398529596532</c:v>
                </c:pt>
                <c:pt idx="108">
                  <c:v>0.49966553449178125</c:v>
                </c:pt>
                <c:pt idx="109">
                  <c:v>0.49967630868873503</c:v>
                </c:pt>
                <c:pt idx="110">
                  <c:v>0.49968169568697918</c:v>
                </c:pt>
                <c:pt idx="111">
                  <c:v>0.49968438916104385</c:v>
                </c:pt>
                <c:pt idx="112">
                  <c:v>0.49968573589181192</c:v>
                </c:pt>
                <c:pt idx="113">
                  <c:v>0.49968640925562985</c:v>
                </c:pt>
                <c:pt idx="114">
                  <c:v>0.49692930924749096</c:v>
                </c:pt>
                <c:pt idx="115">
                  <c:v>0.49554416759236442</c:v>
                </c:pt>
                <c:pt idx="116">
                  <c:v>0.49484993656709697</c:v>
                </c:pt>
                <c:pt idx="117">
                  <c:v>0.49450240445560423</c:v>
                </c:pt>
                <c:pt idx="118">
                  <c:v>0.4943285340555918</c:v>
                </c:pt>
                <c:pt idx="119">
                  <c:v>0.49424157274514557</c:v>
                </c:pt>
                <c:pt idx="120">
                  <c:v>0.49697286261163259</c:v>
                </c:pt>
                <c:pt idx="121">
                  <c:v>0.50244845600151555</c:v>
                </c:pt>
                <c:pt idx="122">
                  <c:v>0.50516057978441331</c:v>
                </c:pt>
                <c:pt idx="123">
                  <c:v>0.50651031665628965</c:v>
                </c:pt>
                <c:pt idx="124">
                  <c:v>0.50718361528492639</c:v>
                </c:pt>
                <c:pt idx="125">
                  <c:v>0.50751987356589645</c:v>
                </c:pt>
                <c:pt idx="126">
                  <c:v>0.51037808066533852</c:v>
                </c:pt>
                <c:pt idx="127">
                  <c:v>0.51180016104316473</c:v>
                </c:pt>
                <c:pt idx="128">
                  <c:v>0.51250945883036914</c:v>
                </c:pt>
                <c:pt idx="129">
                  <c:v>0.51286367378208286</c:v>
                </c:pt>
                <c:pt idx="130">
                  <c:v>0.51304067297883427</c:v>
                </c:pt>
                <c:pt idx="131">
                  <c:v>0.51312914553317035</c:v>
                </c:pt>
                <c:pt idx="132">
                  <c:v>0.51317337505254168</c:v>
                </c:pt>
                <c:pt idx="133">
                  <c:v>0.51319548812317983</c:v>
                </c:pt>
                <c:pt idx="134">
                  <c:v>0.51320654423628709</c:v>
                </c:pt>
                <c:pt idx="135">
                  <c:v>0.51321207218729392</c:v>
                </c:pt>
                <c:pt idx="136">
                  <c:v>0.51321483613641161</c:v>
                </c:pt>
                <c:pt idx="137">
                  <c:v>0.51321621810437412</c:v>
                </c:pt>
                <c:pt idx="138">
                  <c:v>0.51321690908670614</c:v>
                </c:pt>
                <c:pt idx="139">
                  <c:v>0.51454740822635314</c:v>
                </c:pt>
                <c:pt idx="140">
                  <c:v>0.51653520246524609</c:v>
                </c:pt>
                <c:pt idx="141">
                  <c:v>0.51752569811380422</c:v>
                </c:pt>
                <c:pt idx="142">
                  <c:v>0.51802010009013055</c:v>
                </c:pt>
                <c:pt idx="143">
                  <c:v>0.51826709017766004</c:v>
                </c:pt>
                <c:pt idx="144">
                  <c:v>0.51839053256621137</c:v>
                </c:pt>
                <c:pt idx="145">
                  <c:v>0.52107675614017024</c:v>
                </c:pt>
                <c:pt idx="146">
                  <c:v>0.52241366289032909</c:v>
                </c:pt>
                <c:pt idx="147">
                  <c:v>0.5230805761300642</c:v>
                </c:pt>
                <c:pt idx="148">
                  <c:v>0.52341364909457389</c:v>
                </c:pt>
                <c:pt idx="149">
                  <c:v>0.52487892680238935</c:v>
                </c:pt>
                <c:pt idx="150">
                  <c:v>0.52560971591430983</c:v>
                </c:pt>
                <c:pt idx="151">
                  <c:v>0.52597464984878617</c:v>
                </c:pt>
                <c:pt idx="152">
                  <c:v>0.52615700188633363</c:v>
                </c:pt>
                <c:pt idx="153">
                  <c:v>0.52624814920082807</c:v>
                </c:pt>
                <c:pt idx="154">
                  <c:v>0.52629371568551919</c:v>
                </c:pt>
                <c:pt idx="155">
                  <c:v>0.52631649713516471</c:v>
                </c:pt>
                <c:pt idx="156">
                  <c:v>0.52890537769687584</c:v>
                </c:pt>
                <c:pt idx="157">
                  <c:v>0.53019405364956318</c:v>
                </c:pt>
                <c:pt idx="158">
                  <c:v>0.53083696050545082</c:v>
                </c:pt>
                <c:pt idx="159">
                  <c:v>0.5311580573881155</c:v>
                </c:pt>
                <c:pt idx="160">
                  <c:v>0.52875535079232838</c:v>
                </c:pt>
                <c:pt idx="161">
                  <c:v>0.52754899423077306</c:v>
                </c:pt>
                <c:pt idx="162">
                  <c:v>0.52694455701482046</c:v>
                </c:pt>
                <c:pt idx="163">
                  <c:v>0.52664202265019366</c:v>
                </c:pt>
                <c:pt idx="164">
                  <c:v>0.5264906764003594</c:v>
                </c:pt>
                <c:pt idx="165">
                  <c:v>0.52641498349248583</c:v>
                </c:pt>
                <c:pt idx="166">
                  <c:v>0.52637713209079839</c:v>
                </c:pt>
                <c:pt idx="167">
                  <c:v>0.52635820515276555</c:v>
                </c:pt>
                <c:pt idx="168">
                  <c:v>0.52634874137442034</c:v>
                </c:pt>
                <c:pt idx="169">
                  <c:v>0.52634400940791159</c:v>
                </c:pt>
                <c:pt idx="170">
                  <c:v>0.52634164340532275</c:v>
                </c:pt>
                <c:pt idx="171">
                  <c:v>0.52634046039919458</c:v>
                </c:pt>
                <c:pt idx="172">
                  <c:v>0.52633986889492212</c:v>
                </c:pt>
                <c:pt idx="173">
                  <c:v>0.5263395731424837</c:v>
                </c:pt>
                <c:pt idx="174">
                  <c:v>0.52633942526618915</c:v>
                </c:pt>
                <c:pt idx="175">
                  <c:v>0.5263393513280229</c:v>
                </c:pt>
                <c:pt idx="176">
                  <c:v>0.52891673702799369</c:v>
                </c:pt>
                <c:pt idx="177">
                  <c:v>0.53019971652404785</c:v>
                </c:pt>
                <c:pt idx="178">
                  <c:v>0.53083978776351226</c:v>
                </c:pt>
                <c:pt idx="179">
                  <c:v>0.53243586906342977</c:v>
                </c:pt>
                <c:pt idx="180">
                  <c:v>0.53323171542197767</c:v>
                </c:pt>
                <c:pt idx="181">
                  <c:v>0.53362909237168632</c:v>
                </c:pt>
                <c:pt idx="182">
                  <c:v>0.53382764458055332</c:v>
                </c:pt>
                <c:pt idx="183">
                  <c:v>0.53392688665482158</c:v>
                </c:pt>
                <c:pt idx="184">
                  <c:v>0.53397649918895018</c:v>
                </c:pt>
                <c:pt idx="185">
                  <c:v>0.53653378405220986</c:v>
                </c:pt>
                <c:pt idx="186">
                  <c:v>0.5378068017256058</c:v>
                </c:pt>
                <c:pt idx="187">
                  <c:v>0.53844191397521168</c:v>
                </c:pt>
                <c:pt idx="188">
                  <c:v>0.53875912214368138</c:v>
                </c:pt>
                <c:pt idx="189">
                  <c:v>0.53891763938702653</c:v>
                </c:pt>
                <c:pt idx="190">
                  <c:v>0.54150047681364344</c:v>
                </c:pt>
                <c:pt idx="191">
                  <c:v>0.54526807129663313</c:v>
                </c:pt>
                <c:pt idx="192">
                  <c:v>0.54837003405346341</c:v>
                </c:pt>
                <c:pt idx="193">
                  <c:v>0.54991274634888054</c:v>
                </c:pt>
                <c:pt idx="194">
                  <c:v>0.55068205232762546</c:v>
                </c:pt>
                <c:pt idx="195">
                  <c:v>0.55106619489119268</c:v>
                </c:pt>
                <c:pt idx="196">
                  <c:v>0.55125813882976371</c:v>
                </c:pt>
                <c:pt idx="197">
                  <c:v>0.55378764358612309</c:v>
                </c:pt>
                <c:pt idx="198">
                  <c:v>0.55866140860078195</c:v>
                </c:pt>
                <c:pt idx="199">
                  <c:v>0.56582462281962009</c:v>
                </c:pt>
                <c:pt idx="200">
                  <c:v>0.56936240562672535</c:v>
                </c:pt>
                <c:pt idx="201">
                  <c:v>0.57112054829063441</c:v>
                </c:pt>
                <c:pt idx="202">
                  <c:v>0.57199695776532378</c:v>
                </c:pt>
                <c:pt idx="203">
                  <c:v>0.57243450016839548</c:v>
                </c:pt>
                <c:pt idx="204">
                  <c:v>0.57612459330983934</c:v>
                </c:pt>
                <c:pt idx="205">
                  <c:v>0.58024729309122547</c:v>
                </c:pt>
                <c:pt idx="206">
                  <c:v>0.5856896286056108</c:v>
                </c:pt>
                <c:pt idx="207">
                  <c:v>0.5883854330865238</c:v>
                </c:pt>
                <c:pt idx="208">
                  <c:v>0.58972708603993906</c:v>
                </c:pt>
                <c:pt idx="209">
                  <c:v>0.59039636143778196</c:v>
                </c:pt>
                <c:pt idx="210">
                  <c:v>0.59073061276017313</c:v>
                </c:pt>
                <c:pt idx="211">
                  <c:v>0.59089764200063088</c:v>
                </c:pt>
                <c:pt idx="212">
                  <c:v>0.59098113253730256</c:v>
                </c:pt>
                <c:pt idx="213">
                  <c:v>0.59324454472648036</c:v>
                </c:pt>
                <c:pt idx="214">
                  <c:v>0.59437184255201714</c:v>
                </c:pt>
                <c:pt idx="215">
                  <c:v>0.59493439606297838</c:v>
                </c:pt>
                <c:pt idx="216">
                  <c:v>0.59521539979512128</c:v>
                </c:pt>
                <c:pt idx="217">
                  <c:v>0.5953558335083714</c:v>
                </c:pt>
                <c:pt idx="218">
                  <c:v>0.59652708484722305</c:v>
                </c:pt>
                <c:pt idx="219">
                  <c:v>0.59711152810944346</c:v>
                </c:pt>
                <c:pt idx="220">
                  <c:v>0.59740345506627723</c:v>
                </c:pt>
                <c:pt idx="221">
                  <c:v>0.59754934499162748</c:v>
                </c:pt>
                <c:pt idx="222">
                  <c:v>0.59762227158044656</c:v>
                </c:pt>
                <c:pt idx="223">
                  <c:v>0.5976587302831915</c:v>
                </c:pt>
                <c:pt idx="224">
                  <c:v>0.59767695848687286</c:v>
                </c:pt>
                <c:pt idx="225">
                  <c:v>0.59987400424757642</c:v>
                </c:pt>
                <c:pt idx="226">
                  <c:v>0.60096837316054941</c:v>
                </c:pt>
                <c:pt idx="227">
                  <c:v>0.60368330243758095</c:v>
                </c:pt>
                <c:pt idx="228">
                  <c:v>0.60503442899138926</c:v>
                </c:pt>
                <c:pt idx="229">
                  <c:v>0.60570841923014562</c:v>
                </c:pt>
                <c:pt idx="230">
                  <c:v>0.60604502251284209</c:v>
                </c:pt>
                <c:pt idx="231">
                  <c:v>0.60621322637210162</c:v>
                </c:pt>
                <c:pt idx="232">
                  <c:v>0.60629730387829617</c:v>
                </c:pt>
                <c:pt idx="233">
                  <c:v>0.60633933652829242</c:v>
                </c:pt>
                <c:pt idx="234">
                  <c:v>0.60636035132786004</c:v>
                </c:pt>
                <c:pt idx="235">
                  <c:v>0.60744454239333368</c:v>
                </c:pt>
                <c:pt idx="236">
                  <c:v>0.60798562462978945</c:v>
                </c:pt>
                <c:pt idx="237">
                  <c:v>0.60825591315988192</c:v>
                </c:pt>
                <c:pt idx="238">
                  <c:v>0.6094597018607173</c:v>
                </c:pt>
                <c:pt idx="239">
                  <c:v>0.6132463872658126</c:v>
                </c:pt>
                <c:pt idx="240">
                  <c:v>0.61512742023316946</c:v>
                </c:pt>
                <c:pt idx="241">
                  <c:v>0.6181623820008505</c:v>
                </c:pt>
                <c:pt idx="242">
                  <c:v>0.61967194635059408</c:v>
                </c:pt>
                <c:pt idx="243">
                  <c:v>0.621464301748889</c:v>
                </c:pt>
                <c:pt idx="244">
                  <c:v>0.62235771313035937</c:v>
                </c:pt>
                <c:pt idx="245">
                  <c:v>0.6228037305575862</c:v>
                </c:pt>
                <c:pt idx="246">
                  <c:v>0.6230265676174177</c:v>
                </c:pt>
                <c:pt idx="247">
                  <c:v>0.62417101323929924</c:v>
                </c:pt>
                <c:pt idx="248">
                  <c:v>0.62474210709940803</c:v>
                </c:pt>
                <c:pt idx="249">
                  <c:v>0.62502737265713293</c:v>
                </c:pt>
                <c:pt idx="250">
                  <c:v>0.62516993520068564</c:v>
                </c:pt>
                <c:pt idx="251">
                  <c:v>0.62524119892708119</c:v>
                </c:pt>
                <c:pt idx="252">
                  <c:v>0.62527682640561311</c:v>
                </c:pt>
                <c:pt idx="253">
                  <c:v>0.62529463904892224</c:v>
                </c:pt>
                <c:pt idx="254">
                  <c:v>0.62530354509661401</c:v>
                </c:pt>
                <c:pt idx="255">
                  <c:v>0.62530799805197246</c:v>
                </c:pt>
                <c:pt idx="256">
                  <c:v>0.62531022451253027</c:v>
                </c:pt>
                <c:pt idx="257">
                  <c:v>0.62531133773852876</c:v>
                </c:pt>
                <c:pt idx="258">
                  <c:v>0.62531189435045798</c:v>
                </c:pt>
                <c:pt idx="259">
                  <c:v>0.62531217265615502</c:v>
                </c:pt>
                <c:pt idx="260">
                  <c:v>0.62736571809637642</c:v>
                </c:pt>
                <c:pt idx="261">
                  <c:v>0.62838886096507585</c:v>
                </c:pt>
                <c:pt idx="262">
                  <c:v>0.62889952991858078</c:v>
                </c:pt>
                <c:pt idx="263">
                  <c:v>0.62915463939375571</c:v>
                </c:pt>
                <c:pt idx="264">
                  <c:v>0.62928213795802268</c:v>
                </c:pt>
                <c:pt idx="265">
                  <c:v>0.63036429838064834</c:v>
                </c:pt>
                <c:pt idx="266">
                  <c:v>0.63090436908470438</c:v>
                </c:pt>
                <c:pt idx="267">
                  <c:v>0.63117415279173161</c:v>
                </c:pt>
                <c:pt idx="268">
                  <c:v>0.63130898182515194</c:v>
                </c:pt>
                <c:pt idx="269">
                  <c:v>0.63137638064821344</c:v>
                </c:pt>
                <c:pt idx="270">
                  <c:v>0.63039410324050515</c:v>
                </c:pt>
                <c:pt idx="271">
                  <c:v>0.62990213014366614</c:v>
                </c:pt>
                <c:pt idx="272">
                  <c:v>0.62965593444529</c:v>
                </c:pt>
                <c:pt idx="273">
                  <c:v>0.62953278423942893</c:v>
                </c:pt>
                <c:pt idx="274">
                  <c:v>0.62947119603866841</c:v>
                </c:pt>
                <c:pt idx="275">
                  <c:v>0.62944039866274726</c:v>
                </c:pt>
                <c:pt idx="276">
                  <c:v>0.62942499915576577</c:v>
                </c:pt>
                <c:pt idx="277">
                  <c:v>0.62634812207994006</c:v>
                </c:pt>
                <c:pt idx="278">
                  <c:v>0.62480147012892551</c:v>
                </c:pt>
                <c:pt idx="279">
                  <c:v>0.622992658509955</c:v>
                </c:pt>
                <c:pt idx="280">
                  <c:v>0.62208541973493059</c:v>
                </c:pt>
                <c:pt idx="281">
                  <c:v>0.62163108864992334</c:v>
                </c:pt>
                <c:pt idx="282">
                  <c:v>0.61827720356255578</c:v>
                </c:pt>
                <c:pt idx="283">
                  <c:v>0.61659049797192489</c:v>
                </c:pt>
                <c:pt idx="284">
                  <c:v>0.61469134803871284</c:v>
                </c:pt>
                <c:pt idx="285">
                  <c:v>0.61373864962952285</c:v>
                </c:pt>
                <c:pt idx="286">
                  <c:v>0.61326151556263853</c:v>
                </c:pt>
                <c:pt idx="287">
                  <c:v>0.61302275181032628</c:v>
                </c:pt>
                <c:pt idx="288">
                  <c:v>0.61078021258826354</c:v>
                </c:pt>
                <c:pt idx="289">
                  <c:v>0.60965458560341523</c:v>
                </c:pt>
                <c:pt idx="290">
                  <c:v>0.60909067617028978</c:v>
                </c:pt>
                <c:pt idx="291">
                  <c:v>0.60880844663786993</c:v>
                </c:pt>
                <c:pt idx="292">
                  <c:v>0.6075966013589027</c:v>
                </c:pt>
                <c:pt idx="293">
                  <c:v>0.60698940829157544</c:v>
                </c:pt>
                <c:pt idx="294">
                  <c:v>0.60453169363025738</c:v>
                </c:pt>
                <c:pt idx="295">
                  <c:v>0.6032976008781572</c:v>
                </c:pt>
                <c:pt idx="296">
                  <c:v>0.60267923695510384</c:v>
                </c:pt>
                <c:pt idx="297">
                  <c:v>0.60236972451166504</c:v>
                </c:pt>
                <c:pt idx="298">
                  <c:v>0.60221488553202362</c:v>
                </c:pt>
                <c:pt idx="299">
                  <c:v>0.59996091526247153</c:v>
                </c:pt>
                <c:pt idx="300">
                  <c:v>0.59882952814085821</c:v>
                </c:pt>
                <c:pt idx="301">
                  <c:v>0.59826272738439545</c:v>
                </c:pt>
                <c:pt idx="302">
                  <c:v>0.59797904936373159</c:v>
                </c:pt>
                <c:pt idx="303">
                  <c:v>0.59783714083696415</c:v>
                </c:pt>
                <c:pt idx="304">
                  <c:v>0.59776616918121894</c:v>
                </c:pt>
                <c:pt idx="305">
                  <c:v>0.59773067900359778</c:v>
                </c:pt>
                <c:pt idx="306">
                  <c:v>0.59771293282714266</c:v>
                </c:pt>
                <c:pt idx="307">
                  <c:v>0.59770405946697802</c:v>
                </c:pt>
                <c:pt idx="308">
                  <c:v>0.5976996227189082</c:v>
                </c:pt>
                <c:pt idx="309">
                  <c:v>0.5976974043278761</c:v>
                </c:pt>
                <c:pt idx="310">
                  <c:v>0.59769629512811062</c:v>
                </c:pt>
                <c:pt idx="311">
                  <c:v>0.59769574052716556</c:v>
                </c:pt>
                <c:pt idx="312">
                  <c:v>0.59439282979314201</c:v>
                </c:pt>
                <c:pt idx="313">
                  <c:v>0.59273190663812536</c:v>
                </c:pt>
                <c:pt idx="314">
                  <c:v>0.59078619429781876</c:v>
                </c:pt>
                <c:pt idx="315">
                  <c:v>0.58869182398094044</c:v>
                </c:pt>
                <c:pt idx="316">
                  <c:v>0.58764083909421083</c:v>
                </c:pt>
                <c:pt idx="317">
                  <c:v>0.58598918440825631</c:v>
                </c:pt>
                <c:pt idx="318">
                  <c:v>0.58516099556471646</c:v>
                </c:pt>
                <c:pt idx="319">
                  <c:v>0.58248061885214231</c:v>
                </c:pt>
                <c:pt idx="320">
                  <c:v>0.58113420133615445</c:v>
                </c:pt>
                <c:pt idx="321">
                  <c:v>0.58045942400398343</c:v>
                </c:pt>
                <c:pt idx="322">
                  <c:v>0.58012164177148773</c:v>
                </c:pt>
                <c:pt idx="323">
                  <c:v>0.57995265208500069</c:v>
                </c:pt>
                <c:pt idx="324">
                  <c:v>0.57757678303368665</c:v>
                </c:pt>
                <c:pt idx="325">
                  <c:v>0.57638395659251807</c:v>
                </c:pt>
                <c:pt idx="326">
                  <c:v>0.57578631254366097</c:v>
                </c:pt>
                <c:pt idx="327">
                  <c:v>0.5754871818233912</c:v>
                </c:pt>
                <c:pt idx="328">
                  <c:v>0.57418136108093998</c:v>
                </c:pt>
                <c:pt idx="329">
                  <c:v>0.57352697539199704</c:v>
                </c:pt>
                <c:pt idx="330">
                  <c:v>0.57666655283263601</c:v>
                </c:pt>
                <c:pt idx="331">
                  <c:v>0.57822787119736518</c:v>
                </c:pt>
                <c:pt idx="332">
                  <c:v>0.57900643051975131</c:v>
                </c:pt>
                <c:pt idx="333">
                  <c:v>0.57939518740973128</c:v>
                </c:pt>
                <c:pt idx="334">
                  <c:v>0.57958943543476038</c:v>
                </c:pt>
                <c:pt idx="335">
                  <c:v>0.57968652687630429</c:v>
                </c:pt>
                <c:pt idx="336">
                  <c:v>0.57973506445858058</c:v>
                </c:pt>
                <c:pt idx="337">
                  <c:v>0.57975933121562551</c:v>
                </c:pt>
                <c:pt idx="338">
                  <c:v>0.5797714640856908</c:v>
                </c:pt>
                <c:pt idx="339">
                  <c:v>0.57977753039361757</c:v>
                </c:pt>
                <c:pt idx="340">
                  <c:v>0.57978056351580542</c:v>
                </c:pt>
                <c:pt idx="341">
                  <c:v>0.57978208006895571</c:v>
                </c:pt>
                <c:pt idx="342">
                  <c:v>0.57978283834354483</c:v>
                </c:pt>
                <c:pt idx="343">
                  <c:v>0.579783217480343</c:v>
                </c:pt>
                <c:pt idx="344">
                  <c:v>0.57978340704861786</c:v>
                </c:pt>
                <c:pt idx="345">
                  <c:v>0.57978350183272431</c:v>
                </c:pt>
                <c:pt idx="346">
                  <c:v>0.57978354922476982</c:v>
                </c:pt>
                <c:pt idx="347">
                  <c:v>0.57978357292079052</c:v>
                </c:pt>
                <c:pt idx="348">
                  <c:v>0.57978358476880043</c:v>
                </c:pt>
                <c:pt idx="349">
                  <c:v>0.57978359069280538</c:v>
                </c:pt>
                <c:pt idx="350">
                  <c:v>0.57978359365480781</c:v>
                </c:pt>
                <c:pt idx="351">
                  <c:v>0.5797835951358089</c:v>
                </c:pt>
                <c:pt idx="352">
                  <c:v>0.57978359587630957</c:v>
                </c:pt>
                <c:pt idx="353">
                  <c:v>0.53781909466546218</c:v>
                </c:pt>
                <c:pt idx="354">
                  <c:v>0.5152113041130002</c:v>
                </c:pt>
                <c:pt idx="355">
                  <c:v>0.506166664937305</c:v>
                </c:pt>
                <c:pt idx="356">
                  <c:v>0.50157271382636492</c:v>
                </c:pt>
                <c:pt idx="357">
                  <c:v>0.50063092160697931</c:v>
                </c:pt>
                <c:pt idx="358">
                  <c:v>0.50015925851471199</c:v>
                </c:pt>
                <c:pt idx="359">
                  <c:v>0.49992323473674516</c:v>
                </c:pt>
                <c:pt idx="360">
                  <c:v>0.49980517472884406</c:v>
                </c:pt>
                <c:pt idx="361">
                  <c:v>0.49974613268753243</c:v>
                </c:pt>
                <c:pt idx="362">
                  <c:v>0.49971660865658168</c:v>
                </c:pt>
                <c:pt idx="363">
                  <c:v>0.49970184588841321</c:v>
                </c:pt>
                <c:pt idx="364">
                  <c:v>0.49969446431614073</c:v>
                </c:pt>
                <c:pt idx="365">
                  <c:v>0.4996907734829556</c:v>
                </c:pt>
                <c:pt idx="366">
                  <c:v>0.49968892805460063</c:v>
                </c:pt>
                <c:pt idx="367">
                  <c:v>0.49968800533748237</c:v>
                </c:pt>
                <c:pt idx="368">
                  <c:v>0.49968754397818815</c:v>
                </c:pt>
                <c:pt idx="369">
                  <c:v>0.49554457043739131</c:v>
                </c:pt>
                <c:pt idx="370">
                  <c:v>0.49345816800140796</c:v>
                </c:pt>
                <c:pt idx="371">
                  <c:v>0.49241119595799432</c:v>
                </c:pt>
                <c:pt idx="372">
                  <c:v>0.4918867619202052</c:v>
                </c:pt>
                <c:pt idx="373">
                  <c:v>0.49162430722906403</c:v>
                </c:pt>
                <c:pt idx="374">
                  <c:v>0.49149302038161941</c:v>
                </c:pt>
                <c:pt idx="375">
                  <c:v>0.49142736207193433</c:v>
                </c:pt>
                <c:pt idx="376">
                  <c:v>0.49139452919428822</c:v>
                </c:pt>
                <c:pt idx="377">
                  <c:v>0.48997495054680923</c:v>
                </c:pt>
                <c:pt idx="378">
                  <c:v>0.48785339592397503</c:v>
                </c:pt>
                <c:pt idx="379">
                  <c:v>0.48678871944215441</c:v>
                </c:pt>
                <c:pt idx="380">
                  <c:v>0.48625540082522506</c:v>
                </c:pt>
                <c:pt idx="381">
                  <c:v>0.48598849572000524</c:v>
                </c:pt>
                <c:pt idx="382">
                  <c:v>0.48585498163005902</c:v>
                </c:pt>
                <c:pt idx="383">
                  <c:v>0.48436684099772964</c:v>
                </c:pt>
                <c:pt idx="384">
                  <c:v>0.48075915797229873</c:v>
                </c:pt>
                <c:pt idx="385">
                  <c:v>0.47894401548411569</c:v>
                </c:pt>
                <c:pt idx="386">
                  <c:v>0.47803359138112589</c:v>
                </c:pt>
                <c:pt idx="387">
                  <c:v>0.47757766262229334</c:v>
                </c:pt>
                <c:pt idx="388">
                  <c:v>0.47734951862688701</c:v>
                </c:pt>
                <c:pt idx="389">
                  <c:v>0.47723540167012968</c:v>
                </c:pt>
                <c:pt idx="390">
                  <c:v>0.47717833194509512</c:v>
                </c:pt>
                <c:pt idx="391">
                  <c:v>0.47714979427005177</c:v>
                </c:pt>
                <c:pt idx="392">
                  <c:v>0.47713552472929072</c:v>
                </c:pt>
                <c:pt idx="393">
                  <c:v>0.47712838978308691</c:v>
                </c:pt>
                <c:pt idx="394">
                  <c:v>0.47567476780233864</c:v>
                </c:pt>
                <c:pt idx="395">
                  <c:v>0.47494612820591781</c:v>
                </c:pt>
                <c:pt idx="396">
                  <c:v>0.47458134946492753</c:v>
                </c:pt>
                <c:pt idx="397">
                  <c:v>0.47439884513377084</c:v>
                </c:pt>
                <c:pt idx="398">
                  <c:v>0.47430756419983977</c:v>
                </c:pt>
                <c:pt idx="399">
                  <c:v>0.47426191653725847</c:v>
                </c:pt>
                <c:pt idx="400">
                  <c:v>0.47423909090662264</c:v>
                </c:pt>
                <c:pt idx="401">
                  <c:v>0.47422767764141321</c:v>
                </c:pt>
                <c:pt idx="402">
                  <c:v>0.47422197089632867</c:v>
                </c:pt>
                <c:pt idx="403">
                  <c:v>0.4742191174956657</c:v>
                </c:pt>
                <c:pt idx="404">
                  <c:v>0.47421769078830384</c:v>
                </c:pt>
                <c:pt idx="405">
                  <c:v>0.47275716507569471</c:v>
                </c:pt>
                <c:pt idx="406">
                  <c:v>0.47202505618317625</c:v>
                </c:pt>
                <c:pt idx="407">
                  <c:v>0.47165853841090327</c:v>
                </c:pt>
                <c:pt idx="408">
                  <c:v>0.47147516346506479</c:v>
                </c:pt>
                <c:pt idx="409">
                  <c:v>0.47138344694862744</c:v>
                </c:pt>
                <c:pt idx="410">
                  <c:v>0.47133758142595095</c:v>
                </c:pt>
                <c:pt idx="411">
                  <c:v>0.47423904593793409</c:v>
                </c:pt>
                <c:pt idx="412">
                  <c:v>0.47568254130789273</c:v>
                </c:pt>
                <c:pt idx="413">
                  <c:v>0.47640249377754523</c:v>
                </c:pt>
                <c:pt idx="414">
                  <c:v>0.47676202294299624</c:v>
                </c:pt>
                <c:pt idx="415">
                  <c:v>0.47982855371916128</c:v>
                </c:pt>
                <c:pt idx="416">
                  <c:v>0.48135373741420134</c:v>
                </c:pt>
                <c:pt idx="417">
                  <c:v>0.48496713502012806</c:v>
                </c:pt>
                <c:pt idx="418">
                  <c:v>0.48817618351901654</c:v>
                </c:pt>
                <c:pt idx="419">
                  <c:v>0.4897718593484594</c:v>
                </c:pt>
                <c:pt idx="420">
                  <c:v>0.49056750408514799</c:v>
                </c:pt>
                <c:pt idx="421">
                  <c:v>0.49096478050048975</c:v>
                </c:pt>
                <c:pt idx="422">
                  <c:v>0.49116328251109254</c:v>
                </c:pt>
                <c:pt idx="423">
                  <c:v>0.49266151368513894</c:v>
                </c:pt>
                <c:pt idx="424">
                  <c:v>0.49340869549239319</c:v>
                </c:pt>
                <c:pt idx="425">
                  <c:v>0.49517273994727573</c:v>
                </c:pt>
                <c:pt idx="426">
                  <c:v>0.49605208244084564</c:v>
                </c:pt>
                <c:pt idx="427">
                  <c:v>0.49649108691576072</c:v>
                </c:pt>
                <c:pt idx="428">
                  <c:v>0.49671042285320421</c:v>
                </c:pt>
                <c:pt idx="429">
                  <c:v>0.49820130298868065</c:v>
                </c:pt>
                <c:pt idx="430">
                  <c:v>0.49894482818463842</c:v>
                </c:pt>
                <c:pt idx="431">
                  <c:v>0.49931611397525394</c:v>
                </c:pt>
                <c:pt idx="432">
                  <c:v>0.49950163790639557</c:v>
                </c:pt>
                <c:pt idx="433">
                  <c:v>0.49683634502672652</c:v>
                </c:pt>
                <c:pt idx="434">
                  <c:v>0.49549753948241143</c:v>
                </c:pt>
                <c:pt idx="435">
                  <c:v>0.49482658583997224</c:v>
                </c:pt>
                <c:pt idx="436">
                  <c:v>0.49449071990235416</c:v>
                </c:pt>
                <c:pt idx="437">
                  <c:v>0.49432268947883118</c:v>
                </c:pt>
                <c:pt idx="438">
                  <c:v>0.4942386498813916</c:v>
                </c:pt>
                <c:pt idx="439">
                  <c:v>0.49419662398349928</c:v>
                </c:pt>
                <c:pt idx="440">
                  <c:v>0.49417560950941586</c:v>
                </c:pt>
                <c:pt idx="441">
                  <c:v>0.49416510189104662</c:v>
                </c:pt>
                <c:pt idx="442">
                  <c:v>0.49276565988860505</c:v>
                </c:pt>
                <c:pt idx="443">
                  <c:v>0.49206424419532907</c:v>
                </c:pt>
                <c:pt idx="444">
                  <c:v>0.49171311107766846</c:v>
                </c:pt>
                <c:pt idx="445">
                  <c:v>0.49153743800042277</c:v>
                </c:pt>
                <c:pt idx="446">
                  <c:v>0.49144957480705648</c:v>
                </c:pt>
                <c:pt idx="447">
                  <c:v>0.49140563654354141</c:v>
                </c:pt>
                <c:pt idx="448">
                  <c:v>0.49138366574468245</c:v>
                </c:pt>
                <c:pt idx="449">
                  <c:v>0.49137267992842837</c:v>
                </c:pt>
                <c:pt idx="450">
                  <c:v>0.49136718691608922</c:v>
                </c:pt>
                <c:pt idx="451">
                  <c:v>0.49136444038386573</c:v>
                </c:pt>
                <c:pt idx="452">
                  <c:v>0.49415595849236682</c:v>
                </c:pt>
                <c:pt idx="453">
                  <c:v>0.49693032596525438</c:v>
                </c:pt>
                <c:pt idx="454">
                  <c:v>0.49831089165973341</c:v>
                </c:pt>
                <c:pt idx="455">
                  <c:v>0.49899953224752652</c:v>
                </c:pt>
                <c:pt idx="456">
                  <c:v>0.49934344349429072</c:v>
                </c:pt>
                <c:pt idx="457">
                  <c:v>0.49951529704476105</c:v>
                </c:pt>
                <c:pt idx="458">
                  <c:v>0.49960119832532468</c:v>
                </c:pt>
                <c:pt idx="459">
                  <c:v>0.49964414259487988</c:v>
                </c:pt>
                <c:pt idx="460">
                  <c:v>0.49966561313734331</c:v>
                </c:pt>
                <c:pt idx="461">
                  <c:v>0.49967634801054239</c:v>
                </c:pt>
                <c:pt idx="462">
                  <c:v>0.49968171534763944</c:v>
                </c:pt>
                <c:pt idx="463">
                  <c:v>0.49968439899131312</c:v>
                </c:pt>
                <c:pt idx="464">
                  <c:v>0.49968574080693134</c:v>
                </c:pt>
                <c:pt idx="465">
                  <c:v>0.49968641171318579</c:v>
                </c:pt>
                <c:pt idx="466">
                  <c:v>0.49692931048409467</c:v>
                </c:pt>
                <c:pt idx="467">
                  <c:v>0.49554416821264136</c:v>
                </c:pt>
                <c:pt idx="468">
                  <c:v>0.49484993687773166</c:v>
                </c:pt>
                <c:pt idx="469">
                  <c:v>0.49450240461104589</c:v>
                </c:pt>
                <c:pt idx="470">
                  <c:v>0.49432853413334393</c:v>
                </c:pt>
                <c:pt idx="471">
                  <c:v>0.4942415727840293</c:v>
                </c:pt>
                <c:pt idx="472">
                  <c:v>0.49697286263095258</c:v>
                </c:pt>
                <c:pt idx="473">
                  <c:v>0.50244845601105448</c:v>
                </c:pt>
                <c:pt idx="474">
                  <c:v>0.50516057978915319</c:v>
                </c:pt>
                <c:pt idx="475">
                  <c:v>0.5065103166586522</c:v>
                </c:pt>
                <c:pt idx="476">
                  <c:v>0.50718361528610578</c:v>
                </c:pt>
                <c:pt idx="477">
                  <c:v>0.50751987356648565</c:v>
                </c:pt>
                <c:pt idx="478">
                  <c:v>0.51037808066563128</c:v>
                </c:pt>
                <c:pt idx="479">
                  <c:v>0.51180016104331072</c:v>
                </c:pt>
                <c:pt idx="480">
                  <c:v>0.51250945883044186</c:v>
                </c:pt>
                <c:pt idx="481">
                  <c:v>0.51286367378211928</c:v>
                </c:pt>
                <c:pt idx="482">
                  <c:v>0.51304067297885247</c:v>
                </c:pt>
                <c:pt idx="483">
                  <c:v>0.51312914553317934</c:v>
                </c:pt>
                <c:pt idx="484">
                  <c:v>0.51317337505254623</c:v>
                </c:pt>
                <c:pt idx="485">
                  <c:v>0.51319548812318205</c:v>
                </c:pt>
                <c:pt idx="486">
                  <c:v>0.5132065442362882</c:v>
                </c:pt>
                <c:pt idx="487">
                  <c:v>0.51321207218729459</c:v>
                </c:pt>
                <c:pt idx="488">
                  <c:v>0.51321483613641194</c:v>
                </c:pt>
                <c:pt idx="489">
                  <c:v>0.51321621810437412</c:v>
                </c:pt>
                <c:pt idx="490">
                  <c:v>0.51321690908670625</c:v>
                </c:pt>
                <c:pt idx="491">
                  <c:v>0.51321725457746004</c:v>
                </c:pt>
                <c:pt idx="492">
                  <c:v>0.5145475804433538</c:v>
                </c:pt>
                <c:pt idx="493">
                  <c:v>0.51653528818053129</c:v>
                </c:pt>
                <c:pt idx="494">
                  <c:v>0.51752574087381487</c:v>
                </c:pt>
                <c:pt idx="495">
                  <c:v>0.51802012144581111</c:v>
                </c:pt>
                <c:pt idx="496">
                  <c:v>0.51826710084942962</c:v>
                </c:pt>
                <c:pt idx="497">
                  <c:v>0.52101542521712174</c:v>
                </c:pt>
                <c:pt idx="498">
                  <c:v>0.52238309276505368</c:v>
                </c:pt>
                <c:pt idx="499">
                  <c:v>0.52306531479050944</c:v>
                </c:pt>
                <c:pt idx="500">
                  <c:v>0.52340602434177008</c:v>
                </c:pt>
                <c:pt idx="501">
                  <c:v>0.52357627893567749</c:v>
                </c:pt>
                <c:pt idx="502">
                  <c:v>0.52625469829961824</c:v>
                </c:pt>
                <c:pt idx="503">
                  <c:v>0.52758773887344967</c:v>
                </c:pt>
                <c:pt idx="504">
                  <c:v>0.52825272791085187</c:v>
                </c:pt>
                <c:pt idx="505">
                  <c:v>0.52858484098374858</c:v>
                </c:pt>
                <c:pt idx="506">
                  <c:v>0.52875080232883287</c:v>
                </c:pt>
                <c:pt idx="507">
                  <c:v>0.5288337592247494</c:v>
                </c:pt>
                <c:pt idx="508">
                  <c:v>0.52887523173120021</c:v>
                </c:pt>
                <c:pt idx="509">
                  <c:v>0.53145830523027604</c:v>
                </c:pt>
                <c:pt idx="510">
                  <c:v>0.53274410343138601</c:v>
                </c:pt>
                <c:pt idx="511">
                  <c:v>0.53338557778975848</c:v>
                </c:pt>
                <c:pt idx="512">
                  <c:v>0.5337059600099936</c:v>
                </c:pt>
                <c:pt idx="513">
                  <c:v>0.53003823810233719</c:v>
                </c:pt>
                <c:pt idx="514">
                  <c:v>0.52819269581966943</c:v>
                </c:pt>
                <c:pt idx="515">
                  <c:v>0.52726697532249667</c:v>
                </c:pt>
                <c:pt idx="516">
                  <c:v>0.52680337406346534</c:v>
                </c:pt>
                <c:pt idx="517">
                  <c:v>0.52657138771964584</c:v>
                </c:pt>
                <c:pt idx="518">
                  <c:v>0.52645534806127525</c:v>
                </c:pt>
                <c:pt idx="519">
                  <c:v>0.5263973166032283</c:v>
                </c:pt>
                <c:pt idx="520">
                  <c:v>0.52636829796608287</c:v>
                </c:pt>
                <c:pt idx="521">
                  <c:v>0.52635378792036625</c:v>
                </c:pt>
                <c:pt idx="522">
                  <c:v>0.52634653271570786</c:v>
                </c:pt>
                <c:pt idx="523">
                  <c:v>0.5263429050679268</c:v>
                </c:pt>
                <c:pt idx="524">
                  <c:v>0.52634109123267325</c:v>
                </c:pt>
                <c:pt idx="525">
                  <c:v>0.52634018431220553</c:v>
                </c:pt>
                <c:pt idx="526">
                  <c:v>0.5263397308512614</c:v>
                </c:pt>
                <c:pt idx="527">
                  <c:v>0.52633950412061192</c:v>
                </c:pt>
                <c:pt idx="528">
                  <c:v>0.52633939075524272</c:v>
                </c:pt>
                <c:pt idx="529">
                  <c:v>0.52633933407254707</c:v>
                </c:pt>
                <c:pt idx="530">
                  <c:v>0.52891672845130688</c:v>
                </c:pt>
                <c:pt idx="531">
                  <c:v>0.53019971224835438</c:v>
                </c:pt>
                <c:pt idx="532">
                  <c:v>0.53083978562881406</c:v>
                </c:pt>
                <c:pt idx="533">
                  <c:v>0.53243586799999609</c:v>
                </c:pt>
                <c:pt idx="534">
                  <c:v>0.53323171489123433</c:v>
                </c:pt>
                <c:pt idx="535">
                  <c:v>0.5336290921065574</c:v>
                </c:pt>
                <c:pt idx="536">
                  <c:v>0.53382764444804931</c:v>
                </c:pt>
                <c:pt idx="537">
                  <c:v>0.53392688658858467</c:v>
                </c:pt>
                <c:pt idx="538">
                  <c:v>0.53397649915583556</c:v>
                </c:pt>
                <c:pt idx="539">
                  <c:v>0.53653378403574981</c:v>
                </c:pt>
                <c:pt idx="540">
                  <c:v>0.5378068017173997</c:v>
                </c:pt>
                <c:pt idx="541">
                  <c:v>0.53844191397111474</c:v>
                </c:pt>
                <c:pt idx="542">
                  <c:v>0.53875912214163435</c:v>
                </c:pt>
                <c:pt idx="543">
                  <c:v>0.53891763938600346</c:v>
                </c:pt>
                <c:pt idx="544">
                  <c:v>0.54150047681313496</c:v>
                </c:pt>
                <c:pt idx="545">
                  <c:v>0.54650372923743706</c:v>
                </c:pt>
                <c:pt idx="546">
                  <c:v>0.54898390532546149</c:v>
                </c:pt>
                <c:pt idx="547">
                  <c:v>0.55021870207573031</c:v>
                </c:pt>
                <c:pt idx="548">
                  <c:v>0.55083478638981664</c:v>
                </c:pt>
                <c:pt idx="549">
                  <c:v>0.55114250111816065</c:v>
                </c:pt>
                <c:pt idx="550">
                  <c:v>0.55373016436031275</c:v>
                </c:pt>
                <c:pt idx="551">
                  <c:v>0.55863299065908611</c:v>
                </c:pt>
                <c:pt idx="552">
                  <c:v>0.56581064652045421</c:v>
                </c:pt>
                <c:pt idx="553">
                  <c:v>0.5693554742279171</c:v>
                </c:pt>
                <c:pt idx="554">
                  <c:v>0.57111709660679533</c:v>
                </c:pt>
                <c:pt idx="555">
                  <c:v>0.57199523540608344</c:v>
                </c:pt>
                <c:pt idx="556">
                  <c:v>0.57243363985681228</c:v>
                </c:pt>
                <c:pt idx="557">
                  <c:v>0.57612416679370493</c:v>
                </c:pt>
                <c:pt idx="558">
                  <c:v>0.58024708184806251</c:v>
                </c:pt>
                <c:pt idx="559">
                  <c:v>0.58568952429937404</c:v>
                </c:pt>
                <c:pt idx="560">
                  <c:v>0.58838538125613693</c:v>
                </c:pt>
                <c:pt idx="561">
                  <c:v>0.58972706020468191</c:v>
                </c:pt>
                <c:pt idx="562">
                  <c:v>0.59039634854004497</c:v>
                </c:pt>
                <c:pt idx="563">
                  <c:v>0.59073060631626628</c:v>
                </c:pt>
                <c:pt idx="564">
                  <c:v>0.5908976387799163</c:v>
                </c:pt>
                <c:pt idx="565">
                  <c:v>0.59098113092725479</c:v>
                </c:pt>
                <c:pt idx="566">
                  <c:v>0.59324454392564119</c:v>
                </c:pt>
                <c:pt idx="567">
                  <c:v>0.5943718421526355</c:v>
                </c:pt>
                <c:pt idx="568">
                  <c:v>0.59603669292671391</c:v>
                </c:pt>
                <c:pt idx="569">
                  <c:v>0.59686673111167166</c:v>
                </c:pt>
                <c:pt idx="570">
                  <c:v>0.597281156062339</c:v>
                </c:pt>
                <c:pt idx="571">
                  <c:v>0.59748822033277527</c:v>
                </c:pt>
                <c:pt idx="572">
                  <c:v>0.59759171545797762</c:v>
                </c:pt>
                <c:pt idx="573">
                  <c:v>0.59764345377321904</c:v>
                </c:pt>
                <c:pt idx="574">
                  <c:v>0.59985733674808051</c:v>
                </c:pt>
                <c:pt idx="575">
                  <c:v>0.60096006046435213</c:v>
                </c:pt>
                <c:pt idx="576">
                  <c:v>0.6015103741182829</c:v>
                </c:pt>
                <c:pt idx="577">
                  <c:v>0.60178526966846435</c:v>
                </c:pt>
                <c:pt idx="578">
                  <c:v>0.60192265222079788</c:v>
                </c:pt>
                <c:pt idx="579">
                  <c:v>0.60199132720330883</c:v>
                </c:pt>
                <c:pt idx="580">
                  <c:v>0.60419189318540711</c:v>
                </c:pt>
                <c:pt idx="581">
                  <c:v>0.60528800890944501</c:v>
                </c:pt>
                <c:pt idx="582">
                  <c:v>0.60583503108170811</c:v>
                </c:pt>
                <c:pt idx="583">
                  <c:v>0.60610828400585137</c:v>
                </c:pt>
                <c:pt idx="584">
                  <c:v>0.60624484602214601</c:v>
                </c:pt>
                <c:pt idx="585">
                  <c:v>0.60631311093066798</c:v>
                </c:pt>
                <c:pt idx="586">
                  <c:v>0.60742098172997372</c:v>
                </c:pt>
                <c:pt idx="587">
                  <c:v>0.60797385912571467</c:v>
                </c:pt>
                <c:pt idx="588">
                  <c:v>0.60825003410775147</c:v>
                </c:pt>
                <c:pt idx="589">
                  <c:v>0.61052286174902737</c:v>
                </c:pt>
                <c:pt idx="590">
                  <c:v>0.61165483061287507</c:v>
                </c:pt>
                <c:pt idx="591">
                  <c:v>0.61221971055433977</c:v>
                </c:pt>
                <c:pt idx="592">
                  <c:v>0.61567011912844172</c:v>
                </c:pt>
                <c:pt idx="593">
                  <c:v>0.61738509768887428</c:v>
                </c:pt>
                <c:pt idx="594">
                  <c:v>0.61824005404238291</c:v>
                </c:pt>
                <c:pt idx="595">
                  <c:v>0.61866690189306606</c:v>
                </c:pt>
                <c:pt idx="596">
                  <c:v>0.61992340425019177</c:v>
                </c:pt>
                <c:pt idx="597">
                  <c:v>0.62055029480903656</c:v>
                </c:pt>
                <c:pt idx="598">
                  <c:v>0.62190188926994983</c:v>
                </c:pt>
                <c:pt idx="599">
                  <c:v>0.62257611237368427</c:v>
                </c:pt>
                <c:pt idx="600">
                  <c:v>0.62291283181820223</c:v>
                </c:pt>
                <c:pt idx="601">
                  <c:v>0.62308109369088904</c:v>
                </c:pt>
                <c:pt idx="602">
                  <c:v>0.62419820538322812</c:v>
                </c:pt>
                <c:pt idx="603">
                  <c:v>0.62475568551721361</c:v>
                </c:pt>
                <c:pt idx="604">
                  <c:v>0.62503415746108704</c:v>
                </c:pt>
                <c:pt idx="605">
                  <c:v>0.62517332650249691</c:v>
                </c:pt>
                <c:pt idx="606">
                  <c:v>0.62524289430307911</c:v>
                </c:pt>
                <c:pt idx="607">
                  <c:v>0.62527767402490186</c:v>
                </c:pt>
                <c:pt idx="608">
                  <c:v>0.62529506284139136</c:v>
                </c:pt>
                <c:pt idx="609">
                  <c:v>0.62530375698855489</c:v>
                </c:pt>
                <c:pt idx="610">
                  <c:v>0.62530810399686954</c:v>
                </c:pt>
                <c:pt idx="611">
                  <c:v>0.62531027748471035</c:v>
                </c:pt>
                <c:pt idx="612">
                  <c:v>0.62531136422455169</c:v>
                </c:pt>
                <c:pt idx="613">
                  <c:v>0.62531190759345257</c:v>
                </c:pt>
                <c:pt idx="614">
                  <c:v>0.62531217927764826</c:v>
                </c:pt>
                <c:pt idx="615">
                  <c:v>0.62736572139150526</c:v>
                </c:pt>
                <c:pt idx="616">
                  <c:v>0.62838886260876325</c:v>
                </c:pt>
                <c:pt idx="617">
                  <c:v>0.6288995307394587</c:v>
                </c:pt>
                <c:pt idx="618">
                  <c:v>0.62915463980395359</c:v>
                </c:pt>
                <c:pt idx="619">
                  <c:v>0.62928213816306144</c:v>
                </c:pt>
                <c:pt idx="620">
                  <c:v>0.63036429848291253</c:v>
                </c:pt>
                <c:pt idx="621">
                  <c:v>0.63090436913577297</c:v>
                </c:pt>
                <c:pt idx="622">
                  <c:v>0.63117415281724998</c:v>
                </c:pt>
                <c:pt idx="623">
                  <c:v>0.63130898183790707</c:v>
                </c:pt>
                <c:pt idx="624">
                  <c:v>0.63137638065459012</c:v>
                </c:pt>
                <c:pt idx="625">
                  <c:v>0.63039410324370071</c:v>
                </c:pt>
                <c:pt idx="626">
                  <c:v>0.62990213014526575</c:v>
                </c:pt>
                <c:pt idx="627">
                  <c:v>0.62965593444609025</c:v>
                </c:pt>
                <c:pt idx="628">
                  <c:v>0.62953278423982917</c:v>
                </c:pt>
                <c:pt idx="629">
                  <c:v>0.6294711960388687</c:v>
                </c:pt>
                <c:pt idx="630">
                  <c:v>0.62944039866284729</c:v>
                </c:pt>
                <c:pt idx="631">
                  <c:v>0.62942499915581585</c:v>
                </c:pt>
                <c:pt idx="632">
                  <c:v>0.62634812207996526</c:v>
                </c:pt>
                <c:pt idx="633">
                  <c:v>0.62480147012893816</c:v>
                </c:pt>
                <c:pt idx="634">
                  <c:v>0.62402607370437224</c:v>
                </c:pt>
                <c:pt idx="635">
                  <c:v>0.62260351523759072</c:v>
                </c:pt>
                <c:pt idx="636">
                  <c:v>0.62085196930535869</c:v>
                </c:pt>
                <c:pt idx="637">
                  <c:v>0.61893042506678553</c:v>
                </c:pt>
                <c:pt idx="638">
                  <c:v>0.61796645529862715</c:v>
                </c:pt>
                <c:pt idx="639">
                  <c:v>0.61748366685708944</c:v>
                </c:pt>
                <c:pt idx="640">
                  <c:v>0.61514011925680878</c:v>
                </c:pt>
                <c:pt idx="641">
                  <c:v>0.61396358597263678</c:v>
                </c:pt>
                <c:pt idx="642">
                  <c:v>0.61337412192711105</c:v>
                </c:pt>
                <c:pt idx="643">
                  <c:v>0.61307908960474233</c:v>
                </c:pt>
                <c:pt idx="644">
                  <c:v>0.61080852822913601</c:v>
                </c:pt>
                <c:pt idx="645">
                  <c:v>0.60966878039718853</c:v>
                </c:pt>
                <c:pt idx="646">
                  <c:v>0.60909778284676708</c:v>
                </c:pt>
                <c:pt idx="647">
                  <c:v>0.60774169780065368</c:v>
                </c:pt>
                <c:pt idx="648">
                  <c:v>0.60706206407357288</c:v>
                </c:pt>
                <c:pt idx="649">
                  <c:v>0.60456822920645581</c:v>
                </c:pt>
                <c:pt idx="650">
                  <c:v>0.60331592103408893</c:v>
                </c:pt>
                <c:pt idx="651">
                  <c:v>0.60268841018140529</c:v>
                </c:pt>
                <c:pt idx="652">
                  <c:v>0.60237431441898226</c:v>
                </c:pt>
                <c:pt idx="653">
                  <c:v>0.60221718131011126</c:v>
                </c:pt>
                <c:pt idx="654">
                  <c:v>0.59996206912601502</c:v>
                </c:pt>
                <c:pt idx="655">
                  <c:v>0.59883010657794633</c:v>
                </c:pt>
                <c:pt idx="656">
                  <c:v>0.59826301698074336</c:v>
                </c:pt>
                <c:pt idx="657">
                  <c:v>0.59797919425654167</c:v>
                </c:pt>
                <c:pt idx="658">
                  <c:v>0.59783721330705142</c:v>
                </c:pt>
                <c:pt idx="659">
                  <c:v>0.59776620542218595</c:v>
                </c:pt>
                <c:pt idx="660">
                  <c:v>0.59773069712556248</c:v>
                </c:pt>
                <c:pt idx="661">
                  <c:v>0.59771294188849544</c:v>
                </c:pt>
                <c:pt idx="662">
                  <c:v>0.597704063997747</c:v>
                </c:pt>
                <c:pt idx="663">
                  <c:v>0.59769962498431584</c:v>
                </c:pt>
                <c:pt idx="664">
                  <c:v>0.5976974054605857</c:v>
                </c:pt>
                <c:pt idx="665">
                  <c:v>0.59769629569446692</c:v>
                </c:pt>
                <c:pt idx="666">
                  <c:v>0.59769574081034405</c:v>
                </c:pt>
                <c:pt idx="667">
                  <c:v>0.59659737377135058</c:v>
                </c:pt>
                <c:pt idx="668">
                  <c:v>0.59383980103955047</c:v>
                </c:pt>
                <c:pt idx="669">
                  <c:v>0.59134298211706748</c:v>
                </c:pt>
                <c:pt idx="670">
                  <c:v>0.58897165290463671</c:v>
                </c:pt>
                <c:pt idx="671">
                  <c:v>0.5877811150942025</c:v>
                </c:pt>
                <c:pt idx="672">
                  <c:v>0.5860595953197324</c:v>
                </c:pt>
                <c:pt idx="673">
                  <c:v>0.58519626964737703</c:v>
                </c:pt>
                <c:pt idx="674">
                  <c:v>0.58249836544039646</c:v>
                </c:pt>
                <c:pt idx="675">
                  <c:v>0.5811431022729644</c:v>
                </c:pt>
                <c:pt idx="676">
                  <c:v>0.58046388141540251</c:v>
                </c:pt>
                <c:pt idx="677">
                  <c:v>0.58012387221701578</c:v>
                </c:pt>
                <c:pt idx="678">
                  <c:v>0.57995376774322893</c:v>
                </c:pt>
                <c:pt idx="679">
                  <c:v>0.57757734392320415</c:v>
                </c:pt>
                <c:pt idx="680">
                  <c:v>0.57638423780869141</c:v>
                </c:pt>
                <c:pt idx="681">
                  <c:v>0.57578645334539813</c:v>
                </c:pt>
                <c:pt idx="682">
                  <c:v>0.57548725227277253</c:v>
                </c:pt>
                <c:pt idx="683">
                  <c:v>0.57418139641170374</c:v>
                </c:pt>
                <c:pt idx="684">
                  <c:v>0.57352699308401711</c:v>
                </c:pt>
                <c:pt idx="685">
                  <c:v>0.57666656161492769</c:v>
                </c:pt>
                <c:pt idx="686">
                  <c:v>0.57822787557275301</c:v>
                </c:pt>
                <c:pt idx="687">
                  <c:v>0.5790064327035267</c:v>
                </c:pt>
                <c:pt idx="688">
                  <c:v>0.57939518850064209</c:v>
                </c:pt>
                <c:pt idx="689">
                  <c:v>0.57958943597997192</c:v>
                </c:pt>
                <c:pt idx="690">
                  <c:v>0.57968652714884905</c:v>
                </c:pt>
                <c:pt idx="691">
                  <c:v>0.57973506459483781</c:v>
                </c:pt>
                <c:pt idx="692">
                  <c:v>0.57975933128375023</c:v>
                </c:pt>
                <c:pt idx="693">
                  <c:v>0.57977146411975233</c:v>
                </c:pt>
                <c:pt idx="694">
                  <c:v>0.57977753041064795</c:v>
                </c:pt>
                <c:pt idx="695">
                  <c:v>0.57978056352432061</c:v>
                </c:pt>
                <c:pt idx="696">
                  <c:v>0.5797820800732133</c:v>
                </c:pt>
                <c:pt idx="697">
                  <c:v>0.57978283834567357</c:v>
                </c:pt>
                <c:pt idx="698">
                  <c:v>0.57978321748140726</c:v>
                </c:pt>
                <c:pt idx="699">
                  <c:v>0.57978340704914999</c:v>
                </c:pt>
                <c:pt idx="700">
                  <c:v>0.57978350183299043</c:v>
                </c:pt>
                <c:pt idx="701">
                  <c:v>0.57978354922490283</c:v>
                </c:pt>
                <c:pt idx="702">
                  <c:v>0.57978357292085714</c:v>
                </c:pt>
                <c:pt idx="703">
                  <c:v>0.57978358476883385</c:v>
                </c:pt>
                <c:pt idx="704">
                  <c:v>0.57978359069282193</c:v>
                </c:pt>
                <c:pt idx="705">
                  <c:v>0.57978359365481602</c:v>
                </c:pt>
                <c:pt idx="706">
                  <c:v>0.57978359513581312</c:v>
                </c:pt>
                <c:pt idx="707">
                  <c:v>0.57978359587631156</c:v>
                </c:pt>
              </c:numCache>
            </c:numRef>
          </c:xVal>
          <c:yVal>
            <c:numRef>
              <c:f>'8'!$AA$443:$AA$1150</c:f>
              <c:numCache>
                <c:formatCode>General</c:formatCode>
                <c:ptCount val="708"/>
                <c:pt idx="0">
                  <c:v>-0.12805671289954468</c:v>
                </c:pt>
                <c:pt idx="1">
                  <c:v>-0.1464167959124163</c:v>
                </c:pt>
                <c:pt idx="2">
                  <c:v>-0.16139104327024034</c:v>
                </c:pt>
                <c:pt idx="3">
                  <c:v>-0.10164784939434623</c:v>
                </c:pt>
                <c:pt idx="4">
                  <c:v>-0.12284287843430608</c:v>
                </c:pt>
                <c:pt idx="5">
                  <c:v>-7.2997169125369687E-2</c:v>
                </c:pt>
                <c:pt idx="6">
                  <c:v>-0.10834509211477084</c:v>
                </c:pt>
                <c:pt idx="7">
                  <c:v>-0.21326946985163087</c:v>
                </c:pt>
                <c:pt idx="8">
                  <c:v>-6.7283886073216337E-2</c:v>
                </c:pt>
                <c:pt idx="9">
                  <c:v>-0.12204495620566602</c:v>
                </c:pt>
                <c:pt idx="10">
                  <c:v>-3.8939910308265713E-2</c:v>
                </c:pt>
                <c:pt idx="11">
                  <c:v>-0.12929162856877596</c:v>
                </c:pt>
                <c:pt idx="12">
                  <c:v>-4.7162077951822923E-2</c:v>
                </c:pt>
                <c:pt idx="13">
                  <c:v>-0.11768131217834066</c:v>
                </c:pt>
                <c:pt idx="14">
                  <c:v>-0.13638500024943001</c:v>
                </c:pt>
                <c:pt idx="15">
                  <c:v>-7.0166974759217737E-2</c:v>
                </c:pt>
                <c:pt idx="16">
                  <c:v>-0.13429382633764275</c:v>
                </c:pt>
                <c:pt idx="17">
                  <c:v>-7.5056314174022809E-2</c:v>
                </c:pt>
                <c:pt idx="18">
                  <c:v>-0.15057926871969807</c:v>
                </c:pt>
                <c:pt idx="19">
                  <c:v>-4.4596716460069796E-2</c:v>
                </c:pt>
                <c:pt idx="20">
                  <c:v>-0.15252355867033218</c:v>
                </c:pt>
                <c:pt idx="21">
                  <c:v>-7.7934163934731959E-2</c:v>
                </c:pt>
                <c:pt idx="22">
                  <c:v>-0.15600468002719614</c:v>
                </c:pt>
                <c:pt idx="23">
                  <c:v>-0.12830036152262592</c:v>
                </c:pt>
                <c:pt idx="24">
                  <c:v>-8.5839051715536296E-2</c:v>
                </c:pt>
                <c:pt idx="25">
                  <c:v>-0.1271996378979896</c:v>
                </c:pt>
                <c:pt idx="26">
                  <c:v>-6.8399606040163263E-2</c:v>
                </c:pt>
                <c:pt idx="27">
                  <c:v>-0.10466731096240922</c:v>
                </c:pt>
                <c:pt idx="28">
                  <c:v>-0.15476844550763946</c:v>
                </c:pt>
                <c:pt idx="29">
                  <c:v>-0.11564093408040899</c:v>
                </c:pt>
                <c:pt idx="30">
                  <c:v>-0.16039680686430158</c:v>
                </c:pt>
                <c:pt idx="31">
                  <c:v>-0.10928400433299634</c:v>
                </c:pt>
                <c:pt idx="32">
                  <c:v>-0.11904195704203913</c:v>
                </c:pt>
                <c:pt idx="33">
                  <c:v>-7.8165258465525245E-2</c:v>
                </c:pt>
                <c:pt idx="34">
                  <c:v>-0.19275253830547134</c:v>
                </c:pt>
                <c:pt idx="35">
                  <c:v>-0.18340319425667051</c:v>
                </c:pt>
                <c:pt idx="36">
                  <c:v>-0.1038321171625225</c:v>
                </c:pt>
                <c:pt idx="37">
                  <c:v>-0.1719465787820349</c:v>
                </c:pt>
                <c:pt idx="38">
                  <c:v>-9.4108097271301538E-3</c:v>
                </c:pt>
                <c:pt idx="39">
                  <c:v>-0.11855822831559459</c:v>
                </c:pt>
                <c:pt idx="40">
                  <c:v>-8.4027893074108739E-2</c:v>
                </c:pt>
                <c:pt idx="41">
                  <c:v>-0.14682803992882842</c:v>
                </c:pt>
                <c:pt idx="42">
                  <c:v>-5.0164599949159783E-2</c:v>
                </c:pt>
                <c:pt idx="43">
                  <c:v>-5.0026827982085464E-2</c:v>
                </c:pt>
                <c:pt idx="44">
                  <c:v>-4.7705489009869595E-2</c:v>
                </c:pt>
                <c:pt idx="45">
                  <c:v>-1.7353523141907967E-2</c:v>
                </c:pt>
                <c:pt idx="46">
                  <c:v>-8.421300299536183E-2</c:v>
                </c:pt>
                <c:pt idx="47">
                  <c:v>-7.852745493661617E-2</c:v>
                </c:pt>
                <c:pt idx="48">
                  <c:v>-0.15458553011306719</c:v>
                </c:pt>
                <c:pt idx="49">
                  <c:v>-0.10404886141042624</c:v>
                </c:pt>
                <c:pt idx="50">
                  <c:v>-5.1829605739399653E-2</c:v>
                </c:pt>
                <c:pt idx="51">
                  <c:v>-5.0925696614575688E-2</c:v>
                </c:pt>
                <c:pt idx="52">
                  <c:v>3.4387017660889807E-2</c:v>
                </c:pt>
                <c:pt idx="53">
                  <c:v>-0.13790741926222783</c:v>
                </c:pt>
                <c:pt idx="54">
                  <c:v>-7.8185235079625048E-2</c:v>
                </c:pt>
                <c:pt idx="55">
                  <c:v>-0.13835966284003165</c:v>
                </c:pt>
                <c:pt idx="56">
                  <c:v>-1.3889197105831919E-2</c:v>
                </c:pt>
                <c:pt idx="57">
                  <c:v>-0.10009578853807621</c:v>
                </c:pt>
                <c:pt idx="58">
                  <c:v>-0.14402633139529097</c:v>
                </c:pt>
                <c:pt idx="59">
                  <c:v>-2.4596991008816627E-2</c:v>
                </c:pt>
                <c:pt idx="60">
                  <c:v>-0.17100688331965941</c:v>
                </c:pt>
                <c:pt idx="61">
                  <c:v>-3.0741387812124099E-2</c:v>
                </c:pt>
                <c:pt idx="62">
                  <c:v>-7.3346495653171306E-2</c:v>
                </c:pt>
                <c:pt idx="63">
                  <c:v>-0.16120984111456815</c:v>
                </c:pt>
                <c:pt idx="64">
                  <c:v>-0.12759557085724094</c:v>
                </c:pt>
                <c:pt idx="65">
                  <c:v>-9.0905845492211146E-2</c:v>
                </c:pt>
                <c:pt idx="66">
                  <c:v>-2.1667356965965112E-2</c:v>
                </c:pt>
                <c:pt idx="67">
                  <c:v>-0.18394372816944626</c:v>
                </c:pt>
                <c:pt idx="68">
                  <c:v>-4.5934602944198044E-2</c:v>
                </c:pt>
                <c:pt idx="69">
                  <c:v>-8.3968073563668533E-2</c:v>
                </c:pt>
                <c:pt idx="70">
                  <c:v>-7.700650862108116E-2</c:v>
                </c:pt>
                <c:pt idx="71">
                  <c:v>-9.0201996186340949E-2</c:v>
                </c:pt>
                <c:pt idx="72">
                  <c:v>-8.3593870829635986E-2</c:v>
                </c:pt>
                <c:pt idx="73">
                  <c:v>-7.9550454751968758E-3</c:v>
                </c:pt>
                <c:pt idx="74">
                  <c:v>-0.20315341276410326</c:v>
                </c:pt>
                <c:pt idx="75">
                  <c:v>-8.9368174148083401E-2</c:v>
                </c:pt>
                <c:pt idx="76">
                  <c:v>-0.10551174882548908</c:v>
                </c:pt>
                <c:pt idx="77">
                  <c:v>-0.12810353290766541</c:v>
                </c:pt>
                <c:pt idx="78">
                  <c:v>-0.12287349738638254</c:v>
                </c:pt>
                <c:pt idx="79">
                  <c:v>-2.5199500879690362E-2</c:v>
                </c:pt>
                <c:pt idx="80">
                  <c:v>-0.15726074126788792</c:v>
                </c:pt>
                <c:pt idx="81">
                  <c:v>-0.17296906809449997</c:v>
                </c:pt>
                <c:pt idx="82">
                  <c:v>-0.18885583102593184</c:v>
                </c:pt>
                <c:pt idx="83">
                  <c:v>-8.5202091811239722E-2</c:v>
                </c:pt>
                <c:pt idx="84">
                  <c:v>-0.124034594190364</c:v>
                </c:pt>
                <c:pt idx="85">
                  <c:v>-9.8992554099108343E-2</c:v>
                </c:pt>
                <c:pt idx="86">
                  <c:v>-3.7084063556638291E-3</c:v>
                </c:pt>
                <c:pt idx="87">
                  <c:v>-0.13789339198474337</c:v>
                </c:pt>
                <c:pt idx="88">
                  <c:v>-0.18432753326322526</c:v>
                </c:pt>
                <c:pt idx="89">
                  <c:v>-0.12174246887883688</c:v>
                </c:pt>
                <c:pt idx="90">
                  <c:v>-0.23098482001828069</c:v>
                </c:pt>
                <c:pt idx="91">
                  <c:v>-0.11343362287528524</c:v>
                </c:pt>
                <c:pt idx="92">
                  <c:v>-0.22133057932451772</c:v>
                </c:pt>
                <c:pt idx="93">
                  <c:v>-0.11602280380383245</c:v>
                </c:pt>
                <c:pt idx="94">
                  <c:v>-0.1907285575367923</c:v>
                </c:pt>
                <c:pt idx="95">
                  <c:v>-0.10846624527389404</c:v>
                </c:pt>
                <c:pt idx="96">
                  <c:v>-0.14556412666546192</c:v>
                </c:pt>
                <c:pt idx="97">
                  <c:v>-0.16728568452410419</c:v>
                </c:pt>
                <c:pt idx="98">
                  <c:v>-0.15460654158468712</c:v>
                </c:pt>
                <c:pt idx="99">
                  <c:v>-8.7592804537741209E-2</c:v>
                </c:pt>
                <c:pt idx="100">
                  <c:v>-9.4460656265522136E-2</c:v>
                </c:pt>
                <c:pt idx="101">
                  <c:v>-9.2852616196703597E-2</c:v>
                </c:pt>
                <c:pt idx="102">
                  <c:v>-3.9037446949882426E-2</c:v>
                </c:pt>
                <c:pt idx="103">
                  <c:v>-9.495078915080768E-2</c:v>
                </c:pt>
                <c:pt idx="104">
                  <c:v>-0.10502232809928014</c:v>
                </c:pt>
                <c:pt idx="105">
                  <c:v>-5.3550070731411825E-2</c:v>
                </c:pt>
                <c:pt idx="106">
                  <c:v>-6.38188998605278E-2</c:v>
                </c:pt>
                <c:pt idx="107">
                  <c:v>4.6315844978628729E-2</c:v>
                </c:pt>
                <c:pt idx="108">
                  <c:v>-5.8279970611490928E-2</c:v>
                </c:pt>
                <c:pt idx="109">
                  <c:v>-9.8304437752750218E-2</c:v>
                </c:pt>
                <c:pt idx="110">
                  <c:v>-0.14538186402727327</c:v>
                </c:pt>
                <c:pt idx="111">
                  <c:v>-0.12568561868591299</c:v>
                </c:pt>
                <c:pt idx="112">
                  <c:v>-0.13886654787395036</c:v>
                </c:pt>
                <c:pt idx="113">
                  <c:v>-0.13497012778925033</c:v>
                </c:pt>
                <c:pt idx="114">
                  <c:v>-0.23584915028505904</c:v>
                </c:pt>
                <c:pt idx="115">
                  <c:v>-0.19668822587401813</c:v>
                </c:pt>
                <c:pt idx="116">
                  <c:v>-0.23812853978838344</c:v>
                </c:pt>
                <c:pt idx="117">
                  <c:v>-0.16164717926060979</c:v>
                </c:pt>
                <c:pt idx="118">
                  <c:v>-6.0655673585921832E-2</c:v>
                </c:pt>
                <c:pt idx="119">
                  <c:v>-0.11446160220563373</c:v>
                </c:pt>
                <c:pt idx="120">
                  <c:v>-1.1681282460891396E-2</c:v>
                </c:pt>
                <c:pt idx="121">
                  <c:v>-0.14099374782644158</c:v>
                </c:pt>
                <c:pt idx="122">
                  <c:v>4.0461801883959758E-3</c:v>
                </c:pt>
                <c:pt idx="123">
                  <c:v>-4.2644719659357122E-2</c:v>
                </c:pt>
                <c:pt idx="124">
                  <c:v>3.0752794391486482E-3</c:v>
                </c:pt>
                <c:pt idx="125">
                  <c:v>-6.78669245543988E-2</c:v>
                </c:pt>
                <c:pt idx="126">
                  <c:v>-9.0226278893405176E-2</c:v>
                </c:pt>
                <c:pt idx="127">
                  <c:v>8.5803282703199812E-2</c:v>
                </c:pt>
                <c:pt idx="128">
                  <c:v>-0.16292444117473348</c:v>
                </c:pt>
                <c:pt idx="129">
                  <c:v>-1.0142255630483099E-2</c:v>
                </c:pt>
                <c:pt idx="130">
                  <c:v>-0.11119498172499531</c:v>
                </c:pt>
                <c:pt idx="131">
                  <c:v>-6.5146379482730943E-2</c:v>
                </c:pt>
                <c:pt idx="132">
                  <c:v>-2.126462349673286E-3</c:v>
                </c:pt>
                <c:pt idx="133">
                  <c:v>-0.12854935285160662</c:v>
                </c:pt>
                <c:pt idx="134">
                  <c:v>-1.6966529178197298E-3</c:v>
                </c:pt>
                <c:pt idx="135">
                  <c:v>-2.40077227594373E-2</c:v>
                </c:pt>
                <c:pt idx="136">
                  <c:v>-7.925916507658437E-2</c:v>
                </c:pt>
                <c:pt idx="137">
                  <c:v>-0.10563983131489385</c:v>
                </c:pt>
                <c:pt idx="138">
                  <c:v>-0.11012429666891332</c:v>
                </c:pt>
                <c:pt idx="139">
                  <c:v>-0.13718913376286679</c:v>
                </c:pt>
                <c:pt idx="140">
                  <c:v>-8.6274584933572207E-2</c:v>
                </c:pt>
                <c:pt idx="141">
                  <c:v>-0.12408533618757689</c:v>
                </c:pt>
                <c:pt idx="142">
                  <c:v>-0.17525792316360844</c:v>
                </c:pt>
                <c:pt idx="143">
                  <c:v>-0.16048591958319447</c:v>
                </c:pt>
                <c:pt idx="144">
                  <c:v>-0.10737795769586977</c:v>
                </c:pt>
                <c:pt idx="145">
                  <c:v>-0.15759126853326677</c:v>
                </c:pt>
                <c:pt idx="146">
                  <c:v>-0.20846906520846975</c:v>
                </c:pt>
                <c:pt idx="147">
                  <c:v>-0.24942171963078641</c:v>
                </c:pt>
                <c:pt idx="148">
                  <c:v>-0.12961807994171748</c:v>
                </c:pt>
                <c:pt idx="149">
                  <c:v>-9.6036956537737694E-2</c:v>
                </c:pt>
                <c:pt idx="150">
                  <c:v>-7.5648666741671811E-2</c:v>
                </c:pt>
                <c:pt idx="151">
                  <c:v>-0.11300202309496665</c:v>
                </c:pt>
                <c:pt idx="152">
                  <c:v>-9.598723166156331E-2</c:v>
                </c:pt>
                <c:pt idx="153">
                  <c:v>-9.087169899555736E-2</c:v>
                </c:pt>
                <c:pt idx="154">
                  <c:v>-0.1747025959642543</c:v>
                </c:pt>
                <c:pt idx="155">
                  <c:v>-0.12380756370157187</c:v>
                </c:pt>
                <c:pt idx="156">
                  <c:v>-0.11920318714002454</c:v>
                </c:pt>
                <c:pt idx="157">
                  <c:v>-0.11096320104085367</c:v>
                </c:pt>
                <c:pt idx="158">
                  <c:v>2.3897233966384768E-2</c:v>
                </c:pt>
                <c:pt idx="159">
                  <c:v>1.8828435977820135E-3</c:v>
                </c:pt>
                <c:pt idx="160">
                  <c:v>-3.5931642439020806E-2</c:v>
                </c:pt>
                <c:pt idx="161">
                  <c:v>-0.14325087260646674</c:v>
                </c:pt>
                <c:pt idx="162">
                  <c:v>-0.12986191385039492</c:v>
                </c:pt>
                <c:pt idx="163">
                  <c:v>-0.12737397529254801</c:v>
                </c:pt>
                <c:pt idx="164">
                  <c:v>-1.5157836806993785E-3</c:v>
                </c:pt>
                <c:pt idx="165">
                  <c:v>-9.4350785021260819E-2</c:v>
                </c:pt>
                <c:pt idx="166">
                  <c:v>-0.1448319002336218</c:v>
                </c:pt>
                <c:pt idx="167">
                  <c:v>-0.15038178768586619</c:v>
                </c:pt>
                <c:pt idx="168">
                  <c:v>-0.12114950079853148</c:v>
                </c:pt>
                <c:pt idx="169">
                  <c:v>-0.11364525984022134</c:v>
                </c:pt>
                <c:pt idx="170">
                  <c:v>-7.4003495544797016E-2</c:v>
                </c:pt>
                <c:pt idx="171">
                  <c:v>2.8486323106276412E-2</c:v>
                </c:pt>
                <c:pt idx="172">
                  <c:v>-9.0568318719844498E-2</c:v>
                </c:pt>
                <c:pt idx="173">
                  <c:v>-0.10774608494398441</c:v>
                </c:pt>
                <c:pt idx="174">
                  <c:v>-0.11460869501104343</c:v>
                </c:pt>
                <c:pt idx="175">
                  <c:v>-0.21237011218976365</c:v>
                </c:pt>
                <c:pt idx="176">
                  <c:v>-0.28198062789650047</c:v>
                </c:pt>
                <c:pt idx="177">
                  <c:v>-8.3719415724577306E-2</c:v>
                </c:pt>
                <c:pt idx="178">
                  <c:v>-8.1118472200703895E-2</c:v>
                </c:pt>
                <c:pt idx="179">
                  <c:v>-0.11525597401249543</c:v>
                </c:pt>
                <c:pt idx="180">
                  <c:v>-3.4630769869819833E-2</c:v>
                </c:pt>
                <c:pt idx="181">
                  <c:v>-0.11224348338161771</c:v>
                </c:pt>
                <c:pt idx="182">
                  <c:v>-4.2909805107861576E-2</c:v>
                </c:pt>
                <c:pt idx="183">
                  <c:v>-8.1536332432817993E-2</c:v>
                </c:pt>
                <c:pt idx="184">
                  <c:v>-6.8020753069725437E-2</c:v>
                </c:pt>
                <c:pt idx="185">
                  <c:v>4.1942352895528945E-2</c:v>
                </c:pt>
                <c:pt idx="186">
                  <c:v>3.7939557195711071E-2</c:v>
                </c:pt>
                <c:pt idx="187">
                  <c:v>2.6432280082346438E-2</c:v>
                </c:pt>
                <c:pt idx="188">
                  <c:v>-3.8008250463033022E-3</c:v>
                </c:pt>
                <c:pt idx="189">
                  <c:v>-8.1916601942612743E-2</c:v>
                </c:pt>
                <c:pt idx="190">
                  <c:v>-0.13131493438041186</c:v>
                </c:pt>
                <c:pt idx="191">
                  <c:v>-0.14206073920959827</c:v>
                </c:pt>
                <c:pt idx="192">
                  <c:v>3.6332158759673217E-2</c:v>
                </c:pt>
                <c:pt idx="193">
                  <c:v>-5.1557281440890446E-2</c:v>
                </c:pt>
                <c:pt idx="194">
                  <c:v>-0.11849841894491453</c:v>
                </c:pt>
                <c:pt idx="195">
                  <c:v>-0.19268786733001075</c:v>
                </c:pt>
                <c:pt idx="196">
                  <c:v>-0.16476622755319692</c:v>
                </c:pt>
                <c:pt idx="197">
                  <c:v>-0.11784344126261592</c:v>
                </c:pt>
                <c:pt idx="198">
                  <c:v>-0.17714076233707221</c:v>
                </c:pt>
                <c:pt idx="199">
                  <c:v>-0.14080884761993362</c:v>
                </c:pt>
                <c:pt idx="200">
                  <c:v>-0.14725984006466541</c:v>
                </c:pt>
                <c:pt idx="201">
                  <c:v>-0.10618365331854029</c:v>
                </c:pt>
                <c:pt idx="202">
                  <c:v>-0.16197059057989671</c:v>
                </c:pt>
                <c:pt idx="203">
                  <c:v>-0.14005204066140653</c:v>
                </c:pt>
                <c:pt idx="204">
                  <c:v>-0.1592223599426168</c:v>
                </c:pt>
                <c:pt idx="205">
                  <c:v>-0.11864188007753862</c:v>
                </c:pt>
                <c:pt idx="206">
                  <c:v>-1.601163742954137E-2</c:v>
                </c:pt>
                <c:pt idx="207">
                  <c:v>-0.11668811017713221</c:v>
                </c:pt>
                <c:pt idx="208">
                  <c:v>-4.9579472995490814E-2</c:v>
                </c:pt>
                <c:pt idx="209">
                  <c:v>-3.8870365566070486E-2</c:v>
                </c:pt>
                <c:pt idx="210">
                  <c:v>-0.11250399077822593</c:v>
                </c:pt>
                <c:pt idx="211">
                  <c:v>-0.11105874898131196</c:v>
                </c:pt>
                <c:pt idx="212">
                  <c:v>-0.1609802279269581</c:v>
                </c:pt>
                <c:pt idx="213">
                  <c:v>-8.2718752891365543E-2</c:v>
                </c:pt>
                <c:pt idx="214">
                  <c:v>-3.5344649001991524E-2</c:v>
                </c:pt>
                <c:pt idx="215">
                  <c:v>-2.1516671115773711E-2</c:v>
                </c:pt>
                <c:pt idx="216">
                  <c:v>-8.6354801450957197E-2</c:v>
                </c:pt>
                <c:pt idx="217">
                  <c:v>-0.1356289190079556</c:v>
                </c:pt>
                <c:pt idx="218">
                  <c:v>-0.15945521401725626</c:v>
                </c:pt>
                <c:pt idx="219">
                  <c:v>-6.7730925871633207E-2</c:v>
                </c:pt>
                <c:pt idx="220">
                  <c:v>2.9238789770412943E-2</c:v>
                </c:pt>
                <c:pt idx="221">
                  <c:v>-8.2197168662516695E-3</c:v>
                </c:pt>
                <c:pt idx="222">
                  <c:v>-2.583380528193624E-2</c:v>
                </c:pt>
                <c:pt idx="223">
                  <c:v>-0.15462706195339226</c:v>
                </c:pt>
                <c:pt idx="224">
                  <c:v>-0.10789291587744598</c:v>
                </c:pt>
                <c:pt idx="225">
                  <c:v>-0.14779143182856647</c:v>
                </c:pt>
                <c:pt idx="226">
                  <c:v>-0.21357066265981839</c:v>
                </c:pt>
                <c:pt idx="227">
                  <c:v>-6.2851678955217594E-2</c:v>
                </c:pt>
                <c:pt idx="228">
                  <c:v>6.1025519014182183E-2</c:v>
                </c:pt>
                <c:pt idx="229">
                  <c:v>-5.9574656683726968E-2</c:v>
                </c:pt>
                <c:pt idx="230">
                  <c:v>-5.4824926011994179E-2</c:v>
                </c:pt>
                <c:pt idx="231">
                  <c:v>-4.7330115399190742E-2</c:v>
                </c:pt>
                <c:pt idx="232">
                  <c:v>-7.6133355573147821E-2</c:v>
                </c:pt>
                <c:pt idx="233">
                  <c:v>-9.8605926203663596E-2</c:v>
                </c:pt>
                <c:pt idx="234">
                  <c:v>-7.5281884649331499E-2</c:v>
                </c:pt>
                <c:pt idx="235">
                  <c:v>-9.38018015625115E-2</c:v>
                </c:pt>
                <c:pt idx="236">
                  <c:v>-0.11128355292882075</c:v>
                </c:pt>
                <c:pt idx="237">
                  <c:v>-7.74942804983203E-2</c:v>
                </c:pt>
                <c:pt idx="238">
                  <c:v>-0.18215034088436477</c:v>
                </c:pt>
                <c:pt idx="239">
                  <c:v>-0.17426441246126512</c:v>
                </c:pt>
                <c:pt idx="240">
                  <c:v>-0.19090635152991231</c:v>
                </c:pt>
                <c:pt idx="241">
                  <c:v>-7.5246188100531519E-2</c:v>
                </c:pt>
                <c:pt idx="242">
                  <c:v>1.7595428754630493E-2</c:v>
                </c:pt>
                <c:pt idx="243">
                  <c:v>-2.9639210195075982E-2</c:v>
                </c:pt>
                <c:pt idx="244">
                  <c:v>-4.9585213012734553E-2</c:v>
                </c:pt>
                <c:pt idx="245">
                  <c:v>-6.906492272742959E-2</c:v>
                </c:pt>
                <c:pt idx="246">
                  <c:v>2.7550803402678348E-3</c:v>
                </c:pt>
                <c:pt idx="247">
                  <c:v>-0.10958866316994298</c:v>
                </c:pt>
                <c:pt idx="248">
                  <c:v>-3.3024823976185225E-2</c:v>
                </c:pt>
                <c:pt idx="249">
                  <c:v>-7.0602043379218493E-2</c:v>
                </c:pt>
                <c:pt idx="250">
                  <c:v>-0.11232555464766047</c:v>
                </c:pt>
                <c:pt idx="251">
                  <c:v>-1.8019916281060144E-2</c:v>
                </c:pt>
                <c:pt idx="252">
                  <c:v>-9.2921215203021212E-2</c:v>
                </c:pt>
                <c:pt idx="253">
                  <c:v>5.7955537418591607E-2</c:v>
                </c:pt>
                <c:pt idx="254">
                  <c:v>-5.7746395601056655E-2</c:v>
                </c:pt>
                <c:pt idx="255">
                  <c:v>-2.026116673553302E-2</c:v>
                </c:pt>
                <c:pt idx="256">
                  <c:v>-0.12686322162875419</c:v>
                </c:pt>
                <c:pt idx="257">
                  <c:v>-9.6510896413247949E-2</c:v>
                </c:pt>
                <c:pt idx="258">
                  <c:v>-0.13514353854777061</c:v>
                </c:pt>
                <c:pt idx="259">
                  <c:v>-0.10454637276542034</c:v>
                </c:pt>
                <c:pt idx="260">
                  <c:v>3.2922496477696406E-3</c:v>
                </c:pt>
                <c:pt idx="261">
                  <c:v>-1.4863864190252762E-2</c:v>
                </c:pt>
                <c:pt idx="262">
                  <c:v>-3.1658299388401367E-2</c:v>
                </c:pt>
                <c:pt idx="263">
                  <c:v>-7.2349058756563167E-2</c:v>
                </c:pt>
                <c:pt idx="264">
                  <c:v>-3.7787581469110432E-2</c:v>
                </c:pt>
                <c:pt idx="265">
                  <c:v>-0.10307647552994403</c:v>
                </c:pt>
                <c:pt idx="266">
                  <c:v>-6.8419845912925048E-2</c:v>
                </c:pt>
                <c:pt idx="267">
                  <c:v>-3.590412552374822E-2</c:v>
                </c:pt>
                <c:pt idx="268">
                  <c:v>-9.9194726592064075E-2</c:v>
                </c:pt>
                <c:pt idx="269">
                  <c:v>-2.4739123258834983E-2</c:v>
                </c:pt>
                <c:pt idx="270">
                  <c:v>-0.17250952282034415</c:v>
                </c:pt>
                <c:pt idx="271">
                  <c:v>-5.6776392855344415E-2</c:v>
                </c:pt>
                <c:pt idx="272">
                  <c:v>-3.6920043760537258E-2</c:v>
                </c:pt>
                <c:pt idx="273">
                  <c:v>-0.10654122960311563</c:v>
                </c:pt>
                <c:pt idx="274">
                  <c:v>3.8093229918624072E-2</c:v>
                </c:pt>
                <c:pt idx="275">
                  <c:v>-4.6294569289371257E-2</c:v>
                </c:pt>
                <c:pt idx="276">
                  <c:v>-5.9444701126378785E-2</c:v>
                </c:pt>
                <c:pt idx="277">
                  <c:v>-0.24204008896339291</c:v>
                </c:pt>
                <c:pt idx="278">
                  <c:v>-0.11468401378607718</c:v>
                </c:pt>
                <c:pt idx="279">
                  <c:v>-6.1438778628536195E-2</c:v>
                </c:pt>
                <c:pt idx="280">
                  <c:v>-0.10231347224176179</c:v>
                </c:pt>
                <c:pt idx="281">
                  <c:v>-0.11696829539477838</c:v>
                </c:pt>
                <c:pt idx="282">
                  <c:v>-1.654184358621924E-2</c:v>
                </c:pt>
                <c:pt idx="283">
                  <c:v>-0.10521854348662751</c:v>
                </c:pt>
                <c:pt idx="284">
                  <c:v>-0.20954103457036677</c:v>
                </c:pt>
                <c:pt idx="285">
                  <c:v>-8.3047187725414418E-2</c:v>
                </c:pt>
                <c:pt idx="286">
                  <c:v>-6.2424728234183213E-2</c:v>
                </c:pt>
                <c:pt idx="287">
                  <c:v>1.1992824737922625E-2</c:v>
                </c:pt>
                <c:pt idx="288">
                  <c:v>-7.0252146297177909E-2</c:v>
                </c:pt>
                <c:pt idx="289">
                  <c:v>1.3716210787401373E-2</c:v>
                </c:pt>
                <c:pt idx="290">
                  <c:v>-0.19483781295209379</c:v>
                </c:pt>
                <c:pt idx="291">
                  <c:v>-0.21713709063896225</c:v>
                </c:pt>
                <c:pt idx="292">
                  <c:v>-7.0448180767045177E-2</c:v>
                </c:pt>
                <c:pt idx="293">
                  <c:v>-6.119193757071173E-2</c:v>
                </c:pt>
                <c:pt idx="294">
                  <c:v>4.0303885147376928E-2</c:v>
                </c:pt>
                <c:pt idx="295">
                  <c:v>-7.1942019713802097E-3</c:v>
                </c:pt>
                <c:pt idx="296">
                  <c:v>-4.6407565829267305E-3</c:v>
                </c:pt>
                <c:pt idx="297">
                  <c:v>-7.7647166444824833E-2</c:v>
                </c:pt>
                <c:pt idx="298">
                  <c:v>-4.0923153820453528E-2</c:v>
                </c:pt>
                <c:pt idx="299">
                  <c:v>-0.15500161976163351</c:v>
                </c:pt>
                <c:pt idx="300">
                  <c:v>-0.20847948385121784</c:v>
                </c:pt>
                <c:pt idx="301">
                  <c:v>3.8222439442713529E-2</c:v>
                </c:pt>
                <c:pt idx="302">
                  <c:v>-2.6035967925956971E-2</c:v>
                </c:pt>
                <c:pt idx="303">
                  <c:v>-2.9265310077279061E-2</c:v>
                </c:pt>
                <c:pt idx="304">
                  <c:v>-3.8250460400970798E-2</c:v>
                </c:pt>
                <c:pt idx="305">
                  <c:v>-8.1253002019203269E-2</c:v>
                </c:pt>
                <c:pt idx="306">
                  <c:v>-7.9167608202297846E-2</c:v>
                </c:pt>
                <c:pt idx="307">
                  <c:v>-9.0976003599906097E-2</c:v>
                </c:pt>
                <c:pt idx="308">
                  <c:v>-3.9954960238784754E-2</c:v>
                </c:pt>
                <c:pt idx="309">
                  <c:v>-2.7722540101590365E-2</c:v>
                </c:pt>
                <c:pt idx="310">
                  <c:v>0.16979880077928655</c:v>
                </c:pt>
                <c:pt idx="311">
                  <c:v>-3.03851452840318E-2</c:v>
                </c:pt>
                <c:pt idx="312">
                  <c:v>-8.0592338641125139E-2</c:v>
                </c:pt>
                <c:pt idx="313">
                  <c:v>-0.10234280180835231</c:v>
                </c:pt>
                <c:pt idx="314">
                  <c:v>-6.9888661681932085E-2</c:v>
                </c:pt>
                <c:pt idx="315">
                  <c:v>1.29364883935148E-2</c:v>
                </c:pt>
                <c:pt idx="316">
                  <c:v>-9.8413363135300358E-2</c:v>
                </c:pt>
                <c:pt idx="317">
                  <c:v>-2.7726896416504054E-2</c:v>
                </c:pt>
                <c:pt idx="318">
                  <c:v>-0.20780533423737424</c:v>
                </c:pt>
                <c:pt idx="319">
                  <c:v>-0.27456717334668479</c:v>
                </c:pt>
                <c:pt idx="320">
                  <c:v>-0.16000252732064002</c:v>
                </c:pt>
                <c:pt idx="321">
                  <c:v>-0.2145019457651598</c:v>
                </c:pt>
                <c:pt idx="322">
                  <c:v>2.0312373093169356E-2</c:v>
                </c:pt>
                <c:pt idx="323">
                  <c:v>-0.10265302842846236</c:v>
                </c:pt>
                <c:pt idx="324">
                  <c:v>-0.1281917214956132</c:v>
                </c:pt>
                <c:pt idx="325">
                  <c:v>-0.24063583703493929</c:v>
                </c:pt>
                <c:pt idx="326">
                  <c:v>-0.17811152290460175</c:v>
                </c:pt>
                <c:pt idx="327">
                  <c:v>-0.11470470797010801</c:v>
                </c:pt>
                <c:pt idx="328">
                  <c:v>-3.8042430942207162E-2</c:v>
                </c:pt>
                <c:pt idx="329">
                  <c:v>-0.24596039392015223</c:v>
                </c:pt>
                <c:pt idx="330">
                  <c:v>-0.15937704752612181</c:v>
                </c:pt>
                <c:pt idx="331">
                  <c:v>-0.1937022591071953</c:v>
                </c:pt>
                <c:pt idx="332">
                  <c:v>-0.18911118284819972</c:v>
                </c:pt>
                <c:pt idx="333">
                  <c:v>-0.10532101271350003</c:v>
                </c:pt>
                <c:pt idx="334">
                  <c:v>-0.10373662001781714</c:v>
                </c:pt>
                <c:pt idx="335">
                  <c:v>-6.2057741627811858E-2</c:v>
                </c:pt>
                <c:pt idx="336">
                  <c:v>-6.9737419995288707E-2</c:v>
                </c:pt>
                <c:pt idx="337">
                  <c:v>-0.13142331451553879</c:v>
                </c:pt>
                <c:pt idx="338">
                  <c:v>-5.2937590835790527E-2</c:v>
                </c:pt>
                <c:pt idx="339">
                  <c:v>-6.3858869881267655E-2</c:v>
                </c:pt>
                <c:pt idx="340">
                  <c:v>-0.137213082042146</c:v>
                </c:pt>
                <c:pt idx="341">
                  <c:v>-5.0229561886118823E-2</c:v>
                </c:pt>
                <c:pt idx="342">
                  <c:v>-5.3224171981511414E-2</c:v>
                </c:pt>
                <c:pt idx="343">
                  <c:v>-0.12746809616333632</c:v>
                </c:pt>
                <c:pt idx="344">
                  <c:v>-9.1808954157815315E-2</c:v>
                </c:pt>
                <c:pt idx="345">
                  <c:v>-0.21846236870352964</c:v>
                </c:pt>
                <c:pt idx="346">
                  <c:v>-0.1307849867614852</c:v>
                </c:pt>
                <c:pt idx="347">
                  <c:v>-0.11393807370249043</c:v>
                </c:pt>
                <c:pt idx="348">
                  <c:v>-8.2535918856613044E-2</c:v>
                </c:pt>
                <c:pt idx="349">
                  <c:v>-5.9346252069171879E-2</c:v>
                </c:pt>
                <c:pt idx="350">
                  <c:v>-0.15139261240046498</c:v>
                </c:pt>
                <c:pt idx="351">
                  <c:v>-4.2582019567945384E-2</c:v>
                </c:pt>
                <c:pt idx="352">
                  <c:v>-0.12200817007151077</c:v>
                </c:pt>
                <c:pt idx="353">
                  <c:v>0.11079954372862533</c:v>
                </c:pt>
                <c:pt idx="354">
                  <c:v>0.24047401117381151</c:v>
                </c:pt>
                <c:pt idx="355">
                  <c:v>8.6769984807360423E-2</c:v>
                </c:pt>
                <c:pt idx="356">
                  <c:v>0.19249881753576537</c:v>
                </c:pt>
                <c:pt idx="357">
                  <c:v>0.1062870500203954</c:v>
                </c:pt>
                <c:pt idx="358">
                  <c:v>5.6538621162922187E-2</c:v>
                </c:pt>
                <c:pt idx="359">
                  <c:v>-6.7011245345127701E-2</c:v>
                </c:pt>
                <c:pt idx="360">
                  <c:v>0.1483966128770442</c:v>
                </c:pt>
                <c:pt idx="361">
                  <c:v>0.11364580239659228</c:v>
                </c:pt>
                <c:pt idx="362">
                  <c:v>0.15515606656999781</c:v>
                </c:pt>
                <c:pt idx="363">
                  <c:v>0.19475059227059788</c:v>
                </c:pt>
                <c:pt idx="364">
                  <c:v>0.1752305321892087</c:v>
                </c:pt>
                <c:pt idx="365">
                  <c:v>0.14392228064127632</c:v>
                </c:pt>
                <c:pt idx="366">
                  <c:v>2.1922789962496747E-2</c:v>
                </c:pt>
                <c:pt idx="367">
                  <c:v>0.10808106404476003</c:v>
                </c:pt>
                <c:pt idx="368">
                  <c:v>0.16948905251035828</c:v>
                </c:pt>
                <c:pt idx="369">
                  <c:v>3.1158392165971271E-2</c:v>
                </c:pt>
                <c:pt idx="370">
                  <c:v>0.19051126735444823</c:v>
                </c:pt>
                <c:pt idx="371">
                  <c:v>0.15323182640505273</c:v>
                </c:pt>
                <c:pt idx="372">
                  <c:v>0.11553640746837779</c:v>
                </c:pt>
                <c:pt idx="373">
                  <c:v>2.4604144986059229E-2</c:v>
                </c:pt>
                <c:pt idx="374">
                  <c:v>0.17596834939928208</c:v>
                </c:pt>
                <c:pt idx="375">
                  <c:v>0.135938420977193</c:v>
                </c:pt>
                <c:pt idx="376">
                  <c:v>9.0216321657044851E-2</c:v>
                </c:pt>
                <c:pt idx="377">
                  <c:v>0.16344718986608031</c:v>
                </c:pt>
                <c:pt idx="378">
                  <c:v>9.0615488971897307E-2</c:v>
                </c:pt>
                <c:pt idx="379">
                  <c:v>-3.4323637161782106E-2</c:v>
                </c:pt>
                <c:pt idx="380">
                  <c:v>-6.9023803789335147E-2</c:v>
                </c:pt>
                <c:pt idx="381">
                  <c:v>0.13167538976290638</c:v>
                </c:pt>
                <c:pt idx="382">
                  <c:v>0.13432387409524971</c:v>
                </c:pt>
                <c:pt idx="383">
                  <c:v>0.10491511807109166</c:v>
                </c:pt>
                <c:pt idx="384">
                  <c:v>8.8531758905067814E-2</c:v>
                </c:pt>
                <c:pt idx="385">
                  <c:v>5.4792322971582763E-2</c:v>
                </c:pt>
                <c:pt idx="386">
                  <c:v>3.0926171625629273E-3</c:v>
                </c:pt>
                <c:pt idx="387">
                  <c:v>-0.13135135358091032</c:v>
                </c:pt>
                <c:pt idx="388">
                  <c:v>6.9772741575730102E-2</c:v>
                </c:pt>
                <c:pt idx="389">
                  <c:v>4.2409739081525455E-2</c:v>
                </c:pt>
                <c:pt idx="390">
                  <c:v>0.11181908538437302</c:v>
                </c:pt>
                <c:pt idx="391">
                  <c:v>8.5171456391992972E-2</c:v>
                </c:pt>
                <c:pt idx="392">
                  <c:v>5.2772169950202841E-2</c:v>
                </c:pt>
                <c:pt idx="393">
                  <c:v>6.8429089597523252E-2</c:v>
                </c:pt>
                <c:pt idx="394">
                  <c:v>0.15867884366985319</c:v>
                </c:pt>
                <c:pt idx="395">
                  <c:v>6.4767581712017908E-2</c:v>
                </c:pt>
                <c:pt idx="396">
                  <c:v>9.1315226284289785E-3</c:v>
                </c:pt>
                <c:pt idx="397">
                  <c:v>0.21796510650679313</c:v>
                </c:pt>
                <c:pt idx="398">
                  <c:v>0.17216464117951435</c:v>
                </c:pt>
                <c:pt idx="399">
                  <c:v>9.1763179604325895E-2</c:v>
                </c:pt>
                <c:pt idx="400">
                  <c:v>1.2796698646623916E-2</c:v>
                </c:pt>
                <c:pt idx="401">
                  <c:v>0.22415269267423676</c:v>
                </c:pt>
                <c:pt idx="402">
                  <c:v>0.15785304999842431</c:v>
                </c:pt>
                <c:pt idx="403">
                  <c:v>0.27325291278198494</c:v>
                </c:pt>
                <c:pt idx="404">
                  <c:v>0.12870330150111053</c:v>
                </c:pt>
                <c:pt idx="405">
                  <c:v>7.9369445145271555E-2</c:v>
                </c:pt>
                <c:pt idx="406">
                  <c:v>6.6953614603626477E-5</c:v>
                </c:pt>
                <c:pt idx="407">
                  <c:v>0.16469980908416471</c:v>
                </c:pt>
                <c:pt idx="408">
                  <c:v>0.12661369459332938</c:v>
                </c:pt>
                <c:pt idx="409">
                  <c:v>0.10128352909479732</c:v>
                </c:pt>
                <c:pt idx="410">
                  <c:v>0.26261739304076537</c:v>
                </c:pt>
                <c:pt idx="411">
                  <c:v>0.12719160218406866</c:v>
                </c:pt>
                <c:pt idx="412">
                  <c:v>0.1085681699791734</c:v>
                </c:pt>
                <c:pt idx="413">
                  <c:v>-1.7189987105549864E-2</c:v>
                </c:pt>
                <c:pt idx="414">
                  <c:v>0.13052266639720589</c:v>
                </c:pt>
                <c:pt idx="415">
                  <c:v>8.77384940271555E-2</c:v>
                </c:pt>
                <c:pt idx="416">
                  <c:v>8.2656703242112606E-2</c:v>
                </c:pt>
                <c:pt idx="417">
                  <c:v>0.18548486105080597</c:v>
                </c:pt>
                <c:pt idx="418">
                  <c:v>0.11981470596502808</c:v>
                </c:pt>
                <c:pt idx="419">
                  <c:v>8.137944256193741E-2</c:v>
                </c:pt>
                <c:pt idx="420">
                  <c:v>2.5530200112924284E-3</c:v>
                </c:pt>
                <c:pt idx="421">
                  <c:v>0.14264446881412107</c:v>
                </c:pt>
                <c:pt idx="422">
                  <c:v>0.12627802105943964</c:v>
                </c:pt>
                <c:pt idx="423">
                  <c:v>9.7048152228083051E-2</c:v>
                </c:pt>
                <c:pt idx="424">
                  <c:v>0.19558669224149439</c:v>
                </c:pt>
                <c:pt idx="425">
                  <c:v>9.487169104131965E-2</c:v>
                </c:pt>
                <c:pt idx="426">
                  <c:v>-1.0262038512150351E-2</c:v>
                </c:pt>
                <c:pt idx="427">
                  <c:v>-5.6081537586464059E-2</c:v>
                </c:pt>
                <c:pt idx="428">
                  <c:v>0.160300143634311</c:v>
                </c:pt>
                <c:pt idx="429">
                  <c:v>0.10353641493300492</c:v>
                </c:pt>
                <c:pt idx="430">
                  <c:v>0.10136549582156018</c:v>
                </c:pt>
                <c:pt idx="431">
                  <c:v>0.21000775188747944</c:v>
                </c:pt>
                <c:pt idx="432">
                  <c:v>0.18825689461505268</c:v>
                </c:pt>
                <c:pt idx="433">
                  <c:v>3.1682729426075085E-2</c:v>
                </c:pt>
                <c:pt idx="434">
                  <c:v>-6.4640547167426288E-2</c:v>
                </c:pt>
                <c:pt idx="435">
                  <c:v>0.10976414303673776</c:v>
                </c:pt>
                <c:pt idx="436">
                  <c:v>0.14205620623998438</c:v>
                </c:pt>
                <c:pt idx="437">
                  <c:v>0.17597249660028957</c:v>
                </c:pt>
                <c:pt idx="438">
                  <c:v>0.19279156609567183</c:v>
                </c:pt>
                <c:pt idx="439">
                  <c:v>0.1181344788543206</c:v>
                </c:pt>
                <c:pt idx="440">
                  <c:v>6.6340386133235008E-2</c:v>
                </c:pt>
                <c:pt idx="441">
                  <c:v>-2.6626338509996739E-2</c:v>
                </c:pt>
                <c:pt idx="442">
                  <c:v>0.1453994585748295</c:v>
                </c:pt>
                <c:pt idx="443">
                  <c:v>0.11196783651877373</c:v>
                </c:pt>
                <c:pt idx="444">
                  <c:v>0.14816919745596557</c:v>
                </c:pt>
                <c:pt idx="445">
                  <c:v>0.21851590564739221</c:v>
                </c:pt>
                <c:pt idx="446">
                  <c:v>0.15012121816704305</c:v>
                </c:pt>
                <c:pt idx="447">
                  <c:v>6.8399414214129095E-2</c:v>
                </c:pt>
                <c:pt idx="448">
                  <c:v>-5.5084381245699809E-2</c:v>
                </c:pt>
                <c:pt idx="449">
                  <c:v>0.13660522547454601</c:v>
                </c:pt>
                <c:pt idx="450">
                  <c:v>0.15180313928180622</c:v>
                </c:pt>
                <c:pt idx="451">
                  <c:v>0.16520186449510987</c:v>
                </c:pt>
                <c:pt idx="452">
                  <c:v>0.22241253392810423</c:v>
                </c:pt>
                <c:pt idx="453">
                  <c:v>0.13371320720698021</c:v>
                </c:pt>
                <c:pt idx="454">
                  <c:v>0.11438281954002649</c:v>
                </c:pt>
                <c:pt idx="455">
                  <c:v>-1.3727425568153873E-2</c:v>
                </c:pt>
                <c:pt idx="456">
                  <c:v>0.21831566078749809</c:v>
                </c:pt>
                <c:pt idx="457">
                  <c:v>0.14569543802899343</c:v>
                </c:pt>
                <c:pt idx="458">
                  <c:v>0.15612621108009073</c:v>
                </c:pt>
                <c:pt idx="459">
                  <c:v>0.2299507111910688</c:v>
                </c:pt>
                <c:pt idx="460">
                  <c:v>0.16421697817179082</c:v>
                </c:pt>
                <c:pt idx="461">
                  <c:v>7.4492493177565677E-2</c:v>
                </c:pt>
                <c:pt idx="462">
                  <c:v>1.4020812250808312E-2</c:v>
                </c:pt>
                <c:pt idx="463">
                  <c:v>0.18880262211493548</c:v>
                </c:pt>
                <c:pt idx="464">
                  <c:v>0.12297890973073899</c:v>
                </c:pt>
                <c:pt idx="465">
                  <c:v>0.12432917619982398</c:v>
                </c:pt>
                <c:pt idx="466">
                  <c:v>-0.13643006920794143</c:v>
                </c:pt>
                <c:pt idx="467">
                  <c:v>3.3925400460051325E-2</c:v>
                </c:pt>
                <c:pt idx="468">
                  <c:v>-5.0112698823678858E-2</c:v>
                </c:pt>
                <c:pt idx="469">
                  <c:v>0.14528356230317518</c:v>
                </c:pt>
                <c:pt idx="470">
                  <c:v>0.10158605470622772</c:v>
                </c:pt>
                <c:pt idx="471">
                  <c:v>8.5843406219979546E-2</c:v>
                </c:pt>
                <c:pt idx="472">
                  <c:v>0.13689102574527334</c:v>
                </c:pt>
                <c:pt idx="473">
                  <c:v>3.2144755636184907E-2</c:v>
                </c:pt>
                <c:pt idx="474">
                  <c:v>0.17934250052987544</c:v>
                </c:pt>
                <c:pt idx="475">
                  <c:v>1.989422403779928E-2</c:v>
                </c:pt>
                <c:pt idx="476">
                  <c:v>0.14158498920723783</c:v>
                </c:pt>
                <c:pt idx="477">
                  <c:v>0.1420794152796736</c:v>
                </c:pt>
                <c:pt idx="478">
                  <c:v>0.10641515295192949</c:v>
                </c:pt>
                <c:pt idx="479">
                  <c:v>0.24174705758323034</c:v>
                </c:pt>
                <c:pt idx="480">
                  <c:v>0.10174706212628237</c:v>
                </c:pt>
                <c:pt idx="481">
                  <c:v>0.11541370122352124</c:v>
                </c:pt>
                <c:pt idx="482">
                  <c:v>4.9579643460980982E-2</c:v>
                </c:pt>
                <c:pt idx="483">
                  <c:v>9.996560566526469E-2</c:v>
                </c:pt>
                <c:pt idx="484">
                  <c:v>0.18595629181272599</c:v>
                </c:pt>
                <c:pt idx="485">
                  <c:v>7.9863492981149253E-2</c:v>
                </c:pt>
                <c:pt idx="486">
                  <c:v>0.21991501888852749</c:v>
                </c:pt>
                <c:pt idx="487">
                  <c:v>0.1339598506637687</c:v>
                </c:pt>
                <c:pt idx="488">
                  <c:v>0.12999606689737186</c:v>
                </c:pt>
                <c:pt idx="489">
                  <c:v>-3.9275004554679249E-2</c:v>
                </c:pt>
                <c:pt idx="490">
                  <c:v>0.15625353241017681</c:v>
                </c:pt>
                <c:pt idx="491">
                  <c:v>0.17985963533992111</c:v>
                </c:pt>
                <c:pt idx="492">
                  <c:v>0.15950433318491575</c:v>
                </c:pt>
                <c:pt idx="493">
                  <c:v>0.18144976106504274</c:v>
                </c:pt>
                <c:pt idx="494">
                  <c:v>-1.3167287604612721E-2</c:v>
                </c:pt>
                <c:pt idx="495">
                  <c:v>8.8053445842067646E-2</c:v>
                </c:pt>
                <c:pt idx="496">
                  <c:v>5.265971283933224E-2</c:v>
                </c:pt>
                <c:pt idx="497">
                  <c:v>-8.060213816848627E-3</c:v>
                </c:pt>
                <c:pt idx="498">
                  <c:v>0.17416694006095446</c:v>
                </c:pt>
                <c:pt idx="499">
                  <c:v>-0.12715779682354977</c:v>
                </c:pt>
                <c:pt idx="500">
                  <c:v>2.2824469931161051E-2</c:v>
                </c:pt>
                <c:pt idx="501">
                  <c:v>0.11271685960738376</c:v>
                </c:pt>
                <c:pt idx="502">
                  <c:v>0.13898659880315511</c:v>
                </c:pt>
                <c:pt idx="503">
                  <c:v>0.16744847672216689</c:v>
                </c:pt>
                <c:pt idx="504">
                  <c:v>0.23208823792382427</c:v>
                </c:pt>
                <c:pt idx="505">
                  <c:v>0.1630328104951615</c:v>
                </c:pt>
                <c:pt idx="506">
                  <c:v>7.4565133218963187E-2</c:v>
                </c:pt>
                <c:pt idx="507">
                  <c:v>6.7244130376660216E-2</c:v>
                </c:pt>
                <c:pt idx="508">
                  <c:v>0.18119288751690288</c:v>
                </c:pt>
                <c:pt idx="509">
                  <c:v>9.8041508094647067E-2</c:v>
                </c:pt>
                <c:pt idx="510">
                  <c:v>0.24197246678925</c:v>
                </c:pt>
                <c:pt idx="511">
                  <c:v>0.32224933368492659</c:v>
                </c:pt>
                <c:pt idx="512">
                  <c:v>0.21021004477362881</c:v>
                </c:pt>
                <c:pt idx="513">
                  <c:v>9.6798408988590712E-2</c:v>
                </c:pt>
                <c:pt idx="514">
                  <c:v>-4.0338700610184297E-2</c:v>
                </c:pt>
                <c:pt idx="515">
                  <c:v>8.0570708980320926E-2</c:v>
                </c:pt>
                <c:pt idx="516">
                  <c:v>8.8948982201785931E-2</c:v>
                </c:pt>
                <c:pt idx="517">
                  <c:v>0.16542456996874089</c:v>
                </c:pt>
                <c:pt idx="518">
                  <c:v>0.19645236652763787</c:v>
                </c:pt>
                <c:pt idx="519">
                  <c:v>0.11434648914970946</c:v>
                </c:pt>
                <c:pt idx="520">
                  <c:v>8.6999000213886735E-2</c:v>
                </c:pt>
                <c:pt idx="521">
                  <c:v>-4.0051544509489112E-2</c:v>
                </c:pt>
                <c:pt idx="522">
                  <c:v>0.17441661376419804</c:v>
                </c:pt>
                <c:pt idx="523">
                  <c:v>0.13799626180498903</c:v>
                </c:pt>
                <c:pt idx="524">
                  <c:v>9.4259494674313604E-2</c:v>
                </c:pt>
                <c:pt idx="525">
                  <c:v>0.21374024072406872</c:v>
                </c:pt>
                <c:pt idx="526">
                  <c:v>0.14172283484163239</c:v>
                </c:pt>
                <c:pt idx="527">
                  <c:v>6.3892868123240021E-2</c:v>
                </c:pt>
                <c:pt idx="528">
                  <c:v>-7.2412404262836016E-2</c:v>
                </c:pt>
                <c:pt idx="529">
                  <c:v>0.10142549263816303</c:v>
                </c:pt>
                <c:pt idx="530">
                  <c:v>6.3403452469472654E-2</c:v>
                </c:pt>
                <c:pt idx="531">
                  <c:v>0.12321898389752484</c:v>
                </c:pt>
                <c:pt idx="532">
                  <c:v>0.22184349041004658</c:v>
                </c:pt>
                <c:pt idx="533">
                  <c:v>0.13016894754423136</c:v>
                </c:pt>
                <c:pt idx="534">
                  <c:v>9.3544708833236623E-2</c:v>
                </c:pt>
                <c:pt idx="535">
                  <c:v>-8.3582491537188108E-2</c:v>
                </c:pt>
                <c:pt idx="536">
                  <c:v>0.11698392552446935</c:v>
                </c:pt>
                <c:pt idx="537">
                  <c:v>7.7296230111999709E-2</c:v>
                </c:pt>
                <c:pt idx="538">
                  <c:v>0.13430066125761897</c:v>
                </c:pt>
                <c:pt idx="539">
                  <c:v>0.19816255549404405</c:v>
                </c:pt>
                <c:pt idx="540">
                  <c:v>0.18279218653828622</c:v>
                </c:pt>
                <c:pt idx="541">
                  <c:v>0.2046989569796196</c:v>
                </c:pt>
                <c:pt idx="542">
                  <c:v>-1.3965642723540395E-2</c:v>
                </c:pt>
                <c:pt idx="543">
                  <c:v>0.14493915176718053</c:v>
                </c:pt>
                <c:pt idx="544">
                  <c:v>0.11995191809480854</c:v>
                </c:pt>
                <c:pt idx="545">
                  <c:v>8.9521962472487449E-2</c:v>
                </c:pt>
                <c:pt idx="546">
                  <c:v>0.34627029906359708</c:v>
                </c:pt>
                <c:pt idx="547">
                  <c:v>1.9487587252068561E-2</c:v>
                </c:pt>
                <c:pt idx="548">
                  <c:v>-0.12349866848883773</c:v>
                </c:pt>
                <c:pt idx="549">
                  <c:v>7.0765744523291207E-2</c:v>
                </c:pt>
                <c:pt idx="550">
                  <c:v>0.12048498136358443</c:v>
                </c:pt>
                <c:pt idx="551">
                  <c:v>7.9163668660642728E-2</c:v>
                </c:pt>
                <c:pt idx="552">
                  <c:v>0.19168603353560387</c:v>
                </c:pt>
                <c:pt idx="553">
                  <c:v>0.1074595470495292</c:v>
                </c:pt>
                <c:pt idx="554">
                  <c:v>9.2226305708181577E-2</c:v>
                </c:pt>
                <c:pt idx="555">
                  <c:v>-6.2433901384201906E-2</c:v>
                </c:pt>
                <c:pt idx="556">
                  <c:v>0.12617063207639578</c:v>
                </c:pt>
                <c:pt idx="557">
                  <c:v>1.0323827345566361E-2</c:v>
                </c:pt>
                <c:pt idx="558">
                  <c:v>0.15607510233824895</c:v>
                </c:pt>
                <c:pt idx="559">
                  <c:v>0.17549019556457557</c:v>
                </c:pt>
                <c:pt idx="560">
                  <c:v>9.1478548818864081E-2</c:v>
                </c:pt>
                <c:pt idx="561">
                  <c:v>6.3511403168785563E-3</c:v>
                </c:pt>
                <c:pt idx="562">
                  <c:v>-8.2217844840852816E-2</c:v>
                </c:pt>
                <c:pt idx="563">
                  <c:v>4.2354850005192457E-2</c:v>
                </c:pt>
                <c:pt idx="564">
                  <c:v>0.16278662348422479</c:v>
                </c:pt>
                <c:pt idx="565">
                  <c:v>0.11640050703221849</c:v>
                </c:pt>
                <c:pt idx="566">
                  <c:v>0.21375976492887849</c:v>
                </c:pt>
                <c:pt idx="567">
                  <c:v>0.1420492025373612</c:v>
                </c:pt>
                <c:pt idx="568">
                  <c:v>8.6829871599140684E-2</c:v>
                </c:pt>
                <c:pt idx="569">
                  <c:v>-2.6160016726449964E-2</c:v>
                </c:pt>
                <c:pt idx="570">
                  <c:v>0.11165739954160703</c:v>
                </c:pt>
                <c:pt idx="571">
                  <c:v>0.20392052377190373</c:v>
                </c:pt>
                <c:pt idx="572">
                  <c:v>0.1772196355668183</c:v>
                </c:pt>
                <c:pt idx="573">
                  <c:v>0.23372888732467123</c:v>
                </c:pt>
                <c:pt idx="574">
                  <c:v>0.14753051583379762</c:v>
                </c:pt>
                <c:pt idx="575">
                  <c:v>0.1211513139560898</c:v>
                </c:pt>
                <c:pt idx="576">
                  <c:v>7.6309551912020712E-2</c:v>
                </c:pt>
                <c:pt idx="577">
                  <c:v>0.25250155934307239</c:v>
                </c:pt>
                <c:pt idx="578">
                  <c:v>0.16467900786593592</c:v>
                </c:pt>
                <c:pt idx="579">
                  <c:v>0.10782779914852325</c:v>
                </c:pt>
                <c:pt idx="580">
                  <c:v>0.15585770744406346</c:v>
                </c:pt>
                <c:pt idx="581">
                  <c:v>0.12626895905754054</c:v>
                </c:pt>
                <c:pt idx="582">
                  <c:v>0.10978732882435649</c:v>
                </c:pt>
                <c:pt idx="583">
                  <c:v>-8.1744386338486574E-2</c:v>
                </c:pt>
                <c:pt idx="584">
                  <c:v>0.13266547721839261</c:v>
                </c:pt>
                <c:pt idx="585">
                  <c:v>3.817652806235472E-2</c:v>
                </c:pt>
                <c:pt idx="586">
                  <c:v>0.13526814391185571</c:v>
                </c:pt>
                <c:pt idx="587">
                  <c:v>0.1965607713489379</c:v>
                </c:pt>
                <c:pt idx="588">
                  <c:v>0.10748607440967062</c:v>
                </c:pt>
                <c:pt idx="589">
                  <c:v>5.6024673907309808E-2</c:v>
                </c:pt>
                <c:pt idx="590">
                  <c:v>9.3344398796217032E-2</c:v>
                </c:pt>
                <c:pt idx="591">
                  <c:v>0.26199118558460999</c:v>
                </c:pt>
                <c:pt idx="592">
                  <c:v>0.12436181002694457</c:v>
                </c:pt>
                <c:pt idx="593">
                  <c:v>9.3732382142985404E-2</c:v>
                </c:pt>
                <c:pt idx="594">
                  <c:v>0.23300092768918557</c:v>
                </c:pt>
                <c:pt idx="595">
                  <c:v>0.25026458340305746</c:v>
                </c:pt>
                <c:pt idx="596">
                  <c:v>9.3160628264123968E-2</c:v>
                </c:pt>
                <c:pt idx="597">
                  <c:v>7.4626651369074537E-2</c:v>
                </c:pt>
                <c:pt idx="598">
                  <c:v>7.477328459376098E-2</c:v>
                </c:pt>
                <c:pt idx="599">
                  <c:v>7.2447664997378869E-2</c:v>
                </c:pt>
                <c:pt idx="600">
                  <c:v>0.15950169395499003</c:v>
                </c:pt>
                <c:pt idx="601">
                  <c:v>0.16444720788937373</c:v>
                </c:pt>
                <c:pt idx="602">
                  <c:v>0.11743057325588335</c:v>
                </c:pt>
                <c:pt idx="603">
                  <c:v>0.11427666044527562</c:v>
                </c:pt>
                <c:pt idx="604">
                  <c:v>4.2347029659722146E-2</c:v>
                </c:pt>
                <c:pt idx="605">
                  <c:v>0.13111849218573202</c:v>
                </c:pt>
                <c:pt idx="606">
                  <c:v>0.17712055668083027</c:v>
                </c:pt>
                <c:pt idx="607">
                  <c:v>0.14371378581824645</c:v>
                </c:pt>
                <c:pt idx="608">
                  <c:v>0.20972934101432239</c:v>
                </c:pt>
                <c:pt idx="609">
                  <c:v>8.6326408070525495E-2</c:v>
                </c:pt>
                <c:pt idx="610">
                  <c:v>9.5241920698419857E-2</c:v>
                </c:pt>
                <c:pt idx="611">
                  <c:v>-0.1501147907073257</c:v>
                </c:pt>
                <c:pt idx="612">
                  <c:v>0.18995538899484288</c:v>
                </c:pt>
                <c:pt idx="613">
                  <c:v>0.11289439390591172</c:v>
                </c:pt>
                <c:pt idx="614">
                  <c:v>0.15189170708290778</c:v>
                </c:pt>
                <c:pt idx="615">
                  <c:v>0.23455355620266483</c:v>
                </c:pt>
                <c:pt idx="616">
                  <c:v>0.187422355005189</c:v>
                </c:pt>
                <c:pt idx="617">
                  <c:v>0.12324594951534573</c:v>
                </c:pt>
                <c:pt idx="618">
                  <c:v>5.7429296149365872E-2</c:v>
                </c:pt>
                <c:pt idx="619">
                  <c:v>0.19023053001516699</c:v>
                </c:pt>
                <c:pt idx="620">
                  <c:v>0.19382406521926177</c:v>
                </c:pt>
                <c:pt idx="621">
                  <c:v>0.17032612110051737</c:v>
                </c:pt>
                <c:pt idx="622">
                  <c:v>0.25581369350230654</c:v>
                </c:pt>
                <c:pt idx="623">
                  <c:v>0.14537672321818684</c:v>
                </c:pt>
                <c:pt idx="624">
                  <c:v>9.4439018698118993E-2</c:v>
                </c:pt>
                <c:pt idx="625">
                  <c:v>-7.0081093062537736E-2</c:v>
                </c:pt>
                <c:pt idx="626">
                  <c:v>0.13128647731463561</c:v>
                </c:pt>
                <c:pt idx="627">
                  <c:v>-6.0019693647712202E-2</c:v>
                </c:pt>
                <c:pt idx="628">
                  <c:v>-7.9612570319238962E-2</c:v>
                </c:pt>
                <c:pt idx="629">
                  <c:v>5.4926530765215364E-2</c:v>
                </c:pt>
                <c:pt idx="630">
                  <c:v>-1.9072669174506007E-2</c:v>
                </c:pt>
                <c:pt idx="631">
                  <c:v>-6.8658896601516251E-2</c:v>
                </c:pt>
                <c:pt idx="632">
                  <c:v>-0.13930686186990915</c:v>
                </c:pt>
                <c:pt idx="633">
                  <c:v>-3.9522953367064684E-2</c:v>
                </c:pt>
                <c:pt idx="634">
                  <c:v>-0.16849133176153064</c:v>
                </c:pt>
                <c:pt idx="635">
                  <c:v>-6.9212543159278717E-2</c:v>
                </c:pt>
                <c:pt idx="636">
                  <c:v>0.11399950953311544</c:v>
                </c:pt>
                <c:pt idx="637">
                  <c:v>-7.8135306540518812E-3</c:v>
                </c:pt>
                <c:pt idx="638">
                  <c:v>-1.7649594792886969E-2</c:v>
                </c:pt>
                <c:pt idx="639">
                  <c:v>-0.14798356944486102</c:v>
                </c:pt>
                <c:pt idx="640">
                  <c:v>-0.11114145386578533</c:v>
                </c:pt>
                <c:pt idx="641">
                  <c:v>-0.13151688321711719</c:v>
                </c:pt>
                <c:pt idx="642">
                  <c:v>-3.904558302135186E-2</c:v>
                </c:pt>
                <c:pt idx="643">
                  <c:v>0.14282797945570369</c:v>
                </c:pt>
                <c:pt idx="644">
                  <c:v>-1.7895253801905486E-2</c:v>
                </c:pt>
                <c:pt idx="645">
                  <c:v>-6.9632733670166758E-2</c:v>
                </c:pt>
                <c:pt idx="646">
                  <c:v>-0.16540263276107181</c:v>
                </c:pt>
                <c:pt idx="647">
                  <c:v>8.6432759826464256E-2</c:v>
                </c:pt>
                <c:pt idx="648">
                  <c:v>7.6198054926444048E-2</c:v>
                </c:pt>
                <c:pt idx="649">
                  <c:v>0.11114540525083338</c:v>
                </c:pt>
                <c:pt idx="650">
                  <c:v>-1.6730416800207593E-2</c:v>
                </c:pt>
                <c:pt idx="651">
                  <c:v>-3.5724764754394567E-2</c:v>
                </c:pt>
                <c:pt idx="652">
                  <c:v>-0.11555588652720106</c:v>
                </c:pt>
                <c:pt idx="653">
                  <c:v>1.3821936884899522E-2</c:v>
                </c:pt>
                <c:pt idx="654">
                  <c:v>-9.352025691738719E-2</c:v>
                </c:pt>
                <c:pt idx="655">
                  <c:v>-3.8411659260132236E-2</c:v>
                </c:pt>
                <c:pt idx="656">
                  <c:v>0.13398141717155587</c:v>
                </c:pt>
                <c:pt idx="657">
                  <c:v>9.6842991068784468E-2</c:v>
                </c:pt>
                <c:pt idx="658">
                  <c:v>2.3943279467167233E-2</c:v>
                </c:pt>
                <c:pt idx="659">
                  <c:v>-6.3839750434174558E-2</c:v>
                </c:pt>
                <c:pt idx="660">
                  <c:v>7.2454338559396536E-2</c:v>
                </c:pt>
                <c:pt idx="661">
                  <c:v>0.11395625113584762</c:v>
                </c:pt>
                <c:pt idx="662">
                  <c:v>0.15668370671096365</c:v>
                </c:pt>
                <c:pt idx="663">
                  <c:v>0.23260103824776257</c:v>
                </c:pt>
                <c:pt idx="664">
                  <c:v>0.14071714713734984</c:v>
                </c:pt>
                <c:pt idx="665">
                  <c:v>0.10847349446524035</c:v>
                </c:pt>
                <c:pt idx="666">
                  <c:v>-4.154457832358105E-2</c:v>
                </c:pt>
                <c:pt idx="667">
                  <c:v>6.1382619647008863E-2</c:v>
                </c:pt>
                <c:pt idx="668">
                  <c:v>0.12274736514893148</c:v>
                </c:pt>
                <c:pt idx="669">
                  <c:v>9.4873491881434013E-2</c:v>
                </c:pt>
                <c:pt idx="670">
                  <c:v>7.0686396242839677E-2</c:v>
                </c:pt>
                <c:pt idx="671">
                  <c:v>7.802611691520811E-2</c:v>
                </c:pt>
                <c:pt idx="672">
                  <c:v>-8.9779174096040748E-3</c:v>
                </c:pt>
                <c:pt idx="673">
                  <c:v>-9.4981970380509928E-2</c:v>
                </c:pt>
                <c:pt idx="674">
                  <c:v>-9.6029771753469717E-3</c:v>
                </c:pt>
                <c:pt idx="675">
                  <c:v>1.400503259491126E-2</c:v>
                </c:pt>
                <c:pt idx="676">
                  <c:v>0.12228312367192773</c:v>
                </c:pt>
                <c:pt idx="677">
                  <c:v>0.20023593256343242</c:v>
                </c:pt>
                <c:pt idx="678">
                  <c:v>0.13995112379425834</c:v>
                </c:pt>
                <c:pt idx="679">
                  <c:v>7.9432499133990309E-2</c:v>
                </c:pt>
                <c:pt idx="680">
                  <c:v>-5.2089722517039139E-2</c:v>
                </c:pt>
                <c:pt idx="681">
                  <c:v>0.18607179320047207</c:v>
                </c:pt>
                <c:pt idx="682">
                  <c:v>0.15603141540743248</c:v>
                </c:pt>
                <c:pt idx="683">
                  <c:v>0.20627390524438871</c:v>
                </c:pt>
                <c:pt idx="684">
                  <c:v>5.9117590808824172E-2</c:v>
                </c:pt>
                <c:pt idx="685">
                  <c:v>-4.0283285963043092E-3</c:v>
                </c:pt>
                <c:pt idx="686">
                  <c:v>-3.5321444121472645E-2</c:v>
                </c:pt>
                <c:pt idx="687">
                  <c:v>0.10332092382257718</c:v>
                </c:pt>
                <c:pt idx="688">
                  <c:v>0.13965692307685051</c:v>
                </c:pt>
                <c:pt idx="689">
                  <c:v>9.4449857791724767E-2</c:v>
                </c:pt>
                <c:pt idx="690">
                  <c:v>0.27229079893855035</c:v>
                </c:pt>
                <c:pt idx="691">
                  <c:v>7.0993144546268372E-2</c:v>
                </c:pt>
                <c:pt idx="692">
                  <c:v>5.3438178549185533E-2</c:v>
                </c:pt>
                <c:pt idx="693">
                  <c:v>-1.4258849174848098E-2</c:v>
                </c:pt>
                <c:pt idx="694">
                  <c:v>0.14271271452844658</c:v>
                </c:pt>
                <c:pt idx="695">
                  <c:v>0.15499281375653773</c:v>
                </c:pt>
                <c:pt idx="696">
                  <c:v>0.15053661268814889</c:v>
                </c:pt>
                <c:pt idx="697">
                  <c:v>0.17331560217858399</c:v>
                </c:pt>
                <c:pt idx="698">
                  <c:v>0.14601410333415199</c:v>
                </c:pt>
                <c:pt idx="699">
                  <c:v>5.143173742878826E-2</c:v>
                </c:pt>
                <c:pt idx="700">
                  <c:v>-3.5921813283189774E-2</c:v>
                </c:pt>
                <c:pt idx="701">
                  <c:v>0.15262507100067424</c:v>
                </c:pt>
                <c:pt idx="702">
                  <c:v>8.2492042296147705E-2</c:v>
                </c:pt>
                <c:pt idx="703">
                  <c:v>6.2853965135566625E-2</c:v>
                </c:pt>
                <c:pt idx="704">
                  <c:v>0.15376402354711605</c:v>
                </c:pt>
                <c:pt idx="705">
                  <c:v>5.2197342360679411E-2</c:v>
                </c:pt>
                <c:pt idx="706">
                  <c:v>5.2673251384405262E-4</c:v>
                </c:pt>
                <c:pt idx="707">
                  <c:v>-9.7705439895876989E-2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91-4B8F-882D-9679D7E2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73376"/>
        <c:axId val="484313792"/>
      </c:scatterChart>
      <c:valAx>
        <c:axId val="13517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log(r5(t))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13792"/>
        <c:crosses val="autoZero"/>
        <c:crossBetween val="midCat"/>
      </c:valAx>
      <c:valAx>
        <c:axId val="484313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73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'8'!$E$3:$E$710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  <c:pt idx="353">
                  <c:v>3.1</c:v>
                </c:pt>
                <c:pt idx="354">
                  <c:v>3.1</c:v>
                </c:pt>
                <c:pt idx="355">
                  <c:v>3.14</c:v>
                </c:pt>
                <c:pt idx="356">
                  <c:v>3.14</c:v>
                </c:pt>
                <c:pt idx="357">
                  <c:v>3.16</c:v>
                </c:pt>
                <c:pt idx="358">
                  <c:v>3.16</c:v>
                </c:pt>
                <c:pt idx="359">
                  <c:v>3.16</c:v>
                </c:pt>
                <c:pt idx="360">
                  <c:v>3.16</c:v>
                </c:pt>
                <c:pt idx="361">
                  <c:v>3.16</c:v>
                </c:pt>
                <c:pt idx="362">
                  <c:v>3.16</c:v>
                </c:pt>
                <c:pt idx="363">
                  <c:v>3.16</c:v>
                </c:pt>
                <c:pt idx="364">
                  <c:v>3.16</c:v>
                </c:pt>
                <c:pt idx="365">
                  <c:v>3.16</c:v>
                </c:pt>
                <c:pt idx="366">
                  <c:v>3.16</c:v>
                </c:pt>
                <c:pt idx="367">
                  <c:v>3.16</c:v>
                </c:pt>
                <c:pt idx="368">
                  <c:v>3.16</c:v>
                </c:pt>
                <c:pt idx="369">
                  <c:v>3.1</c:v>
                </c:pt>
                <c:pt idx="370">
                  <c:v>3.1</c:v>
                </c:pt>
                <c:pt idx="371">
                  <c:v>3.1</c:v>
                </c:pt>
                <c:pt idx="372">
                  <c:v>3.1</c:v>
                </c:pt>
                <c:pt idx="373">
                  <c:v>3.1</c:v>
                </c:pt>
                <c:pt idx="374">
                  <c:v>3.1</c:v>
                </c:pt>
                <c:pt idx="375">
                  <c:v>3.1</c:v>
                </c:pt>
                <c:pt idx="376">
                  <c:v>3.1</c:v>
                </c:pt>
                <c:pt idx="377">
                  <c:v>3.08</c:v>
                </c:pt>
                <c:pt idx="378">
                  <c:v>3.06</c:v>
                </c:pt>
                <c:pt idx="379">
                  <c:v>3.06</c:v>
                </c:pt>
                <c:pt idx="380">
                  <c:v>3.06</c:v>
                </c:pt>
                <c:pt idx="381">
                  <c:v>3.06</c:v>
                </c:pt>
                <c:pt idx="382">
                  <c:v>3.06</c:v>
                </c:pt>
                <c:pt idx="383">
                  <c:v>3.04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2.98</c:v>
                </c:pt>
                <c:pt idx="395">
                  <c:v>2.98</c:v>
                </c:pt>
                <c:pt idx="396">
                  <c:v>2.98</c:v>
                </c:pt>
                <c:pt idx="397">
                  <c:v>2.98</c:v>
                </c:pt>
                <c:pt idx="398">
                  <c:v>2.98</c:v>
                </c:pt>
                <c:pt idx="399">
                  <c:v>2.98</c:v>
                </c:pt>
                <c:pt idx="400">
                  <c:v>2.98</c:v>
                </c:pt>
                <c:pt idx="401">
                  <c:v>2.98</c:v>
                </c:pt>
                <c:pt idx="402">
                  <c:v>2.98</c:v>
                </c:pt>
                <c:pt idx="403">
                  <c:v>2.98</c:v>
                </c:pt>
                <c:pt idx="404">
                  <c:v>2.98</c:v>
                </c:pt>
                <c:pt idx="405">
                  <c:v>2.96</c:v>
                </c:pt>
                <c:pt idx="406">
                  <c:v>2.96</c:v>
                </c:pt>
                <c:pt idx="407">
                  <c:v>2.96</c:v>
                </c:pt>
                <c:pt idx="408">
                  <c:v>2.96</c:v>
                </c:pt>
                <c:pt idx="409">
                  <c:v>2.96</c:v>
                </c:pt>
                <c:pt idx="410">
                  <c:v>2.96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3.04</c:v>
                </c:pt>
                <c:pt idx="416">
                  <c:v>3.04</c:v>
                </c:pt>
                <c:pt idx="417">
                  <c:v>3.08</c:v>
                </c:pt>
                <c:pt idx="418">
                  <c:v>3.1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3.1</c:v>
                </c:pt>
                <c:pt idx="423">
                  <c:v>3.12</c:v>
                </c:pt>
                <c:pt idx="424">
                  <c:v>3.12</c:v>
                </c:pt>
                <c:pt idx="425">
                  <c:v>3.14</c:v>
                </c:pt>
                <c:pt idx="426">
                  <c:v>3.14</c:v>
                </c:pt>
                <c:pt idx="427">
                  <c:v>3.14</c:v>
                </c:pt>
                <c:pt idx="428">
                  <c:v>3.14</c:v>
                </c:pt>
                <c:pt idx="429">
                  <c:v>3.16</c:v>
                </c:pt>
                <c:pt idx="430">
                  <c:v>3.16</c:v>
                </c:pt>
                <c:pt idx="431">
                  <c:v>3.16</c:v>
                </c:pt>
                <c:pt idx="432">
                  <c:v>3.16</c:v>
                </c:pt>
                <c:pt idx="433">
                  <c:v>3.12</c:v>
                </c:pt>
                <c:pt idx="434">
                  <c:v>3.12</c:v>
                </c:pt>
                <c:pt idx="435">
                  <c:v>3.12</c:v>
                </c:pt>
                <c:pt idx="436">
                  <c:v>3.12</c:v>
                </c:pt>
                <c:pt idx="437">
                  <c:v>3.12</c:v>
                </c:pt>
                <c:pt idx="438">
                  <c:v>3.12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</c:v>
                </c:pt>
                <c:pt idx="443">
                  <c:v>3.1</c:v>
                </c:pt>
                <c:pt idx="444">
                  <c:v>3.1</c:v>
                </c:pt>
                <c:pt idx="445">
                  <c:v>3.1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3.1</c:v>
                </c:pt>
                <c:pt idx="452">
                  <c:v>3.14</c:v>
                </c:pt>
                <c:pt idx="453">
                  <c:v>3.16</c:v>
                </c:pt>
                <c:pt idx="454">
                  <c:v>3.16</c:v>
                </c:pt>
                <c:pt idx="455">
                  <c:v>3.16</c:v>
                </c:pt>
                <c:pt idx="456">
                  <c:v>3.16</c:v>
                </c:pt>
                <c:pt idx="457">
                  <c:v>3.16</c:v>
                </c:pt>
                <c:pt idx="458">
                  <c:v>3.16</c:v>
                </c:pt>
                <c:pt idx="459">
                  <c:v>3.16</c:v>
                </c:pt>
                <c:pt idx="460">
                  <c:v>3.16</c:v>
                </c:pt>
                <c:pt idx="461">
                  <c:v>3.16</c:v>
                </c:pt>
                <c:pt idx="462">
                  <c:v>3.16</c:v>
                </c:pt>
                <c:pt idx="463">
                  <c:v>3.16</c:v>
                </c:pt>
                <c:pt idx="464">
                  <c:v>3.16</c:v>
                </c:pt>
                <c:pt idx="465">
                  <c:v>3.16</c:v>
                </c:pt>
                <c:pt idx="466">
                  <c:v>3.12</c:v>
                </c:pt>
                <c:pt idx="467">
                  <c:v>3.12</c:v>
                </c:pt>
                <c:pt idx="468">
                  <c:v>3.12</c:v>
                </c:pt>
                <c:pt idx="469">
                  <c:v>3.12</c:v>
                </c:pt>
                <c:pt idx="470">
                  <c:v>3.12</c:v>
                </c:pt>
                <c:pt idx="471">
                  <c:v>3.12</c:v>
                </c:pt>
                <c:pt idx="472">
                  <c:v>3.16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3.26</c:v>
                </c:pt>
                <c:pt idx="479">
                  <c:v>3.26</c:v>
                </c:pt>
                <c:pt idx="480">
                  <c:v>3.26</c:v>
                </c:pt>
                <c:pt idx="481">
                  <c:v>3.26</c:v>
                </c:pt>
                <c:pt idx="482">
                  <c:v>3.26</c:v>
                </c:pt>
                <c:pt idx="483">
                  <c:v>3.26</c:v>
                </c:pt>
                <c:pt idx="484">
                  <c:v>3.26</c:v>
                </c:pt>
                <c:pt idx="485">
                  <c:v>3.26</c:v>
                </c:pt>
                <c:pt idx="486">
                  <c:v>3.26</c:v>
                </c:pt>
                <c:pt idx="487">
                  <c:v>3.26</c:v>
                </c:pt>
                <c:pt idx="488">
                  <c:v>3.26</c:v>
                </c:pt>
                <c:pt idx="489">
                  <c:v>3.26</c:v>
                </c:pt>
                <c:pt idx="490">
                  <c:v>3.26</c:v>
                </c:pt>
                <c:pt idx="491">
                  <c:v>3.26</c:v>
                </c:pt>
                <c:pt idx="492">
                  <c:v>3.28</c:v>
                </c:pt>
                <c:pt idx="493">
                  <c:v>3.3</c:v>
                </c:pt>
                <c:pt idx="494">
                  <c:v>3.3</c:v>
                </c:pt>
                <c:pt idx="495">
                  <c:v>3.3</c:v>
                </c:pt>
                <c:pt idx="496">
                  <c:v>3.3</c:v>
                </c:pt>
                <c:pt idx="497">
                  <c:v>3.34</c:v>
                </c:pt>
                <c:pt idx="498">
                  <c:v>3.34</c:v>
                </c:pt>
                <c:pt idx="499">
                  <c:v>3.34</c:v>
                </c:pt>
                <c:pt idx="500">
                  <c:v>3.34</c:v>
                </c:pt>
                <c:pt idx="501">
                  <c:v>3.34</c:v>
                </c:pt>
                <c:pt idx="502">
                  <c:v>3.38</c:v>
                </c:pt>
                <c:pt idx="503">
                  <c:v>3.38</c:v>
                </c:pt>
                <c:pt idx="504">
                  <c:v>3.38</c:v>
                </c:pt>
                <c:pt idx="505">
                  <c:v>3.38</c:v>
                </c:pt>
                <c:pt idx="506">
                  <c:v>3.38</c:v>
                </c:pt>
                <c:pt idx="507">
                  <c:v>3.38</c:v>
                </c:pt>
                <c:pt idx="508">
                  <c:v>3.38</c:v>
                </c:pt>
                <c:pt idx="509">
                  <c:v>3.42</c:v>
                </c:pt>
                <c:pt idx="510">
                  <c:v>3.42</c:v>
                </c:pt>
                <c:pt idx="511">
                  <c:v>3.42</c:v>
                </c:pt>
                <c:pt idx="512">
                  <c:v>3.42</c:v>
                </c:pt>
                <c:pt idx="513">
                  <c:v>3.36</c:v>
                </c:pt>
                <c:pt idx="514">
                  <c:v>3.36</c:v>
                </c:pt>
                <c:pt idx="515">
                  <c:v>3.36</c:v>
                </c:pt>
                <c:pt idx="516">
                  <c:v>3.36</c:v>
                </c:pt>
                <c:pt idx="517">
                  <c:v>3.36</c:v>
                </c:pt>
                <c:pt idx="518">
                  <c:v>3.36</c:v>
                </c:pt>
                <c:pt idx="519">
                  <c:v>3.36</c:v>
                </c:pt>
                <c:pt idx="520">
                  <c:v>3.36</c:v>
                </c:pt>
                <c:pt idx="521">
                  <c:v>3.36</c:v>
                </c:pt>
                <c:pt idx="522">
                  <c:v>3.36</c:v>
                </c:pt>
                <c:pt idx="523">
                  <c:v>3.36</c:v>
                </c:pt>
                <c:pt idx="524">
                  <c:v>3.36</c:v>
                </c:pt>
                <c:pt idx="525">
                  <c:v>3.36</c:v>
                </c:pt>
                <c:pt idx="526">
                  <c:v>3.36</c:v>
                </c:pt>
                <c:pt idx="527">
                  <c:v>3.36</c:v>
                </c:pt>
                <c:pt idx="528">
                  <c:v>3.36</c:v>
                </c:pt>
                <c:pt idx="529">
                  <c:v>3.36</c:v>
                </c:pt>
                <c:pt idx="530">
                  <c:v>3.4</c:v>
                </c:pt>
                <c:pt idx="531">
                  <c:v>3.4</c:v>
                </c:pt>
                <c:pt idx="532">
                  <c:v>3.4</c:v>
                </c:pt>
                <c:pt idx="533">
                  <c:v>3.42</c:v>
                </c:pt>
                <c:pt idx="534">
                  <c:v>3.42</c:v>
                </c:pt>
                <c:pt idx="535">
                  <c:v>3.42</c:v>
                </c:pt>
                <c:pt idx="536">
                  <c:v>3.42</c:v>
                </c:pt>
                <c:pt idx="537">
                  <c:v>3.42</c:v>
                </c:pt>
                <c:pt idx="538">
                  <c:v>3.42</c:v>
                </c:pt>
                <c:pt idx="539">
                  <c:v>3.46</c:v>
                </c:pt>
                <c:pt idx="540">
                  <c:v>3.46</c:v>
                </c:pt>
                <c:pt idx="541">
                  <c:v>3.46</c:v>
                </c:pt>
                <c:pt idx="542">
                  <c:v>3.46</c:v>
                </c:pt>
                <c:pt idx="543">
                  <c:v>3.46</c:v>
                </c:pt>
                <c:pt idx="544">
                  <c:v>3.5</c:v>
                </c:pt>
                <c:pt idx="545">
                  <c:v>3.56</c:v>
                </c:pt>
                <c:pt idx="546">
                  <c:v>3.56</c:v>
                </c:pt>
                <c:pt idx="547">
                  <c:v>3.56</c:v>
                </c:pt>
                <c:pt idx="548">
                  <c:v>3.56</c:v>
                </c:pt>
                <c:pt idx="549">
                  <c:v>3.56</c:v>
                </c:pt>
                <c:pt idx="550">
                  <c:v>3.6</c:v>
                </c:pt>
                <c:pt idx="551">
                  <c:v>3.66</c:v>
                </c:pt>
                <c:pt idx="552">
                  <c:v>3.74</c:v>
                </c:pt>
                <c:pt idx="553">
                  <c:v>3.74</c:v>
                </c:pt>
                <c:pt idx="554">
                  <c:v>3.74</c:v>
                </c:pt>
                <c:pt idx="555">
                  <c:v>3.74</c:v>
                </c:pt>
                <c:pt idx="556">
                  <c:v>3.74</c:v>
                </c:pt>
                <c:pt idx="557">
                  <c:v>3.8</c:v>
                </c:pt>
                <c:pt idx="558">
                  <c:v>3.84</c:v>
                </c:pt>
                <c:pt idx="559">
                  <c:v>3.9</c:v>
                </c:pt>
                <c:pt idx="560">
                  <c:v>3.9</c:v>
                </c:pt>
                <c:pt idx="561">
                  <c:v>3.9</c:v>
                </c:pt>
                <c:pt idx="562">
                  <c:v>3.9</c:v>
                </c:pt>
                <c:pt idx="563">
                  <c:v>3.9</c:v>
                </c:pt>
                <c:pt idx="564">
                  <c:v>3.9</c:v>
                </c:pt>
                <c:pt idx="565">
                  <c:v>3.9</c:v>
                </c:pt>
                <c:pt idx="566">
                  <c:v>3.94</c:v>
                </c:pt>
                <c:pt idx="567">
                  <c:v>3.94</c:v>
                </c:pt>
                <c:pt idx="568">
                  <c:v>3.96</c:v>
                </c:pt>
                <c:pt idx="569">
                  <c:v>3.96</c:v>
                </c:pt>
                <c:pt idx="570">
                  <c:v>3.96</c:v>
                </c:pt>
                <c:pt idx="571">
                  <c:v>3.96</c:v>
                </c:pt>
                <c:pt idx="572">
                  <c:v>3.96</c:v>
                </c:pt>
                <c:pt idx="573">
                  <c:v>3.96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4.04</c:v>
                </c:pt>
                <c:pt idx="581">
                  <c:v>4.04</c:v>
                </c:pt>
                <c:pt idx="582">
                  <c:v>4.04</c:v>
                </c:pt>
                <c:pt idx="583">
                  <c:v>4.04</c:v>
                </c:pt>
                <c:pt idx="584">
                  <c:v>4.04</c:v>
                </c:pt>
                <c:pt idx="585">
                  <c:v>4.04</c:v>
                </c:pt>
                <c:pt idx="586">
                  <c:v>4.0599999999999996</c:v>
                </c:pt>
                <c:pt idx="587">
                  <c:v>4.0599999999999996</c:v>
                </c:pt>
                <c:pt idx="588">
                  <c:v>4.0599999999999996</c:v>
                </c:pt>
                <c:pt idx="589">
                  <c:v>4.0999999999999996</c:v>
                </c:pt>
                <c:pt idx="590">
                  <c:v>4.0999999999999996</c:v>
                </c:pt>
                <c:pt idx="591">
                  <c:v>4.0999999999999996</c:v>
                </c:pt>
                <c:pt idx="592">
                  <c:v>4.16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4.18</c:v>
                </c:pt>
                <c:pt idx="597">
                  <c:v>4.18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4.22</c:v>
                </c:pt>
                <c:pt idx="603">
                  <c:v>4.22</c:v>
                </c:pt>
                <c:pt idx="604">
                  <c:v>4.22</c:v>
                </c:pt>
                <c:pt idx="605">
                  <c:v>4.22</c:v>
                </c:pt>
                <c:pt idx="606">
                  <c:v>4.22</c:v>
                </c:pt>
                <c:pt idx="607">
                  <c:v>4.22</c:v>
                </c:pt>
                <c:pt idx="608">
                  <c:v>4.22</c:v>
                </c:pt>
                <c:pt idx="609">
                  <c:v>4.22</c:v>
                </c:pt>
                <c:pt idx="610">
                  <c:v>4.22</c:v>
                </c:pt>
                <c:pt idx="611">
                  <c:v>4.22</c:v>
                </c:pt>
                <c:pt idx="612">
                  <c:v>4.22</c:v>
                </c:pt>
                <c:pt idx="613">
                  <c:v>4.22</c:v>
                </c:pt>
                <c:pt idx="614">
                  <c:v>4.22</c:v>
                </c:pt>
                <c:pt idx="615">
                  <c:v>4.26</c:v>
                </c:pt>
                <c:pt idx="616">
                  <c:v>4.26</c:v>
                </c:pt>
                <c:pt idx="617">
                  <c:v>4.26</c:v>
                </c:pt>
                <c:pt idx="618">
                  <c:v>4.26</c:v>
                </c:pt>
                <c:pt idx="619">
                  <c:v>4.26</c:v>
                </c:pt>
                <c:pt idx="620">
                  <c:v>4.28</c:v>
                </c:pt>
                <c:pt idx="621">
                  <c:v>4.28</c:v>
                </c:pt>
                <c:pt idx="622">
                  <c:v>4.28</c:v>
                </c:pt>
                <c:pt idx="623">
                  <c:v>4.28</c:v>
                </c:pt>
                <c:pt idx="624">
                  <c:v>4.28</c:v>
                </c:pt>
                <c:pt idx="625">
                  <c:v>4.26</c:v>
                </c:pt>
                <c:pt idx="626">
                  <c:v>4.26</c:v>
                </c:pt>
                <c:pt idx="627">
                  <c:v>4.26</c:v>
                </c:pt>
                <c:pt idx="628">
                  <c:v>4.26</c:v>
                </c:pt>
                <c:pt idx="629">
                  <c:v>4.26</c:v>
                </c:pt>
                <c:pt idx="630">
                  <c:v>4.26</c:v>
                </c:pt>
                <c:pt idx="631">
                  <c:v>4.26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4.18</c:v>
                </c:pt>
                <c:pt idx="636">
                  <c:v>4.16</c:v>
                </c:pt>
                <c:pt idx="637">
                  <c:v>4.1399999999999997</c:v>
                </c:pt>
                <c:pt idx="638">
                  <c:v>4.1399999999999997</c:v>
                </c:pt>
                <c:pt idx="639">
                  <c:v>4.1399999999999997</c:v>
                </c:pt>
                <c:pt idx="640">
                  <c:v>4.0999999999999996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4.0999999999999996</c:v>
                </c:pt>
                <c:pt idx="644">
                  <c:v>4.0599999999999996</c:v>
                </c:pt>
                <c:pt idx="645">
                  <c:v>4.0599999999999996</c:v>
                </c:pt>
                <c:pt idx="646">
                  <c:v>4.0599999999999996</c:v>
                </c:pt>
                <c:pt idx="647">
                  <c:v>4.04</c:v>
                </c:pt>
                <c:pt idx="648">
                  <c:v>4.04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3.96</c:v>
                </c:pt>
                <c:pt idx="655">
                  <c:v>3.96</c:v>
                </c:pt>
                <c:pt idx="656">
                  <c:v>3.96</c:v>
                </c:pt>
                <c:pt idx="657">
                  <c:v>3.96</c:v>
                </c:pt>
                <c:pt idx="658">
                  <c:v>3.96</c:v>
                </c:pt>
                <c:pt idx="659">
                  <c:v>3.96</c:v>
                </c:pt>
                <c:pt idx="660">
                  <c:v>3.96</c:v>
                </c:pt>
                <c:pt idx="661">
                  <c:v>3.96</c:v>
                </c:pt>
                <c:pt idx="662">
                  <c:v>3.96</c:v>
                </c:pt>
                <c:pt idx="663">
                  <c:v>3.96</c:v>
                </c:pt>
                <c:pt idx="664">
                  <c:v>3.96</c:v>
                </c:pt>
                <c:pt idx="665">
                  <c:v>3.96</c:v>
                </c:pt>
                <c:pt idx="666">
                  <c:v>3.96</c:v>
                </c:pt>
                <c:pt idx="667">
                  <c:v>3.94</c:v>
                </c:pt>
                <c:pt idx="668">
                  <c:v>3.9</c:v>
                </c:pt>
                <c:pt idx="669">
                  <c:v>3.88</c:v>
                </c:pt>
                <c:pt idx="670">
                  <c:v>3.86</c:v>
                </c:pt>
                <c:pt idx="671">
                  <c:v>3.86</c:v>
                </c:pt>
                <c:pt idx="672">
                  <c:v>3.84</c:v>
                </c:pt>
                <c:pt idx="673">
                  <c:v>3.84</c:v>
                </c:pt>
                <c:pt idx="674">
                  <c:v>3.8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3.76</c:v>
                </c:pt>
                <c:pt idx="680">
                  <c:v>3.76</c:v>
                </c:pt>
                <c:pt idx="681">
                  <c:v>3.76</c:v>
                </c:pt>
                <c:pt idx="682">
                  <c:v>3.76</c:v>
                </c:pt>
                <c:pt idx="683">
                  <c:v>3.74</c:v>
                </c:pt>
                <c:pt idx="684">
                  <c:v>3.74</c:v>
                </c:pt>
                <c:pt idx="685">
                  <c:v>3.8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3.8</c:v>
                </c:pt>
                <c:pt idx="690">
                  <c:v>3.8</c:v>
                </c:pt>
                <c:pt idx="691">
                  <c:v>3.8</c:v>
                </c:pt>
                <c:pt idx="692">
                  <c:v>3.8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</c:v>
                </c:pt>
                <c:pt idx="697">
                  <c:v>3.8</c:v>
                </c:pt>
                <c:pt idx="698">
                  <c:v>3.8</c:v>
                </c:pt>
                <c:pt idx="699">
                  <c:v>3.8</c:v>
                </c:pt>
                <c:pt idx="700">
                  <c:v>3.8</c:v>
                </c:pt>
                <c:pt idx="701">
                  <c:v>3.8</c:v>
                </c:pt>
                <c:pt idx="702">
                  <c:v>3.8</c:v>
                </c:pt>
                <c:pt idx="703">
                  <c:v>3.8</c:v>
                </c:pt>
                <c:pt idx="704">
                  <c:v>3.8</c:v>
                </c:pt>
                <c:pt idx="705">
                  <c:v>3.8</c:v>
                </c:pt>
                <c:pt idx="706">
                  <c:v>3.8</c:v>
                </c:pt>
                <c:pt idx="707">
                  <c:v>3.8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F4-4B38-8458-3AC4A9EA2ECB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'8'!$E$3:$E$710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3.12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3.16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3.14</c:v>
                </c:pt>
                <c:pt idx="15">
                  <c:v>3.14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3.08</c:v>
                </c:pt>
                <c:pt idx="25">
                  <c:v>3.06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2.98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2.96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3.04</c:v>
                </c:pt>
                <c:pt idx="65">
                  <c:v>3.04</c:v>
                </c:pt>
                <c:pt idx="66">
                  <c:v>3.08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3.16</c:v>
                </c:pt>
                <c:pt idx="79">
                  <c:v>3.16</c:v>
                </c:pt>
                <c:pt idx="80">
                  <c:v>3.16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3.14</c:v>
                </c:pt>
                <c:pt idx="101">
                  <c:v>3.16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3.12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3.16</c:v>
                </c:pt>
                <c:pt idx="121">
                  <c:v>3.22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3.26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3.28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3.34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3.36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3.36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3.42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3.46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3.5</c:v>
                </c:pt>
                <c:pt idx="191">
                  <c:v>3.54</c:v>
                </c:pt>
                <c:pt idx="192">
                  <c:v>3.56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3.6</c:v>
                </c:pt>
                <c:pt idx="198">
                  <c:v>3.66</c:v>
                </c:pt>
                <c:pt idx="199">
                  <c:v>3.74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3.8</c:v>
                </c:pt>
                <c:pt idx="205">
                  <c:v>3.84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3.94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3.96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4</c:v>
                </c:pt>
                <c:pt idx="226">
                  <c:v>4</c:v>
                </c:pt>
                <c:pt idx="227">
                  <c:v>4.04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4.0599999999999996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4.08</c:v>
                </c:pt>
                <c:pt idx="239">
                  <c:v>4.1399999999999997</c:v>
                </c:pt>
                <c:pt idx="240">
                  <c:v>4.1399999999999997</c:v>
                </c:pt>
                <c:pt idx="241">
                  <c:v>4.18</c:v>
                </c:pt>
                <c:pt idx="242">
                  <c:v>4.18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4.26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4.28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4.26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</c:v>
                </c:pt>
                <c:pt idx="278">
                  <c:v>4.2</c:v>
                </c:pt>
                <c:pt idx="279">
                  <c:v>4.18</c:v>
                </c:pt>
                <c:pt idx="280">
                  <c:v>4.18</c:v>
                </c:pt>
                <c:pt idx="281">
                  <c:v>4.18</c:v>
                </c:pt>
                <c:pt idx="282">
                  <c:v>4.12</c:v>
                </c:pt>
                <c:pt idx="283">
                  <c:v>4.12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4.0599999999999996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4.04</c:v>
                </c:pt>
                <c:pt idx="293">
                  <c:v>4.04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3.96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</c:v>
                </c:pt>
                <c:pt idx="313">
                  <c:v>3.9</c:v>
                </c:pt>
                <c:pt idx="314">
                  <c:v>3.88</c:v>
                </c:pt>
                <c:pt idx="315">
                  <c:v>3.86</c:v>
                </c:pt>
                <c:pt idx="316">
                  <c:v>3.86</c:v>
                </c:pt>
                <c:pt idx="317">
                  <c:v>3.84</c:v>
                </c:pt>
                <c:pt idx="318">
                  <c:v>3.84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3.76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3.74</c:v>
                </c:pt>
                <c:pt idx="329">
                  <c:v>3.74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  <c:pt idx="353">
                  <c:v>3.1</c:v>
                </c:pt>
                <c:pt idx="354">
                  <c:v>3.1</c:v>
                </c:pt>
                <c:pt idx="355">
                  <c:v>3.14</c:v>
                </c:pt>
                <c:pt idx="356">
                  <c:v>3.14</c:v>
                </c:pt>
                <c:pt idx="357">
                  <c:v>3.16</c:v>
                </c:pt>
                <c:pt idx="358">
                  <c:v>3.16</c:v>
                </c:pt>
                <c:pt idx="359">
                  <c:v>3.16</c:v>
                </c:pt>
                <c:pt idx="360">
                  <c:v>3.16</c:v>
                </c:pt>
                <c:pt idx="361">
                  <c:v>3.16</c:v>
                </c:pt>
                <c:pt idx="362">
                  <c:v>3.16</c:v>
                </c:pt>
                <c:pt idx="363">
                  <c:v>3.16</c:v>
                </c:pt>
                <c:pt idx="364">
                  <c:v>3.16</c:v>
                </c:pt>
                <c:pt idx="365">
                  <c:v>3.16</c:v>
                </c:pt>
                <c:pt idx="366">
                  <c:v>3.16</c:v>
                </c:pt>
                <c:pt idx="367">
                  <c:v>3.16</c:v>
                </c:pt>
                <c:pt idx="368">
                  <c:v>3.16</c:v>
                </c:pt>
                <c:pt idx="369">
                  <c:v>3.1</c:v>
                </c:pt>
                <c:pt idx="370">
                  <c:v>3.1</c:v>
                </c:pt>
                <c:pt idx="371">
                  <c:v>3.1</c:v>
                </c:pt>
                <c:pt idx="372">
                  <c:v>3.1</c:v>
                </c:pt>
                <c:pt idx="373">
                  <c:v>3.1</c:v>
                </c:pt>
                <c:pt idx="374">
                  <c:v>3.1</c:v>
                </c:pt>
                <c:pt idx="375">
                  <c:v>3.1</c:v>
                </c:pt>
                <c:pt idx="376">
                  <c:v>3.1</c:v>
                </c:pt>
                <c:pt idx="377">
                  <c:v>3.08</c:v>
                </c:pt>
                <c:pt idx="378">
                  <c:v>3.06</c:v>
                </c:pt>
                <c:pt idx="379">
                  <c:v>3.06</c:v>
                </c:pt>
                <c:pt idx="380">
                  <c:v>3.06</c:v>
                </c:pt>
                <c:pt idx="381">
                  <c:v>3.06</c:v>
                </c:pt>
                <c:pt idx="382">
                  <c:v>3.06</c:v>
                </c:pt>
                <c:pt idx="383">
                  <c:v>3.04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2.98</c:v>
                </c:pt>
                <c:pt idx="395">
                  <c:v>2.98</c:v>
                </c:pt>
                <c:pt idx="396">
                  <c:v>2.98</c:v>
                </c:pt>
                <c:pt idx="397">
                  <c:v>2.98</c:v>
                </c:pt>
                <c:pt idx="398">
                  <c:v>2.98</c:v>
                </c:pt>
                <c:pt idx="399">
                  <c:v>2.98</c:v>
                </c:pt>
                <c:pt idx="400">
                  <c:v>2.98</c:v>
                </c:pt>
                <c:pt idx="401">
                  <c:v>2.98</c:v>
                </c:pt>
                <c:pt idx="402">
                  <c:v>2.98</c:v>
                </c:pt>
                <c:pt idx="403">
                  <c:v>2.98</c:v>
                </c:pt>
                <c:pt idx="404">
                  <c:v>2.98</c:v>
                </c:pt>
                <c:pt idx="405">
                  <c:v>2.96</c:v>
                </c:pt>
                <c:pt idx="406">
                  <c:v>2.96</c:v>
                </c:pt>
                <c:pt idx="407">
                  <c:v>2.96</c:v>
                </c:pt>
                <c:pt idx="408">
                  <c:v>2.96</c:v>
                </c:pt>
                <c:pt idx="409">
                  <c:v>2.96</c:v>
                </c:pt>
                <c:pt idx="410">
                  <c:v>2.96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3.04</c:v>
                </c:pt>
                <c:pt idx="416">
                  <c:v>3.04</c:v>
                </c:pt>
                <c:pt idx="417">
                  <c:v>3.08</c:v>
                </c:pt>
                <c:pt idx="418">
                  <c:v>3.1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3.1</c:v>
                </c:pt>
                <c:pt idx="423">
                  <c:v>3.12</c:v>
                </c:pt>
                <c:pt idx="424">
                  <c:v>3.12</c:v>
                </c:pt>
                <c:pt idx="425">
                  <c:v>3.14</c:v>
                </c:pt>
                <c:pt idx="426">
                  <c:v>3.14</c:v>
                </c:pt>
                <c:pt idx="427">
                  <c:v>3.14</c:v>
                </c:pt>
                <c:pt idx="428">
                  <c:v>3.14</c:v>
                </c:pt>
                <c:pt idx="429">
                  <c:v>3.16</c:v>
                </c:pt>
                <c:pt idx="430">
                  <c:v>3.16</c:v>
                </c:pt>
                <c:pt idx="431">
                  <c:v>3.16</c:v>
                </c:pt>
                <c:pt idx="432">
                  <c:v>3.16</c:v>
                </c:pt>
                <c:pt idx="433">
                  <c:v>3.12</c:v>
                </c:pt>
                <c:pt idx="434">
                  <c:v>3.12</c:v>
                </c:pt>
                <c:pt idx="435">
                  <c:v>3.12</c:v>
                </c:pt>
                <c:pt idx="436">
                  <c:v>3.12</c:v>
                </c:pt>
                <c:pt idx="437">
                  <c:v>3.12</c:v>
                </c:pt>
                <c:pt idx="438">
                  <c:v>3.12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</c:v>
                </c:pt>
                <c:pt idx="443">
                  <c:v>3.1</c:v>
                </c:pt>
                <c:pt idx="444">
                  <c:v>3.1</c:v>
                </c:pt>
                <c:pt idx="445">
                  <c:v>3.1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3.1</c:v>
                </c:pt>
                <c:pt idx="452">
                  <c:v>3.14</c:v>
                </c:pt>
                <c:pt idx="453">
                  <c:v>3.16</c:v>
                </c:pt>
                <c:pt idx="454">
                  <c:v>3.16</c:v>
                </c:pt>
                <c:pt idx="455">
                  <c:v>3.16</c:v>
                </c:pt>
                <c:pt idx="456">
                  <c:v>3.16</c:v>
                </c:pt>
                <c:pt idx="457">
                  <c:v>3.16</c:v>
                </c:pt>
                <c:pt idx="458">
                  <c:v>3.16</c:v>
                </c:pt>
                <c:pt idx="459">
                  <c:v>3.16</c:v>
                </c:pt>
                <c:pt idx="460">
                  <c:v>3.16</c:v>
                </c:pt>
                <c:pt idx="461">
                  <c:v>3.16</c:v>
                </c:pt>
                <c:pt idx="462">
                  <c:v>3.16</c:v>
                </c:pt>
                <c:pt idx="463">
                  <c:v>3.16</c:v>
                </c:pt>
                <c:pt idx="464">
                  <c:v>3.16</c:v>
                </c:pt>
                <c:pt idx="465">
                  <c:v>3.16</c:v>
                </c:pt>
                <c:pt idx="466">
                  <c:v>3.12</c:v>
                </c:pt>
                <c:pt idx="467">
                  <c:v>3.12</c:v>
                </c:pt>
                <c:pt idx="468">
                  <c:v>3.12</c:v>
                </c:pt>
                <c:pt idx="469">
                  <c:v>3.12</c:v>
                </c:pt>
                <c:pt idx="470">
                  <c:v>3.12</c:v>
                </c:pt>
                <c:pt idx="471">
                  <c:v>3.12</c:v>
                </c:pt>
                <c:pt idx="472">
                  <c:v>3.16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3.26</c:v>
                </c:pt>
                <c:pt idx="479">
                  <c:v>3.26</c:v>
                </c:pt>
                <c:pt idx="480">
                  <c:v>3.26</c:v>
                </c:pt>
                <c:pt idx="481">
                  <c:v>3.26</c:v>
                </c:pt>
                <c:pt idx="482">
                  <c:v>3.26</c:v>
                </c:pt>
                <c:pt idx="483">
                  <c:v>3.26</c:v>
                </c:pt>
                <c:pt idx="484">
                  <c:v>3.26</c:v>
                </c:pt>
                <c:pt idx="485">
                  <c:v>3.26</c:v>
                </c:pt>
                <c:pt idx="486">
                  <c:v>3.26</c:v>
                </c:pt>
                <c:pt idx="487">
                  <c:v>3.26</c:v>
                </c:pt>
                <c:pt idx="488">
                  <c:v>3.26</c:v>
                </c:pt>
                <c:pt idx="489">
                  <c:v>3.26</c:v>
                </c:pt>
                <c:pt idx="490">
                  <c:v>3.26</c:v>
                </c:pt>
                <c:pt idx="491">
                  <c:v>3.26</c:v>
                </c:pt>
                <c:pt idx="492">
                  <c:v>3.28</c:v>
                </c:pt>
                <c:pt idx="493">
                  <c:v>3.3</c:v>
                </c:pt>
                <c:pt idx="494">
                  <c:v>3.3</c:v>
                </c:pt>
                <c:pt idx="495">
                  <c:v>3.3</c:v>
                </c:pt>
                <c:pt idx="496">
                  <c:v>3.3</c:v>
                </c:pt>
                <c:pt idx="497">
                  <c:v>3.34</c:v>
                </c:pt>
                <c:pt idx="498">
                  <c:v>3.34</c:v>
                </c:pt>
                <c:pt idx="499">
                  <c:v>3.34</c:v>
                </c:pt>
                <c:pt idx="500">
                  <c:v>3.34</c:v>
                </c:pt>
                <c:pt idx="501">
                  <c:v>3.34</c:v>
                </c:pt>
                <c:pt idx="502">
                  <c:v>3.38</c:v>
                </c:pt>
                <c:pt idx="503">
                  <c:v>3.38</c:v>
                </c:pt>
                <c:pt idx="504">
                  <c:v>3.38</c:v>
                </c:pt>
                <c:pt idx="505">
                  <c:v>3.38</c:v>
                </c:pt>
                <c:pt idx="506">
                  <c:v>3.38</c:v>
                </c:pt>
                <c:pt idx="507">
                  <c:v>3.38</c:v>
                </c:pt>
                <c:pt idx="508">
                  <c:v>3.38</c:v>
                </c:pt>
                <c:pt idx="509">
                  <c:v>3.42</c:v>
                </c:pt>
                <c:pt idx="510">
                  <c:v>3.42</c:v>
                </c:pt>
                <c:pt idx="511">
                  <c:v>3.42</c:v>
                </c:pt>
                <c:pt idx="512">
                  <c:v>3.42</c:v>
                </c:pt>
                <c:pt idx="513">
                  <c:v>3.36</c:v>
                </c:pt>
                <c:pt idx="514">
                  <c:v>3.36</c:v>
                </c:pt>
                <c:pt idx="515">
                  <c:v>3.36</c:v>
                </c:pt>
                <c:pt idx="516">
                  <c:v>3.36</c:v>
                </c:pt>
                <c:pt idx="517">
                  <c:v>3.36</c:v>
                </c:pt>
                <c:pt idx="518">
                  <c:v>3.36</c:v>
                </c:pt>
                <c:pt idx="519">
                  <c:v>3.36</c:v>
                </c:pt>
                <c:pt idx="520">
                  <c:v>3.36</c:v>
                </c:pt>
                <c:pt idx="521">
                  <c:v>3.36</c:v>
                </c:pt>
                <c:pt idx="522">
                  <c:v>3.36</c:v>
                </c:pt>
                <c:pt idx="523">
                  <c:v>3.36</c:v>
                </c:pt>
                <c:pt idx="524">
                  <c:v>3.36</c:v>
                </c:pt>
                <c:pt idx="525">
                  <c:v>3.36</c:v>
                </c:pt>
                <c:pt idx="526">
                  <c:v>3.36</c:v>
                </c:pt>
                <c:pt idx="527">
                  <c:v>3.36</c:v>
                </c:pt>
                <c:pt idx="528">
                  <c:v>3.36</c:v>
                </c:pt>
                <c:pt idx="529">
                  <c:v>3.36</c:v>
                </c:pt>
                <c:pt idx="530">
                  <c:v>3.4</c:v>
                </c:pt>
                <c:pt idx="531">
                  <c:v>3.4</c:v>
                </c:pt>
                <c:pt idx="532">
                  <c:v>3.4</c:v>
                </c:pt>
                <c:pt idx="533">
                  <c:v>3.42</c:v>
                </c:pt>
                <c:pt idx="534">
                  <c:v>3.42</c:v>
                </c:pt>
                <c:pt idx="535">
                  <c:v>3.42</c:v>
                </c:pt>
                <c:pt idx="536">
                  <c:v>3.42</c:v>
                </c:pt>
                <c:pt idx="537">
                  <c:v>3.42</c:v>
                </c:pt>
                <c:pt idx="538">
                  <c:v>3.42</c:v>
                </c:pt>
                <c:pt idx="539">
                  <c:v>3.46</c:v>
                </c:pt>
                <c:pt idx="540">
                  <c:v>3.46</c:v>
                </c:pt>
                <c:pt idx="541">
                  <c:v>3.46</c:v>
                </c:pt>
                <c:pt idx="542">
                  <c:v>3.46</c:v>
                </c:pt>
                <c:pt idx="543">
                  <c:v>3.46</c:v>
                </c:pt>
                <c:pt idx="544">
                  <c:v>3.5</c:v>
                </c:pt>
                <c:pt idx="545">
                  <c:v>3.56</c:v>
                </c:pt>
                <c:pt idx="546">
                  <c:v>3.56</c:v>
                </c:pt>
                <c:pt idx="547">
                  <c:v>3.56</c:v>
                </c:pt>
                <c:pt idx="548">
                  <c:v>3.56</c:v>
                </c:pt>
                <c:pt idx="549">
                  <c:v>3.56</c:v>
                </c:pt>
                <c:pt idx="550">
                  <c:v>3.6</c:v>
                </c:pt>
                <c:pt idx="551">
                  <c:v>3.66</c:v>
                </c:pt>
                <c:pt idx="552">
                  <c:v>3.74</c:v>
                </c:pt>
                <c:pt idx="553">
                  <c:v>3.74</c:v>
                </c:pt>
                <c:pt idx="554">
                  <c:v>3.74</c:v>
                </c:pt>
                <c:pt idx="555">
                  <c:v>3.74</c:v>
                </c:pt>
                <c:pt idx="556">
                  <c:v>3.74</c:v>
                </c:pt>
                <c:pt idx="557">
                  <c:v>3.8</c:v>
                </c:pt>
                <c:pt idx="558">
                  <c:v>3.84</c:v>
                </c:pt>
                <c:pt idx="559">
                  <c:v>3.9</c:v>
                </c:pt>
                <c:pt idx="560">
                  <c:v>3.9</c:v>
                </c:pt>
                <c:pt idx="561">
                  <c:v>3.9</c:v>
                </c:pt>
                <c:pt idx="562">
                  <c:v>3.9</c:v>
                </c:pt>
                <c:pt idx="563">
                  <c:v>3.9</c:v>
                </c:pt>
                <c:pt idx="564">
                  <c:v>3.9</c:v>
                </c:pt>
                <c:pt idx="565">
                  <c:v>3.9</c:v>
                </c:pt>
                <c:pt idx="566">
                  <c:v>3.94</c:v>
                </c:pt>
                <c:pt idx="567">
                  <c:v>3.94</c:v>
                </c:pt>
                <c:pt idx="568">
                  <c:v>3.96</c:v>
                </c:pt>
                <c:pt idx="569">
                  <c:v>3.96</c:v>
                </c:pt>
                <c:pt idx="570">
                  <c:v>3.96</c:v>
                </c:pt>
                <c:pt idx="571">
                  <c:v>3.96</c:v>
                </c:pt>
                <c:pt idx="572">
                  <c:v>3.96</c:v>
                </c:pt>
                <c:pt idx="573">
                  <c:v>3.96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4.04</c:v>
                </c:pt>
                <c:pt idx="581">
                  <c:v>4.04</c:v>
                </c:pt>
                <c:pt idx="582">
                  <c:v>4.04</c:v>
                </c:pt>
                <c:pt idx="583">
                  <c:v>4.04</c:v>
                </c:pt>
                <c:pt idx="584">
                  <c:v>4.04</c:v>
                </c:pt>
                <c:pt idx="585">
                  <c:v>4.04</c:v>
                </c:pt>
                <c:pt idx="586">
                  <c:v>4.0599999999999996</c:v>
                </c:pt>
                <c:pt idx="587">
                  <c:v>4.0599999999999996</c:v>
                </c:pt>
                <c:pt idx="588">
                  <c:v>4.0599999999999996</c:v>
                </c:pt>
                <c:pt idx="589">
                  <c:v>4.0999999999999996</c:v>
                </c:pt>
                <c:pt idx="590">
                  <c:v>4.0999999999999996</c:v>
                </c:pt>
                <c:pt idx="591">
                  <c:v>4.0999999999999996</c:v>
                </c:pt>
                <c:pt idx="592">
                  <c:v>4.16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4.18</c:v>
                </c:pt>
                <c:pt idx="597">
                  <c:v>4.18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4.22</c:v>
                </c:pt>
                <c:pt idx="603">
                  <c:v>4.22</c:v>
                </c:pt>
                <c:pt idx="604">
                  <c:v>4.22</c:v>
                </c:pt>
                <c:pt idx="605">
                  <c:v>4.22</c:v>
                </c:pt>
                <c:pt idx="606">
                  <c:v>4.22</c:v>
                </c:pt>
                <c:pt idx="607">
                  <c:v>4.22</c:v>
                </c:pt>
                <c:pt idx="608">
                  <c:v>4.22</c:v>
                </c:pt>
                <c:pt idx="609">
                  <c:v>4.22</c:v>
                </c:pt>
                <c:pt idx="610">
                  <c:v>4.22</c:v>
                </c:pt>
                <c:pt idx="611">
                  <c:v>4.22</c:v>
                </c:pt>
                <c:pt idx="612">
                  <c:v>4.22</c:v>
                </c:pt>
                <c:pt idx="613">
                  <c:v>4.22</c:v>
                </c:pt>
                <c:pt idx="614">
                  <c:v>4.22</c:v>
                </c:pt>
                <c:pt idx="615">
                  <c:v>4.26</c:v>
                </c:pt>
                <c:pt idx="616">
                  <c:v>4.26</c:v>
                </c:pt>
                <c:pt idx="617">
                  <c:v>4.26</c:v>
                </c:pt>
                <c:pt idx="618">
                  <c:v>4.26</c:v>
                </c:pt>
                <c:pt idx="619">
                  <c:v>4.26</c:v>
                </c:pt>
                <c:pt idx="620">
                  <c:v>4.28</c:v>
                </c:pt>
                <c:pt idx="621">
                  <c:v>4.28</c:v>
                </c:pt>
                <c:pt idx="622">
                  <c:v>4.28</c:v>
                </c:pt>
                <c:pt idx="623">
                  <c:v>4.28</c:v>
                </c:pt>
                <c:pt idx="624">
                  <c:v>4.28</c:v>
                </c:pt>
                <c:pt idx="625">
                  <c:v>4.26</c:v>
                </c:pt>
                <c:pt idx="626">
                  <c:v>4.26</c:v>
                </c:pt>
                <c:pt idx="627">
                  <c:v>4.26</c:v>
                </c:pt>
                <c:pt idx="628">
                  <c:v>4.26</c:v>
                </c:pt>
                <c:pt idx="629">
                  <c:v>4.26</c:v>
                </c:pt>
                <c:pt idx="630">
                  <c:v>4.26</c:v>
                </c:pt>
                <c:pt idx="631">
                  <c:v>4.26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4.18</c:v>
                </c:pt>
                <c:pt idx="636">
                  <c:v>4.16</c:v>
                </c:pt>
                <c:pt idx="637">
                  <c:v>4.1399999999999997</c:v>
                </c:pt>
                <c:pt idx="638">
                  <c:v>4.1399999999999997</c:v>
                </c:pt>
                <c:pt idx="639">
                  <c:v>4.1399999999999997</c:v>
                </c:pt>
                <c:pt idx="640">
                  <c:v>4.0999999999999996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4.0999999999999996</c:v>
                </c:pt>
                <c:pt idx="644">
                  <c:v>4.0599999999999996</c:v>
                </c:pt>
                <c:pt idx="645">
                  <c:v>4.0599999999999996</c:v>
                </c:pt>
                <c:pt idx="646">
                  <c:v>4.0599999999999996</c:v>
                </c:pt>
                <c:pt idx="647">
                  <c:v>4.04</c:v>
                </c:pt>
                <c:pt idx="648">
                  <c:v>4.04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3.96</c:v>
                </c:pt>
                <c:pt idx="655">
                  <c:v>3.96</c:v>
                </c:pt>
                <c:pt idx="656">
                  <c:v>3.96</c:v>
                </c:pt>
                <c:pt idx="657">
                  <c:v>3.96</c:v>
                </c:pt>
                <c:pt idx="658">
                  <c:v>3.96</c:v>
                </c:pt>
                <c:pt idx="659">
                  <c:v>3.96</c:v>
                </c:pt>
                <c:pt idx="660">
                  <c:v>3.96</c:v>
                </c:pt>
                <c:pt idx="661">
                  <c:v>3.96</c:v>
                </c:pt>
                <c:pt idx="662">
                  <c:v>3.96</c:v>
                </c:pt>
                <c:pt idx="663">
                  <c:v>3.96</c:v>
                </c:pt>
                <c:pt idx="664">
                  <c:v>3.96</c:v>
                </c:pt>
                <c:pt idx="665">
                  <c:v>3.96</c:v>
                </c:pt>
                <c:pt idx="666">
                  <c:v>3.96</c:v>
                </c:pt>
                <c:pt idx="667">
                  <c:v>3.94</c:v>
                </c:pt>
                <c:pt idx="668">
                  <c:v>3.9</c:v>
                </c:pt>
                <c:pt idx="669">
                  <c:v>3.88</c:v>
                </c:pt>
                <c:pt idx="670">
                  <c:v>3.86</c:v>
                </c:pt>
                <c:pt idx="671">
                  <c:v>3.86</c:v>
                </c:pt>
                <c:pt idx="672">
                  <c:v>3.84</c:v>
                </c:pt>
                <c:pt idx="673">
                  <c:v>3.84</c:v>
                </c:pt>
                <c:pt idx="674">
                  <c:v>3.8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3.76</c:v>
                </c:pt>
                <c:pt idx="680">
                  <c:v>3.76</c:v>
                </c:pt>
                <c:pt idx="681">
                  <c:v>3.76</c:v>
                </c:pt>
                <c:pt idx="682">
                  <c:v>3.76</c:v>
                </c:pt>
                <c:pt idx="683">
                  <c:v>3.74</c:v>
                </c:pt>
                <c:pt idx="684">
                  <c:v>3.74</c:v>
                </c:pt>
                <c:pt idx="685">
                  <c:v>3.8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3.8</c:v>
                </c:pt>
                <c:pt idx="690">
                  <c:v>3.8</c:v>
                </c:pt>
                <c:pt idx="691">
                  <c:v>3.8</c:v>
                </c:pt>
                <c:pt idx="692">
                  <c:v>3.8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</c:v>
                </c:pt>
                <c:pt idx="697">
                  <c:v>3.8</c:v>
                </c:pt>
                <c:pt idx="698">
                  <c:v>3.8</c:v>
                </c:pt>
                <c:pt idx="699">
                  <c:v>3.8</c:v>
                </c:pt>
                <c:pt idx="700">
                  <c:v>3.8</c:v>
                </c:pt>
                <c:pt idx="701">
                  <c:v>3.8</c:v>
                </c:pt>
                <c:pt idx="702">
                  <c:v>3.8</c:v>
                </c:pt>
                <c:pt idx="703">
                  <c:v>3.8</c:v>
                </c:pt>
                <c:pt idx="704">
                  <c:v>3.8</c:v>
                </c:pt>
                <c:pt idx="705">
                  <c:v>3.8</c:v>
                </c:pt>
                <c:pt idx="706">
                  <c:v>3.8</c:v>
                </c:pt>
                <c:pt idx="707">
                  <c:v>3.8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F4-4B38-8458-3AC4A9EA2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49216"/>
        <c:axId val="479457120"/>
      </c:scatterChart>
      <c:valAx>
        <c:axId val="47944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57120"/>
        <c:crosses val="autoZero"/>
        <c:crossBetween val="midCat"/>
      </c:valAx>
      <c:valAx>
        <c:axId val="479457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49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P0(t-1)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'8'!$F$3:$F$710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  <c:pt idx="353">
                  <c:v>3.8</c:v>
                </c:pt>
                <c:pt idx="354">
                  <c:v>3.1</c:v>
                </c:pt>
                <c:pt idx="355">
                  <c:v>3.1</c:v>
                </c:pt>
                <c:pt idx="356">
                  <c:v>3.14</c:v>
                </c:pt>
                <c:pt idx="357">
                  <c:v>3.14</c:v>
                </c:pt>
                <c:pt idx="358">
                  <c:v>3.16</c:v>
                </c:pt>
                <c:pt idx="359">
                  <c:v>3.16</c:v>
                </c:pt>
                <c:pt idx="360">
                  <c:v>3.16</c:v>
                </c:pt>
                <c:pt idx="361">
                  <c:v>3.16</c:v>
                </c:pt>
                <c:pt idx="362">
                  <c:v>3.16</c:v>
                </c:pt>
                <c:pt idx="363">
                  <c:v>3.16</c:v>
                </c:pt>
                <c:pt idx="364">
                  <c:v>3.16</c:v>
                </c:pt>
                <c:pt idx="365">
                  <c:v>3.16</c:v>
                </c:pt>
                <c:pt idx="366">
                  <c:v>3.16</c:v>
                </c:pt>
                <c:pt idx="367">
                  <c:v>3.16</c:v>
                </c:pt>
                <c:pt idx="368">
                  <c:v>3.16</c:v>
                </c:pt>
                <c:pt idx="369">
                  <c:v>3.16</c:v>
                </c:pt>
                <c:pt idx="370">
                  <c:v>3.1</c:v>
                </c:pt>
                <c:pt idx="371">
                  <c:v>3.1</c:v>
                </c:pt>
                <c:pt idx="372">
                  <c:v>3.1</c:v>
                </c:pt>
                <c:pt idx="373">
                  <c:v>3.1</c:v>
                </c:pt>
                <c:pt idx="374">
                  <c:v>3.1</c:v>
                </c:pt>
                <c:pt idx="375">
                  <c:v>3.1</c:v>
                </c:pt>
                <c:pt idx="376">
                  <c:v>3.1</c:v>
                </c:pt>
                <c:pt idx="377">
                  <c:v>3.1</c:v>
                </c:pt>
                <c:pt idx="378">
                  <c:v>3.08</c:v>
                </c:pt>
                <c:pt idx="379">
                  <c:v>3.06</c:v>
                </c:pt>
                <c:pt idx="380">
                  <c:v>3.06</c:v>
                </c:pt>
                <c:pt idx="381">
                  <c:v>3.06</c:v>
                </c:pt>
                <c:pt idx="382">
                  <c:v>3.06</c:v>
                </c:pt>
                <c:pt idx="383">
                  <c:v>3.06</c:v>
                </c:pt>
                <c:pt idx="384">
                  <c:v>3.04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2.98</c:v>
                </c:pt>
                <c:pt idx="396">
                  <c:v>2.98</c:v>
                </c:pt>
                <c:pt idx="397">
                  <c:v>2.98</c:v>
                </c:pt>
                <c:pt idx="398">
                  <c:v>2.98</c:v>
                </c:pt>
                <c:pt idx="399">
                  <c:v>2.98</c:v>
                </c:pt>
                <c:pt idx="400">
                  <c:v>2.98</c:v>
                </c:pt>
                <c:pt idx="401">
                  <c:v>2.98</c:v>
                </c:pt>
                <c:pt idx="402">
                  <c:v>2.98</c:v>
                </c:pt>
                <c:pt idx="403">
                  <c:v>2.98</c:v>
                </c:pt>
                <c:pt idx="404">
                  <c:v>2.98</c:v>
                </c:pt>
                <c:pt idx="405">
                  <c:v>2.98</c:v>
                </c:pt>
                <c:pt idx="406">
                  <c:v>2.96</c:v>
                </c:pt>
                <c:pt idx="407">
                  <c:v>2.96</c:v>
                </c:pt>
                <c:pt idx="408">
                  <c:v>2.96</c:v>
                </c:pt>
                <c:pt idx="409">
                  <c:v>2.96</c:v>
                </c:pt>
                <c:pt idx="410">
                  <c:v>2.96</c:v>
                </c:pt>
                <c:pt idx="411">
                  <c:v>2.96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3.04</c:v>
                </c:pt>
                <c:pt idx="417">
                  <c:v>3.04</c:v>
                </c:pt>
                <c:pt idx="418">
                  <c:v>3.08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3.1</c:v>
                </c:pt>
                <c:pt idx="423">
                  <c:v>3.1</c:v>
                </c:pt>
                <c:pt idx="424">
                  <c:v>3.12</c:v>
                </c:pt>
                <c:pt idx="425">
                  <c:v>3.12</c:v>
                </c:pt>
                <c:pt idx="426">
                  <c:v>3.14</c:v>
                </c:pt>
                <c:pt idx="427">
                  <c:v>3.14</c:v>
                </c:pt>
                <c:pt idx="428">
                  <c:v>3.14</c:v>
                </c:pt>
                <c:pt idx="429">
                  <c:v>3.14</c:v>
                </c:pt>
                <c:pt idx="430">
                  <c:v>3.16</c:v>
                </c:pt>
                <c:pt idx="431">
                  <c:v>3.16</c:v>
                </c:pt>
                <c:pt idx="432">
                  <c:v>3.16</c:v>
                </c:pt>
                <c:pt idx="433">
                  <c:v>3.16</c:v>
                </c:pt>
                <c:pt idx="434">
                  <c:v>3.12</c:v>
                </c:pt>
                <c:pt idx="435">
                  <c:v>3.12</c:v>
                </c:pt>
                <c:pt idx="436">
                  <c:v>3.12</c:v>
                </c:pt>
                <c:pt idx="437">
                  <c:v>3.12</c:v>
                </c:pt>
                <c:pt idx="438">
                  <c:v>3.12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</c:v>
                </c:pt>
                <c:pt idx="444">
                  <c:v>3.1</c:v>
                </c:pt>
                <c:pt idx="445">
                  <c:v>3.1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3.1</c:v>
                </c:pt>
                <c:pt idx="452">
                  <c:v>3.1</c:v>
                </c:pt>
                <c:pt idx="453">
                  <c:v>3.14</c:v>
                </c:pt>
                <c:pt idx="454">
                  <c:v>3.16</c:v>
                </c:pt>
                <c:pt idx="455">
                  <c:v>3.16</c:v>
                </c:pt>
                <c:pt idx="456">
                  <c:v>3.16</c:v>
                </c:pt>
                <c:pt idx="457">
                  <c:v>3.16</c:v>
                </c:pt>
                <c:pt idx="458">
                  <c:v>3.16</c:v>
                </c:pt>
                <c:pt idx="459">
                  <c:v>3.16</c:v>
                </c:pt>
                <c:pt idx="460">
                  <c:v>3.16</c:v>
                </c:pt>
                <c:pt idx="461">
                  <c:v>3.16</c:v>
                </c:pt>
                <c:pt idx="462">
                  <c:v>3.16</c:v>
                </c:pt>
                <c:pt idx="463">
                  <c:v>3.16</c:v>
                </c:pt>
                <c:pt idx="464">
                  <c:v>3.16</c:v>
                </c:pt>
                <c:pt idx="465">
                  <c:v>3.16</c:v>
                </c:pt>
                <c:pt idx="466">
                  <c:v>3.16</c:v>
                </c:pt>
                <c:pt idx="467">
                  <c:v>3.12</c:v>
                </c:pt>
                <c:pt idx="468">
                  <c:v>3.12</c:v>
                </c:pt>
                <c:pt idx="469">
                  <c:v>3.12</c:v>
                </c:pt>
                <c:pt idx="470">
                  <c:v>3.12</c:v>
                </c:pt>
                <c:pt idx="471">
                  <c:v>3.12</c:v>
                </c:pt>
                <c:pt idx="472">
                  <c:v>3.12</c:v>
                </c:pt>
                <c:pt idx="473">
                  <c:v>3.16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3.22</c:v>
                </c:pt>
                <c:pt idx="479">
                  <c:v>3.26</c:v>
                </c:pt>
                <c:pt idx="480">
                  <c:v>3.26</c:v>
                </c:pt>
                <c:pt idx="481">
                  <c:v>3.26</c:v>
                </c:pt>
                <c:pt idx="482">
                  <c:v>3.26</c:v>
                </c:pt>
                <c:pt idx="483">
                  <c:v>3.26</c:v>
                </c:pt>
                <c:pt idx="484">
                  <c:v>3.26</c:v>
                </c:pt>
                <c:pt idx="485">
                  <c:v>3.26</c:v>
                </c:pt>
                <c:pt idx="486">
                  <c:v>3.26</c:v>
                </c:pt>
                <c:pt idx="487">
                  <c:v>3.26</c:v>
                </c:pt>
                <c:pt idx="488">
                  <c:v>3.26</c:v>
                </c:pt>
                <c:pt idx="489">
                  <c:v>3.26</c:v>
                </c:pt>
                <c:pt idx="490">
                  <c:v>3.26</c:v>
                </c:pt>
                <c:pt idx="491">
                  <c:v>3.26</c:v>
                </c:pt>
                <c:pt idx="492">
                  <c:v>3.26</c:v>
                </c:pt>
                <c:pt idx="493">
                  <c:v>3.28</c:v>
                </c:pt>
                <c:pt idx="494">
                  <c:v>3.3</c:v>
                </c:pt>
                <c:pt idx="495">
                  <c:v>3.3</c:v>
                </c:pt>
                <c:pt idx="496">
                  <c:v>3.3</c:v>
                </c:pt>
                <c:pt idx="497">
                  <c:v>3.3</c:v>
                </c:pt>
                <c:pt idx="498">
                  <c:v>3.34</c:v>
                </c:pt>
                <c:pt idx="499">
                  <c:v>3.34</c:v>
                </c:pt>
                <c:pt idx="500">
                  <c:v>3.34</c:v>
                </c:pt>
                <c:pt idx="501">
                  <c:v>3.34</c:v>
                </c:pt>
                <c:pt idx="502">
                  <c:v>3.34</c:v>
                </c:pt>
                <c:pt idx="503">
                  <c:v>3.38</c:v>
                </c:pt>
                <c:pt idx="504">
                  <c:v>3.38</c:v>
                </c:pt>
                <c:pt idx="505">
                  <c:v>3.38</c:v>
                </c:pt>
                <c:pt idx="506">
                  <c:v>3.38</c:v>
                </c:pt>
                <c:pt idx="507">
                  <c:v>3.38</c:v>
                </c:pt>
                <c:pt idx="508">
                  <c:v>3.38</c:v>
                </c:pt>
                <c:pt idx="509">
                  <c:v>3.38</c:v>
                </c:pt>
                <c:pt idx="510">
                  <c:v>3.42</c:v>
                </c:pt>
                <c:pt idx="511">
                  <c:v>3.42</c:v>
                </c:pt>
                <c:pt idx="512">
                  <c:v>3.42</c:v>
                </c:pt>
                <c:pt idx="513">
                  <c:v>3.42</c:v>
                </c:pt>
                <c:pt idx="514">
                  <c:v>3.36</c:v>
                </c:pt>
                <c:pt idx="515">
                  <c:v>3.36</c:v>
                </c:pt>
                <c:pt idx="516">
                  <c:v>3.36</c:v>
                </c:pt>
                <c:pt idx="517">
                  <c:v>3.36</c:v>
                </c:pt>
                <c:pt idx="518">
                  <c:v>3.36</c:v>
                </c:pt>
                <c:pt idx="519">
                  <c:v>3.36</c:v>
                </c:pt>
                <c:pt idx="520">
                  <c:v>3.36</c:v>
                </c:pt>
                <c:pt idx="521">
                  <c:v>3.36</c:v>
                </c:pt>
                <c:pt idx="522">
                  <c:v>3.36</c:v>
                </c:pt>
                <c:pt idx="523">
                  <c:v>3.36</c:v>
                </c:pt>
                <c:pt idx="524">
                  <c:v>3.36</c:v>
                </c:pt>
                <c:pt idx="525">
                  <c:v>3.36</c:v>
                </c:pt>
                <c:pt idx="526">
                  <c:v>3.36</c:v>
                </c:pt>
                <c:pt idx="527">
                  <c:v>3.36</c:v>
                </c:pt>
                <c:pt idx="528">
                  <c:v>3.36</c:v>
                </c:pt>
                <c:pt idx="529">
                  <c:v>3.36</c:v>
                </c:pt>
                <c:pt idx="530">
                  <c:v>3.36</c:v>
                </c:pt>
                <c:pt idx="531">
                  <c:v>3.4</c:v>
                </c:pt>
                <c:pt idx="532">
                  <c:v>3.4</c:v>
                </c:pt>
                <c:pt idx="533">
                  <c:v>3.4</c:v>
                </c:pt>
                <c:pt idx="534">
                  <c:v>3.42</c:v>
                </c:pt>
                <c:pt idx="535">
                  <c:v>3.42</c:v>
                </c:pt>
                <c:pt idx="536">
                  <c:v>3.42</c:v>
                </c:pt>
                <c:pt idx="537">
                  <c:v>3.42</c:v>
                </c:pt>
                <c:pt idx="538">
                  <c:v>3.42</c:v>
                </c:pt>
                <c:pt idx="539">
                  <c:v>3.42</c:v>
                </c:pt>
                <c:pt idx="540">
                  <c:v>3.46</c:v>
                </c:pt>
                <c:pt idx="541">
                  <c:v>3.46</c:v>
                </c:pt>
                <c:pt idx="542">
                  <c:v>3.46</c:v>
                </c:pt>
                <c:pt idx="543">
                  <c:v>3.46</c:v>
                </c:pt>
                <c:pt idx="544">
                  <c:v>3.46</c:v>
                </c:pt>
                <c:pt idx="545">
                  <c:v>3.5</c:v>
                </c:pt>
                <c:pt idx="546">
                  <c:v>3.56</c:v>
                </c:pt>
                <c:pt idx="547">
                  <c:v>3.56</c:v>
                </c:pt>
                <c:pt idx="548">
                  <c:v>3.56</c:v>
                </c:pt>
                <c:pt idx="549">
                  <c:v>3.56</c:v>
                </c:pt>
                <c:pt idx="550">
                  <c:v>3.56</c:v>
                </c:pt>
                <c:pt idx="551">
                  <c:v>3.6</c:v>
                </c:pt>
                <c:pt idx="552">
                  <c:v>3.66</c:v>
                </c:pt>
                <c:pt idx="553">
                  <c:v>3.74</c:v>
                </c:pt>
                <c:pt idx="554">
                  <c:v>3.74</c:v>
                </c:pt>
                <c:pt idx="555">
                  <c:v>3.74</c:v>
                </c:pt>
                <c:pt idx="556">
                  <c:v>3.74</c:v>
                </c:pt>
                <c:pt idx="557">
                  <c:v>3.74</c:v>
                </c:pt>
                <c:pt idx="558">
                  <c:v>3.8</c:v>
                </c:pt>
                <c:pt idx="559">
                  <c:v>3.84</c:v>
                </c:pt>
                <c:pt idx="560">
                  <c:v>3.9</c:v>
                </c:pt>
                <c:pt idx="561">
                  <c:v>3.9</c:v>
                </c:pt>
                <c:pt idx="562">
                  <c:v>3.9</c:v>
                </c:pt>
                <c:pt idx="563">
                  <c:v>3.9</c:v>
                </c:pt>
                <c:pt idx="564">
                  <c:v>3.9</c:v>
                </c:pt>
                <c:pt idx="565">
                  <c:v>3.9</c:v>
                </c:pt>
                <c:pt idx="566">
                  <c:v>3.9</c:v>
                </c:pt>
                <c:pt idx="567">
                  <c:v>3.94</c:v>
                </c:pt>
                <c:pt idx="568">
                  <c:v>3.94</c:v>
                </c:pt>
                <c:pt idx="569">
                  <c:v>3.96</c:v>
                </c:pt>
                <c:pt idx="570">
                  <c:v>3.96</c:v>
                </c:pt>
                <c:pt idx="571">
                  <c:v>3.96</c:v>
                </c:pt>
                <c:pt idx="572">
                  <c:v>3.96</c:v>
                </c:pt>
                <c:pt idx="573">
                  <c:v>3.96</c:v>
                </c:pt>
                <c:pt idx="574">
                  <c:v>3.96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4.04</c:v>
                </c:pt>
                <c:pt idx="582">
                  <c:v>4.04</c:v>
                </c:pt>
                <c:pt idx="583">
                  <c:v>4.04</c:v>
                </c:pt>
                <c:pt idx="584">
                  <c:v>4.04</c:v>
                </c:pt>
                <c:pt idx="585">
                  <c:v>4.04</c:v>
                </c:pt>
                <c:pt idx="586">
                  <c:v>4.04</c:v>
                </c:pt>
                <c:pt idx="587">
                  <c:v>4.0599999999999996</c:v>
                </c:pt>
                <c:pt idx="588">
                  <c:v>4.0599999999999996</c:v>
                </c:pt>
                <c:pt idx="589">
                  <c:v>4.0599999999999996</c:v>
                </c:pt>
                <c:pt idx="590">
                  <c:v>4.0999999999999996</c:v>
                </c:pt>
                <c:pt idx="591">
                  <c:v>4.0999999999999996</c:v>
                </c:pt>
                <c:pt idx="592">
                  <c:v>4.0999999999999996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4.16</c:v>
                </c:pt>
                <c:pt idx="597">
                  <c:v>4.18</c:v>
                </c:pt>
                <c:pt idx="598">
                  <c:v>4.18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4.22</c:v>
                </c:pt>
                <c:pt idx="604">
                  <c:v>4.22</c:v>
                </c:pt>
                <c:pt idx="605">
                  <c:v>4.22</c:v>
                </c:pt>
                <c:pt idx="606">
                  <c:v>4.22</c:v>
                </c:pt>
                <c:pt idx="607">
                  <c:v>4.22</c:v>
                </c:pt>
                <c:pt idx="608">
                  <c:v>4.22</c:v>
                </c:pt>
                <c:pt idx="609">
                  <c:v>4.22</c:v>
                </c:pt>
                <c:pt idx="610">
                  <c:v>4.22</c:v>
                </c:pt>
                <c:pt idx="611">
                  <c:v>4.22</c:v>
                </c:pt>
                <c:pt idx="612">
                  <c:v>4.22</c:v>
                </c:pt>
                <c:pt idx="613">
                  <c:v>4.22</c:v>
                </c:pt>
                <c:pt idx="614">
                  <c:v>4.22</c:v>
                </c:pt>
                <c:pt idx="615">
                  <c:v>4.22</c:v>
                </c:pt>
                <c:pt idx="616">
                  <c:v>4.26</c:v>
                </c:pt>
                <c:pt idx="617">
                  <c:v>4.26</c:v>
                </c:pt>
                <c:pt idx="618">
                  <c:v>4.26</c:v>
                </c:pt>
                <c:pt idx="619">
                  <c:v>4.26</c:v>
                </c:pt>
                <c:pt idx="620">
                  <c:v>4.26</c:v>
                </c:pt>
                <c:pt idx="621">
                  <c:v>4.28</c:v>
                </c:pt>
                <c:pt idx="622">
                  <c:v>4.28</c:v>
                </c:pt>
                <c:pt idx="623">
                  <c:v>4.28</c:v>
                </c:pt>
                <c:pt idx="624">
                  <c:v>4.28</c:v>
                </c:pt>
                <c:pt idx="625">
                  <c:v>4.28</c:v>
                </c:pt>
                <c:pt idx="626">
                  <c:v>4.26</c:v>
                </c:pt>
                <c:pt idx="627">
                  <c:v>4.26</c:v>
                </c:pt>
                <c:pt idx="628">
                  <c:v>4.26</c:v>
                </c:pt>
                <c:pt idx="629">
                  <c:v>4.26</c:v>
                </c:pt>
                <c:pt idx="630">
                  <c:v>4.26</c:v>
                </c:pt>
                <c:pt idx="631">
                  <c:v>4.26</c:v>
                </c:pt>
                <c:pt idx="632">
                  <c:v>4.26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4.18</c:v>
                </c:pt>
                <c:pt idx="637">
                  <c:v>4.16</c:v>
                </c:pt>
                <c:pt idx="638">
                  <c:v>4.1399999999999997</c:v>
                </c:pt>
                <c:pt idx="639">
                  <c:v>4.1399999999999997</c:v>
                </c:pt>
                <c:pt idx="640">
                  <c:v>4.1399999999999997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4.0999999999999996</c:v>
                </c:pt>
                <c:pt idx="644">
                  <c:v>4.0999999999999996</c:v>
                </c:pt>
                <c:pt idx="645">
                  <c:v>4.0599999999999996</c:v>
                </c:pt>
                <c:pt idx="646">
                  <c:v>4.0599999999999996</c:v>
                </c:pt>
                <c:pt idx="647">
                  <c:v>4.0599999999999996</c:v>
                </c:pt>
                <c:pt idx="648">
                  <c:v>4.04</c:v>
                </c:pt>
                <c:pt idx="649">
                  <c:v>4.04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3.96</c:v>
                </c:pt>
                <c:pt idx="656">
                  <c:v>3.96</c:v>
                </c:pt>
                <c:pt idx="657">
                  <c:v>3.96</c:v>
                </c:pt>
                <c:pt idx="658">
                  <c:v>3.96</c:v>
                </c:pt>
                <c:pt idx="659">
                  <c:v>3.96</c:v>
                </c:pt>
                <c:pt idx="660">
                  <c:v>3.96</c:v>
                </c:pt>
                <c:pt idx="661">
                  <c:v>3.96</c:v>
                </c:pt>
                <c:pt idx="662">
                  <c:v>3.96</c:v>
                </c:pt>
                <c:pt idx="663">
                  <c:v>3.96</c:v>
                </c:pt>
                <c:pt idx="664">
                  <c:v>3.96</c:v>
                </c:pt>
                <c:pt idx="665">
                  <c:v>3.96</c:v>
                </c:pt>
                <c:pt idx="666">
                  <c:v>3.96</c:v>
                </c:pt>
                <c:pt idx="667">
                  <c:v>3.96</c:v>
                </c:pt>
                <c:pt idx="668">
                  <c:v>3.94</c:v>
                </c:pt>
                <c:pt idx="669">
                  <c:v>3.9</c:v>
                </c:pt>
                <c:pt idx="670">
                  <c:v>3.88</c:v>
                </c:pt>
                <c:pt idx="671">
                  <c:v>3.86</c:v>
                </c:pt>
                <c:pt idx="672">
                  <c:v>3.86</c:v>
                </c:pt>
                <c:pt idx="673">
                  <c:v>3.84</c:v>
                </c:pt>
                <c:pt idx="674">
                  <c:v>3.84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3.8</c:v>
                </c:pt>
                <c:pt idx="680">
                  <c:v>3.76</c:v>
                </c:pt>
                <c:pt idx="681">
                  <c:v>3.76</c:v>
                </c:pt>
                <c:pt idx="682">
                  <c:v>3.76</c:v>
                </c:pt>
                <c:pt idx="683">
                  <c:v>3.76</c:v>
                </c:pt>
                <c:pt idx="684">
                  <c:v>3.74</c:v>
                </c:pt>
                <c:pt idx="685">
                  <c:v>3.74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3.8</c:v>
                </c:pt>
                <c:pt idx="690">
                  <c:v>3.8</c:v>
                </c:pt>
                <c:pt idx="691">
                  <c:v>3.8</c:v>
                </c:pt>
                <c:pt idx="692">
                  <c:v>3.8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</c:v>
                </c:pt>
                <c:pt idx="697">
                  <c:v>3.8</c:v>
                </c:pt>
                <c:pt idx="698">
                  <c:v>3.8</c:v>
                </c:pt>
                <c:pt idx="699">
                  <c:v>3.8</c:v>
                </c:pt>
                <c:pt idx="700">
                  <c:v>3.8</c:v>
                </c:pt>
                <c:pt idx="701">
                  <c:v>3.8</c:v>
                </c:pt>
                <c:pt idx="702">
                  <c:v>3.8</c:v>
                </c:pt>
                <c:pt idx="703">
                  <c:v>3.8</c:v>
                </c:pt>
                <c:pt idx="704">
                  <c:v>3.8</c:v>
                </c:pt>
                <c:pt idx="705">
                  <c:v>3.8</c:v>
                </c:pt>
                <c:pt idx="706">
                  <c:v>3.8</c:v>
                </c:pt>
                <c:pt idx="707">
                  <c:v>3.8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D-44C9-930D-175E15B642D7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'8'!$F$3:$F$710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3.12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3.16</c:v>
                </c:pt>
                <c:pt idx="9">
                  <c:v>3.16</c:v>
                </c:pt>
                <c:pt idx="10">
                  <c:v>3.16</c:v>
                </c:pt>
                <c:pt idx="11">
                  <c:v>3.16</c:v>
                </c:pt>
                <c:pt idx="12">
                  <c:v>3.16</c:v>
                </c:pt>
                <c:pt idx="13">
                  <c:v>3.16</c:v>
                </c:pt>
                <c:pt idx="14">
                  <c:v>3.16</c:v>
                </c:pt>
                <c:pt idx="15">
                  <c:v>3.14</c:v>
                </c:pt>
                <c:pt idx="16">
                  <c:v>3.14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3.08</c:v>
                </c:pt>
                <c:pt idx="26">
                  <c:v>3.06</c:v>
                </c:pt>
                <c:pt idx="27">
                  <c:v>3.06</c:v>
                </c:pt>
                <c:pt idx="28">
                  <c:v>3.06</c:v>
                </c:pt>
                <c:pt idx="29">
                  <c:v>3.06</c:v>
                </c:pt>
                <c:pt idx="30">
                  <c:v>3.06</c:v>
                </c:pt>
                <c:pt idx="31">
                  <c:v>3.04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2.98</c:v>
                </c:pt>
                <c:pt idx="44">
                  <c:v>2.98</c:v>
                </c:pt>
                <c:pt idx="45">
                  <c:v>2.98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2.98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2.96</c:v>
                </c:pt>
                <c:pt idx="54">
                  <c:v>2.96</c:v>
                </c:pt>
                <c:pt idx="55">
                  <c:v>2.96</c:v>
                </c:pt>
                <c:pt idx="56">
                  <c:v>2.96</c:v>
                </c:pt>
                <c:pt idx="57">
                  <c:v>2.96</c:v>
                </c:pt>
                <c:pt idx="58">
                  <c:v>2.96</c:v>
                </c:pt>
                <c:pt idx="59">
                  <c:v>2.96</c:v>
                </c:pt>
                <c:pt idx="60">
                  <c:v>2.96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3.04</c:v>
                </c:pt>
                <c:pt idx="66">
                  <c:v>3.04</c:v>
                </c:pt>
                <c:pt idx="67">
                  <c:v>3.08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3.16</c:v>
                </c:pt>
                <c:pt idx="80">
                  <c:v>3.16</c:v>
                </c:pt>
                <c:pt idx="81">
                  <c:v>3.16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3.12</c:v>
                </c:pt>
                <c:pt idx="88">
                  <c:v>3.12</c:v>
                </c:pt>
                <c:pt idx="89">
                  <c:v>3.12</c:v>
                </c:pt>
                <c:pt idx="90">
                  <c:v>3.12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3.08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3.14</c:v>
                </c:pt>
                <c:pt idx="102">
                  <c:v>3.16</c:v>
                </c:pt>
                <c:pt idx="103">
                  <c:v>3.16</c:v>
                </c:pt>
                <c:pt idx="104">
                  <c:v>3.16</c:v>
                </c:pt>
                <c:pt idx="105">
                  <c:v>3.16</c:v>
                </c:pt>
                <c:pt idx="106">
                  <c:v>3.16</c:v>
                </c:pt>
                <c:pt idx="107">
                  <c:v>3.16</c:v>
                </c:pt>
                <c:pt idx="108">
                  <c:v>3.16</c:v>
                </c:pt>
                <c:pt idx="109">
                  <c:v>3.16</c:v>
                </c:pt>
                <c:pt idx="110">
                  <c:v>3.16</c:v>
                </c:pt>
                <c:pt idx="111">
                  <c:v>3.16</c:v>
                </c:pt>
                <c:pt idx="112">
                  <c:v>3.16</c:v>
                </c:pt>
                <c:pt idx="113">
                  <c:v>3.16</c:v>
                </c:pt>
                <c:pt idx="114">
                  <c:v>3.16</c:v>
                </c:pt>
                <c:pt idx="115">
                  <c:v>3.12</c:v>
                </c:pt>
                <c:pt idx="116">
                  <c:v>3.12</c:v>
                </c:pt>
                <c:pt idx="117">
                  <c:v>3.12</c:v>
                </c:pt>
                <c:pt idx="118">
                  <c:v>3.12</c:v>
                </c:pt>
                <c:pt idx="119">
                  <c:v>3.12</c:v>
                </c:pt>
                <c:pt idx="120">
                  <c:v>3.12</c:v>
                </c:pt>
                <c:pt idx="121">
                  <c:v>3.16</c:v>
                </c:pt>
                <c:pt idx="122">
                  <c:v>3.22</c:v>
                </c:pt>
                <c:pt idx="123">
                  <c:v>3.22</c:v>
                </c:pt>
                <c:pt idx="124">
                  <c:v>3.22</c:v>
                </c:pt>
                <c:pt idx="125">
                  <c:v>3.22</c:v>
                </c:pt>
                <c:pt idx="126">
                  <c:v>3.22</c:v>
                </c:pt>
                <c:pt idx="127">
                  <c:v>3.26</c:v>
                </c:pt>
                <c:pt idx="128">
                  <c:v>3.26</c:v>
                </c:pt>
                <c:pt idx="129">
                  <c:v>3.26</c:v>
                </c:pt>
                <c:pt idx="130">
                  <c:v>3.26</c:v>
                </c:pt>
                <c:pt idx="131">
                  <c:v>3.26</c:v>
                </c:pt>
                <c:pt idx="132">
                  <c:v>3.26</c:v>
                </c:pt>
                <c:pt idx="133">
                  <c:v>3.26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3.26</c:v>
                </c:pt>
                <c:pt idx="140">
                  <c:v>3.28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3.34</c:v>
                </c:pt>
                <c:pt idx="147">
                  <c:v>3.34</c:v>
                </c:pt>
                <c:pt idx="148">
                  <c:v>3.34</c:v>
                </c:pt>
                <c:pt idx="149">
                  <c:v>3.34</c:v>
                </c:pt>
                <c:pt idx="150">
                  <c:v>3.36</c:v>
                </c:pt>
                <c:pt idx="151">
                  <c:v>3.36</c:v>
                </c:pt>
                <c:pt idx="152">
                  <c:v>3.36</c:v>
                </c:pt>
                <c:pt idx="153">
                  <c:v>3.36</c:v>
                </c:pt>
                <c:pt idx="154">
                  <c:v>3.36</c:v>
                </c:pt>
                <c:pt idx="155">
                  <c:v>3.36</c:v>
                </c:pt>
                <c:pt idx="156">
                  <c:v>3.36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3.36</c:v>
                </c:pt>
                <c:pt idx="162">
                  <c:v>3.36</c:v>
                </c:pt>
                <c:pt idx="163">
                  <c:v>3.36</c:v>
                </c:pt>
                <c:pt idx="164">
                  <c:v>3.36</c:v>
                </c:pt>
                <c:pt idx="165">
                  <c:v>3.36</c:v>
                </c:pt>
                <c:pt idx="166">
                  <c:v>3.36</c:v>
                </c:pt>
                <c:pt idx="167">
                  <c:v>3.36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3.36</c:v>
                </c:pt>
                <c:pt idx="172">
                  <c:v>3.36</c:v>
                </c:pt>
                <c:pt idx="173">
                  <c:v>3.36</c:v>
                </c:pt>
                <c:pt idx="174">
                  <c:v>3.36</c:v>
                </c:pt>
                <c:pt idx="175">
                  <c:v>3.36</c:v>
                </c:pt>
                <c:pt idx="176">
                  <c:v>3.36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3.42</c:v>
                </c:pt>
                <c:pt idx="181">
                  <c:v>3.42</c:v>
                </c:pt>
                <c:pt idx="182">
                  <c:v>3.42</c:v>
                </c:pt>
                <c:pt idx="183">
                  <c:v>3.42</c:v>
                </c:pt>
                <c:pt idx="184">
                  <c:v>3.42</c:v>
                </c:pt>
                <c:pt idx="185">
                  <c:v>3.42</c:v>
                </c:pt>
                <c:pt idx="186">
                  <c:v>3.46</c:v>
                </c:pt>
                <c:pt idx="187">
                  <c:v>3.46</c:v>
                </c:pt>
                <c:pt idx="188">
                  <c:v>3.46</c:v>
                </c:pt>
                <c:pt idx="189">
                  <c:v>3.46</c:v>
                </c:pt>
                <c:pt idx="190">
                  <c:v>3.46</c:v>
                </c:pt>
                <c:pt idx="191">
                  <c:v>3.5</c:v>
                </c:pt>
                <c:pt idx="192">
                  <c:v>3.54</c:v>
                </c:pt>
                <c:pt idx="193">
                  <c:v>3.56</c:v>
                </c:pt>
                <c:pt idx="194">
                  <c:v>3.56</c:v>
                </c:pt>
                <c:pt idx="195">
                  <c:v>3.56</c:v>
                </c:pt>
                <c:pt idx="196">
                  <c:v>3.56</c:v>
                </c:pt>
                <c:pt idx="197">
                  <c:v>3.56</c:v>
                </c:pt>
                <c:pt idx="198">
                  <c:v>3.6</c:v>
                </c:pt>
                <c:pt idx="199">
                  <c:v>3.66</c:v>
                </c:pt>
                <c:pt idx="200">
                  <c:v>3.74</c:v>
                </c:pt>
                <c:pt idx="201">
                  <c:v>3.74</c:v>
                </c:pt>
                <c:pt idx="202">
                  <c:v>3.74</c:v>
                </c:pt>
                <c:pt idx="203">
                  <c:v>3.74</c:v>
                </c:pt>
                <c:pt idx="204">
                  <c:v>3.74</c:v>
                </c:pt>
                <c:pt idx="205">
                  <c:v>3.8</c:v>
                </c:pt>
                <c:pt idx="206">
                  <c:v>3.84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3.94</c:v>
                </c:pt>
                <c:pt idx="215">
                  <c:v>3.94</c:v>
                </c:pt>
                <c:pt idx="216">
                  <c:v>3.94</c:v>
                </c:pt>
                <c:pt idx="217">
                  <c:v>3.94</c:v>
                </c:pt>
                <c:pt idx="218">
                  <c:v>3.94</c:v>
                </c:pt>
                <c:pt idx="219">
                  <c:v>3.96</c:v>
                </c:pt>
                <c:pt idx="220">
                  <c:v>3.96</c:v>
                </c:pt>
                <c:pt idx="221">
                  <c:v>3.96</c:v>
                </c:pt>
                <c:pt idx="222">
                  <c:v>3.96</c:v>
                </c:pt>
                <c:pt idx="223">
                  <c:v>3.96</c:v>
                </c:pt>
                <c:pt idx="224">
                  <c:v>3.96</c:v>
                </c:pt>
                <c:pt idx="225">
                  <c:v>3.96</c:v>
                </c:pt>
                <c:pt idx="226">
                  <c:v>4</c:v>
                </c:pt>
                <c:pt idx="227">
                  <c:v>4</c:v>
                </c:pt>
                <c:pt idx="228">
                  <c:v>4.04</c:v>
                </c:pt>
                <c:pt idx="229">
                  <c:v>4.04</c:v>
                </c:pt>
                <c:pt idx="230">
                  <c:v>4.04</c:v>
                </c:pt>
                <c:pt idx="231">
                  <c:v>4.04</c:v>
                </c:pt>
                <c:pt idx="232">
                  <c:v>4.04</c:v>
                </c:pt>
                <c:pt idx="233">
                  <c:v>4.04</c:v>
                </c:pt>
                <c:pt idx="234">
                  <c:v>4.04</c:v>
                </c:pt>
                <c:pt idx="235">
                  <c:v>4.04</c:v>
                </c:pt>
                <c:pt idx="236">
                  <c:v>4.0599999999999996</c:v>
                </c:pt>
                <c:pt idx="237">
                  <c:v>4.0599999999999996</c:v>
                </c:pt>
                <c:pt idx="238">
                  <c:v>4.0599999999999996</c:v>
                </c:pt>
                <c:pt idx="239">
                  <c:v>4.08</c:v>
                </c:pt>
                <c:pt idx="240">
                  <c:v>4.1399999999999997</c:v>
                </c:pt>
                <c:pt idx="241">
                  <c:v>4.1399999999999997</c:v>
                </c:pt>
                <c:pt idx="242">
                  <c:v>4.18</c:v>
                </c:pt>
                <c:pt idx="243">
                  <c:v>4.18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4.22</c:v>
                </c:pt>
                <c:pt idx="249">
                  <c:v>4.22</c:v>
                </c:pt>
                <c:pt idx="250">
                  <c:v>4.22</c:v>
                </c:pt>
                <c:pt idx="251">
                  <c:v>4.22</c:v>
                </c:pt>
                <c:pt idx="252">
                  <c:v>4.22</c:v>
                </c:pt>
                <c:pt idx="253">
                  <c:v>4.22</c:v>
                </c:pt>
                <c:pt idx="254">
                  <c:v>4.22</c:v>
                </c:pt>
                <c:pt idx="255">
                  <c:v>4.22</c:v>
                </c:pt>
                <c:pt idx="256">
                  <c:v>4.22</c:v>
                </c:pt>
                <c:pt idx="257">
                  <c:v>4.22</c:v>
                </c:pt>
                <c:pt idx="258">
                  <c:v>4.22</c:v>
                </c:pt>
                <c:pt idx="259">
                  <c:v>4.22</c:v>
                </c:pt>
                <c:pt idx="260">
                  <c:v>4.22</c:v>
                </c:pt>
                <c:pt idx="261">
                  <c:v>4.26</c:v>
                </c:pt>
                <c:pt idx="262">
                  <c:v>4.26</c:v>
                </c:pt>
                <c:pt idx="263">
                  <c:v>4.26</c:v>
                </c:pt>
                <c:pt idx="264">
                  <c:v>4.26</c:v>
                </c:pt>
                <c:pt idx="265">
                  <c:v>4.26</c:v>
                </c:pt>
                <c:pt idx="266">
                  <c:v>4.28</c:v>
                </c:pt>
                <c:pt idx="267">
                  <c:v>4.28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4.26</c:v>
                </c:pt>
                <c:pt idx="272">
                  <c:v>4.26</c:v>
                </c:pt>
                <c:pt idx="273">
                  <c:v>4.26</c:v>
                </c:pt>
                <c:pt idx="274">
                  <c:v>4.26</c:v>
                </c:pt>
                <c:pt idx="275">
                  <c:v>4.26</c:v>
                </c:pt>
                <c:pt idx="276">
                  <c:v>4.26</c:v>
                </c:pt>
                <c:pt idx="277">
                  <c:v>4.26</c:v>
                </c:pt>
                <c:pt idx="278">
                  <c:v>4.2</c:v>
                </c:pt>
                <c:pt idx="279">
                  <c:v>4.2</c:v>
                </c:pt>
                <c:pt idx="280">
                  <c:v>4.18</c:v>
                </c:pt>
                <c:pt idx="281">
                  <c:v>4.18</c:v>
                </c:pt>
                <c:pt idx="282">
                  <c:v>4.18</c:v>
                </c:pt>
                <c:pt idx="283">
                  <c:v>4.12</c:v>
                </c:pt>
                <c:pt idx="284">
                  <c:v>4.12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4.0599999999999996</c:v>
                </c:pt>
                <c:pt idx="290">
                  <c:v>4.0599999999999996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4.04</c:v>
                </c:pt>
                <c:pt idx="294">
                  <c:v>4.04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3.96</c:v>
                </c:pt>
                <c:pt idx="301">
                  <c:v>3.96</c:v>
                </c:pt>
                <c:pt idx="302">
                  <c:v>3.96</c:v>
                </c:pt>
                <c:pt idx="303">
                  <c:v>3.96</c:v>
                </c:pt>
                <c:pt idx="304">
                  <c:v>3.96</c:v>
                </c:pt>
                <c:pt idx="305">
                  <c:v>3.96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3.96</c:v>
                </c:pt>
                <c:pt idx="310">
                  <c:v>3.96</c:v>
                </c:pt>
                <c:pt idx="311">
                  <c:v>3.96</c:v>
                </c:pt>
                <c:pt idx="312">
                  <c:v>3.96</c:v>
                </c:pt>
                <c:pt idx="313">
                  <c:v>3.9</c:v>
                </c:pt>
                <c:pt idx="314">
                  <c:v>3.9</c:v>
                </c:pt>
                <c:pt idx="315">
                  <c:v>3.88</c:v>
                </c:pt>
                <c:pt idx="316">
                  <c:v>3.86</c:v>
                </c:pt>
                <c:pt idx="317">
                  <c:v>3.86</c:v>
                </c:pt>
                <c:pt idx="318">
                  <c:v>3.84</c:v>
                </c:pt>
                <c:pt idx="319">
                  <c:v>3.84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3.76</c:v>
                </c:pt>
                <c:pt idx="326">
                  <c:v>3.76</c:v>
                </c:pt>
                <c:pt idx="327">
                  <c:v>3.76</c:v>
                </c:pt>
                <c:pt idx="328">
                  <c:v>3.76</c:v>
                </c:pt>
                <c:pt idx="329">
                  <c:v>3.74</c:v>
                </c:pt>
                <c:pt idx="330">
                  <c:v>3.74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  <c:pt idx="353">
                  <c:v>3.8</c:v>
                </c:pt>
                <c:pt idx="354">
                  <c:v>3.1</c:v>
                </c:pt>
                <c:pt idx="355">
                  <c:v>3.1</c:v>
                </c:pt>
                <c:pt idx="356">
                  <c:v>3.14</c:v>
                </c:pt>
                <c:pt idx="357">
                  <c:v>3.14</c:v>
                </c:pt>
                <c:pt idx="358">
                  <c:v>3.16</c:v>
                </c:pt>
                <c:pt idx="359">
                  <c:v>3.16</c:v>
                </c:pt>
                <c:pt idx="360">
                  <c:v>3.16</c:v>
                </c:pt>
                <c:pt idx="361">
                  <c:v>3.16</c:v>
                </c:pt>
                <c:pt idx="362">
                  <c:v>3.16</c:v>
                </c:pt>
                <c:pt idx="363">
                  <c:v>3.16</c:v>
                </c:pt>
                <c:pt idx="364">
                  <c:v>3.16</c:v>
                </c:pt>
                <c:pt idx="365">
                  <c:v>3.16</c:v>
                </c:pt>
                <c:pt idx="366">
                  <c:v>3.16</c:v>
                </c:pt>
                <c:pt idx="367">
                  <c:v>3.16</c:v>
                </c:pt>
                <c:pt idx="368">
                  <c:v>3.16</c:v>
                </c:pt>
                <c:pt idx="369">
                  <c:v>3.16</c:v>
                </c:pt>
                <c:pt idx="370">
                  <c:v>3.1</c:v>
                </c:pt>
                <c:pt idx="371">
                  <c:v>3.1</c:v>
                </c:pt>
                <c:pt idx="372">
                  <c:v>3.1</c:v>
                </c:pt>
                <c:pt idx="373">
                  <c:v>3.1</c:v>
                </c:pt>
                <c:pt idx="374">
                  <c:v>3.1</c:v>
                </c:pt>
                <c:pt idx="375">
                  <c:v>3.1</c:v>
                </c:pt>
                <c:pt idx="376">
                  <c:v>3.1</c:v>
                </c:pt>
                <c:pt idx="377">
                  <c:v>3.1</c:v>
                </c:pt>
                <c:pt idx="378">
                  <c:v>3.08</c:v>
                </c:pt>
                <c:pt idx="379">
                  <c:v>3.06</c:v>
                </c:pt>
                <c:pt idx="380">
                  <c:v>3.06</c:v>
                </c:pt>
                <c:pt idx="381">
                  <c:v>3.06</c:v>
                </c:pt>
                <c:pt idx="382">
                  <c:v>3.06</c:v>
                </c:pt>
                <c:pt idx="383">
                  <c:v>3.06</c:v>
                </c:pt>
                <c:pt idx="384">
                  <c:v>3.04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2.98</c:v>
                </c:pt>
                <c:pt idx="396">
                  <c:v>2.98</c:v>
                </c:pt>
                <c:pt idx="397">
                  <c:v>2.98</c:v>
                </c:pt>
                <c:pt idx="398">
                  <c:v>2.98</c:v>
                </c:pt>
                <c:pt idx="399">
                  <c:v>2.98</c:v>
                </c:pt>
                <c:pt idx="400">
                  <c:v>2.98</c:v>
                </c:pt>
                <c:pt idx="401">
                  <c:v>2.98</c:v>
                </c:pt>
                <c:pt idx="402">
                  <c:v>2.98</c:v>
                </c:pt>
                <c:pt idx="403">
                  <c:v>2.98</c:v>
                </c:pt>
                <c:pt idx="404">
                  <c:v>2.98</c:v>
                </c:pt>
                <c:pt idx="405">
                  <c:v>2.98</c:v>
                </c:pt>
                <c:pt idx="406">
                  <c:v>2.96</c:v>
                </c:pt>
                <c:pt idx="407">
                  <c:v>2.96</c:v>
                </c:pt>
                <c:pt idx="408">
                  <c:v>2.96</c:v>
                </c:pt>
                <c:pt idx="409">
                  <c:v>2.96</c:v>
                </c:pt>
                <c:pt idx="410">
                  <c:v>2.96</c:v>
                </c:pt>
                <c:pt idx="411">
                  <c:v>2.96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3.04</c:v>
                </c:pt>
                <c:pt idx="417">
                  <c:v>3.04</c:v>
                </c:pt>
                <c:pt idx="418">
                  <c:v>3.08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3.1</c:v>
                </c:pt>
                <c:pt idx="423">
                  <c:v>3.1</c:v>
                </c:pt>
                <c:pt idx="424">
                  <c:v>3.12</c:v>
                </c:pt>
                <c:pt idx="425">
                  <c:v>3.12</c:v>
                </c:pt>
                <c:pt idx="426">
                  <c:v>3.14</c:v>
                </c:pt>
                <c:pt idx="427">
                  <c:v>3.14</c:v>
                </c:pt>
                <c:pt idx="428">
                  <c:v>3.14</c:v>
                </c:pt>
                <c:pt idx="429">
                  <c:v>3.14</c:v>
                </c:pt>
                <c:pt idx="430">
                  <c:v>3.16</c:v>
                </c:pt>
                <c:pt idx="431">
                  <c:v>3.16</c:v>
                </c:pt>
                <c:pt idx="432">
                  <c:v>3.16</c:v>
                </c:pt>
                <c:pt idx="433">
                  <c:v>3.16</c:v>
                </c:pt>
                <c:pt idx="434">
                  <c:v>3.12</c:v>
                </c:pt>
                <c:pt idx="435">
                  <c:v>3.12</c:v>
                </c:pt>
                <c:pt idx="436">
                  <c:v>3.12</c:v>
                </c:pt>
                <c:pt idx="437">
                  <c:v>3.12</c:v>
                </c:pt>
                <c:pt idx="438">
                  <c:v>3.12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</c:v>
                </c:pt>
                <c:pt idx="444">
                  <c:v>3.1</c:v>
                </c:pt>
                <c:pt idx="445">
                  <c:v>3.1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3.1</c:v>
                </c:pt>
                <c:pt idx="452">
                  <c:v>3.1</c:v>
                </c:pt>
                <c:pt idx="453">
                  <c:v>3.14</c:v>
                </c:pt>
                <c:pt idx="454">
                  <c:v>3.16</c:v>
                </c:pt>
                <c:pt idx="455">
                  <c:v>3.16</c:v>
                </c:pt>
                <c:pt idx="456">
                  <c:v>3.16</c:v>
                </c:pt>
                <c:pt idx="457">
                  <c:v>3.16</c:v>
                </c:pt>
                <c:pt idx="458">
                  <c:v>3.16</c:v>
                </c:pt>
                <c:pt idx="459">
                  <c:v>3.16</c:v>
                </c:pt>
                <c:pt idx="460">
                  <c:v>3.16</c:v>
                </c:pt>
                <c:pt idx="461">
                  <c:v>3.16</c:v>
                </c:pt>
                <c:pt idx="462">
                  <c:v>3.16</c:v>
                </c:pt>
                <c:pt idx="463">
                  <c:v>3.16</c:v>
                </c:pt>
                <c:pt idx="464">
                  <c:v>3.16</c:v>
                </c:pt>
                <c:pt idx="465">
                  <c:v>3.16</c:v>
                </c:pt>
                <c:pt idx="466">
                  <c:v>3.16</c:v>
                </c:pt>
                <c:pt idx="467">
                  <c:v>3.12</c:v>
                </c:pt>
                <c:pt idx="468">
                  <c:v>3.12</c:v>
                </c:pt>
                <c:pt idx="469">
                  <c:v>3.12</c:v>
                </c:pt>
                <c:pt idx="470">
                  <c:v>3.12</c:v>
                </c:pt>
                <c:pt idx="471">
                  <c:v>3.12</c:v>
                </c:pt>
                <c:pt idx="472">
                  <c:v>3.12</c:v>
                </c:pt>
                <c:pt idx="473">
                  <c:v>3.16</c:v>
                </c:pt>
                <c:pt idx="474">
                  <c:v>3.22</c:v>
                </c:pt>
                <c:pt idx="475">
                  <c:v>3.22</c:v>
                </c:pt>
                <c:pt idx="476">
                  <c:v>3.22</c:v>
                </c:pt>
                <c:pt idx="477">
                  <c:v>3.22</c:v>
                </c:pt>
                <c:pt idx="478">
                  <c:v>3.22</c:v>
                </c:pt>
                <c:pt idx="479">
                  <c:v>3.26</c:v>
                </c:pt>
                <c:pt idx="480">
                  <c:v>3.26</c:v>
                </c:pt>
                <c:pt idx="481">
                  <c:v>3.26</c:v>
                </c:pt>
                <c:pt idx="482">
                  <c:v>3.26</c:v>
                </c:pt>
                <c:pt idx="483">
                  <c:v>3.26</c:v>
                </c:pt>
                <c:pt idx="484">
                  <c:v>3.26</c:v>
                </c:pt>
                <c:pt idx="485">
                  <c:v>3.26</c:v>
                </c:pt>
                <c:pt idx="486">
                  <c:v>3.26</c:v>
                </c:pt>
                <c:pt idx="487">
                  <c:v>3.26</c:v>
                </c:pt>
                <c:pt idx="488">
                  <c:v>3.26</c:v>
                </c:pt>
                <c:pt idx="489">
                  <c:v>3.26</c:v>
                </c:pt>
                <c:pt idx="490">
                  <c:v>3.26</c:v>
                </c:pt>
                <c:pt idx="491">
                  <c:v>3.26</c:v>
                </c:pt>
                <c:pt idx="492">
                  <c:v>3.26</c:v>
                </c:pt>
                <c:pt idx="493">
                  <c:v>3.28</c:v>
                </c:pt>
                <c:pt idx="494">
                  <c:v>3.3</c:v>
                </c:pt>
                <c:pt idx="495">
                  <c:v>3.3</c:v>
                </c:pt>
                <c:pt idx="496">
                  <c:v>3.3</c:v>
                </c:pt>
                <c:pt idx="497">
                  <c:v>3.3</c:v>
                </c:pt>
                <c:pt idx="498">
                  <c:v>3.34</c:v>
                </c:pt>
                <c:pt idx="499">
                  <c:v>3.34</c:v>
                </c:pt>
                <c:pt idx="500">
                  <c:v>3.34</c:v>
                </c:pt>
                <c:pt idx="501">
                  <c:v>3.34</c:v>
                </c:pt>
                <c:pt idx="502">
                  <c:v>3.34</c:v>
                </c:pt>
                <c:pt idx="503">
                  <c:v>3.38</c:v>
                </c:pt>
                <c:pt idx="504">
                  <c:v>3.38</c:v>
                </c:pt>
                <c:pt idx="505">
                  <c:v>3.38</c:v>
                </c:pt>
                <c:pt idx="506">
                  <c:v>3.38</c:v>
                </c:pt>
                <c:pt idx="507">
                  <c:v>3.38</c:v>
                </c:pt>
                <c:pt idx="508">
                  <c:v>3.38</c:v>
                </c:pt>
                <c:pt idx="509">
                  <c:v>3.38</c:v>
                </c:pt>
                <c:pt idx="510">
                  <c:v>3.42</c:v>
                </c:pt>
                <c:pt idx="511">
                  <c:v>3.42</c:v>
                </c:pt>
                <c:pt idx="512">
                  <c:v>3.42</c:v>
                </c:pt>
                <c:pt idx="513">
                  <c:v>3.42</c:v>
                </c:pt>
                <c:pt idx="514">
                  <c:v>3.36</c:v>
                </c:pt>
                <c:pt idx="515">
                  <c:v>3.36</c:v>
                </c:pt>
                <c:pt idx="516">
                  <c:v>3.36</c:v>
                </c:pt>
                <c:pt idx="517">
                  <c:v>3.36</c:v>
                </c:pt>
                <c:pt idx="518">
                  <c:v>3.36</c:v>
                </c:pt>
                <c:pt idx="519">
                  <c:v>3.36</c:v>
                </c:pt>
                <c:pt idx="520">
                  <c:v>3.36</c:v>
                </c:pt>
                <c:pt idx="521">
                  <c:v>3.36</c:v>
                </c:pt>
                <c:pt idx="522">
                  <c:v>3.36</c:v>
                </c:pt>
                <c:pt idx="523">
                  <c:v>3.36</c:v>
                </c:pt>
                <c:pt idx="524">
                  <c:v>3.36</c:v>
                </c:pt>
                <c:pt idx="525">
                  <c:v>3.36</c:v>
                </c:pt>
                <c:pt idx="526">
                  <c:v>3.36</c:v>
                </c:pt>
                <c:pt idx="527">
                  <c:v>3.36</c:v>
                </c:pt>
                <c:pt idx="528">
                  <c:v>3.36</c:v>
                </c:pt>
                <c:pt idx="529">
                  <c:v>3.36</c:v>
                </c:pt>
                <c:pt idx="530">
                  <c:v>3.36</c:v>
                </c:pt>
                <c:pt idx="531">
                  <c:v>3.4</c:v>
                </c:pt>
                <c:pt idx="532">
                  <c:v>3.4</c:v>
                </c:pt>
                <c:pt idx="533">
                  <c:v>3.4</c:v>
                </c:pt>
                <c:pt idx="534">
                  <c:v>3.42</c:v>
                </c:pt>
                <c:pt idx="535">
                  <c:v>3.42</c:v>
                </c:pt>
                <c:pt idx="536">
                  <c:v>3.42</c:v>
                </c:pt>
                <c:pt idx="537">
                  <c:v>3.42</c:v>
                </c:pt>
                <c:pt idx="538">
                  <c:v>3.42</c:v>
                </c:pt>
                <c:pt idx="539">
                  <c:v>3.42</c:v>
                </c:pt>
                <c:pt idx="540">
                  <c:v>3.46</c:v>
                </c:pt>
                <c:pt idx="541">
                  <c:v>3.46</c:v>
                </c:pt>
                <c:pt idx="542">
                  <c:v>3.46</c:v>
                </c:pt>
                <c:pt idx="543">
                  <c:v>3.46</c:v>
                </c:pt>
                <c:pt idx="544">
                  <c:v>3.46</c:v>
                </c:pt>
                <c:pt idx="545">
                  <c:v>3.5</c:v>
                </c:pt>
                <c:pt idx="546">
                  <c:v>3.56</c:v>
                </c:pt>
                <c:pt idx="547">
                  <c:v>3.56</c:v>
                </c:pt>
                <c:pt idx="548">
                  <c:v>3.56</c:v>
                </c:pt>
                <c:pt idx="549">
                  <c:v>3.56</c:v>
                </c:pt>
                <c:pt idx="550">
                  <c:v>3.56</c:v>
                </c:pt>
                <c:pt idx="551">
                  <c:v>3.6</c:v>
                </c:pt>
                <c:pt idx="552">
                  <c:v>3.66</c:v>
                </c:pt>
                <c:pt idx="553">
                  <c:v>3.74</c:v>
                </c:pt>
                <c:pt idx="554">
                  <c:v>3.74</c:v>
                </c:pt>
                <c:pt idx="555">
                  <c:v>3.74</c:v>
                </c:pt>
                <c:pt idx="556">
                  <c:v>3.74</c:v>
                </c:pt>
                <c:pt idx="557">
                  <c:v>3.74</c:v>
                </c:pt>
                <c:pt idx="558">
                  <c:v>3.8</c:v>
                </c:pt>
                <c:pt idx="559">
                  <c:v>3.84</c:v>
                </c:pt>
                <c:pt idx="560">
                  <c:v>3.9</c:v>
                </c:pt>
                <c:pt idx="561">
                  <c:v>3.9</c:v>
                </c:pt>
                <c:pt idx="562">
                  <c:v>3.9</c:v>
                </c:pt>
                <c:pt idx="563">
                  <c:v>3.9</c:v>
                </c:pt>
                <c:pt idx="564">
                  <c:v>3.9</c:v>
                </c:pt>
                <c:pt idx="565">
                  <c:v>3.9</c:v>
                </c:pt>
                <c:pt idx="566">
                  <c:v>3.9</c:v>
                </c:pt>
                <c:pt idx="567">
                  <c:v>3.94</c:v>
                </c:pt>
                <c:pt idx="568">
                  <c:v>3.94</c:v>
                </c:pt>
                <c:pt idx="569">
                  <c:v>3.96</c:v>
                </c:pt>
                <c:pt idx="570">
                  <c:v>3.96</c:v>
                </c:pt>
                <c:pt idx="571">
                  <c:v>3.96</c:v>
                </c:pt>
                <c:pt idx="572">
                  <c:v>3.96</c:v>
                </c:pt>
                <c:pt idx="573">
                  <c:v>3.96</c:v>
                </c:pt>
                <c:pt idx="574">
                  <c:v>3.96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4.04</c:v>
                </c:pt>
                <c:pt idx="582">
                  <c:v>4.04</c:v>
                </c:pt>
                <c:pt idx="583">
                  <c:v>4.04</c:v>
                </c:pt>
                <c:pt idx="584">
                  <c:v>4.04</c:v>
                </c:pt>
                <c:pt idx="585">
                  <c:v>4.04</c:v>
                </c:pt>
                <c:pt idx="586">
                  <c:v>4.04</c:v>
                </c:pt>
                <c:pt idx="587">
                  <c:v>4.0599999999999996</c:v>
                </c:pt>
                <c:pt idx="588">
                  <c:v>4.0599999999999996</c:v>
                </c:pt>
                <c:pt idx="589">
                  <c:v>4.0599999999999996</c:v>
                </c:pt>
                <c:pt idx="590">
                  <c:v>4.0999999999999996</c:v>
                </c:pt>
                <c:pt idx="591">
                  <c:v>4.0999999999999996</c:v>
                </c:pt>
                <c:pt idx="592">
                  <c:v>4.0999999999999996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4.16</c:v>
                </c:pt>
                <c:pt idx="597">
                  <c:v>4.18</c:v>
                </c:pt>
                <c:pt idx="598">
                  <c:v>4.18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4.22</c:v>
                </c:pt>
                <c:pt idx="604">
                  <c:v>4.22</c:v>
                </c:pt>
                <c:pt idx="605">
                  <c:v>4.22</c:v>
                </c:pt>
                <c:pt idx="606">
                  <c:v>4.22</c:v>
                </c:pt>
                <c:pt idx="607">
                  <c:v>4.22</c:v>
                </c:pt>
                <c:pt idx="608">
                  <c:v>4.22</c:v>
                </c:pt>
                <c:pt idx="609">
                  <c:v>4.22</c:v>
                </c:pt>
                <c:pt idx="610">
                  <c:v>4.22</c:v>
                </c:pt>
                <c:pt idx="611">
                  <c:v>4.22</c:v>
                </c:pt>
                <c:pt idx="612">
                  <c:v>4.22</c:v>
                </c:pt>
                <c:pt idx="613">
                  <c:v>4.22</c:v>
                </c:pt>
                <c:pt idx="614">
                  <c:v>4.22</c:v>
                </c:pt>
                <c:pt idx="615">
                  <c:v>4.22</c:v>
                </c:pt>
                <c:pt idx="616">
                  <c:v>4.26</c:v>
                </c:pt>
                <c:pt idx="617">
                  <c:v>4.26</c:v>
                </c:pt>
                <c:pt idx="618">
                  <c:v>4.26</c:v>
                </c:pt>
                <c:pt idx="619">
                  <c:v>4.26</c:v>
                </c:pt>
                <c:pt idx="620">
                  <c:v>4.26</c:v>
                </c:pt>
                <c:pt idx="621">
                  <c:v>4.28</c:v>
                </c:pt>
                <c:pt idx="622">
                  <c:v>4.28</c:v>
                </c:pt>
                <c:pt idx="623">
                  <c:v>4.28</c:v>
                </c:pt>
                <c:pt idx="624">
                  <c:v>4.28</c:v>
                </c:pt>
                <c:pt idx="625">
                  <c:v>4.28</c:v>
                </c:pt>
                <c:pt idx="626">
                  <c:v>4.26</c:v>
                </c:pt>
                <c:pt idx="627">
                  <c:v>4.26</c:v>
                </c:pt>
                <c:pt idx="628">
                  <c:v>4.26</c:v>
                </c:pt>
                <c:pt idx="629">
                  <c:v>4.26</c:v>
                </c:pt>
                <c:pt idx="630">
                  <c:v>4.26</c:v>
                </c:pt>
                <c:pt idx="631">
                  <c:v>4.26</c:v>
                </c:pt>
                <c:pt idx="632">
                  <c:v>4.26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4.18</c:v>
                </c:pt>
                <c:pt idx="637">
                  <c:v>4.16</c:v>
                </c:pt>
                <c:pt idx="638">
                  <c:v>4.1399999999999997</c:v>
                </c:pt>
                <c:pt idx="639">
                  <c:v>4.1399999999999997</c:v>
                </c:pt>
                <c:pt idx="640">
                  <c:v>4.1399999999999997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4.0999999999999996</c:v>
                </c:pt>
                <c:pt idx="644">
                  <c:v>4.0999999999999996</c:v>
                </c:pt>
                <c:pt idx="645">
                  <c:v>4.0599999999999996</c:v>
                </c:pt>
                <c:pt idx="646">
                  <c:v>4.0599999999999996</c:v>
                </c:pt>
                <c:pt idx="647">
                  <c:v>4.0599999999999996</c:v>
                </c:pt>
                <c:pt idx="648">
                  <c:v>4.04</c:v>
                </c:pt>
                <c:pt idx="649">
                  <c:v>4.04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3.96</c:v>
                </c:pt>
                <c:pt idx="656">
                  <c:v>3.96</c:v>
                </c:pt>
                <c:pt idx="657">
                  <c:v>3.96</c:v>
                </c:pt>
                <c:pt idx="658">
                  <c:v>3.96</c:v>
                </c:pt>
                <c:pt idx="659">
                  <c:v>3.96</c:v>
                </c:pt>
                <c:pt idx="660">
                  <c:v>3.96</c:v>
                </c:pt>
                <c:pt idx="661">
                  <c:v>3.96</c:v>
                </c:pt>
                <c:pt idx="662">
                  <c:v>3.96</c:v>
                </c:pt>
                <c:pt idx="663">
                  <c:v>3.96</c:v>
                </c:pt>
                <c:pt idx="664">
                  <c:v>3.96</c:v>
                </c:pt>
                <c:pt idx="665">
                  <c:v>3.96</c:v>
                </c:pt>
                <c:pt idx="666">
                  <c:v>3.96</c:v>
                </c:pt>
                <c:pt idx="667">
                  <c:v>3.96</c:v>
                </c:pt>
                <c:pt idx="668">
                  <c:v>3.94</c:v>
                </c:pt>
                <c:pt idx="669">
                  <c:v>3.9</c:v>
                </c:pt>
                <c:pt idx="670">
                  <c:v>3.88</c:v>
                </c:pt>
                <c:pt idx="671">
                  <c:v>3.86</c:v>
                </c:pt>
                <c:pt idx="672">
                  <c:v>3.86</c:v>
                </c:pt>
                <c:pt idx="673">
                  <c:v>3.84</c:v>
                </c:pt>
                <c:pt idx="674">
                  <c:v>3.84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3.8</c:v>
                </c:pt>
                <c:pt idx="680">
                  <c:v>3.76</c:v>
                </c:pt>
                <c:pt idx="681">
                  <c:v>3.76</c:v>
                </c:pt>
                <c:pt idx="682">
                  <c:v>3.76</c:v>
                </c:pt>
                <c:pt idx="683">
                  <c:v>3.76</c:v>
                </c:pt>
                <c:pt idx="684">
                  <c:v>3.74</c:v>
                </c:pt>
                <c:pt idx="685">
                  <c:v>3.74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3.8</c:v>
                </c:pt>
                <c:pt idx="690">
                  <c:v>3.8</c:v>
                </c:pt>
                <c:pt idx="691">
                  <c:v>3.8</c:v>
                </c:pt>
                <c:pt idx="692">
                  <c:v>3.8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</c:v>
                </c:pt>
                <c:pt idx="697">
                  <c:v>3.8</c:v>
                </c:pt>
                <c:pt idx="698">
                  <c:v>3.8</c:v>
                </c:pt>
                <c:pt idx="699">
                  <c:v>3.8</c:v>
                </c:pt>
                <c:pt idx="700">
                  <c:v>3.8</c:v>
                </c:pt>
                <c:pt idx="701">
                  <c:v>3.8</c:v>
                </c:pt>
                <c:pt idx="702">
                  <c:v>3.8</c:v>
                </c:pt>
                <c:pt idx="703">
                  <c:v>3.8</c:v>
                </c:pt>
                <c:pt idx="704">
                  <c:v>3.8</c:v>
                </c:pt>
                <c:pt idx="705">
                  <c:v>3.8</c:v>
                </c:pt>
                <c:pt idx="706">
                  <c:v>3.8</c:v>
                </c:pt>
                <c:pt idx="707">
                  <c:v>3.8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D-44C9-930D-175E15B64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54560"/>
        <c:axId val="135173376"/>
      </c:scatterChart>
      <c:valAx>
        <c:axId val="49165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P0(t-1)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73376"/>
        <c:crosses val="autoZero"/>
        <c:crossBetween val="midCat"/>
      </c:valAx>
      <c:valAx>
        <c:axId val="135173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54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increment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'8'!$G$3:$G$710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4.0000000000000036E-2</c:v>
                </c:pt>
                <c:pt idx="356">
                  <c:v>0</c:v>
                </c:pt>
                <c:pt idx="357">
                  <c:v>2.0000000000000018E-2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4.0000000000000036E-2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4.0000000000000036E-2</c:v>
                </c:pt>
                <c:pt idx="416">
                  <c:v>0</c:v>
                </c:pt>
                <c:pt idx="417">
                  <c:v>4.0000000000000036E-2</c:v>
                </c:pt>
                <c:pt idx="418">
                  <c:v>2.0000000000000018E-2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2.0000000000000018E-2</c:v>
                </c:pt>
                <c:pt idx="424">
                  <c:v>0</c:v>
                </c:pt>
                <c:pt idx="425">
                  <c:v>2.0000000000000018E-2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2.0000000000000018E-2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4.0000000000000036E-2</c:v>
                </c:pt>
                <c:pt idx="453">
                  <c:v>2.0000000000000018E-2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4.0000000000000036E-2</c:v>
                </c:pt>
                <c:pt idx="473">
                  <c:v>6.0000000000000053E-2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3.9999999999999591E-2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2.0000000000000018E-2</c:v>
                </c:pt>
                <c:pt idx="493">
                  <c:v>2.0000000000000018E-2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4.0000000000000036E-2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4.0000000000000036E-2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4.0000000000000036E-2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4.0000000000000036E-2</c:v>
                </c:pt>
                <c:pt idx="531">
                  <c:v>0</c:v>
                </c:pt>
                <c:pt idx="532">
                  <c:v>0</c:v>
                </c:pt>
                <c:pt idx="533">
                  <c:v>2.0000000000000018E-2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4.0000000000000036E-2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4.0000000000000036E-2</c:v>
                </c:pt>
                <c:pt idx="545">
                  <c:v>6.0000000000000053E-2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4.0000000000000036E-2</c:v>
                </c:pt>
                <c:pt idx="551">
                  <c:v>6.0000000000000053E-2</c:v>
                </c:pt>
                <c:pt idx="552">
                  <c:v>8.0000000000000071E-2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5.9999999999999609E-2</c:v>
                </c:pt>
                <c:pt idx="558">
                  <c:v>4.0000000000000036E-2</c:v>
                </c:pt>
                <c:pt idx="559">
                  <c:v>6.0000000000000053E-2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4.0000000000000036E-2</c:v>
                </c:pt>
                <c:pt idx="567">
                  <c:v>0</c:v>
                </c:pt>
                <c:pt idx="568">
                  <c:v>2.0000000000000018E-2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4.0000000000000036E-2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4.0000000000000036E-2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1.9999999999999574E-2</c:v>
                </c:pt>
                <c:pt idx="587">
                  <c:v>0</c:v>
                </c:pt>
                <c:pt idx="588">
                  <c:v>0</c:v>
                </c:pt>
                <c:pt idx="589">
                  <c:v>4.0000000000000036E-2</c:v>
                </c:pt>
                <c:pt idx="590">
                  <c:v>0</c:v>
                </c:pt>
                <c:pt idx="591">
                  <c:v>0</c:v>
                </c:pt>
                <c:pt idx="592">
                  <c:v>6.0000000000000497E-2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1.9999999999999574E-2</c:v>
                </c:pt>
                <c:pt idx="597">
                  <c:v>0</c:v>
                </c:pt>
                <c:pt idx="598">
                  <c:v>2.0000000000000462E-2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1.9999999999999574E-2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4.0000000000000036E-2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2.0000000000000462E-2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5.9999999999999609E-2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C-45A4-B7DD-19AA4B76934B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'8'!$G$3:$G$710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2.0000000000000018E-2</c:v>
                </c:pt>
                <c:pt idx="3">
                  <c:v>2.0000000000000018E-2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2.0000000000000018E-2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4.0000000000000036E-2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4.0000000000000036E-2</c:v>
                </c:pt>
                <c:pt idx="65">
                  <c:v>0</c:v>
                </c:pt>
                <c:pt idx="66">
                  <c:v>4.0000000000000036E-2</c:v>
                </c:pt>
                <c:pt idx="67">
                  <c:v>2.0000000000000018E-2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4.0000000000000036E-2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2.0000000000000018E-2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2.0000000000000018E-2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4.0000000000000036E-2</c:v>
                </c:pt>
                <c:pt idx="101">
                  <c:v>2.0000000000000018E-2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4.0000000000000036E-2</c:v>
                </c:pt>
                <c:pt idx="121">
                  <c:v>6.0000000000000053E-2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3.9999999999999591E-2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2.0000000000000018E-2</c:v>
                </c:pt>
                <c:pt idx="140">
                  <c:v>2.0000000000000018E-2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4.0000000000000036E-2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2.0000000000000018E-2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4.0000000000000036E-2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4.0000000000000036E-2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4.0000000000000036E-2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4.0000000000000036E-2</c:v>
                </c:pt>
                <c:pt idx="191">
                  <c:v>4.0000000000000036E-2</c:v>
                </c:pt>
                <c:pt idx="192">
                  <c:v>2.0000000000000018E-2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4.0000000000000036E-2</c:v>
                </c:pt>
                <c:pt idx="198">
                  <c:v>6.0000000000000053E-2</c:v>
                </c:pt>
                <c:pt idx="199">
                  <c:v>8.0000000000000071E-2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5.9999999999999609E-2</c:v>
                </c:pt>
                <c:pt idx="205">
                  <c:v>4.0000000000000036E-2</c:v>
                </c:pt>
                <c:pt idx="206">
                  <c:v>6.0000000000000053E-2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4.0000000000000036E-2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2.0000000000000018E-2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4.0000000000000036E-2</c:v>
                </c:pt>
                <c:pt idx="226">
                  <c:v>0</c:v>
                </c:pt>
                <c:pt idx="227">
                  <c:v>4.0000000000000036E-2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1.9999999999999574E-2</c:v>
                </c:pt>
                <c:pt idx="236">
                  <c:v>0</c:v>
                </c:pt>
                <c:pt idx="237">
                  <c:v>0</c:v>
                </c:pt>
                <c:pt idx="238">
                  <c:v>2.0000000000000462E-2</c:v>
                </c:pt>
                <c:pt idx="239">
                  <c:v>5.9999999999999609E-2</c:v>
                </c:pt>
                <c:pt idx="240">
                  <c:v>0</c:v>
                </c:pt>
                <c:pt idx="241">
                  <c:v>4.0000000000000036E-2</c:v>
                </c:pt>
                <c:pt idx="242">
                  <c:v>0</c:v>
                </c:pt>
                <c:pt idx="243">
                  <c:v>2.0000000000000462E-2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1.9999999999999574E-2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4.0000000000000036E-2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2.0000000000000462E-2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5.9999999999999609E-2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4.0000000000000036E-2</c:v>
                </c:pt>
                <c:pt idx="356">
                  <c:v>0</c:v>
                </c:pt>
                <c:pt idx="357">
                  <c:v>2.0000000000000018E-2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4.0000000000000036E-2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4.0000000000000036E-2</c:v>
                </c:pt>
                <c:pt idx="416">
                  <c:v>0</c:v>
                </c:pt>
                <c:pt idx="417">
                  <c:v>4.0000000000000036E-2</c:v>
                </c:pt>
                <c:pt idx="418">
                  <c:v>2.0000000000000018E-2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2.0000000000000018E-2</c:v>
                </c:pt>
                <c:pt idx="424">
                  <c:v>0</c:v>
                </c:pt>
                <c:pt idx="425">
                  <c:v>2.0000000000000018E-2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2.0000000000000018E-2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4.0000000000000036E-2</c:v>
                </c:pt>
                <c:pt idx="453">
                  <c:v>2.0000000000000018E-2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4.0000000000000036E-2</c:v>
                </c:pt>
                <c:pt idx="473">
                  <c:v>6.0000000000000053E-2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3.9999999999999591E-2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2.0000000000000018E-2</c:v>
                </c:pt>
                <c:pt idx="493">
                  <c:v>2.0000000000000018E-2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4.0000000000000036E-2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4.0000000000000036E-2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4.0000000000000036E-2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4.0000000000000036E-2</c:v>
                </c:pt>
                <c:pt idx="531">
                  <c:v>0</c:v>
                </c:pt>
                <c:pt idx="532">
                  <c:v>0</c:v>
                </c:pt>
                <c:pt idx="533">
                  <c:v>2.0000000000000018E-2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4.0000000000000036E-2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4.0000000000000036E-2</c:v>
                </c:pt>
                <c:pt idx="545">
                  <c:v>6.0000000000000053E-2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4.0000000000000036E-2</c:v>
                </c:pt>
                <c:pt idx="551">
                  <c:v>6.0000000000000053E-2</c:v>
                </c:pt>
                <c:pt idx="552">
                  <c:v>8.0000000000000071E-2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5.9999999999999609E-2</c:v>
                </c:pt>
                <c:pt idx="558">
                  <c:v>4.0000000000000036E-2</c:v>
                </c:pt>
                <c:pt idx="559">
                  <c:v>6.0000000000000053E-2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4.0000000000000036E-2</c:v>
                </c:pt>
                <c:pt idx="567">
                  <c:v>0</c:v>
                </c:pt>
                <c:pt idx="568">
                  <c:v>2.0000000000000018E-2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4.0000000000000036E-2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4.0000000000000036E-2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1.9999999999999574E-2</c:v>
                </c:pt>
                <c:pt idx="587">
                  <c:v>0</c:v>
                </c:pt>
                <c:pt idx="588">
                  <c:v>0</c:v>
                </c:pt>
                <c:pt idx="589">
                  <c:v>4.0000000000000036E-2</c:v>
                </c:pt>
                <c:pt idx="590">
                  <c:v>0</c:v>
                </c:pt>
                <c:pt idx="591">
                  <c:v>0</c:v>
                </c:pt>
                <c:pt idx="592">
                  <c:v>6.0000000000000497E-2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1.9999999999999574E-2</c:v>
                </c:pt>
                <c:pt idx="597">
                  <c:v>0</c:v>
                </c:pt>
                <c:pt idx="598">
                  <c:v>2.0000000000000462E-2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1.9999999999999574E-2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4.0000000000000036E-2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2.0000000000000462E-2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5.9999999999999609E-2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7C-45A4-B7DD-19AA4B769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89104"/>
        <c:axId val="483594928"/>
      </c:scatterChart>
      <c:valAx>
        <c:axId val="48358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4928"/>
        <c:crosses val="autoZero"/>
        <c:crossBetween val="midCat"/>
      </c:valAx>
      <c:valAx>
        <c:axId val="483594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89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P0 Decrement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'8'!$H$3:$H$710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0.69999999999999973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6.0000000000000053E-2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2.0000000000000018E-2</c:v>
                </c:pt>
                <c:pt idx="378">
                  <c:v>2.0000000000000018E-2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2.0000000000000018E-2</c:v>
                </c:pt>
                <c:pt idx="384">
                  <c:v>4.0000000000000036E-2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2.0000000000000018E-2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2.0000000000000018E-2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4.0000000000000036E-2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2.0000000000000018E-2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4.0000000000000036E-2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6.0000000000000053E-2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2.0000000000000462E-2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5.9999999999999609E-2</c:v>
                </c:pt>
                <c:pt idx="633">
                  <c:v>0</c:v>
                </c:pt>
                <c:pt idx="634">
                  <c:v>0</c:v>
                </c:pt>
                <c:pt idx="635">
                  <c:v>2.0000000000000462E-2</c:v>
                </c:pt>
                <c:pt idx="636">
                  <c:v>1.9999999999999574E-2</c:v>
                </c:pt>
                <c:pt idx="637">
                  <c:v>2.0000000000000462E-2</c:v>
                </c:pt>
                <c:pt idx="638">
                  <c:v>0</c:v>
                </c:pt>
                <c:pt idx="639">
                  <c:v>0</c:v>
                </c:pt>
                <c:pt idx="640">
                  <c:v>4.0000000000000036E-2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4.0000000000000036E-2</c:v>
                </c:pt>
                <c:pt idx="645">
                  <c:v>0</c:v>
                </c:pt>
                <c:pt idx="646">
                  <c:v>0</c:v>
                </c:pt>
                <c:pt idx="647">
                  <c:v>1.9999999999999574E-2</c:v>
                </c:pt>
                <c:pt idx="648">
                  <c:v>0</c:v>
                </c:pt>
                <c:pt idx="649">
                  <c:v>4.0000000000000036E-2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4.0000000000000036E-2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2.0000000000000018E-2</c:v>
                </c:pt>
                <c:pt idx="668">
                  <c:v>4.0000000000000036E-2</c:v>
                </c:pt>
                <c:pt idx="669">
                  <c:v>2.0000000000000018E-2</c:v>
                </c:pt>
                <c:pt idx="670">
                  <c:v>2.0000000000000018E-2</c:v>
                </c:pt>
                <c:pt idx="671">
                  <c:v>0</c:v>
                </c:pt>
                <c:pt idx="672">
                  <c:v>2.0000000000000018E-2</c:v>
                </c:pt>
                <c:pt idx="673">
                  <c:v>0</c:v>
                </c:pt>
                <c:pt idx="674">
                  <c:v>4.0000000000000036E-2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4.0000000000000036E-2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1.9999999999999574E-2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F2-4208-A7E2-6D298F3DB9F8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'8'!$H$3:$H$710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0</c:v>
                </c:pt>
                <c:pt idx="16">
                  <c:v>4.0000000000000036E-2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2.0000000000000018E-2</c:v>
                </c:pt>
                <c:pt idx="31">
                  <c:v>4.0000000000000036E-2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2.0000000000000018E-2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2.0000000000000018E-2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4.0000000000000036E-2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4.0000000000000036E-2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4.0000000000000036E-2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4.0000000000000036E-2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2.0000000000000462E-2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5.9999999999999609E-2</c:v>
                </c:pt>
                <c:pt idx="278">
                  <c:v>0</c:v>
                </c:pt>
                <c:pt idx="279">
                  <c:v>2.0000000000000462E-2</c:v>
                </c:pt>
                <c:pt idx="280">
                  <c:v>0</c:v>
                </c:pt>
                <c:pt idx="281">
                  <c:v>0</c:v>
                </c:pt>
                <c:pt idx="282">
                  <c:v>5.9999999999999609E-2</c:v>
                </c:pt>
                <c:pt idx="283">
                  <c:v>0</c:v>
                </c:pt>
                <c:pt idx="284">
                  <c:v>2.0000000000000462E-2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4.0000000000000036E-2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1.9999999999999574E-2</c:v>
                </c:pt>
                <c:pt idx="293">
                  <c:v>0</c:v>
                </c:pt>
                <c:pt idx="294">
                  <c:v>4.0000000000000036E-2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4.0000000000000036E-2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6.0000000000000053E-2</c:v>
                </c:pt>
                <c:pt idx="313">
                  <c:v>0</c:v>
                </c:pt>
                <c:pt idx="314">
                  <c:v>2.0000000000000018E-2</c:v>
                </c:pt>
                <c:pt idx="315">
                  <c:v>2.0000000000000018E-2</c:v>
                </c:pt>
                <c:pt idx="316">
                  <c:v>0</c:v>
                </c:pt>
                <c:pt idx="317">
                  <c:v>2.0000000000000018E-2</c:v>
                </c:pt>
                <c:pt idx="318">
                  <c:v>0</c:v>
                </c:pt>
                <c:pt idx="319">
                  <c:v>4.0000000000000036E-2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4.0000000000000036E-2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1.9999999999999574E-2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0.69999999999999973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6.0000000000000053E-2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2.0000000000000018E-2</c:v>
                </c:pt>
                <c:pt idx="378">
                  <c:v>2.0000000000000018E-2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2.0000000000000018E-2</c:v>
                </c:pt>
                <c:pt idx="384">
                  <c:v>4.0000000000000036E-2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2.0000000000000018E-2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2.0000000000000018E-2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4.0000000000000036E-2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2.0000000000000018E-2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4.0000000000000036E-2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6.0000000000000053E-2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2.0000000000000462E-2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5.9999999999999609E-2</c:v>
                </c:pt>
                <c:pt idx="633">
                  <c:v>0</c:v>
                </c:pt>
                <c:pt idx="634">
                  <c:v>0</c:v>
                </c:pt>
                <c:pt idx="635">
                  <c:v>2.0000000000000462E-2</c:v>
                </c:pt>
                <c:pt idx="636">
                  <c:v>1.9999999999999574E-2</c:v>
                </c:pt>
                <c:pt idx="637">
                  <c:v>2.0000000000000462E-2</c:v>
                </c:pt>
                <c:pt idx="638">
                  <c:v>0</c:v>
                </c:pt>
                <c:pt idx="639">
                  <c:v>0</c:v>
                </c:pt>
                <c:pt idx="640">
                  <c:v>4.0000000000000036E-2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4.0000000000000036E-2</c:v>
                </c:pt>
                <c:pt idx="645">
                  <c:v>0</c:v>
                </c:pt>
                <c:pt idx="646">
                  <c:v>0</c:v>
                </c:pt>
                <c:pt idx="647">
                  <c:v>1.9999999999999574E-2</c:v>
                </c:pt>
                <c:pt idx="648">
                  <c:v>0</c:v>
                </c:pt>
                <c:pt idx="649">
                  <c:v>4.0000000000000036E-2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4.0000000000000036E-2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2.0000000000000018E-2</c:v>
                </c:pt>
                <c:pt idx="668">
                  <c:v>4.0000000000000036E-2</c:v>
                </c:pt>
                <c:pt idx="669">
                  <c:v>2.0000000000000018E-2</c:v>
                </c:pt>
                <c:pt idx="670">
                  <c:v>2.0000000000000018E-2</c:v>
                </c:pt>
                <c:pt idx="671">
                  <c:v>0</c:v>
                </c:pt>
                <c:pt idx="672">
                  <c:v>2.0000000000000018E-2</c:v>
                </c:pt>
                <c:pt idx="673">
                  <c:v>0</c:v>
                </c:pt>
                <c:pt idx="674">
                  <c:v>4.0000000000000036E-2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4.0000000000000036E-2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1.9999999999999574E-2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F2-4208-A7E2-6D298F3DB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97008"/>
        <c:axId val="483599920"/>
      </c:scatterChart>
      <c:valAx>
        <c:axId val="48359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P0 Decrement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9920"/>
        <c:crosses val="autoZero"/>
        <c:crossBetween val="midCat"/>
      </c:valAx>
      <c:valAx>
        <c:axId val="48359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7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AvgCompPrice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'8'!$I$3:$I$710</c:f>
              <c:numCache>
                <c:formatCode>General</c:formatCode>
                <c:ptCount val="708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  <c:pt idx="353">
                  <c:v>3.09</c:v>
                </c:pt>
                <c:pt idx="354">
                  <c:v>3.09</c:v>
                </c:pt>
                <c:pt idx="355">
                  <c:v>3.1124999999999998</c:v>
                </c:pt>
                <c:pt idx="356">
                  <c:v>3.1225000000000001</c:v>
                </c:pt>
                <c:pt idx="357">
                  <c:v>3.1274999999999999</c:v>
                </c:pt>
                <c:pt idx="358">
                  <c:v>3.1375000000000002</c:v>
                </c:pt>
                <c:pt idx="359">
                  <c:v>3.1375000000000002</c:v>
                </c:pt>
                <c:pt idx="360">
                  <c:v>3.1375000000000002</c:v>
                </c:pt>
                <c:pt idx="361">
                  <c:v>3.1349999999999998</c:v>
                </c:pt>
                <c:pt idx="362">
                  <c:v>3.14</c:v>
                </c:pt>
                <c:pt idx="363">
                  <c:v>3.14</c:v>
                </c:pt>
                <c:pt idx="364">
                  <c:v>3.14</c:v>
                </c:pt>
                <c:pt idx="365">
                  <c:v>3.125</c:v>
                </c:pt>
                <c:pt idx="366">
                  <c:v>3.125</c:v>
                </c:pt>
                <c:pt idx="367">
                  <c:v>3.12</c:v>
                </c:pt>
                <c:pt idx="368">
                  <c:v>3.12</c:v>
                </c:pt>
                <c:pt idx="369">
                  <c:v>3.1150000000000002</c:v>
                </c:pt>
                <c:pt idx="370">
                  <c:v>3.0950000000000002</c:v>
                </c:pt>
                <c:pt idx="371">
                  <c:v>3.0950000000000002</c:v>
                </c:pt>
                <c:pt idx="372">
                  <c:v>3.0950000000000002</c:v>
                </c:pt>
                <c:pt idx="373">
                  <c:v>3.085</c:v>
                </c:pt>
                <c:pt idx="374">
                  <c:v>3.085</c:v>
                </c:pt>
                <c:pt idx="375">
                  <c:v>3.0750000000000002</c:v>
                </c:pt>
                <c:pt idx="376">
                  <c:v>3.0750000000000002</c:v>
                </c:pt>
                <c:pt idx="377">
                  <c:v>3.0750000000000002</c:v>
                </c:pt>
                <c:pt idx="378">
                  <c:v>3.0550000000000002</c:v>
                </c:pt>
                <c:pt idx="379">
                  <c:v>3.0550000000000002</c:v>
                </c:pt>
                <c:pt idx="380">
                  <c:v>3.0550000000000002</c:v>
                </c:pt>
                <c:pt idx="381">
                  <c:v>3.04</c:v>
                </c:pt>
                <c:pt idx="382">
                  <c:v>3.04</c:v>
                </c:pt>
                <c:pt idx="383">
                  <c:v>3.04</c:v>
                </c:pt>
                <c:pt idx="384">
                  <c:v>3.04</c:v>
                </c:pt>
                <c:pt idx="385">
                  <c:v>3.0350000000000001</c:v>
                </c:pt>
                <c:pt idx="386">
                  <c:v>3.0350000000000001</c:v>
                </c:pt>
                <c:pt idx="387">
                  <c:v>3.02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2.97</c:v>
                </c:pt>
                <c:pt idx="394">
                  <c:v>2.97</c:v>
                </c:pt>
                <c:pt idx="395">
                  <c:v>2.9649999999999999</c:v>
                </c:pt>
                <c:pt idx="396">
                  <c:v>2.9550000000000001</c:v>
                </c:pt>
                <c:pt idx="397">
                  <c:v>2.94</c:v>
                </c:pt>
                <c:pt idx="398">
                  <c:v>2.9350000000000001</c:v>
                </c:pt>
                <c:pt idx="399">
                  <c:v>2.9350000000000001</c:v>
                </c:pt>
                <c:pt idx="400">
                  <c:v>2.9350000000000001</c:v>
                </c:pt>
                <c:pt idx="401">
                  <c:v>2.9350000000000001</c:v>
                </c:pt>
                <c:pt idx="402">
                  <c:v>2.93</c:v>
                </c:pt>
                <c:pt idx="403">
                  <c:v>2.93</c:v>
                </c:pt>
                <c:pt idx="404">
                  <c:v>2.93</c:v>
                </c:pt>
                <c:pt idx="405">
                  <c:v>2.93</c:v>
                </c:pt>
                <c:pt idx="406">
                  <c:v>2.93</c:v>
                </c:pt>
                <c:pt idx="407">
                  <c:v>2.93</c:v>
                </c:pt>
                <c:pt idx="408">
                  <c:v>2.93</c:v>
                </c:pt>
                <c:pt idx="409">
                  <c:v>2.92</c:v>
                </c:pt>
                <c:pt idx="410">
                  <c:v>2.92</c:v>
                </c:pt>
                <c:pt idx="411">
                  <c:v>2.9249999999999998</c:v>
                </c:pt>
                <c:pt idx="412">
                  <c:v>2.9649999999999999</c:v>
                </c:pt>
                <c:pt idx="413">
                  <c:v>2.9649999999999999</c:v>
                </c:pt>
                <c:pt idx="414">
                  <c:v>2.9649999999999999</c:v>
                </c:pt>
                <c:pt idx="415">
                  <c:v>2.97</c:v>
                </c:pt>
                <c:pt idx="416">
                  <c:v>2.99</c:v>
                </c:pt>
                <c:pt idx="417">
                  <c:v>3</c:v>
                </c:pt>
                <c:pt idx="418">
                  <c:v>3.0249999999999999</c:v>
                </c:pt>
                <c:pt idx="419">
                  <c:v>3.0249999999999999</c:v>
                </c:pt>
                <c:pt idx="420">
                  <c:v>3.05</c:v>
                </c:pt>
                <c:pt idx="421">
                  <c:v>3.05</c:v>
                </c:pt>
                <c:pt idx="422">
                  <c:v>3.05</c:v>
                </c:pt>
                <c:pt idx="423">
                  <c:v>3.07</c:v>
                </c:pt>
                <c:pt idx="424">
                  <c:v>3.0924999999999998</c:v>
                </c:pt>
                <c:pt idx="425">
                  <c:v>3.0975000000000001</c:v>
                </c:pt>
                <c:pt idx="426">
                  <c:v>3.0975000000000001</c:v>
                </c:pt>
                <c:pt idx="427">
                  <c:v>3.0924999999999998</c:v>
                </c:pt>
                <c:pt idx="428">
                  <c:v>3.0924999999999998</c:v>
                </c:pt>
                <c:pt idx="429">
                  <c:v>3.1074999999999999</c:v>
                </c:pt>
                <c:pt idx="430">
                  <c:v>3.1124999999999998</c:v>
                </c:pt>
                <c:pt idx="431">
                  <c:v>3.1074999999999999</c:v>
                </c:pt>
                <c:pt idx="432">
                  <c:v>3.0975000000000001</c:v>
                </c:pt>
                <c:pt idx="433">
                  <c:v>3.0975000000000001</c:v>
                </c:pt>
                <c:pt idx="434">
                  <c:v>3.0975000000000001</c:v>
                </c:pt>
                <c:pt idx="435">
                  <c:v>3.0975000000000001</c:v>
                </c:pt>
                <c:pt idx="436">
                  <c:v>3.0874999999999999</c:v>
                </c:pt>
                <c:pt idx="437">
                  <c:v>3.0874999999999999</c:v>
                </c:pt>
                <c:pt idx="438">
                  <c:v>3.0874999999999999</c:v>
                </c:pt>
                <c:pt idx="439">
                  <c:v>3.08</c:v>
                </c:pt>
                <c:pt idx="440">
                  <c:v>3.08</c:v>
                </c:pt>
                <c:pt idx="441">
                  <c:v>3.0625</c:v>
                </c:pt>
                <c:pt idx="442">
                  <c:v>3.0625</c:v>
                </c:pt>
                <c:pt idx="443">
                  <c:v>3.0625</c:v>
                </c:pt>
                <c:pt idx="444">
                  <c:v>3.0575000000000001</c:v>
                </c:pt>
                <c:pt idx="445">
                  <c:v>3.0550000000000002</c:v>
                </c:pt>
                <c:pt idx="446">
                  <c:v>3.0550000000000002</c:v>
                </c:pt>
                <c:pt idx="447">
                  <c:v>3.0550000000000002</c:v>
                </c:pt>
                <c:pt idx="448">
                  <c:v>3.0550000000000002</c:v>
                </c:pt>
                <c:pt idx="449">
                  <c:v>3.0550000000000002</c:v>
                </c:pt>
                <c:pt idx="450">
                  <c:v>3.0649999999999999</c:v>
                </c:pt>
                <c:pt idx="451">
                  <c:v>3.0649999999999999</c:v>
                </c:pt>
                <c:pt idx="452">
                  <c:v>3.07</c:v>
                </c:pt>
                <c:pt idx="453">
                  <c:v>3.0825</c:v>
                </c:pt>
                <c:pt idx="454">
                  <c:v>3.0825</c:v>
                </c:pt>
                <c:pt idx="455">
                  <c:v>3.1074999999999999</c:v>
                </c:pt>
                <c:pt idx="456">
                  <c:v>3.1074999999999999</c:v>
                </c:pt>
                <c:pt idx="457">
                  <c:v>3.1074999999999999</c:v>
                </c:pt>
                <c:pt idx="458">
                  <c:v>3.12</c:v>
                </c:pt>
                <c:pt idx="459">
                  <c:v>3.12</c:v>
                </c:pt>
                <c:pt idx="460">
                  <c:v>3.12</c:v>
                </c:pt>
                <c:pt idx="461">
                  <c:v>3.12</c:v>
                </c:pt>
                <c:pt idx="462">
                  <c:v>3.12</c:v>
                </c:pt>
                <c:pt idx="463">
                  <c:v>3.12</c:v>
                </c:pt>
                <c:pt idx="464">
                  <c:v>3.125</c:v>
                </c:pt>
                <c:pt idx="465">
                  <c:v>3.125</c:v>
                </c:pt>
                <c:pt idx="466">
                  <c:v>3.12</c:v>
                </c:pt>
                <c:pt idx="467">
                  <c:v>3.12</c:v>
                </c:pt>
                <c:pt idx="468">
                  <c:v>3.1150000000000002</c:v>
                </c:pt>
                <c:pt idx="469">
                  <c:v>3.1150000000000002</c:v>
                </c:pt>
                <c:pt idx="470">
                  <c:v>3.11</c:v>
                </c:pt>
                <c:pt idx="471">
                  <c:v>3.125</c:v>
                </c:pt>
                <c:pt idx="472">
                  <c:v>3.12</c:v>
                </c:pt>
                <c:pt idx="473">
                  <c:v>3.1425000000000001</c:v>
                </c:pt>
                <c:pt idx="474">
                  <c:v>3.1425000000000001</c:v>
                </c:pt>
                <c:pt idx="475">
                  <c:v>3.1675</c:v>
                </c:pt>
                <c:pt idx="476">
                  <c:v>3.1675</c:v>
                </c:pt>
                <c:pt idx="477">
                  <c:v>3.19</c:v>
                </c:pt>
                <c:pt idx="478">
                  <c:v>3.2050000000000001</c:v>
                </c:pt>
                <c:pt idx="479">
                  <c:v>3.21</c:v>
                </c:pt>
                <c:pt idx="480">
                  <c:v>3.2250000000000001</c:v>
                </c:pt>
                <c:pt idx="481">
                  <c:v>3.2250000000000001</c:v>
                </c:pt>
                <c:pt idx="482">
                  <c:v>3.2250000000000001</c:v>
                </c:pt>
                <c:pt idx="483">
                  <c:v>3.2250000000000001</c:v>
                </c:pt>
                <c:pt idx="484">
                  <c:v>3.2349999999999999</c:v>
                </c:pt>
                <c:pt idx="485">
                  <c:v>3.2349999999999999</c:v>
                </c:pt>
                <c:pt idx="486">
                  <c:v>3.2349999999999999</c:v>
                </c:pt>
                <c:pt idx="487">
                  <c:v>3.24</c:v>
                </c:pt>
                <c:pt idx="488">
                  <c:v>3.24</c:v>
                </c:pt>
                <c:pt idx="489">
                  <c:v>3.24</c:v>
                </c:pt>
                <c:pt idx="490">
                  <c:v>3.24</c:v>
                </c:pt>
                <c:pt idx="491">
                  <c:v>3.2450000000000001</c:v>
                </c:pt>
                <c:pt idx="492">
                  <c:v>3.2650000000000001</c:v>
                </c:pt>
                <c:pt idx="493">
                  <c:v>3.2749999999999999</c:v>
                </c:pt>
                <c:pt idx="494">
                  <c:v>3.28</c:v>
                </c:pt>
                <c:pt idx="495">
                  <c:v>3.2850000000000001</c:v>
                </c:pt>
                <c:pt idx="496">
                  <c:v>3.2850000000000001</c:v>
                </c:pt>
                <c:pt idx="497">
                  <c:v>3.2850000000000001</c:v>
                </c:pt>
                <c:pt idx="498">
                  <c:v>3.2949999999999999</c:v>
                </c:pt>
                <c:pt idx="499">
                  <c:v>3.3050000000000002</c:v>
                </c:pt>
                <c:pt idx="500">
                  <c:v>3.3050000000000002</c:v>
                </c:pt>
                <c:pt idx="501">
                  <c:v>3.3050000000000002</c:v>
                </c:pt>
                <c:pt idx="502">
                  <c:v>3.3149999999999999</c:v>
                </c:pt>
                <c:pt idx="503">
                  <c:v>3.3250000000000002</c:v>
                </c:pt>
                <c:pt idx="504">
                  <c:v>3.3250000000000002</c:v>
                </c:pt>
                <c:pt idx="505">
                  <c:v>3.33</c:v>
                </c:pt>
                <c:pt idx="506">
                  <c:v>3.33</c:v>
                </c:pt>
                <c:pt idx="507">
                  <c:v>3.33</c:v>
                </c:pt>
                <c:pt idx="508">
                  <c:v>3.33</c:v>
                </c:pt>
                <c:pt idx="509">
                  <c:v>3.33</c:v>
                </c:pt>
                <c:pt idx="510">
                  <c:v>3.33</c:v>
                </c:pt>
                <c:pt idx="511">
                  <c:v>3.33</c:v>
                </c:pt>
                <c:pt idx="512">
                  <c:v>3.34</c:v>
                </c:pt>
                <c:pt idx="513">
                  <c:v>3.34</c:v>
                </c:pt>
                <c:pt idx="514">
                  <c:v>3.34</c:v>
                </c:pt>
                <c:pt idx="515">
                  <c:v>3.34</c:v>
                </c:pt>
                <c:pt idx="516">
                  <c:v>3.34</c:v>
                </c:pt>
                <c:pt idx="517">
                  <c:v>3.335</c:v>
                </c:pt>
                <c:pt idx="518">
                  <c:v>3.34</c:v>
                </c:pt>
                <c:pt idx="519">
                  <c:v>3.34</c:v>
                </c:pt>
                <c:pt idx="520">
                  <c:v>3.34</c:v>
                </c:pt>
                <c:pt idx="521">
                  <c:v>3.335</c:v>
                </c:pt>
                <c:pt idx="522">
                  <c:v>3.335</c:v>
                </c:pt>
                <c:pt idx="523">
                  <c:v>3.335</c:v>
                </c:pt>
                <c:pt idx="524">
                  <c:v>3.335</c:v>
                </c:pt>
                <c:pt idx="525">
                  <c:v>3.335</c:v>
                </c:pt>
                <c:pt idx="526">
                  <c:v>3.335</c:v>
                </c:pt>
                <c:pt idx="527">
                  <c:v>3.335</c:v>
                </c:pt>
                <c:pt idx="528">
                  <c:v>3.35</c:v>
                </c:pt>
                <c:pt idx="529">
                  <c:v>3.35</c:v>
                </c:pt>
                <c:pt idx="530">
                  <c:v>3.35</c:v>
                </c:pt>
                <c:pt idx="531">
                  <c:v>3.375</c:v>
                </c:pt>
                <c:pt idx="532">
                  <c:v>3.375</c:v>
                </c:pt>
                <c:pt idx="533">
                  <c:v>3.375</c:v>
                </c:pt>
                <c:pt idx="534">
                  <c:v>3.375</c:v>
                </c:pt>
                <c:pt idx="535">
                  <c:v>3.3824999999999998</c:v>
                </c:pt>
                <c:pt idx="536">
                  <c:v>3.3875000000000002</c:v>
                </c:pt>
                <c:pt idx="537">
                  <c:v>3.3975</c:v>
                </c:pt>
                <c:pt idx="538">
                  <c:v>3.4024999999999999</c:v>
                </c:pt>
                <c:pt idx="539">
                  <c:v>3.42</c:v>
                </c:pt>
                <c:pt idx="540">
                  <c:v>3.4224999999999999</c:v>
                </c:pt>
                <c:pt idx="541">
                  <c:v>3.4224999999999999</c:v>
                </c:pt>
                <c:pt idx="542">
                  <c:v>3.4350000000000001</c:v>
                </c:pt>
                <c:pt idx="543">
                  <c:v>3.4350000000000001</c:v>
                </c:pt>
                <c:pt idx="544">
                  <c:v>3.4550000000000001</c:v>
                </c:pt>
                <c:pt idx="545">
                  <c:v>3.48</c:v>
                </c:pt>
                <c:pt idx="546">
                  <c:v>3.48</c:v>
                </c:pt>
                <c:pt idx="547">
                  <c:v>3.5049999999999999</c:v>
                </c:pt>
                <c:pt idx="548">
                  <c:v>3.5249999999999999</c:v>
                </c:pt>
                <c:pt idx="549">
                  <c:v>3.5249999999999999</c:v>
                </c:pt>
                <c:pt idx="550">
                  <c:v>3.55</c:v>
                </c:pt>
                <c:pt idx="551">
                  <c:v>3.58</c:v>
                </c:pt>
                <c:pt idx="552">
                  <c:v>3.625</c:v>
                </c:pt>
                <c:pt idx="553">
                  <c:v>3.69</c:v>
                </c:pt>
                <c:pt idx="554">
                  <c:v>3.69</c:v>
                </c:pt>
                <c:pt idx="555">
                  <c:v>3.73</c:v>
                </c:pt>
                <c:pt idx="556">
                  <c:v>3.73</c:v>
                </c:pt>
                <c:pt idx="557">
                  <c:v>3.75</c:v>
                </c:pt>
                <c:pt idx="558">
                  <c:v>3.7650000000000001</c:v>
                </c:pt>
                <c:pt idx="559">
                  <c:v>3.8050000000000002</c:v>
                </c:pt>
                <c:pt idx="560">
                  <c:v>3.86</c:v>
                </c:pt>
                <c:pt idx="561">
                  <c:v>3.8650000000000002</c:v>
                </c:pt>
                <c:pt idx="562">
                  <c:v>3.8849999999999998</c:v>
                </c:pt>
                <c:pt idx="563">
                  <c:v>3.8849999999999998</c:v>
                </c:pt>
                <c:pt idx="564">
                  <c:v>3.88</c:v>
                </c:pt>
                <c:pt idx="565">
                  <c:v>3.8849999999999998</c:v>
                </c:pt>
                <c:pt idx="566">
                  <c:v>3.9049999999999998</c:v>
                </c:pt>
                <c:pt idx="567">
                  <c:v>3.9350000000000001</c:v>
                </c:pt>
                <c:pt idx="568">
                  <c:v>3.9350000000000001</c:v>
                </c:pt>
                <c:pt idx="569">
                  <c:v>3.9449999999999998</c:v>
                </c:pt>
                <c:pt idx="570">
                  <c:v>3.9449999999999998</c:v>
                </c:pt>
                <c:pt idx="571">
                  <c:v>3.95</c:v>
                </c:pt>
                <c:pt idx="572">
                  <c:v>3.95</c:v>
                </c:pt>
                <c:pt idx="573">
                  <c:v>3.94</c:v>
                </c:pt>
                <c:pt idx="574">
                  <c:v>3.95</c:v>
                </c:pt>
                <c:pt idx="575">
                  <c:v>3.95</c:v>
                </c:pt>
                <c:pt idx="576">
                  <c:v>3.96</c:v>
                </c:pt>
                <c:pt idx="577">
                  <c:v>3.96</c:v>
                </c:pt>
                <c:pt idx="578">
                  <c:v>3.97</c:v>
                </c:pt>
                <c:pt idx="579">
                  <c:v>3.97</c:v>
                </c:pt>
                <c:pt idx="580">
                  <c:v>3.99</c:v>
                </c:pt>
                <c:pt idx="581">
                  <c:v>3.99</c:v>
                </c:pt>
                <c:pt idx="582">
                  <c:v>3.99</c:v>
                </c:pt>
                <c:pt idx="583">
                  <c:v>4.0125000000000002</c:v>
                </c:pt>
                <c:pt idx="584">
                  <c:v>4.0125000000000002</c:v>
                </c:pt>
                <c:pt idx="585">
                  <c:v>4.0274999999999999</c:v>
                </c:pt>
                <c:pt idx="586">
                  <c:v>4.0374999999999996</c:v>
                </c:pt>
                <c:pt idx="587">
                  <c:v>4.0449999999999999</c:v>
                </c:pt>
                <c:pt idx="588">
                  <c:v>4.0549999999999997</c:v>
                </c:pt>
                <c:pt idx="589">
                  <c:v>4.0599999999999996</c:v>
                </c:pt>
                <c:pt idx="590">
                  <c:v>4.0599999999999996</c:v>
                </c:pt>
                <c:pt idx="591">
                  <c:v>4.0599999999999996</c:v>
                </c:pt>
                <c:pt idx="592">
                  <c:v>4.09</c:v>
                </c:pt>
                <c:pt idx="593">
                  <c:v>4.1150000000000002</c:v>
                </c:pt>
                <c:pt idx="594">
                  <c:v>4.1100000000000003</c:v>
                </c:pt>
                <c:pt idx="595">
                  <c:v>4.1150000000000002</c:v>
                </c:pt>
                <c:pt idx="596">
                  <c:v>4.12</c:v>
                </c:pt>
                <c:pt idx="597">
                  <c:v>4.13</c:v>
                </c:pt>
                <c:pt idx="598">
                  <c:v>4.1550000000000002</c:v>
                </c:pt>
                <c:pt idx="599">
                  <c:v>4.165</c:v>
                </c:pt>
                <c:pt idx="600">
                  <c:v>4.1749999999999998</c:v>
                </c:pt>
                <c:pt idx="601">
                  <c:v>4.1950000000000003</c:v>
                </c:pt>
                <c:pt idx="602">
                  <c:v>4.2050000000000001</c:v>
                </c:pt>
                <c:pt idx="603">
                  <c:v>4.2050000000000001</c:v>
                </c:pt>
                <c:pt idx="604">
                  <c:v>4.2050000000000001</c:v>
                </c:pt>
                <c:pt idx="605">
                  <c:v>4.2050000000000001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4.21</c:v>
                </c:pt>
                <c:pt idx="612">
                  <c:v>4.21</c:v>
                </c:pt>
                <c:pt idx="613">
                  <c:v>4.21</c:v>
                </c:pt>
                <c:pt idx="614">
                  <c:v>4.2050000000000001</c:v>
                </c:pt>
                <c:pt idx="615">
                  <c:v>4.2050000000000001</c:v>
                </c:pt>
                <c:pt idx="616">
                  <c:v>4.21</c:v>
                </c:pt>
                <c:pt idx="617">
                  <c:v>4.21</c:v>
                </c:pt>
                <c:pt idx="618">
                  <c:v>4.2300000000000004</c:v>
                </c:pt>
                <c:pt idx="619">
                  <c:v>4.2300000000000004</c:v>
                </c:pt>
                <c:pt idx="620">
                  <c:v>4.2300000000000004</c:v>
                </c:pt>
                <c:pt idx="621">
                  <c:v>4.2350000000000003</c:v>
                </c:pt>
                <c:pt idx="622">
                  <c:v>4.2450000000000001</c:v>
                </c:pt>
                <c:pt idx="623">
                  <c:v>4.25</c:v>
                </c:pt>
                <c:pt idx="624">
                  <c:v>4.25</c:v>
                </c:pt>
                <c:pt idx="625">
                  <c:v>4.22</c:v>
                </c:pt>
                <c:pt idx="626">
                  <c:v>4.22</c:v>
                </c:pt>
                <c:pt idx="627">
                  <c:v>4.1749999999999998</c:v>
                </c:pt>
                <c:pt idx="628">
                  <c:v>4.18</c:v>
                </c:pt>
                <c:pt idx="629">
                  <c:v>4.18</c:v>
                </c:pt>
                <c:pt idx="630">
                  <c:v>4.165</c:v>
                </c:pt>
                <c:pt idx="631">
                  <c:v>4.165</c:v>
                </c:pt>
                <c:pt idx="632">
                  <c:v>4.1449999999999996</c:v>
                </c:pt>
                <c:pt idx="633">
                  <c:v>4.1449999999999996</c:v>
                </c:pt>
                <c:pt idx="634">
                  <c:v>4.1449999999999996</c:v>
                </c:pt>
                <c:pt idx="635">
                  <c:v>4.13</c:v>
                </c:pt>
                <c:pt idx="636">
                  <c:v>4.1150000000000002</c:v>
                </c:pt>
                <c:pt idx="637">
                  <c:v>4.085</c:v>
                </c:pt>
                <c:pt idx="638">
                  <c:v>4.085</c:v>
                </c:pt>
                <c:pt idx="639">
                  <c:v>4.0549999999999997</c:v>
                </c:pt>
                <c:pt idx="640">
                  <c:v>4.0449999999999999</c:v>
                </c:pt>
                <c:pt idx="641">
                  <c:v>4.0449999999999999</c:v>
                </c:pt>
                <c:pt idx="642">
                  <c:v>4.0250000000000004</c:v>
                </c:pt>
                <c:pt idx="643">
                  <c:v>4.0149999999999997</c:v>
                </c:pt>
                <c:pt idx="644">
                  <c:v>4.0049999999999999</c:v>
                </c:pt>
                <c:pt idx="645">
                  <c:v>3.9950000000000001</c:v>
                </c:pt>
                <c:pt idx="646">
                  <c:v>3.9849999999999999</c:v>
                </c:pt>
                <c:pt idx="647">
                  <c:v>3.98</c:v>
                </c:pt>
                <c:pt idx="648">
                  <c:v>3.97</c:v>
                </c:pt>
                <c:pt idx="649">
                  <c:v>3.97</c:v>
                </c:pt>
                <c:pt idx="650">
                  <c:v>3.9449999999999998</c:v>
                </c:pt>
                <c:pt idx="651">
                  <c:v>3.9449999999999998</c:v>
                </c:pt>
                <c:pt idx="652">
                  <c:v>3.94</c:v>
                </c:pt>
                <c:pt idx="653">
                  <c:v>3.94</c:v>
                </c:pt>
                <c:pt idx="654">
                  <c:v>3.94</c:v>
                </c:pt>
                <c:pt idx="655">
                  <c:v>3.94</c:v>
                </c:pt>
                <c:pt idx="656">
                  <c:v>3.91</c:v>
                </c:pt>
                <c:pt idx="657">
                  <c:v>3.9049999999999998</c:v>
                </c:pt>
                <c:pt idx="658">
                  <c:v>3.9049999999999998</c:v>
                </c:pt>
                <c:pt idx="659">
                  <c:v>3.9049999999999998</c:v>
                </c:pt>
                <c:pt idx="660">
                  <c:v>3.9049999999999998</c:v>
                </c:pt>
                <c:pt idx="661">
                  <c:v>3.895</c:v>
                </c:pt>
                <c:pt idx="662">
                  <c:v>3.8849999999999998</c:v>
                </c:pt>
                <c:pt idx="663">
                  <c:v>3.88</c:v>
                </c:pt>
                <c:pt idx="664">
                  <c:v>3.87</c:v>
                </c:pt>
                <c:pt idx="665">
                  <c:v>3.87</c:v>
                </c:pt>
                <c:pt idx="666">
                  <c:v>3.8650000000000002</c:v>
                </c:pt>
                <c:pt idx="667">
                  <c:v>3.85</c:v>
                </c:pt>
                <c:pt idx="668">
                  <c:v>3.84</c:v>
                </c:pt>
                <c:pt idx="669">
                  <c:v>3.83</c:v>
                </c:pt>
                <c:pt idx="670">
                  <c:v>3.8250000000000002</c:v>
                </c:pt>
                <c:pt idx="671">
                  <c:v>3.8149999999999999</c:v>
                </c:pt>
                <c:pt idx="672">
                  <c:v>3.81</c:v>
                </c:pt>
                <c:pt idx="673">
                  <c:v>3.7850000000000001</c:v>
                </c:pt>
                <c:pt idx="674">
                  <c:v>3.7850000000000001</c:v>
                </c:pt>
                <c:pt idx="675">
                  <c:v>3.7450000000000001</c:v>
                </c:pt>
                <c:pt idx="676">
                  <c:v>3.7250000000000001</c:v>
                </c:pt>
                <c:pt idx="677">
                  <c:v>3.73</c:v>
                </c:pt>
                <c:pt idx="678">
                  <c:v>3.7149999999999999</c:v>
                </c:pt>
                <c:pt idx="679">
                  <c:v>3.7</c:v>
                </c:pt>
                <c:pt idx="680">
                  <c:v>3.69</c:v>
                </c:pt>
                <c:pt idx="681">
                  <c:v>3.69</c:v>
                </c:pt>
                <c:pt idx="682">
                  <c:v>3.6850000000000001</c:v>
                </c:pt>
                <c:pt idx="683">
                  <c:v>3.6850000000000001</c:v>
                </c:pt>
                <c:pt idx="684">
                  <c:v>3.71</c:v>
                </c:pt>
                <c:pt idx="685">
                  <c:v>3.71</c:v>
                </c:pt>
                <c:pt idx="686">
                  <c:v>3.72</c:v>
                </c:pt>
                <c:pt idx="687">
                  <c:v>3.72</c:v>
                </c:pt>
                <c:pt idx="688">
                  <c:v>3.72</c:v>
                </c:pt>
                <c:pt idx="689">
                  <c:v>3.72</c:v>
                </c:pt>
                <c:pt idx="690">
                  <c:v>3.7149999999999999</c:v>
                </c:pt>
                <c:pt idx="691">
                  <c:v>3.7349999999999999</c:v>
                </c:pt>
                <c:pt idx="692">
                  <c:v>3.7349999999999999</c:v>
                </c:pt>
                <c:pt idx="693">
                  <c:v>3.74</c:v>
                </c:pt>
                <c:pt idx="694">
                  <c:v>3.74</c:v>
                </c:pt>
                <c:pt idx="695">
                  <c:v>3.74</c:v>
                </c:pt>
                <c:pt idx="696">
                  <c:v>3.74</c:v>
                </c:pt>
                <c:pt idx="697">
                  <c:v>3.7450000000000001</c:v>
                </c:pt>
                <c:pt idx="698">
                  <c:v>3.74</c:v>
                </c:pt>
                <c:pt idx="699">
                  <c:v>3.74</c:v>
                </c:pt>
                <c:pt idx="700">
                  <c:v>3.7450000000000001</c:v>
                </c:pt>
                <c:pt idx="701">
                  <c:v>3.7450000000000001</c:v>
                </c:pt>
                <c:pt idx="702">
                  <c:v>3.75</c:v>
                </c:pt>
                <c:pt idx="703">
                  <c:v>3.75</c:v>
                </c:pt>
                <c:pt idx="704">
                  <c:v>3.75</c:v>
                </c:pt>
                <c:pt idx="705">
                  <c:v>3.75</c:v>
                </c:pt>
                <c:pt idx="706">
                  <c:v>3.75</c:v>
                </c:pt>
                <c:pt idx="707">
                  <c:v>3.75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CEB-9E52-2A1DCE3389FC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'8'!$I$3:$I$710</c:f>
              <c:numCache>
                <c:formatCode>General</c:formatCode>
                <c:ptCount val="708"/>
                <c:pt idx="0">
                  <c:v>3.07</c:v>
                </c:pt>
                <c:pt idx="1">
                  <c:v>3.0750000000000002</c:v>
                </c:pt>
                <c:pt idx="2">
                  <c:v>3.0750000000000002</c:v>
                </c:pt>
                <c:pt idx="3">
                  <c:v>3.0950000000000002</c:v>
                </c:pt>
                <c:pt idx="4">
                  <c:v>3.0950000000000002</c:v>
                </c:pt>
                <c:pt idx="5">
                  <c:v>3.0950000000000002</c:v>
                </c:pt>
                <c:pt idx="6">
                  <c:v>3.0950000000000002</c:v>
                </c:pt>
                <c:pt idx="7">
                  <c:v>3.105</c:v>
                </c:pt>
                <c:pt idx="8">
                  <c:v>3.105</c:v>
                </c:pt>
                <c:pt idx="9">
                  <c:v>3.105</c:v>
                </c:pt>
                <c:pt idx="10">
                  <c:v>3.105</c:v>
                </c:pt>
                <c:pt idx="11">
                  <c:v>3.1150000000000002</c:v>
                </c:pt>
                <c:pt idx="12">
                  <c:v>3.1150000000000002</c:v>
                </c:pt>
                <c:pt idx="13">
                  <c:v>3.1150000000000002</c:v>
                </c:pt>
                <c:pt idx="14">
                  <c:v>3.1150000000000002</c:v>
                </c:pt>
                <c:pt idx="15">
                  <c:v>3.09</c:v>
                </c:pt>
                <c:pt idx="16">
                  <c:v>3.09</c:v>
                </c:pt>
                <c:pt idx="17">
                  <c:v>3.09</c:v>
                </c:pt>
                <c:pt idx="18">
                  <c:v>3.09</c:v>
                </c:pt>
                <c:pt idx="19">
                  <c:v>3.09</c:v>
                </c:pt>
                <c:pt idx="20">
                  <c:v>3.09</c:v>
                </c:pt>
                <c:pt idx="21">
                  <c:v>3.09</c:v>
                </c:pt>
                <c:pt idx="22">
                  <c:v>3.09</c:v>
                </c:pt>
                <c:pt idx="23">
                  <c:v>3.09</c:v>
                </c:pt>
                <c:pt idx="24">
                  <c:v>3.085</c:v>
                </c:pt>
                <c:pt idx="25">
                  <c:v>3.0249999999999999</c:v>
                </c:pt>
                <c:pt idx="26">
                  <c:v>3.0249999999999999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3.01</c:v>
                </c:pt>
                <c:pt idx="31">
                  <c:v>3.01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2.98</c:v>
                </c:pt>
                <c:pt idx="41">
                  <c:v>2.98</c:v>
                </c:pt>
                <c:pt idx="42">
                  <c:v>2.9550000000000001</c:v>
                </c:pt>
                <c:pt idx="43">
                  <c:v>2.9449999999999998</c:v>
                </c:pt>
                <c:pt idx="44">
                  <c:v>2.9449999999999998</c:v>
                </c:pt>
                <c:pt idx="45">
                  <c:v>2.9449999999999998</c:v>
                </c:pt>
                <c:pt idx="46">
                  <c:v>2.9449999999999998</c:v>
                </c:pt>
                <c:pt idx="47">
                  <c:v>2.9449999999999998</c:v>
                </c:pt>
                <c:pt idx="48">
                  <c:v>2.9449999999999998</c:v>
                </c:pt>
                <c:pt idx="49">
                  <c:v>2.9449999999999998</c:v>
                </c:pt>
                <c:pt idx="50">
                  <c:v>2.9350000000000001</c:v>
                </c:pt>
                <c:pt idx="51">
                  <c:v>2.9350000000000001</c:v>
                </c:pt>
                <c:pt idx="52">
                  <c:v>2.93</c:v>
                </c:pt>
                <c:pt idx="53">
                  <c:v>2.93</c:v>
                </c:pt>
                <c:pt idx="54">
                  <c:v>2.93</c:v>
                </c:pt>
                <c:pt idx="55">
                  <c:v>2.93</c:v>
                </c:pt>
                <c:pt idx="56">
                  <c:v>2.93</c:v>
                </c:pt>
                <c:pt idx="57">
                  <c:v>2.93</c:v>
                </c:pt>
                <c:pt idx="58">
                  <c:v>2.93</c:v>
                </c:pt>
                <c:pt idx="59">
                  <c:v>2.93</c:v>
                </c:pt>
                <c:pt idx="60">
                  <c:v>2.9449999999999998</c:v>
                </c:pt>
                <c:pt idx="61">
                  <c:v>2.9449999999999998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3.01</c:v>
                </c:pt>
                <c:pt idx="67">
                  <c:v>3.0449999999999999</c:v>
                </c:pt>
                <c:pt idx="68">
                  <c:v>3.0449999999999999</c:v>
                </c:pt>
                <c:pt idx="69">
                  <c:v>3.0449999999999999</c:v>
                </c:pt>
                <c:pt idx="70">
                  <c:v>3.0449999999999999</c:v>
                </c:pt>
                <c:pt idx="71">
                  <c:v>3.0550000000000002</c:v>
                </c:pt>
                <c:pt idx="72">
                  <c:v>3.0550000000000002</c:v>
                </c:pt>
                <c:pt idx="73">
                  <c:v>3.08</c:v>
                </c:pt>
                <c:pt idx="74">
                  <c:v>3.0950000000000002</c:v>
                </c:pt>
                <c:pt idx="75">
                  <c:v>3.0950000000000002</c:v>
                </c:pt>
                <c:pt idx="76">
                  <c:v>3.0950000000000002</c:v>
                </c:pt>
                <c:pt idx="77">
                  <c:v>3.0950000000000002</c:v>
                </c:pt>
                <c:pt idx="78">
                  <c:v>3.0950000000000002</c:v>
                </c:pt>
                <c:pt idx="79">
                  <c:v>3.0950000000000002</c:v>
                </c:pt>
                <c:pt idx="80">
                  <c:v>3.0950000000000002</c:v>
                </c:pt>
                <c:pt idx="81">
                  <c:v>3.0950000000000002</c:v>
                </c:pt>
                <c:pt idx="82">
                  <c:v>3.08</c:v>
                </c:pt>
                <c:pt idx="83">
                  <c:v>3.08</c:v>
                </c:pt>
                <c:pt idx="84">
                  <c:v>3.08</c:v>
                </c:pt>
                <c:pt idx="85">
                  <c:v>3.08</c:v>
                </c:pt>
                <c:pt idx="86">
                  <c:v>3.08</c:v>
                </c:pt>
                <c:pt idx="87">
                  <c:v>3.08</c:v>
                </c:pt>
                <c:pt idx="88">
                  <c:v>3.08</c:v>
                </c:pt>
                <c:pt idx="89">
                  <c:v>3.08</c:v>
                </c:pt>
                <c:pt idx="90">
                  <c:v>3.08</c:v>
                </c:pt>
                <c:pt idx="91">
                  <c:v>3.08</c:v>
                </c:pt>
                <c:pt idx="92">
                  <c:v>3.08</c:v>
                </c:pt>
                <c:pt idx="93">
                  <c:v>3.08</c:v>
                </c:pt>
                <c:pt idx="94">
                  <c:v>3.0750000000000002</c:v>
                </c:pt>
                <c:pt idx="95">
                  <c:v>3.0750000000000002</c:v>
                </c:pt>
                <c:pt idx="96">
                  <c:v>3.0750000000000002</c:v>
                </c:pt>
                <c:pt idx="97">
                  <c:v>3.0750000000000002</c:v>
                </c:pt>
                <c:pt idx="98">
                  <c:v>3.08</c:v>
                </c:pt>
                <c:pt idx="99">
                  <c:v>3.08</c:v>
                </c:pt>
                <c:pt idx="100">
                  <c:v>3.06</c:v>
                </c:pt>
                <c:pt idx="101">
                  <c:v>3.06</c:v>
                </c:pt>
                <c:pt idx="102">
                  <c:v>3.0924999999999998</c:v>
                </c:pt>
                <c:pt idx="103">
                  <c:v>3.0924999999999998</c:v>
                </c:pt>
                <c:pt idx="104">
                  <c:v>3.0924999999999998</c:v>
                </c:pt>
                <c:pt idx="105">
                  <c:v>3.0924999999999998</c:v>
                </c:pt>
                <c:pt idx="106">
                  <c:v>3.09</c:v>
                </c:pt>
                <c:pt idx="107">
                  <c:v>3.085</c:v>
                </c:pt>
                <c:pt idx="108">
                  <c:v>3.085</c:v>
                </c:pt>
                <c:pt idx="109">
                  <c:v>3.0825</c:v>
                </c:pt>
                <c:pt idx="110">
                  <c:v>3.0825</c:v>
                </c:pt>
                <c:pt idx="111">
                  <c:v>3.0825</c:v>
                </c:pt>
                <c:pt idx="112">
                  <c:v>3.0825</c:v>
                </c:pt>
                <c:pt idx="113">
                  <c:v>3.0825</c:v>
                </c:pt>
                <c:pt idx="114">
                  <c:v>3.06</c:v>
                </c:pt>
                <c:pt idx="115">
                  <c:v>3.06</c:v>
                </c:pt>
                <c:pt idx="116">
                  <c:v>3.06</c:v>
                </c:pt>
                <c:pt idx="117">
                  <c:v>3.06</c:v>
                </c:pt>
                <c:pt idx="118">
                  <c:v>3.06</c:v>
                </c:pt>
                <c:pt idx="119">
                  <c:v>3.06</c:v>
                </c:pt>
                <c:pt idx="120">
                  <c:v>3.06</c:v>
                </c:pt>
                <c:pt idx="121">
                  <c:v>3.1225000000000001</c:v>
                </c:pt>
                <c:pt idx="122">
                  <c:v>3.1225000000000001</c:v>
                </c:pt>
                <c:pt idx="123">
                  <c:v>3.1225000000000001</c:v>
                </c:pt>
                <c:pt idx="124">
                  <c:v>3.1225000000000001</c:v>
                </c:pt>
                <c:pt idx="125">
                  <c:v>3.16</c:v>
                </c:pt>
                <c:pt idx="126">
                  <c:v>3.1775000000000002</c:v>
                </c:pt>
                <c:pt idx="127">
                  <c:v>3.1775000000000002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3.24</c:v>
                </c:pt>
                <c:pt idx="141">
                  <c:v>3.24</c:v>
                </c:pt>
                <c:pt idx="142">
                  <c:v>3.24</c:v>
                </c:pt>
                <c:pt idx="143">
                  <c:v>3.24</c:v>
                </c:pt>
                <c:pt idx="144">
                  <c:v>3.24</c:v>
                </c:pt>
                <c:pt idx="145">
                  <c:v>3.2749999999999999</c:v>
                </c:pt>
                <c:pt idx="146">
                  <c:v>3.2749999999999999</c:v>
                </c:pt>
                <c:pt idx="147">
                  <c:v>3.28</c:v>
                </c:pt>
                <c:pt idx="148">
                  <c:v>3.28</c:v>
                </c:pt>
                <c:pt idx="149">
                  <c:v>3.2949999999999999</c:v>
                </c:pt>
                <c:pt idx="150">
                  <c:v>3.2949999999999999</c:v>
                </c:pt>
                <c:pt idx="151">
                  <c:v>3.31</c:v>
                </c:pt>
                <c:pt idx="152">
                  <c:v>3.31</c:v>
                </c:pt>
                <c:pt idx="153">
                  <c:v>3.31</c:v>
                </c:pt>
                <c:pt idx="154">
                  <c:v>3.31</c:v>
                </c:pt>
                <c:pt idx="155">
                  <c:v>3.31</c:v>
                </c:pt>
                <c:pt idx="156">
                  <c:v>3.31</c:v>
                </c:pt>
                <c:pt idx="157">
                  <c:v>3.31</c:v>
                </c:pt>
                <c:pt idx="158">
                  <c:v>3.31</c:v>
                </c:pt>
                <c:pt idx="159">
                  <c:v>3.31</c:v>
                </c:pt>
                <c:pt idx="160">
                  <c:v>3.3050000000000002</c:v>
                </c:pt>
                <c:pt idx="161">
                  <c:v>3.3050000000000002</c:v>
                </c:pt>
                <c:pt idx="162">
                  <c:v>3.3050000000000002</c:v>
                </c:pt>
                <c:pt idx="163">
                  <c:v>3.3050000000000002</c:v>
                </c:pt>
                <c:pt idx="164">
                  <c:v>3.3050000000000002</c:v>
                </c:pt>
                <c:pt idx="165">
                  <c:v>3.32</c:v>
                </c:pt>
                <c:pt idx="166">
                  <c:v>3.32</c:v>
                </c:pt>
                <c:pt idx="167">
                  <c:v>3.32</c:v>
                </c:pt>
                <c:pt idx="168">
                  <c:v>3.3050000000000002</c:v>
                </c:pt>
                <c:pt idx="169">
                  <c:v>3.3050000000000002</c:v>
                </c:pt>
                <c:pt idx="170">
                  <c:v>3.3050000000000002</c:v>
                </c:pt>
                <c:pt idx="171">
                  <c:v>3.3050000000000002</c:v>
                </c:pt>
                <c:pt idx="172">
                  <c:v>3.31</c:v>
                </c:pt>
                <c:pt idx="173">
                  <c:v>3.31</c:v>
                </c:pt>
                <c:pt idx="174">
                  <c:v>3.31</c:v>
                </c:pt>
                <c:pt idx="175">
                  <c:v>3.3450000000000002</c:v>
                </c:pt>
                <c:pt idx="176">
                  <c:v>3.355</c:v>
                </c:pt>
                <c:pt idx="177">
                  <c:v>3.355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3.3624999999999998</c:v>
                </c:pt>
                <c:pt idx="183">
                  <c:v>3.3624999999999998</c:v>
                </c:pt>
                <c:pt idx="184">
                  <c:v>3.3624999999999998</c:v>
                </c:pt>
                <c:pt idx="185">
                  <c:v>3.3650000000000002</c:v>
                </c:pt>
                <c:pt idx="186">
                  <c:v>3.3650000000000002</c:v>
                </c:pt>
                <c:pt idx="187">
                  <c:v>3.3849999999999998</c:v>
                </c:pt>
                <c:pt idx="188">
                  <c:v>3.3849999999999998</c:v>
                </c:pt>
                <c:pt idx="189">
                  <c:v>3.4</c:v>
                </c:pt>
                <c:pt idx="190">
                  <c:v>3.4325000000000001</c:v>
                </c:pt>
                <c:pt idx="191">
                  <c:v>3.4325000000000001</c:v>
                </c:pt>
                <c:pt idx="192">
                  <c:v>3.4550000000000001</c:v>
                </c:pt>
                <c:pt idx="193">
                  <c:v>3.4550000000000001</c:v>
                </c:pt>
                <c:pt idx="194">
                  <c:v>3.5049999999999999</c:v>
                </c:pt>
                <c:pt idx="195">
                  <c:v>3.5049999999999999</c:v>
                </c:pt>
                <c:pt idx="196">
                  <c:v>3.5049999999999999</c:v>
                </c:pt>
                <c:pt idx="197">
                  <c:v>3.51</c:v>
                </c:pt>
                <c:pt idx="198">
                  <c:v>3.585</c:v>
                </c:pt>
                <c:pt idx="199">
                  <c:v>3.62</c:v>
                </c:pt>
                <c:pt idx="200">
                  <c:v>3.65</c:v>
                </c:pt>
                <c:pt idx="201">
                  <c:v>3.7</c:v>
                </c:pt>
                <c:pt idx="202">
                  <c:v>3.7</c:v>
                </c:pt>
                <c:pt idx="203">
                  <c:v>3.7</c:v>
                </c:pt>
                <c:pt idx="204">
                  <c:v>3.72</c:v>
                </c:pt>
                <c:pt idx="205">
                  <c:v>3.7450000000000001</c:v>
                </c:pt>
                <c:pt idx="206">
                  <c:v>3.79</c:v>
                </c:pt>
                <c:pt idx="207">
                  <c:v>3.84</c:v>
                </c:pt>
                <c:pt idx="208">
                  <c:v>3.84</c:v>
                </c:pt>
                <c:pt idx="209">
                  <c:v>3.84</c:v>
                </c:pt>
                <c:pt idx="210">
                  <c:v>3.84</c:v>
                </c:pt>
                <c:pt idx="211">
                  <c:v>3.855</c:v>
                </c:pt>
                <c:pt idx="212">
                  <c:v>3.8849999999999998</c:v>
                </c:pt>
                <c:pt idx="213">
                  <c:v>3.8849999999999998</c:v>
                </c:pt>
                <c:pt idx="214">
                  <c:v>3.8849999999999998</c:v>
                </c:pt>
                <c:pt idx="215">
                  <c:v>3.895</c:v>
                </c:pt>
                <c:pt idx="216">
                  <c:v>3.895</c:v>
                </c:pt>
                <c:pt idx="217">
                  <c:v>3.9049999999999998</c:v>
                </c:pt>
                <c:pt idx="218">
                  <c:v>3.91</c:v>
                </c:pt>
                <c:pt idx="219">
                  <c:v>3.94</c:v>
                </c:pt>
                <c:pt idx="220">
                  <c:v>3.94</c:v>
                </c:pt>
                <c:pt idx="221">
                  <c:v>3.93</c:v>
                </c:pt>
                <c:pt idx="222">
                  <c:v>3.94</c:v>
                </c:pt>
                <c:pt idx="223">
                  <c:v>3.94</c:v>
                </c:pt>
                <c:pt idx="224">
                  <c:v>3.94</c:v>
                </c:pt>
                <c:pt idx="225">
                  <c:v>3.97</c:v>
                </c:pt>
                <c:pt idx="226">
                  <c:v>3.97</c:v>
                </c:pt>
                <c:pt idx="227">
                  <c:v>3.97</c:v>
                </c:pt>
                <c:pt idx="228">
                  <c:v>3.97</c:v>
                </c:pt>
                <c:pt idx="229">
                  <c:v>3.97</c:v>
                </c:pt>
                <c:pt idx="230">
                  <c:v>3.97</c:v>
                </c:pt>
                <c:pt idx="231">
                  <c:v>3.97</c:v>
                </c:pt>
                <c:pt idx="232">
                  <c:v>3.97</c:v>
                </c:pt>
                <c:pt idx="233">
                  <c:v>3.99</c:v>
                </c:pt>
                <c:pt idx="234">
                  <c:v>3.9950000000000001</c:v>
                </c:pt>
                <c:pt idx="235">
                  <c:v>4.03</c:v>
                </c:pt>
                <c:pt idx="236">
                  <c:v>4.03</c:v>
                </c:pt>
                <c:pt idx="237">
                  <c:v>4.03</c:v>
                </c:pt>
                <c:pt idx="238">
                  <c:v>4.03</c:v>
                </c:pt>
                <c:pt idx="239">
                  <c:v>4.08</c:v>
                </c:pt>
                <c:pt idx="240">
                  <c:v>4.08</c:v>
                </c:pt>
                <c:pt idx="241">
                  <c:v>4.08</c:v>
                </c:pt>
                <c:pt idx="242">
                  <c:v>4.12</c:v>
                </c:pt>
                <c:pt idx="243">
                  <c:v>4.12</c:v>
                </c:pt>
                <c:pt idx="244">
                  <c:v>4.1399999999999997</c:v>
                </c:pt>
                <c:pt idx="245">
                  <c:v>4.1749999999999998</c:v>
                </c:pt>
                <c:pt idx="246">
                  <c:v>4.1749999999999998</c:v>
                </c:pt>
                <c:pt idx="247">
                  <c:v>4.18</c:v>
                </c:pt>
                <c:pt idx="248">
                  <c:v>4.18</c:v>
                </c:pt>
                <c:pt idx="249">
                  <c:v>4.18</c:v>
                </c:pt>
                <c:pt idx="250">
                  <c:v>4.18</c:v>
                </c:pt>
                <c:pt idx="251">
                  <c:v>4.18</c:v>
                </c:pt>
                <c:pt idx="252">
                  <c:v>4.18</c:v>
                </c:pt>
                <c:pt idx="253">
                  <c:v>4.18</c:v>
                </c:pt>
                <c:pt idx="254">
                  <c:v>4.1849999999999996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4.2050000000000001</c:v>
                </c:pt>
                <c:pt idx="261">
                  <c:v>4.2050000000000001</c:v>
                </c:pt>
                <c:pt idx="262">
                  <c:v>4.2149999999999999</c:v>
                </c:pt>
                <c:pt idx="263">
                  <c:v>4.2149999999999999</c:v>
                </c:pt>
                <c:pt idx="264">
                  <c:v>4.2149999999999999</c:v>
                </c:pt>
                <c:pt idx="265">
                  <c:v>4.2249999999999996</c:v>
                </c:pt>
                <c:pt idx="266">
                  <c:v>4.2450000000000001</c:v>
                </c:pt>
                <c:pt idx="267">
                  <c:v>4.2549999999999999</c:v>
                </c:pt>
                <c:pt idx="268">
                  <c:v>4.2549999999999999</c:v>
                </c:pt>
                <c:pt idx="269">
                  <c:v>4.2450000000000001</c:v>
                </c:pt>
                <c:pt idx="270">
                  <c:v>4.2450000000000001</c:v>
                </c:pt>
                <c:pt idx="271">
                  <c:v>4.2249999999999996</c:v>
                </c:pt>
                <c:pt idx="272">
                  <c:v>4.2249999999999996</c:v>
                </c:pt>
                <c:pt idx="273">
                  <c:v>4.2300000000000004</c:v>
                </c:pt>
                <c:pt idx="274">
                  <c:v>4.2300000000000004</c:v>
                </c:pt>
                <c:pt idx="275">
                  <c:v>4.2249999999999996</c:v>
                </c:pt>
                <c:pt idx="276">
                  <c:v>4.2249999999999996</c:v>
                </c:pt>
                <c:pt idx="277">
                  <c:v>4.2249999999999996</c:v>
                </c:pt>
                <c:pt idx="278">
                  <c:v>4.1950000000000003</c:v>
                </c:pt>
                <c:pt idx="279">
                  <c:v>4.165</c:v>
                </c:pt>
                <c:pt idx="280">
                  <c:v>4.1550000000000002</c:v>
                </c:pt>
                <c:pt idx="281">
                  <c:v>4.13</c:v>
                </c:pt>
                <c:pt idx="282">
                  <c:v>4.0449999999999999</c:v>
                </c:pt>
                <c:pt idx="283">
                  <c:v>4.0449999999999999</c:v>
                </c:pt>
                <c:pt idx="284">
                  <c:v>4.0449999999999999</c:v>
                </c:pt>
                <c:pt idx="285">
                  <c:v>4.0350000000000001</c:v>
                </c:pt>
                <c:pt idx="286">
                  <c:v>4.03</c:v>
                </c:pt>
                <c:pt idx="287">
                  <c:v>4.0250000000000004</c:v>
                </c:pt>
                <c:pt idx="288">
                  <c:v>4.0049999999999999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3.93</c:v>
                </c:pt>
                <c:pt idx="295">
                  <c:v>3.9249999999999998</c:v>
                </c:pt>
                <c:pt idx="296">
                  <c:v>3.9750000000000001</c:v>
                </c:pt>
                <c:pt idx="297">
                  <c:v>3.9750000000000001</c:v>
                </c:pt>
                <c:pt idx="298">
                  <c:v>3.97</c:v>
                </c:pt>
                <c:pt idx="299">
                  <c:v>3.97</c:v>
                </c:pt>
                <c:pt idx="300">
                  <c:v>3.97</c:v>
                </c:pt>
                <c:pt idx="301">
                  <c:v>3.9449999999999998</c:v>
                </c:pt>
                <c:pt idx="302">
                  <c:v>3.9249999999999998</c:v>
                </c:pt>
                <c:pt idx="303">
                  <c:v>3.9249999999999998</c:v>
                </c:pt>
                <c:pt idx="304">
                  <c:v>3.9249999999999998</c:v>
                </c:pt>
                <c:pt idx="305">
                  <c:v>3.9249999999999998</c:v>
                </c:pt>
                <c:pt idx="306">
                  <c:v>3.9249999999999998</c:v>
                </c:pt>
                <c:pt idx="307">
                  <c:v>3.9249999999999998</c:v>
                </c:pt>
                <c:pt idx="308">
                  <c:v>3.92</c:v>
                </c:pt>
                <c:pt idx="309">
                  <c:v>3.895</c:v>
                </c:pt>
                <c:pt idx="310">
                  <c:v>3.88</c:v>
                </c:pt>
                <c:pt idx="311">
                  <c:v>3.88</c:v>
                </c:pt>
                <c:pt idx="312">
                  <c:v>3.88</c:v>
                </c:pt>
                <c:pt idx="313">
                  <c:v>3.875</c:v>
                </c:pt>
                <c:pt idx="314">
                  <c:v>3.87</c:v>
                </c:pt>
                <c:pt idx="315">
                  <c:v>3.855</c:v>
                </c:pt>
                <c:pt idx="316">
                  <c:v>3.855</c:v>
                </c:pt>
                <c:pt idx="317">
                  <c:v>3.84</c:v>
                </c:pt>
                <c:pt idx="318">
                  <c:v>3.84</c:v>
                </c:pt>
                <c:pt idx="319">
                  <c:v>3.835</c:v>
                </c:pt>
                <c:pt idx="320">
                  <c:v>3.8050000000000002</c:v>
                </c:pt>
                <c:pt idx="321">
                  <c:v>3.8050000000000002</c:v>
                </c:pt>
                <c:pt idx="322">
                  <c:v>3.78</c:v>
                </c:pt>
                <c:pt idx="323">
                  <c:v>3.76</c:v>
                </c:pt>
                <c:pt idx="324">
                  <c:v>3.76</c:v>
                </c:pt>
                <c:pt idx="325">
                  <c:v>3.76</c:v>
                </c:pt>
                <c:pt idx="326">
                  <c:v>3.75</c:v>
                </c:pt>
                <c:pt idx="327">
                  <c:v>3.73</c:v>
                </c:pt>
                <c:pt idx="328">
                  <c:v>3.73</c:v>
                </c:pt>
                <c:pt idx="329">
                  <c:v>3.7450000000000001</c:v>
                </c:pt>
                <c:pt idx="330">
                  <c:v>3.7450000000000001</c:v>
                </c:pt>
                <c:pt idx="331">
                  <c:v>3.7450000000000001</c:v>
                </c:pt>
                <c:pt idx="332">
                  <c:v>3.7450000000000001</c:v>
                </c:pt>
                <c:pt idx="333">
                  <c:v>3.7450000000000001</c:v>
                </c:pt>
                <c:pt idx="334">
                  <c:v>3.77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3.7549999999999999</c:v>
                </c:pt>
                <c:pt idx="343">
                  <c:v>3.7749999999999999</c:v>
                </c:pt>
                <c:pt idx="344">
                  <c:v>3.7749999999999999</c:v>
                </c:pt>
                <c:pt idx="345">
                  <c:v>3.7749999999999999</c:v>
                </c:pt>
                <c:pt idx="346">
                  <c:v>3.7749999999999999</c:v>
                </c:pt>
                <c:pt idx="347">
                  <c:v>3.7749999999999999</c:v>
                </c:pt>
                <c:pt idx="348">
                  <c:v>3.7749999999999999</c:v>
                </c:pt>
                <c:pt idx="349">
                  <c:v>3.7749999999999999</c:v>
                </c:pt>
                <c:pt idx="350">
                  <c:v>3.7749999999999999</c:v>
                </c:pt>
                <c:pt idx="351">
                  <c:v>3.7749999999999999</c:v>
                </c:pt>
                <c:pt idx="352">
                  <c:v>3.7749999999999999</c:v>
                </c:pt>
                <c:pt idx="353">
                  <c:v>3.09</c:v>
                </c:pt>
                <c:pt idx="354">
                  <c:v>3.09</c:v>
                </c:pt>
                <c:pt idx="355">
                  <c:v>3.1124999999999998</c:v>
                </c:pt>
                <c:pt idx="356">
                  <c:v>3.1225000000000001</c:v>
                </c:pt>
                <c:pt idx="357">
                  <c:v>3.1274999999999999</c:v>
                </c:pt>
                <c:pt idx="358">
                  <c:v>3.1375000000000002</c:v>
                </c:pt>
                <c:pt idx="359">
                  <c:v>3.1375000000000002</c:v>
                </c:pt>
                <c:pt idx="360">
                  <c:v>3.1375000000000002</c:v>
                </c:pt>
                <c:pt idx="361">
                  <c:v>3.1349999999999998</c:v>
                </c:pt>
                <c:pt idx="362">
                  <c:v>3.14</c:v>
                </c:pt>
                <c:pt idx="363">
                  <c:v>3.14</c:v>
                </c:pt>
                <c:pt idx="364">
                  <c:v>3.14</c:v>
                </c:pt>
                <c:pt idx="365">
                  <c:v>3.125</c:v>
                </c:pt>
                <c:pt idx="366">
                  <c:v>3.125</c:v>
                </c:pt>
                <c:pt idx="367">
                  <c:v>3.12</c:v>
                </c:pt>
                <c:pt idx="368">
                  <c:v>3.12</c:v>
                </c:pt>
                <c:pt idx="369">
                  <c:v>3.1150000000000002</c:v>
                </c:pt>
                <c:pt idx="370">
                  <c:v>3.0950000000000002</c:v>
                </c:pt>
                <c:pt idx="371">
                  <c:v>3.0950000000000002</c:v>
                </c:pt>
                <c:pt idx="372">
                  <c:v>3.0950000000000002</c:v>
                </c:pt>
                <c:pt idx="373">
                  <c:v>3.085</c:v>
                </c:pt>
                <c:pt idx="374">
                  <c:v>3.085</c:v>
                </c:pt>
                <c:pt idx="375">
                  <c:v>3.0750000000000002</c:v>
                </c:pt>
                <c:pt idx="376">
                  <c:v>3.0750000000000002</c:v>
                </c:pt>
                <c:pt idx="377">
                  <c:v>3.0750000000000002</c:v>
                </c:pt>
                <c:pt idx="378">
                  <c:v>3.0550000000000002</c:v>
                </c:pt>
                <c:pt idx="379">
                  <c:v>3.0550000000000002</c:v>
                </c:pt>
                <c:pt idx="380">
                  <c:v>3.0550000000000002</c:v>
                </c:pt>
                <c:pt idx="381">
                  <c:v>3.04</c:v>
                </c:pt>
                <c:pt idx="382">
                  <c:v>3.04</c:v>
                </c:pt>
                <c:pt idx="383">
                  <c:v>3.04</c:v>
                </c:pt>
                <c:pt idx="384">
                  <c:v>3.04</c:v>
                </c:pt>
                <c:pt idx="385">
                  <c:v>3.0350000000000001</c:v>
                </c:pt>
                <c:pt idx="386">
                  <c:v>3.0350000000000001</c:v>
                </c:pt>
                <c:pt idx="387">
                  <c:v>3.02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2.97</c:v>
                </c:pt>
                <c:pt idx="394">
                  <c:v>2.97</c:v>
                </c:pt>
                <c:pt idx="395">
                  <c:v>2.9649999999999999</c:v>
                </c:pt>
                <c:pt idx="396">
                  <c:v>2.9550000000000001</c:v>
                </c:pt>
                <c:pt idx="397">
                  <c:v>2.94</c:v>
                </c:pt>
                <c:pt idx="398">
                  <c:v>2.9350000000000001</c:v>
                </c:pt>
                <c:pt idx="399">
                  <c:v>2.9350000000000001</c:v>
                </c:pt>
                <c:pt idx="400">
                  <c:v>2.9350000000000001</c:v>
                </c:pt>
                <c:pt idx="401">
                  <c:v>2.9350000000000001</c:v>
                </c:pt>
                <c:pt idx="402">
                  <c:v>2.93</c:v>
                </c:pt>
                <c:pt idx="403">
                  <c:v>2.93</c:v>
                </c:pt>
                <c:pt idx="404">
                  <c:v>2.93</c:v>
                </c:pt>
                <c:pt idx="405">
                  <c:v>2.93</c:v>
                </c:pt>
                <c:pt idx="406">
                  <c:v>2.93</c:v>
                </c:pt>
                <c:pt idx="407">
                  <c:v>2.93</c:v>
                </c:pt>
                <c:pt idx="408">
                  <c:v>2.93</c:v>
                </c:pt>
                <c:pt idx="409">
                  <c:v>2.92</c:v>
                </c:pt>
                <c:pt idx="410">
                  <c:v>2.92</c:v>
                </c:pt>
                <c:pt idx="411">
                  <c:v>2.9249999999999998</c:v>
                </c:pt>
                <c:pt idx="412">
                  <c:v>2.9649999999999999</c:v>
                </c:pt>
                <c:pt idx="413">
                  <c:v>2.9649999999999999</c:v>
                </c:pt>
                <c:pt idx="414">
                  <c:v>2.9649999999999999</c:v>
                </c:pt>
                <c:pt idx="415">
                  <c:v>2.97</c:v>
                </c:pt>
                <c:pt idx="416">
                  <c:v>2.99</c:v>
                </c:pt>
                <c:pt idx="417">
                  <c:v>3</c:v>
                </c:pt>
                <c:pt idx="418">
                  <c:v>3.0249999999999999</c:v>
                </c:pt>
                <c:pt idx="419">
                  <c:v>3.0249999999999999</c:v>
                </c:pt>
                <c:pt idx="420">
                  <c:v>3.05</c:v>
                </c:pt>
                <c:pt idx="421">
                  <c:v>3.05</c:v>
                </c:pt>
                <c:pt idx="422">
                  <c:v>3.05</c:v>
                </c:pt>
                <c:pt idx="423">
                  <c:v>3.07</c:v>
                </c:pt>
                <c:pt idx="424">
                  <c:v>3.0924999999999998</c:v>
                </c:pt>
                <c:pt idx="425">
                  <c:v>3.0975000000000001</c:v>
                </c:pt>
                <c:pt idx="426">
                  <c:v>3.0975000000000001</c:v>
                </c:pt>
                <c:pt idx="427">
                  <c:v>3.0924999999999998</c:v>
                </c:pt>
                <c:pt idx="428">
                  <c:v>3.0924999999999998</c:v>
                </c:pt>
                <c:pt idx="429">
                  <c:v>3.1074999999999999</c:v>
                </c:pt>
                <c:pt idx="430">
                  <c:v>3.1124999999999998</c:v>
                </c:pt>
                <c:pt idx="431">
                  <c:v>3.1074999999999999</c:v>
                </c:pt>
                <c:pt idx="432">
                  <c:v>3.0975000000000001</c:v>
                </c:pt>
                <c:pt idx="433">
                  <c:v>3.0975000000000001</c:v>
                </c:pt>
                <c:pt idx="434">
                  <c:v>3.0975000000000001</c:v>
                </c:pt>
                <c:pt idx="435">
                  <c:v>3.0975000000000001</c:v>
                </c:pt>
                <c:pt idx="436">
                  <c:v>3.0874999999999999</c:v>
                </c:pt>
                <c:pt idx="437">
                  <c:v>3.0874999999999999</c:v>
                </c:pt>
                <c:pt idx="438">
                  <c:v>3.0874999999999999</c:v>
                </c:pt>
                <c:pt idx="439">
                  <c:v>3.08</c:v>
                </c:pt>
                <c:pt idx="440">
                  <c:v>3.08</c:v>
                </c:pt>
                <c:pt idx="441">
                  <c:v>3.0625</c:v>
                </c:pt>
                <c:pt idx="442">
                  <c:v>3.0625</c:v>
                </c:pt>
                <c:pt idx="443">
                  <c:v>3.0625</c:v>
                </c:pt>
                <c:pt idx="444">
                  <c:v>3.0575000000000001</c:v>
                </c:pt>
                <c:pt idx="445">
                  <c:v>3.0550000000000002</c:v>
                </c:pt>
                <c:pt idx="446">
                  <c:v>3.0550000000000002</c:v>
                </c:pt>
                <c:pt idx="447">
                  <c:v>3.0550000000000002</c:v>
                </c:pt>
                <c:pt idx="448">
                  <c:v>3.0550000000000002</c:v>
                </c:pt>
                <c:pt idx="449">
                  <c:v>3.0550000000000002</c:v>
                </c:pt>
                <c:pt idx="450">
                  <c:v>3.0649999999999999</c:v>
                </c:pt>
                <c:pt idx="451">
                  <c:v>3.0649999999999999</c:v>
                </c:pt>
                <c:pt idx="452">
                  <c:v>3.07</c:v>
                </c:pt>
                <c:pt idx="453">
                  <c:v>3.0825</c:v>
                </c:pt>
                <c:pt idx="454">
                  <c:v>3.0825</c:v>
                </c:pt>
                <c:pt idx="455">
                  <c:v>3.1074999999999999</c:v>
                </c:pt>
                <c:pt idx="456">
                  <c:v>3.1074999999999999</c:v>
                </c:pt>
                <c:pt idx="457">
                  <c:v>3.1074999999999999</c:v>
                </c:pt>
                <c:pt idx="458">
                  <c:v>3.12</c:v>
                </c:pt>
                <c:pt idx="459">
                  <c:v>3.12</c:v>
                </c:pt>
                <c:pt idx="460">
                  <c:v>3.12</c:v>
                </c:pt>
                <c:pt idx="461">
                  <c:v>3.12</c:v>
                </c:pt>
                <c:pt idx="462">
                  <c:v>3.12</c:v>
                </c:pt>
                <c:pt idx="463">
                  <c:v>3.12</c:v>
                </c:pt>
                <c:pt idx="464">
                  <c:v>3.125</c:v>
                </c:pt>
                <c:pt idx="465">
                  <c:v>3.125</c:v>
                </c:pt>
                <c:pt idx="466">
                  <c:v>3.12</c:v>
                </c:pt>
                <c:pt idx="467">
                  <c:v>3.12</c:v>
                </c:pt>
                <c:pt idx="468">
                  <c:v>3.1150000000000002</c:v>
                </c:pt>
                <c:pt idx="469">
                  <c:v>3.1150000000000002</c:v>
                </c:pt>
                <c:pt idx="470">
                  <c:v>3.11</c:v>
                </c:pt>
                <c:pt idx="471">
                  <c:v>3.125</c:v>
                </c:pt>
                <c:pt idx="472">
                  <c:v>3.12</c:v>
                </c:pt>
                <c:pt idx="473">
                  <c:v>3.1425000000000001</c:v>
                </c:pt>
                <c:pt idx="474">
                  <c:v>3.1425000000000001</c:v>
                </c:pt>
                <c:pt idx="475">
                  <c:v>3.1675</c:v>
                </c:pt>
                <c:pt idx="476">
                  <c:v>3.1675</c:v>
                </c:pt>
                <c:pt idx="477">
                  <c:v>3.19</c:v>
                </c:pt>
                <c:pt idx="478">
                  <c:v>3.2050000000000001</c:v>
                </c:pt>
                <c:pt idx="479">
                  <c:v>3.21</c:v>
                </c:pt>
                <c:pt idx="480">
                  <c:v>3.2250000000000001</c:v>
                </c:pt>
                <c:pt idx="481">
                  <c:v>3.2250000000000001</c:v>
                </c:pt>
                <c:pt idx="482">
                  <c:v>3.2250000000000001</c:v>
                </c:pt>
                <c:pt idx="483">
                  <c:v>3.2250000000000001</c:v>
                </c:pt>
                <c:pt idx="484">
                  <c:v>3.2349999999999999</c:v>
                </c:pt>
                <c:pt idx="485">
                  <c:v>3.2349999999999999</c:v>
                </c:pt>
                <c:pt idx="486">
                  <c:v>3.2349999999999999</c:v>
                </c:pt>
                <c:pt idx="487">
                  <c:v>3.24</c:v>
                </c:pt>
                <c:pt idx="488">
                  <c:v>3.24</c:v>
                </c:pt>
                <c:pt idx="489">
                  <c:v>3.24</c:v>
                </c:pt>
                <c:pt idx="490">
                  <c:v>3.24</c:v>
                </c:pt>
                <c:pt idx="491">
                  <c:v>3.2450000000000001</c:v>
                </c:pt>
                <c:pt idx="492">
                  <c:v>3.2650000000000001</c:v>
                </c:pt>
                <c:pt idx="493">
                  <c:v>3.2749999999999999</c:v>
                </c:pt>
                <c:pt idx="494">
                  <c:v>3.28</c:v>
                </c:pt>
                <c:pt idx="495">
                  <c:v>3.2850000000000001</c:v>
                </c:pt>
                <c:pt idx="496">
                  <c:v>3.2850000000000001</c:v>
                </c:pt>
                <c:pt idx="497">
                  <c:v>3.2850000000000001</c:v>
                </c:pt>
                <c:pt idx="498">
                  <c:v>3.2949999999999999</c:v>
                </c:pt>
                <c:pt idx="499">
                  <c:v>3.3050000000000002</c:v>
                </c:pt>
                <c:pt idx="500">
                  <c:v>3.3050000000000002</c:v>
                </c:pt>
                <c:pt idx="501">
                  <c:v>3.3050000000000002</c:v>
                </c:pt>
                <c:pt idx="502">
                  <c:v>3.3149999999999999</c:v>
                </c:pt>
                <c:pt idx="503">
                  <c:v>3.3250000000000002</c:v>
                </c:pt>
                <c:pt idx="504">
                  <c:v>3.3250000000000002</c:v>
                </c:pt>
                <c:pt idx="505">
                  <c:v>3.33</c:v>
                </c:pt>
                <c:pt idx="506">
                  <c:v>3.33</c:v>
                </c:pt>
                <c:pt idx="507">
                  <c:v>3.33</c:v>
                </c:pt>
                <c:pt idx="508">
                  <c:v>3.33</c:v>
                </c:pt>
                <c:pt idx="509">
                  <c:v>3.33</c:v>
                </c:pt>
                <c:pt idx="510">
                  <c:v>3.33</c:v>
                </c:pt>
                <c:pt idx="511">
                  <c:v>3.33</c:v>
                </c:pt>
                <c:pt idx="512">
                  <c:v>3.34</c:v>
                </c:pt>
                <c:pt idx="513">
                  <c:v>3.34</c:v>
                </c:pt>
                <c:pt idx="514">
                  <c:v>3.34</c:v>
                </c:pt>
                <c:pt idx="515">
                  <c:v>3.34</c:v>
                </c:pt>
                <c:pt idx="516">
                  <c:v>3.34</c:v>
                </c:pt>
                <c:pt idx="517">
                  <c:v>3.335</c:v>
                </c:pt>
                <c:pt idx="518">
                  <c:v>3.34</c:v>
                </c:pt>
                <c:pt idx="519">
                  <c:v>3.34</c:v>
                </c:pt>
                <c:pt idx="520">
                  <c:v>3.34</c:v>
                </c:pt>
                <c:pt idx="521">
                  <c:v>3.335</c:v>
                </c:pt>
                <c:pt idx="522">
                  <c:v>3.335</c:v>
                </c:pt>
                <c:pt idx="523">
                  <c:v>3.335</c:v>
                </c:pt>
                <c:pt idx="524">
                  <c:v>3.335</c:v>
                </c:pt>
                <c:pt idx="525">
                  <c:v>3.335</c:v>
                </c:pt>
                <c:pt idx="526">
                  <c:v>3.335</c:v>
                </c:pt>
                <c:pt idx="527">
                  <c:v>3.335</c:v>
                </c:pt>
                <c:pt idx="528">
                  <c:v>3.35</c:v>
                </c:pt>
                <c:pt idx="529">
                  <c:v>3.35</c:v>
                </c:pt>
                <c:pt idx="530">
                  <c:v>3.35</c:v>
                </c:pt>
                <c:pt idx="531">
                  <c:v>3.375</c:v>
                </c:pt>
                <c:pt idx="532">
                  <c:v>3.375</c:v>
                </c:pt>
                <c:pt idx="533">
                  <c:v>3.375</c:v>
                </c:pt>
                <c:pt idx="534">
                  <c:v>3.375</c:v>
                </c:pt>
                <c:pt idx="535">
                  <c:v>3.3824999999999998</c:v>
                </c:pt>
                <c:pt idx="536">
                  <c:v>3.3875000000000002</c:v>
                </c:pt>
                <c:pt idx="537">
                  <c:v>3.3975</c:v>
                </c:pt>
                <c:pt idx="538">
                  <c:v>3.4024999999999999</c:v>
                </c:pt>
                <c:pt idx="539">
                  <c:v>3.42</c:v>
                </c:pt>
                <c:pt idx="540">
                  <c:v>3.4224999999999999</c:v>
                </c:pt>
                <c:pt idx="541">
                  <c:v>3.4224999999999999</c:v>
                </c:pt>
                <c:pt idx="542">
                  <c:v>3.4350000000000001</c:v>
                </c:pt>
                <c:pt idx="543">
                  <c:v>3.4350000000000001</c:v>
                </c:pt>
                <c:pt idx="544">
                  <c:v>3.4550000000000001</c:v>
                </c:pt>
                <c:pt idx="545">
                  <c:v>3.48</c:v>
                </c:pt>
                <c:pt idx="546">
                  <c:v>3.48</c:v>
                </c:pt>
                <c:pt idx="547">
                  <c:v>3.5049999999999999</c:v>
                </c:pt>
                <c:pt idx="548">
                  <c:v>3.5249999999999999</c:v>
                </c:pt>
                <c:pt idx="549">
                  <c:v>3.5249999999999999</c:v>
                </c:pt>
                <c:pt idx="550">
                  <c:v>3.55</c:v>
                </c:pt>
                <c:pt idx="551">
                  <c:v>3.58</c:v>
                </c:pt>
                <c:pt idx="552">
                  <c:v>3.625</c:v>
                </c:pt>
                <c:pt idx="553">
                  <c:v>3.69</c:v>
                </c:pt>
                <c:pt idx="554">
                  <c:v>3.69</c:v>
                </c:pt>
                <c:pt idx="555">
                  <c:v>3.73</c:v>
                </c:pt>
                <c:pt idx="556">
                  <c:v>3.73</c:v>
                </c:pt>
                <c:pt idx="557">
                  <c:v>3.75</c:v>
                </c:pt>
                <c:pt idx="558">
                  <c:v>3.7650000000000001</c:v>
                </c:pt>
                <c:pt idx="559">
                  <c:v>3.8050000000000002</c:v>
                </c:pt>
                <c:pt idx="560">
                  <c:v>3.86</c:v>
                </c:pt>
                <c:pt idx="561">
                  <c:v>3.8650000000000002</c:v>
                </c:pt>
                <c:pt idx="562">
                  <c:v>3.8849999999999998</c:v>
                </c:pt>
                <c:pt idx="563">
                  <c:v>3.8849999999999998</c:v>
                </c:pt>
                <c:pt idx="564">
                  <c:v>3.88</c:v>
                </c:pt>
                <c:pt idx="565">
                  <c:v>3.8849999999999998</c:v>
                </c:pt>
                <c:pt idx="566">
                  <c:v>3.9049999999999998</c:v>
                </c:pt>
                <c:pt idx="567">
                  <c:v>3.9350000000000001</c:v>
                </c:pt>
                <c:pt idx="568">
                  <c:v>3.9350000000000001</c:v>
                </c:pt>
                <c:pt idx="569">
                  <c:v>3.9449999999999998</c:v>
                </c:pt>
                <c:pt idx="570">
                  <c:v>3.9449999999999998</c:v>
                </c:pt>
                <c:pt idx="571">
                  <c:v>3.95</c:v>
                </c:pt>
                <c:pt idx="572">
                  <c:v>3.95</c:v>
                </c:pt>
                <c:pt idx="573">
                  <c:v>3.94</c:v>
                </c:pt>
                <c:pt idx="574">
                  <c:v>3.95</c:v>
                </c:pt>
                <c:pt idx="575">
                  <c:v>3.95</c:v>
                </c:pt>
                <c:pt idx="576">
                  <c:v>3.96</c:v>
                </c:pt>
                <c:pt idx="577">
                  <c:v>3.96</c:v>
                </c:pt>
                <c:pt idx="578">
                  <c:v>3.97</c:v>
                </c:pt>
                <c:pt idx="579">
                  <c:v>3.97</c:v>
                </c:pt>
                <c:pt idx="580">
                  <c:v>3.99</c:v>
                </c:pt>
                <c:pt idx="581">
                  <c:v>3.99</c:v>
                </c:pt>
                <c:pt idx="582">
                  <c:v>3.99</c:v>
                </c:pt>
                <c:pt idx="583">
                  <c:v>4.0125000000000002</c:v>
                </c:pt>
                <c:pt idx="584">
                  <c:v>4.0125000000000002</c:v>
                </c:pt>
                <c:pt idx="585">
                  <c:v>4.0274999999999999</c:v>
                </c:pt>
                <c:pt idx="586">
                  <c:v>4.0374999999999996</c:v>
                </c:pt>
                <c:pt idx="587">
                  <c:v>4.0449999999999999</c:v>
                </c:pt>
                <c:pt idx="588">
                  <c:v>4.0549999999999997</c:v>
                </c:pt>
                <c:pt idx="589">
                  <c:v>4.0599999999999996</c:v>
                </c:pt>
                <c:pt idx="590">
                  <c:v>4.0599999999999996</c:v>
                </c:pt>
                <c:pt idx="591">
                  <c:v>4.0599999999999996</c:v>
                </c:pt>
                <c:pt idx="592">
                  <c:v>4.09</c:v>
                </c:pt>
                <c:pt idx="593">
                  <c:v>4.1150000000000002</c:v>
                </c:pt>
                <c:pt idx="594">
                  <c:v>4.1100000000000003</c:v>
                </c:pt>
                <c:pt idx="595">
                  <c:v>4.1150000000000002</c:v>
                </c:pt>
                <c:pt idx="596">
                  <c:v>4.12</c:v>
                </c:pt>
                <c:pt idx="597">
                  <c:v>4.13</c:v>
                </c:pt>
                <c:pt idx="598">
                  <c:v>4.1550000000000002</c:v>
                </c:pt>
                <c:pt idx="599">
                  <c:v>4.165</c:v>
                </c:pt>
                <c:pt idx="600">
                  <c:v>4.1749999999999998</c:v>
                </c:pt>
                <c:pt idx="601">
                  <c:v>4.1950000000000003</c:v>
                </c:pt>
                <c:pt idx="602">
                  <c:v>4.2050000000000001</c:v>
                </c:pt>
                <c:pt idx="603">
                  <c:v>4.2050000000000001</c:v>
                </c:pt>
                <c:pt idx="604">
                  <c:v>4.2050000000000001</c:v>
                </c:pt>
                <c:pt idx="605">
                  <c:v>4.2050000000000001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4.21</c:v>
                </c:pt>
                <c:pt idx="612">
                  <c:v>4.21</c:v>
                </c:pt>
                <c:pt idx="613">
                  <c:v>4.21</c:v>
                </c:pt>
                <c:pt idx="614">
                  <c:v>4.2050000000000001</c:v>
                </c:pt>
                <c:pt idx="615">
                  <c:v>4.2050000000000001</c:v>
                </c:pt>
                <c:pt idx="616">
                  <c:v>4.21</c:v>
                </c:pt>
                <c:pt idx="617">
                  <c:v>4.21</c:v>
                </c:pt>
                <c:pt idx="618">
                  <c:v>4.2300000000000004</c:v>
                </c:pt>
                <c:pt idx="619">
                  <c:v>4.2300000000000004</c:v>
                </c:pt>
                <c:pt idx="620">
                  <c:v>4.2300000000000004</c:v>
                </c:pt>
                <c:pt idx="621">
                  <c:v>4.2350000000000003</c:v>
                </c:pt>
                <c:pt idx="622">
                  <c:v>4.2450000000000001</c:v>
                </c:pt>
                <c:pt idx="623">
                  <c:v>4.25</c:v>
                </c:pt>
                <c:pt idx="624">
                  <c:v>4.25</c:v>
                </c:pt>
                <c:pt idx="625">
                  <c:v>4.22</c:v>
                </c:pt>
                <c:pt idx="626">
                  <c:v>4.22</c:v>
                </c:pt>
                <c:pt idx="627">
                  <c:v>4.1749999999999998</c:v>
                </c:pt>
                <c:pt idx="628">
                  <c:v>4.18</c:v>
                </c:pt>
                <c:pt idx="629">
                  <c:v>4.18</c:v>
                </c:pt>
                <c:pt idx="630">
                  <c:v>4.165</c:v>
                </c:pt>
                <c:pt idx="631">
                  <c:v>4.165</c:v>
                </c:pt>
                <c:pt idx="632">
                  <c:v>4.1449999999999996</c:v>
                </c:pt>
                <c:pt idx="633">
                  <c:v>4.1449999999999996</c:v>
                </c:pt>
                <c:pt idx="634">
                  <c:v>4.1449999999999996</c:v>
                </c:pt>
                <c:pt idx="635">
                  <c:v>4.13</c:v>
                </c:pt>
                <c:pt idx="636">
                  <c:v>4.1150000000000002</c:v>
                </c:pt>
                <c:pt idx="637">
                  <c:v>4.085</c:v>
                </c:pt>
                <c:pt idx="638">
                  <c:v>4.085</c:v>
                </c:pt>
                <c:pt idx="639">
                  <c:v>4.0549999999999997</c:v>
                </c:pt>
                <c:pt idx="640">
                  <c:v>4.0449999999999999</c:v>
                </c:pt>
                <c:pt idx="641">
                  <c:v>4.0449999999999999</c:v>
                </c:pt>
                <c:pt idx="642">
                  <c:v>4.0250000000000004</c:v>
                </c:pt>
                <c:pt idx="643">
                  <c:v>4.0149999999999997</c:v>
                </c:pt>
                <c:pt idx="644">
                  <c:v>4.0049999999999999</c:v>
                </c:pt>
                <c:pt idx="645">
                  <c:v>3.9950000000000001</c:v>
                </c:pt>
                <c:pt idx="646">
                  <c:v>3.9849999999999999</c:v>
                </c:pt>
                <c:pt idx="647">
                  <c:v>3.98</c:v>
                </c:pt>
                <c:pt idx="648">
                  <c:v>3.97</c:v>
                </c:pt>
                <c:pt idx="649">
                  <c:v>3.97</c:v>
                </c:pt>
                <c:pt idx="650">
                  <c:v>3.9449999999999998</c:v>
                </c:pt>
                <c:pt idx="651">
                  <c:v>3.9449999999999998</c:v>
                </c:pt>
                <c:pt idx="652">
                  <c:v>3.94</c:v>
                </c:pt>
                <c:pt idx="653">
                  <c:v>3.94</c:v>
                </c:pt>
                <c:pt idx="654">
                  <c:v>3.94</c:v>
                </c:pt>
                <c:pt idx="655">
                  <c:v>3.94</c:v>
                </c:pt>
                <c:pt idx="656">
                  <c:v>3.91</c:v>
                </c:pt>
                <c:pt idx="657">
                  <c:v>3.9049999999999998</c:v>
                </c:pt>
                <c:pt idx="658">
                  <c:v>3.9049999999999998</c:v>
                </c:pt>
                <c:pt idx="659">
                  <c:v>3.9049999999999998</c:v>
                </c:pt>
                <c:pt idx="660">
                  <c:v>3.9049999999999998</c:v>
                </c:pt>
                <c:pt idx="661">
                  <c:v>3.895</c:v>
                </c:pt>
                <c:pt idx="662">
                  <c:v>3.8849999999999998</c:v>
                </c:pt>
                <c:pt idx="663">
                  <c:v>3.88</c:v>
                </c:pt>
                <c:pt idx="664">
                  <c:v>3.87</c:v>
                </c:pt>
                <c:pt idx="665">
                  <c:v>3.87</c:v>
                </c:pt>
                <c:pt idx="666">
                  <c:v>3.8650000000000002</c:v>
                </c:pt>
                <c:pt idx="667">
                  <c:v>3.85</c:v>
                </c:pt>
                <c:pt idx="668">
                  <c:v>3.84</c:v>
                </c:pt>
                <c:pt idx="669">
                  <c:v>3.83</c:v>
                </c:pt>
                <c:pt idx="670">
                  <c:v>3.8250000000000002</c:v>
                </c:pt>
                <c:pt idx="671">
                  <c:v>3.8149999999999999</c:v>
                </c:pt>
                <c:pt idx="672">
                  <c:v>3.81</c:v>
                </c:pt>
                <c:pt idx="673">
                  <c:v>3.7850000000000001</c:v>
                </c:pt>
                <c:pt idx="674">
                  <c:v>3.7850000000000001</c:v>
                </c:pt>
                <c:pt idx="675">
                  <c:v>3.7450000000000001</c:v>
                </c:pt>
                <c:pt idx="676">
                  <c:v>3.7250000000000001</c:v>
                </c:pt>
                <c:pt idx="677">
                  <c:v>3.73</c:v>
                </c:pt>
                <c:pt idx="678">
                  <c:v>3.7149999999999999</c:v>
                </c:pt>
                <c:pt idx="679">
                  <c:v>3.7</c:v>
                </c:pt>
                <c:pt idx="680">
                  <c:v>3.69</c:v>
                </c:pt>
                <c:pt idx="681">
                  <c:v>3.69</c:v>
                </c:pt>
                <c:pt idx="682">
                  <c:v>3.6850000000000001</c:v>
                </c:pt>
                <c:pt idx="683">
                  <c:v>3.6850000000000001</c:v>
                </c:pt>
                <c:pt idx="684">
                  <c:v>3.71</c:v>
                </c:pt>
                <c:pt idx="685">
                  <c:v>3.71</c:v>
                </c:pt>
                <c:pt idx="686">
                  <c:v>3.72</c:v>
                </c:pt>
                <c:pt idx="687">
                  <c:v>3.72</c:v>
                </c:pt>
                <c:pt idx="688">
                  <c:v>3.72</c:v>
                </c:pt>
                <c:pt idx="689">
                  <c:v>3.72</c:v>
                </c:pt>
                <c:pt idx="690">
                  <c:v>3.7149999999999999</c:v>
                </c:pt>
                <c:pt idx="691">
                  <c:v>3.7349999999999999</c:v>
                </c:pt>
                <c:pt idx="692">
                  <c:v>3.7349999999999999</c:v>
                </c:pt>
                <c:pt idx="693">
                  <c:v>3.74</c:v>
                </c:pt>
                <c:pt idx="694">
                  <c:v>3.74</c:v>
                </c:pt>
                <c:pt idx="695">
                  <c:v>3.74</c:v>
                </c:pt>
                <c:pt idx="696">
                  <c:v>3.74</c:v>
                </c:pt>
                <c:pt idx="697">
                  <c:v>3.7450000000000001</c:v>
                </c:pt>
                <c:pt idx="698">
                  <c:v>3.74</c:v>
                </c:pt>
                <c:pt idx="699">
                  <c:v>3.74</c:v>
                </c:pt>
                <c:pt idx="700">
                  <c:v>3.7450000000000001</c:v>
                </c:pt>
                <c:pt idx="701">
                  <c:v>3.7450000000000001</c:v>
                </c:pt>
                <c:pt idx="702">
                  <c:v>3.75</c:v>
                </c:pt>
                <c:pt idx="703">
                  <c:v>3.75</c:v>
                </c:pt>
                <c:pt idx="704">
                  <c:v>3.75</c:v>
                </c:pt>
                <c:pt idx="705">
                  <c:v>3.75</c:v>
                </c:pt>
                <c:pt idx="706">
                  <c:v>3.75</c:v>
                </c:pt>
                <c:pt idx="707">
                  <c:v>3.75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4C-4CEB-9E52-2A1DCE338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92016"/>
        <c:axId val="483586192"/>
      </c:scatterChart>
      <c:valAx>
        <c:axId val="48359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86192"/>
        <c:crosses val="autoZero"/>
        <c:crossBetween val="midCat"/>
      </c:valAx>
      <c:valAx>
        <c:axId val="483586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Log(AvgCompPrice)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'8'!$J$3:$J$710</c:f>
              <c:numCache>
                <c:formatCode>General</c:formatCode>
                <c:ptCount val="708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  <c:pt idx="353">
                  <c:v>0.48995847942483456</c:v>
                </c:pt>
                <c:pt idx="354">
                  <c:v>0.48995847942483456</c:v>
                </c:pt>
                <c:pt idx="355">
                  <c:v>0.49310936010379269</c:v>
                </c:pt>
                <c:pt idx="356">
                  <c:v>0.49450244704617308</c:v>
                </c:pt>
                <c:pt idx="357">
                  <c:v>0.4951973183654575</c:v>
                </c:pt>
                <c:pt idx="358">
                  <c:v>0.49658373448909449</c:v>
                </c:pt>
                <c:pt idx="359">
                  <c:v>0.49658373448909449</c:v>
                </c:pt>
                <c:pt idx="360">
                  <c:v>0.49658373448909449</c:v>
                </c:pt>
                <c:pt idx="361">
                  <c:v>0.49623754516673518</c:v>
                </c:pt>
                <c:pt idx="362">
                  <c:v>0.49692964807321488</c:v>
                </c:pt>
                <c:pt idx="363">
                  <c:v>0.49692964807321488</c:v>
                </c:pt>
                <c:pt idx="364">
                  <c:v>0.49692964807321488</c:v>
                </c:pt>
                <c:pt idx="365">
                  <c:v>0.49485002168009395</c:v>
                </c:pt>
                <c:pt idx="366">
                  <c:v>0.49485002168009395</c:v>
                </c:pt>
                <c:pt idx="367">
                  <c:v>0.49415459401844281</c:v>
                </c:pt>
                <c:pt idx="368">
                  <c:v>0.49415459401844281</c:v>
                </c:pt>
                <c:pt idx="369">
                  <c:v>0.49345805099518841</c:v>
                </c:pt>
                <c:pt idx="370">
                  <c:v>0.49066065335613673</c:v>
                </c:pt>
                <c:pt idx="371">
                  <c:v>0.49066065335613673</c:v>
                </c:pt>
                <c:pt idx="372">
                  <c:v>0.49066065335613673</c:v>
                </c:pt>
                <c:pt idx="373">
                  <c:v>0.48925516836926042</c:v>
                </c:pt>
                <c:pt idx="374">
                  <c:v>0.48925516836926042</c:v>
                </c:pt>
                <c:pt idx="375">
                  <c:v>0.48784512011143555</c:v>
                </c:pt>
                <c:pt idx="376">
                  <c:v>0.48784512011143555</c:v>
                </c:pt>
                <c:pt idx="377">
                  <c:v>0.48784512011143555</c:v>
                </c:pt>
                <c:pt idx="378">
                  <c:v>0.48501121457857299</c:v>
                </c:pt>
                <c:pt idx="379">
                  <c:v>0.48501121457857299</c:v>
                </c:pt>
                <c:pt idx="380">
                  <c:v>0.48501121457857299</c:v>
                </c:pt>
                <c:pt idx="381">
                  <c:v>0.48287358360875365</c:v>
                </c:pt>
                <c:pt idx="382">
                  <c:v>0.48287358360875365</c:v>
                </c:pt>
                <c:pt idx="383">
                  <c:v>0.48287358360875365</c:v>
                </c:pt>
                <c:pt idx="384">
                  <c:v>0.48287358360875365</c:v>
                </c:pt>
                <c:pt idx="385">
                  <c:v>0.48215869541127637</c:v>
                </c:pt>
                <c:pt idx="386">
                  <c:v>0.48215869541127637</c:v>
                </c:pt>
                <c:pt idx="387">
                  <c:v>0.48000694295715063</c:v>
                </c:pt>
                <c:pt idx="388">
                  <c:v>0.47712125471966244</c:v>
                </c:pt>
                <c:pt idx="389">
                  <c:v>0.47712125471966244</c:v>
                </c:pt>
                <c:pt idx="390">
                  <c:v>0.47712125471966244</c:v>
                </c:pt>
                <c:pt idx="391">
                  <c:v>0.47712125471966244</c:v>
                </c:pt>
                <c:pt idx="392">
                  <c:v>0.47712125471966244</c:v>
                </c:pt>
                <c:pt idx="393">
                  <c:v>0.47275644931721228</c:v>
                </c:pt>
                <c:pt idx="394">
                  <c:v>0.47275644931721228</c:v>
                </c:pt>
                <c:pt idx="395">
                  <c:v>0.47202469770028138</c:v>
                </c:pt>
                <c:pt idx="396">
                  <c:v>0.47055748521727414</c:v>
                </c:pt>
                <c:pt idx="397">
                  <c:v>0.46834733041215726</c:v>
                </c:pt>
                <c:pt idx="398">
                  <c:v>0.46760810558363325</c:v>
                </c:pt>
                <c:pt idx="399">
                  <c:v>0.46760810558363325</c:v>
                </c:pt>
                <c:pt idx="400">
                  <c:v>0.46760810558363325</c:v>
                </c:pt>
                <c:pt idx="401">
                  <c:v>0.46760810558363325</c:v>
                </c:pt>
                <c:pt idx="402">
                  <c:v>0.4668676203541095</c:v>
                </c:pt>
                <c:pt idx="403">
                  <c:v>0.4668676203541095</c:v>
                </c:pt>
                <c:pt idx="404">
                  <c:v>0.4668676203541095</c:v>
                </c:pt>
                <c:pt idx="405">
                  <c:v>0.4668676203541095</c:v>
                </c:pt>
                <c:pt idx="406">
                  <c:v>0.4668676203541095</c:v>
                </c:pt>
                <c:pt idx="407">
                  <c:v>0.4668676203541095</c:v>
                </c:pt>
                <c:pt idx="408">
                  <c:v>0.4668676203541095</c:v>
                </c:pt>
                <c:pt idx="409">
                  <c:v>0.46538285144841823</c:v>
                </c:pt>
                <c:pt idx="410">
                  <c:v>0.46538285144841823</c:v>
                </c:pt>
                <c:pt idx="411">
                  <c:v>0.4661258704181992</c:v>
                </c:pt>
                <c:pt idx="412">
                  <c:v>0.47202469770028138</c:v>
                </c:pt>
                <c:pt idx="413">
                  <c:v>0.47202469770028138</c:v>
                </c:pt>
                <c:pt idx="414">
                  <c:v>0.47202469770028138</c:v>
                </c:pt>
                <c:pt idx="415">
                  <c:v>0.47275644931721228</c:v>
                </c:pt>
                <c:pt idx="416">
                  <c:v>0.47567118832442962</c:v>
                </c:pt>
                <c:pt idx="417">
                  <c:v>0.47712125471966244</c:v>
                </c:pt>
                <c:pt idx="418">
                  <c:v>0.48072537898848766</c:v>
                </c:pt>
                <c:pt idx="419">
                  <c:v>0.48072537898848766</c:v>
                </c:pt>
                <c:pt idx="420">
                  <c:v>0.48429983934678578</c:v>
                </c:pt>
                <c:pt idx="421">
                  <c:v>0.48429983934678578</c:v>
                </c:pt>
                <c:pt idx="422">
                  <c:v>0.48429983934678578</c:v>
                </c:pt>
                <c:pt idx="423">
                  <c:v>0.48713837547718641</c:v>
                </c:pt>
                <c:pt idx="424">
                  <c:v>0.49030970830115816</c:v>
                </c:pt>
                <c:pt idx="425">
                  <c:v>0.49101131504810108</c:v>
                </c:pt>
                <c:pt idx="426">
                  <c:v>0.49101131504810108</c:v>
                </c:pt>
                <c:pt idx="427">
                  <c:v>0.49030970830115816</c:v>
                </c:pt>
                <c:pt idx="428">
                  <c:v>0.49030970830115816</c:v>
                </c:pt>
                <c:pt idx="429">
                  <c:v>0.4924111373136823</c:v>
                </c:pt>
                <c:pt idx="430">
                  <c:v>0.49310936010379269</c:v>
                </c:pt>
                <c:pt idx="431">
                  <c:v>0.4924111373136823</c:v>
                </c:pt>
                <c:pt idx="432">
                  <c:v>0.49101131504810108</c:v>
                </c:pt>
                <c:pt idx="433">
                  <c:v>0.49101131504810108</c:v>
                </c:pt>
                <c:pt idx="434">
                  <c:v>0.49101131504810108</c:v>
                </c:pt>
                <c:pt idx="435">
                  <c:v>0.49101131504810108</c:v>
                </c:pt>
                <c:pt idx="436">
                  <c:v>0.4896069662677221</c:v>
                </c:pt>
                <c:pt idx="437">
                  <c:v>0.4896069662677221</c:v>
                </c:pt>
                <c:pt idx="438">
                  <c:v>0.4896069662677221</c:v>
                </c:pt>
                <c:pt idx="439">
                  <c:v>0.48855071650044424</c:v>
                </c:pt>
                <c:pt idx="440">
                  <c:v>0.48855071650044424</c:v>
                </c:pt>
                <c:pt idx="441">
                  <c:v>0.48607609737258883</c:v>
                </c:pt>
                <c:pt idx="442">
                  <c:v>0.48607609737258883</c:v>
                </c:pt>
                <c:pt idx="443">
                  <c:v>0.48607609737258883</c:v>
                </c:pt>
                <c:pt idx="444">
                  <c:v>0.48536646570832304</c:v>
                </c:pt>
                <c:pt idx="445">
                  <c:v>0.48501121457857299</c:v>
                </c:pt>
                <c:pt idx="446">
                  <c:v>0.48501121457857299</c:v>
                </c:pt>
                <c:pt idx="447">
                  <c:v>0.48501121457857299</c:v>
                </c:pt>
                <c:pt idx="448">
                  <c:v>0.48501121457857299</c:v>
                </c:pt>
                <c:pt idx="449">
                  <c:v>0.48501121457857299</c:v>
                </c:pt>
                <c:pt idx="450">
                  <c:v>0.48643047885443375</c:v>
                </c:pt>
                <c:pt idx="451">
                  <c:v>0.48643047885443375</c:v>
                </c:pt>
                <c:pt idx="452">
                  <c:v>0.48713837547718641</c:v>
                </c:pt>
                <c:pt idx="453">
                  <c:v>0.48890308526776921</c:v>
                </c:pt>
                <c:pt idx="454">
                  <c:v>0.48890308526776921</c:v>
                </c:pt>
                <c:pt idx="455">
                  <c:v>0.4924111373136823</c:v>
                </c:pt>
                <c:pt idx="456">
                  <c:v>0.4924111373136823</c:v>
                </c:pt>
                <c:pt idx="457">
                  <c:v>0.4924111373136823</c:v>
                </c:pt>
                <c:pt idx="458">
                  <c:v>0.49415459401844281</c:v>
                </c:pt>
                <c:pt idx="459">
                  <c:v>0.49415459401844281</c:v>
                </c:pt>
                <c:pt idx="460">
                  <c:v>0.49415459401844281</c:v>
                </c:pt>
                <c:pt idx="461">
                  <c:v>0.49415459401844281</c:v>
                </c:pt>
                <c:pt idx="462">
                  <c:v>0.49415459401844281</c:v>
                </c:pt>
                <c:pt idx="463">
                  <c:v>0.49415459401844281</c:v>
                </c:pt>
                <c:pt idx="464">
                  <c:v>0.49485002168009395</c:v>
                </c:pt>
                <c:pt idx="465">
                  <c:v>0.49485002168009395</c:v>
                </c:pt>
                <c:pt idx="466">
                  <c:v>0.49415459401844281</c:v>
                </c:pt>
                <c:pt idx="467">
                  <c:v>0.49415459401844281</c:v>
                </c:pt>
                <c:pt idx="468">
                  <c:v>0.49345805099518841</c:v>
                </c:pt>
                <c:pt idx="469">
                  <c:v>0.49345805099518841</c:v>
                </c:pt>
                <c:pt idx="470">
                  <c:v>0.4927603890268375</c:v>
                </c:pt>
                <c:pt idx="471">
                  <c:v>0.49485002168009395</c:v>
                </c:pt>
                <c:pt idx="472">
                  <c:v>0.49415459401844281</c:v>
                </c:pt>
                <c:pt idx="473">
                  <c:v>0.49727528635799534</c:v>
                </c:pt>
                <c:pt idx="474">
                  <c:v>0.49727528635799534</c:v>
                </c:pt>
                <c:pt idx="475">
                  <c:v>0.50071662355547897</c:v>
                </c:pt>
                <c:pt idx="476">
                  <c:v>0.50071662355547897</c:v>
                </c:pt>
                <c:pt idx="477">
                  <c:v>0.50379068305718111</c:v>
                </c:pt>
                <c:pt idx="478">
                  <c:v>0.50582803385483621</c:v>
                </c:pt>
                <c:pt idx="479">
                  <c:v>0.50650503240487199</c:v>
                </c:pt>
                <c:pt idx="480">
                  <c:v>0.50852971897128652</c:v>
                </c:pt>
                <c:pt idx="481">
                  <c:v>0.50852971897128652</c:v>
                </c:pt>
                <c:pt idx="482">
                  <c:v>0.50852971897128652</c:v>
                </c:pt>
                <c:pt idx="483">
                  <c:v>0.50852971897128652</c:v>
                </c:pt>
                <c:pt idx="484">
                  <c:v>0.50987428500471921</c:v>
                </c:pt>
                <c:pt idx="485">
                  <c:v>0.50987428500471921</c:v>
                </c:pt>
                <c:pt idx="486">
                  <c:v>0.50987428500471921</c:v>
                </c:pt>
                <c:pt idx="487">
                  <c:v>0.51054501020661214</c:v>
                </c:pt>
                <c:pt idx="488">
                  <c:v>0.51054501020661214</c:v>
                </c:pt>
                <c:pt idx="489">
                  <c:v>0.51054501020661214</c:v>
                </c:pt>
                <c:pt idx="490">
                  <c:v>0.51054501020661214</c:v>
                </c:pt>
                <c:pt idx="491">
                  <c:v>0.51121470113638801</c:v>
                </c:pt>
                <c:pt idx="492">
                  <c:v>0.5138831856110927</c:v>
                </c:pt>
                <c:pt idx="493">
                  <c:v>0.51521130432780182</c:v>
                </c:pt>
                <c:pt idx="494">
                  <c:v>0.51587384371167899</c:v>
                </c:pt>
                <c:pt idx="495">
                  <c:v>0.51653537389579962</c:v>
                </c:pt>
                <c:pt idx="496">
                  <c:v>0.51653537389579962</c:v>
                </c:pt>
                <c:pt idx="497">
                  <c:v>0.51653537389579962</c:v>
                </c:pt>
                <c:pt idx="498">
                  <c:v>0.51785541893002862</c:v>
                </c:pt>
                <c:pt idx="499">
                  <c:v>0.51917146382165902</c:v>
                </c:pt>
                <c:pt idx="500">
                  <c:v>0.51917146382165902</c:v>
                </c:pt>
                <c:pt idx="501">
                  <c:v>0.51917146382165902</c:v>
                </c:pt>
                <c:pt idx="502">
                  <c:v>0.52048353274079184</c:v>
                </c:pt>
                <c:pt idx="503">
                  <c:v>0.52179164963912339</c:v>
                </c:pt>
                <c:pt idx="504">
                  <c:v>0.52179164963912339</c:v>
                </c:pt>
                <c:pt idx="505">
                  <c:v>0.52244423350631986</c:v>
                </c:pt>
                <c:pt idx="506">
                  <c:v>0.52244423350631986</c:v>
                </c:pt>
                <c:pt idx="507">
                  <c:v>0.52244423350631986</c:v>
                </c:pt>
                <c:pt idx="508">
                  <c:v>0.52244423350631986</c:v>
                </c:pt>
                <c:pt idx="509">
                  <c:v>0.52244423350631986</c:v>
                </c:pt>
                <c:pt idx="510">
                  <c:v>0.52244423350631986</c:v>
                </c:pt>
                <c:pt idx="511">
                  <c:v>0.52244423350631986</c:v>
                </c:pt>
                <c:pt idx="512">
                  <c:v>0.52374646681156445</c:v>
                </c:pt>
                <c:pt idx="513">
                  <c:v>0.52374646681156445</c:v>
                </c:pt>
                <c:pt idx="514">
                  <c:v>0.52374646681156445</c:v>
                </c:pt>
                <c:pt idx="515">
                  <c:v>0.52374646681156445</c:v>
                </c:pt>
                <c:pt idx="516">
                  <c:v>0.52374646681156445</c:v>
                </c:pt>
                <c:pt idx="517">
                  <c:v>0.52309583825256778</c:v>
                </c:pt>
                <c:pt idx="518">
                  <c:v>0.52374646681156445</c:v>
                </c:pt>
                <c:pt idx="519">
                  <c:v>0.52374646681156445</c:v>
                </c:pt>
                <c:pt idx="520">
                  <c:v>0.52374646681156445</c:v>
                </c:pt>
                <c:pt idx="521">
                  <c:v>0.52309583825256778</c:v>
                </c:pt>
                <c:pt idx="522">
                  <c:v>0.52309583825256778</c:v>
                </c:pt>
                <c:pt idx="523">
                  <c:v>0.52309583825256778</c:v>
                </c:pt>
                <c:pt idx="524">
                  <c:v>0.52309583825256778</c:v>
                </c:pt>
                <c:pt idx="525">
                  <c:v>0.52309583825256778</c:v>
                </c:pt>
                <c:pt idx="526">
                  <c:v>0.52309583825256778</c:v>
                </c:pt>
                <c:pt idx="527">
                  <c:v>0.52309583825256778</c:v>
                </c:pt>
                <c:pt idx="528">
                  <c:v>0.5250448070368452</c:v>
                </c:pt>
                <c:pt idx="529">
                  <c:v>0.5250448070368452</c:v>
                </c:pt>
                <c:pt idx="530">
                  <c:v>0.5250448070368452</c:v>
                </c:pt>
                <c:pt idx="531">
                  <c:v>0.52827377716704371</c:v>
                </c:pt>
                <c:pt idx="532">
                  <c:v>0.52827377716704371</c:v>
                </c:pt>
                <c:pt idx="533">
                  <c:v>0.52827377716704371</c:v>
                </c:pt>
                <c:pt idx="534">
                  <c:v>0.52827377716704371</c:v>
                </c:pt>
                <c:pt idx="535">
                  <c:v>0.52923780526966047</c:v>
                </c:pt>
                <c:pt idx="536">
                  <c:v>0.52987930388246218</c:v>
                </c:pt>
                <c:pt idx="537">
                  <c:v>0.53115946540453185</c:v>
                </c:pt>
                <c:pt idx="538">
                  <c:v>0.53179813387537223</c:v>
                </c:pt>
                <c:pt idx="539">
                  <c:v>0.53402610605613499</c:v>
                </c:pt>
                <c:pt idx="540">
                  <c:v>0.53434345680602746</c:v>
                </c:pt>
                <c:pt idx="541">
                  <c:v>0.53434345680602746</c:v>
                </c:pt>
                <c:pt idx="542">
                  <c:v>0.53592674139556917</c:v>
                </c:pt>
                <c:pt idx="543">
                  <c:v>0.53592674139556917</c:v>
                </c:pt>
                <c:pt idx="544">
                  <c:v>0.53844805171021715</c:v>
                </c:pt>
                <c:pt idx="545">
                  <c:v>0.54157924394658086</c:v>
                </c:pt>
                <c:pt idx="546">
                  <c:v>0.54157924394658086</c:v>
                </c:pt>
                <c:pt idx="547">
                  <c:v>0.54468802230267732</c:v>
                </c:pt>
                <c:pt idx="548">
                  <c:v>0.54715912132741751</c:v>
                </c:pt>
                <c:pt idx="549">
                  <c:v>0.54715912132741751</c:v>
                </c:pt>
                <c:pt idx="550">
                  <c:v>0.55022835305509399</c:v>
                </c:pt>
                <c:pt idx="551">
                  <c:v>0.55388302664387434</c:v>
                </c:pt>
                <c:pt idx="552">
                  <c:v>0.55930801090701243</c:v>
                </c:pt>
                <c:pt idx="553">
                  <c:v>0.56702636615906032</c:v>
                </c:pt>
                <c:pt idx="554">
                  <c:v>0.56702636615906032</c:v>
                </c:pt>
                <c:pt idx="555">
                  <c:v>0.57170883180868748</c:v>
                </c:pt>
                <c:pt idx="556">
                  <c:v>0.57170883180868748</c:v>
                </c:pt>
                <c:pt idx="557">
                  <c:v>0.57403126772771884</c:v>
                </c:pt>
                <c:pt idx="558">
                  <c:v>0.57576498053671932</c:v>
                </c:pt>
                <c:pt idx="559">
                  <c:v>0.58035466110659162</c:v>
                </c:pt>
                <c:pt idx="560">
                  <c:v>0.58658730467175491</c:v>
                </c:pt>
                <c:pt idx="561">
                  <c:v>0.5871494982543437</c:v>
                </c:pt>
                <c:pt idx="562">
                  <c:v>0.58939102313693292</c:v>
                </c:pt>
                <c:pt idx="563">
                  <c:v>0.58939102313693292</c:v>
                </c:pt>
                <c:pt idx="564">
                  <c:v>0.58883172559420716</c:v>
                </c:pt>
                <c:pt idx="565">
                  <c:v>0.58939102313693292</c:v>
                </c:pt>
                <c:pt idx="566">
                  <c:v>0.59162103821331902</c:v>
                </c:pt>
                <c:pt idx="567">
                  <c:v>0.5949447366950833</c:v>
                </c:pt>
                <c:pt idx="568">
                  <c:v>0.5949447366950833</c:v>
                </c:pt>
                <c:pt idx="569">
                  <c:v>0.59604700754543904</c:v>
                </c:pt>
                <c:pt idx="570">
                  <c:v>0.59604700754543904</c:v>
                </c:pt>
                <c:pt idx="571">
                  <c:v>0.59659709562646024</c:v>
                </c:pt>
                <c:pt idx="572">
                  <c:v>0.59659709562646024</c:v>
                </c:pt>
                <c:pt idx="573">
                  <c:v>0.59549622182557416</c:v>
                </c:pt>
                <c:pt idx="574">
                  <c:v>0.59659709562646024</c:v>
                </c:pt>
                <c:pt idx="575">
                  <c:v>0.59659709562646024</c:v>
                </c:pt>
                <c:pt idx="576">
                  <c:v>0.5976951859255123</c:v>
                </c:pt>
                <c:pt idx="577">
                  <c:v>0.5976951859255123</c:v>
                </c:pt>
                <c:pt idx="578">
                  <c:v>0.59879050676311507</c:v>
                </c:pt>
                <c:pt idx="579">
                  <c:v>0.59879050676311507</c:v>
                </c:pt>
                <c:pt idx="580">
                  <c:v>0.60097289568674817</c:v>
                </c:pt>
                <c:pt idx="581">
                  <c:v>0.60097289568674817</c:v>
                </c:pt>
                <c:pt idx="582">
                  <c:v>0.60097289568674817</c:v>
                </c:pt>
                <c:pt idx="583">
                  <c:v>0.60341504541292845</c:v>
                </c:pt>
                <c:pt idx="584">
                  <c:v>0.60341504541292845</c:v>
                </c:pt>
                <c:pt idx="585">
                  <c:v>0.60503554909125556</c:v>
                </c:pt>
                <c:pt idx="586">
                  <c:v>0.60611253533915921</c:v>
                </c:pt>
                <c:pt idx="587">
                  <c:v>0.60691852594829099</c:v>
                </c:pt>
                <c:pt idx="588">
                  <c:v>0.60799085854717472</c:v>
                </c:pt>
                <c:pt idx="589">
                  <c:v>0.60852603357719404</c:v>
                </c:pt>
                <c:pt idx="590">
                  <c:v>0.60852603357719404</c:v>
                </c:pt>
                <c:pt idx="591">
                  <c:v>0.60852603357719404</c:v>
                </c:pt>
                <c:pt idx="592">
                  <c:v>0.61172330800734176</c:v>
                </c:pt>
                <c:pt idx="593">
                  <c:v>0.61436983954828861</c:v>
                </c:pt>
                <c:pt idx="594">
                  <c:v>0.61384182187606917</c:v>
                </c:pt>
                <c:pt idx="595">
                  <c:v>0.61436983954828861</c:v>
                </c:pt>
                <c:pt idx="596">
                  <c:v>0.61489721603313452</c:v>
                </c:pt>
                <c:pt idx="597">
                  <c:v>0.61595005165640093</c:v>
                </c:pt>
                <c:pt idx="598">
                  <c:v>0.61857102812012976</c:v>
                </c:pt>
                <c:pt idx="599">
                  <c:v>0.61961500574280637</c:v>
                </c:pt>
                <c:pt idx="600">
                  <c:v>0.6206564798196208</c:v>
                </c:pt>
                <c:pt idx="601">
                  <c:v>0.62273196516471907</c:v>
                </c:pt>
                <c:pt idx="602">
                  <c:v>0.62376600013393091</c:v>
                </c:pt>
                <c:pt idx="603">
                  <c:v>0.62376600013393091</c:v>
                </c:pt>
                <c:pt idx="604">
                  <c:v>0.62376600013393091</c:v>
                </c:pt>
                <c:pt idx="605">
                  <c:v>0.62376600013393091</c:v>
                </c:pt>
                <c:pt idx="606">
                  <c:v>0.62324929039790045</c:v>
                </c:pt>
                <c:pt idx="607">
                  <c:v>0.62324929039790045</c:v>
                </c:pt>
                <c:pt idx="608">
                  <c:v>0.62324929039790045</c:v>
                </c:pt>
                <c:pt idx="609">
                  <c:v>0.62324929039790045</c:v>
                </c:pt>
                <c:pt idx="610">
                  <c:v>0.62324929039790045</c:v>
                </c:pt>
                <c:pt idx="611">
                  <c:v>0.62428209583566818</c:v>
                </c:pt>
                <c:pt idx="612">
                  <c:v>0.62428209583566818</c:v>
                </c:pt>
                <c:pt idx="613">
                  <c:v>0.62428209583566818</c:v>
                </c:pt>
                <c:pt idx="614">
                  <c:v>0.62376600013393091</c:v>
                </c:pt>
                <c:pt idx="615">
                  <c:v>0.62376600013393091</c:v>
                </c:pt>
                <c:pt idx="616">
                  <c:v>0.62428209583566818</c:v>
                </c:pt>
                <c:pt idx="617">
                  <c:v>0.62428209583566818</c:v>
                </c:pt>
                <c:pt idx="618">
                  <c:v>0.62634036737504228</c:v>
                </c:pt>
                <c:pt idx="619">
                  <c:v>0.62634036737504228</c:v>
                </c:pt>
                <c:pt idx="620">
                  <c:v>0.62634036737504228</c:v>
                </c:pt>
                <c:pt idx="621">
                  <c:v>0.62685341466672573</c:v>
                </c:pt>
                <c:pt idx="622">
                  <c:v>0.62787769457997145</c:v>
                </c:pt>
                <c:pt idx="623">
                  <c:v>0.62838893005031149</c:v>
                </c:pt>
                <c:pt idx="624">
                  <c:v>0.62838893005031149</c:v>
                </c:pt>
                <c:pt idx="625">
                  <c:v>0.62531245096167376</c:v>
                </c:pt>
                <c:pt idx="626">
                  <c:v>0.62531245096167376</c:v>
                </c:pt>
                <c:pt idx="627">
                  <c:v>0.6206564798196208</c:v>
                </c:pt>
                <c:pt idx="628">
                  <c:v>0.62117628177503514</c:v>
                </c:pt>
                <c:pt idx="629">
                  <c:v>0.62117628177503514</c:v>
                </c:pt>
                <c:pt idx="630">
                  <c:v>0.61961500574280637</c:v>
                </c:pt>
                <c:pt idx="631">
                  <c:v>0.61961500574280637</c:v>
                </c:pt>
                <c:pt idx="632">
                  <c:v>0.61752453488629222</c:v>
                </c:pt>
                <c:pt idx="633">
                  <c:v>0.61752453488629222</c:v>
                </c:pt>
                <c:pt idx="634">
                  <c:v>0.61752453488629222</c:v>
                </c:pt>
                <c:pt idx="635">
                  <c:v>0.61595005165640093</c:v>
                </c:pt>
                <c:pt idx="636">
                  <c:v>0.61436983954828861</c:v>
                </c:pt>
                <c:pt idx="637">
                  <c:v>0.61119206086843425</c:v>
                </c:pt>
                <c:pt idx="638">
                  <c:v>0.61119206086843425</c:v>
                </c:pt>
                <c:pt idx="639">
                  <c:v>0.60799085854717472</c:v>
                </c:pt>
                <c:pt idx="640">
                  <c:v>0.60691852594829099</c:v>
                </c:pt>
                <c:pt idx="641">
                  <c:v>0.60691852594829099</c:v>
                </c:pt>
                <c:pt idx="642">
                  <c:v>0.60476588470388737</c:v>
                </c:pt>
                <c:pt idx="643">
                  <c:v>0.60368554961469967</c:v>
                </c:pt>
                <c:pt idx="644">
                  <c:v>0.60260252042025642</c:v>
                </c:pt>
                <c:pt idx="645">
                  <c:v>0.60151678365001016</c:v>
                </c:pt>
                <c:pt idx="646">
                  <c:v>0.60042832573213101</c:v>
                </c:pt>
                <c:pt idx="647">
                  <c:v>0.59988307207368774</c:v>
                </c:pt>
                <c:pt idx="648">
                  <c:v>0.59879050676311507</c:v>
                </c:pt>
                <c:pt idx="649">
                  <c:v>0.59879050676311507</c:v>
                </c:pt>
                <c:pt idx="650">
                  <c:v>0.59604700754543904</c:v>
                </c:pt>
                <c:pt idx="651">
                  <c:v>0.59604700754543904</c:v>
                </c:pt>
                <c:pt idx="652">
                  <c:v>0.59549622182557416</c:v>
                </c:pt>
                <c:pt idx="653">
                  <c:v>0.59549622182557416</c:v>
                </c:pt>
                <c:pt idx="654">
                  <c:v>0.59549622182557416</c:v>
                </c:pt>
                <c:pt idx="655">
                  <c:v>0.59549622182557416</c:v>
                </c:pt>
                <c:pt idx="656">
                  <c:v>0.59217675739586684</c:v>
                </c:pt>
                <c:pt idx="657">
                  <c:v>0.59162103821331902</c:v>
                </c:pt>
                <c:pt idx="658">
                  <c:v>0.59162103821331902</c:v>
                </c:pt>
                <c:pt idx="659">
                  <c:v>0.59162103821331902</c:v>
                </c:pt>
                <c:pt idx="660">
                  <c:v>0.59162103821331902</c:v>
                </c:pt>
                <c:pt idx="661">
                  <c:v>0.59050746200858328</c:v>
                </c:pt>
                <c:pt idx="662">
                  <c:v>0.58939102313693292</c:v>
                </c:pt>
                <c:pt idx="663">
                  <c:v>0.58883172559420716</c:v>
                </c:pt>
                <c:pt idx="664">
                  <c:v>0.58771096501891129</c:v>
                </c:pt>
                <c:pt idx="665">
                  <c:v>0.58771096501891129</c:v>
                </c:pt>
                <c:pt idx="666">
                  <c:v>0.5871494982543437</c:v>
                </c:pt>
                <c:pt idx="667">
                  <c:v>0.58546072950850059</c:v>
                </c:pt>
                <c:pt idx="668">
                  <c:v>0.58433122436753082</c:v>
                </c:pt>
                <c:pt idx="669">
                  <c:v>0.58319877396862274</c:v>
                </c:pt>
                <c:pt idx="670">
                  <c:v>0.58263143948963636</c:v>
                </c:pt>
                <c:pt idx="671">
                  <c:v>0.58149454229089925</c:v>
                </c:pt>
                <c:pt idx="672">
                  <c:v>0.58092497567561929</c:v>
                </c:pt>
                <c:pt idx="673">
                  <c:v>0.57806588383609159</c:v>
                </c:pt>
                <c:pt idx="674">
                  <c:v>0.57806588383609159</c:v>
                </c:pt>
                <c:pt idx="675">
                  <c:v>0.57345182203548528</c:v>
                </c:pt>
                <c:pt idx="676">
                  <c:v>0.57112627708431163</c:v>
                </c:pt>
                <c:pt idx="677">
                  <c:v>0.57170883180868748</c:v>
                </c:pt>
                <c:pt idx="678">
                  <c:v>0.56995881809659399</c:v>
                </c:pt>
                <c:pt idx="679">
                  <c:v>0.56820172406699498</c:v>
                </c:pt>
                <c:pt idx="680">
                  <c:v>0.56702636615906032</c:v>
                </c:pt>
                <c:pt idx="681">
                  <c:v>0.56702636615906032</c:v>
                </c:pt>
                <c:pt idx="682">
                  <c:v>0.56643749219507022</c:v>
                </c:pt>
                <c:pt idx="683">
                  <c:v>0.56643749219507022</c:v>
                </c:pt>
                <c:pt idx="684">
                  <c:v>0.56937390961504586</c:v>
                </c:pt>
                <c:pt idx="685">
                  <c:v>0.56937390961504586</c:v>
                </c:pt>
                <c:pt idx="686">
                  <c:v>0.57054293988189753</c:v>
                </c:pt>
                <c:pt idx="687">
                  <c:v>0.57054293988189753</c:v>
                </c:pt>
                <c:pt idx="688">
                  <c:v>0.57054293988189753</c:v>
                </c:pt>
                <c:pt idx="689">
                  <c:v>0.57054293988189753</c:v>
                </c:pt>
                <c:pt idx="690">
                  <c:v>0.56995881809659399</c:v>
                </c:pt>
                <c:pt idx="691">
                  <c:v>0.57229060615141758</c:v>
                </c:pt>
                <c:pt idx="692">
                  <c:v>0.57229060615141758</c:v>
                </c:pt>
                <c:pt idx="693">
                  <c:v>0.57287160220048017</c:v>
                </c:pt>
                <c:pt idx="694">
                  <c:v>0.57287160220048017</c:v>
                </c:pt>
                <c:pt idx="695">
                  <c:v>0.57287160220048017</c:v>
                </c:pt>
                <c:pt idx="696">
                  <c:v>0.57287160220048017</c:v>
                </c:pt>
                <c:pt idx="697">
                  <c:v>0.57345182203548528</c:v>
                </c:pt>
                <c:pt idx="698">
                  <c:v>0.57287160220048017</c:v>
                </c:pt>
                <c:pt idx="699">
                  <c:v>0.57287160220048017</c:v>
                </c:pt>
                <c:pt idx="700">
                  <c:v>0.57345182203548528</c:v>
                </c:pt>
                <c:pt idx="701">
                  <c:v>0.57345182203548528</c:v>
                </c:pt>
                <c:pt idx="702">
                  <c:v>0.57403126772771884</c:v>
                </c:pt>
                <c:pt idx="703">
                  <c:v>0.57403126772771884</c:v>
                </c:pt>
                <c:pt idx="704">
                  <c:v>0.57403126772771884</c:v>
                </c:pt>
                <c:pt idx="705">
                  <c:v>0.57403126772771884</c:v>
                </c:pt>
                <c:pt idx="706">
                  <c:v>0.57403126772771884</c:v>
                </c:pt>
                <c:pt idx="707">
                  <c:v>0.57403126772771884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E-4F47-98EE-ED2600DC29F7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'8'!$J$3:$J$710</c:f>
              <c:numCache>
                <c:formatCode>General</c:formatCode>
                <c:ptCount val="708"/>
                <c:pt idx="0">
                  <c:v>0.48713837547718641</c:v>
                </c:pt>
                <c:pt idx="1">
                  <c:v>0.48784512011143555</c:v>
                </c:pt>
                <c:pt idx="2">
                  <c:v>0.48784512011143555</c:v>
                </c:pt>
                <c:pt idx="3">
                  <c:v>0.49066065335613673</c:v>
                </c:pt>
                <c:pt idx="4">
                  <c:v>0.49066065335613673</c:v>
                </c:pt>
                <c:pt idx="5">
                  <c:v>0.49066065335613673</c:v>
                </c:pt>
                <c:pt idx="6">
                  <c:v>0.49066065335613673</c:v>
                </c:pt>
                <c:pt idx="7">
                  <c:v>0.49206160451259895</c:v>
                </c:pt>
                <c:pt idx="8">
                  <c:v>0.49206160451259895</c:v>
                </c:pt>
                <c:pt idx="9">
                  <c:v>0.49206160451259895</c:v>
                </c:pt>
                <c:pt idx="10">
                  <c:v>0.49206160451259895</c:v>
                </c:pt>
                <c:pt idx="11">
                  <c:v>0.49345805099518841</c:v>
                </c:pt>
                <c:pt idx="12">
                  <c:v>0.49345805099518841</c:v>
                </c:pt>
                <c:pt idx="13">
                  <c:v>0.49345805099518841</c:v>
                </c:pt>
                <c:pt idx="14">
                  <c:v>0.49345805099518841</c:v>
                </c:pt>
                <c:pt idx="15">
                  <c:v>0.48995847942483456</c:v>
                </c:pt>
                <c:pt idx="16">
                  <c:v>0.48995847942483456</c:v>
                </c:pt>
                <c:pt idx="17">
                  <c:v>0.48995847942483456</c:v>
                </c:pt>
                <c:pt idx="18">
                  <c:v>0.48995847942483456</c:v>
                </c:pt>
                <c:pt idx="19">
                  <c:v>0.48995847942483456</c:v>
                </c:pt>
                <c:pt idx="20">
                  <c:v>0.48995847942483456</c:v>
                </c:pt>
                <c:pt idx="21">
                  <c:v>0.48995847942483456</c:v>
                </c:pt>
                <c:pt idx="22">
                  <c:v>0.48995847942483456</c:v>
                </c:pt>
                <c:pt idx="23">
                  <c:v>0.48995847942483456</c:v>
                </c:pt>
                <c:pt idx="24">
                  <c:v>0.48925516836926042</c:v>
                </c:pt>
                <c:pt idx="25">
                  <c:v>0.48072537898848766</c:v>
                </c:pt>
                <c:pt idx="26">
                  <c:v>0.48072537898848766</c:v>
                </c:pt>
                <c:pt idx="27">
                  <c:v>0.48000694295715063</c:v>
                </c:pt>
                <c:pt idx="28">
                  <c:v>0.48000694295715063</c:v>
                </c:pt>
                <c:pt idx="29">
                  <c:v>0.47856649559384329</c:v>
                </c:pt>
                <c:pt idx="30">
                  <c:v>0.47856649559384329</c:v>
                </c:pt>
                <c:pt idx="31">
                  <c:v>0.47856649559384329</c:v>
                </c:pt>
                <c:pt idx="32">
                  <c:v>0.47567118832442962</c:v>
                </c:pt>
                <c:pt idx="33">
                  <c:v>0.47567118832442962</c:v>
                </c:pt>
                <c:pt idx="34">
                  <c:v>0.47567118832442962</c:v>
                </c:pt>
                <c:pt idx="35">
                  <c:v>0.47567118832442962</c:v>
                </c:pt>
                <c:pt idx="36">
                  <c:v>0.47567118832442962</c:v>
                </c:pt>
                <c:pt idx="37">
                  <c:v>0.47567118832442962</c:v>
                </c:pt>
                <c:pt idx="38">
                  <c:v>0.47567118832442962</c:v>
                </c:pt>
                <c:pt idx="39">
                  <c:v>0.47567118832442962</c:v>
                </c:pt>
                <c:pt idx="40">
                  <c:v>0.47421626407625517</c:v>
                </c:pt>
                <c:pt idx="41">
                  <c:v>0.47421626407625517</c:v>
                </c:pt>
                <c:pt idx="42">
                  <c:v>0.47055748521727414</c:v>
                </c:pt>
                <c:pt idx="43">
                  <c:v>0.46908529912312041</c:v>
                </c:pt>
                <c:pt idx="44">
                  <c:v>0.46908529912312041</c:v>
                </c:pt>
                <c:pt idx="45">
                  <c:v>0.46908529912312041</c:v>
                </c:pt>
                <c:pt idx="46">
                  <c:v>0.46908529912312041</c:v>
                </c:pt>
                <c:pt idx="47">
                  <c:v>0.46908529912312041</c:v>
                </c:pt>
                <c:pt idx="48">
                  <c:v>0.46908529912312041</c:v>
                </c:pt>
                <c:pt idx="49">
                  <c:v>0.46908529912312041</c:v>
                </c:pt>
                <c:pt idx="50">
                  <c:v>0.46760810558363325</c:v>
                </c:pt>
                <c:pt idx="51">
                  <c:v>0.46760810558363325</c:v>
                </c:pt>
                <c:pt idx="52">
                  <c:v>0.4668676203541095</c:v>
                </c:pt>
                <c:pt idx="53">
                  <c:v>0.4668676203541095</c:v>
                </c:pt>
                <c:pt idx="54">
                  <c:v>0.4668676203541095</c:v>
                </c:pt>
                <c:pt idx="55">
                  <c:v>0.4668676203541095</c:v>
                </c:pt>
                <c:pt idx="56">
                  <c:v>0.4668676203541095</c:v>
                </c:pt>
                <c:pt idx="57">
                  <c:v>0.4668676203541095</c:v>
                </c:pt>
                <c:pt idx="58">
                  <c:v>0.4668676203541095</c:v>
                </c:pt>
                <c:pt idx="59">
                  <c:v>0.4668676203541095</c:v>
                </c:pt>
                <c:pt idx="60">
                  <c:v>0.46908529912312041</c:v>
                </c:pt>
                <c:pt idx="61">
                  <c:v>0.46908529912312041</c:v>
                </c:pt>
                <c:pt idx="62">
                  <c:v>0.47275644931721228</c:v>
                </c:pt>
                <c:pt idx="63">
                  <c:v>0.47275644931721228</c:v>
                </c:pt>
                <c:pt idx="64">
                  <c:v>0.47275644931721228</c:v>
                </c:pt>
                <c:pt idx="65">
                  <c:v>0.47275644931721228</c:v>
                </c:pt>
                <c:pt idx="66">
                  <c:v>0.47856649559384329</c:v>
                </c:pt>
                <c:pt idx="67">
                  <c:v>0.48358729696889413</c:v>
                </c:pt>
                <c:pt idx="68">
                  <c:v>0.48358729696889413</c:v>
                </c:pt>
                <c:pt idx="69">
                  <c:v>0.48358729696889413</c:v>
                </c:pt>
                <c:pt idx="70">
                  <c:v>0.48358729696889413</c:v>
                </c:pt>
                <c:pt idx="71">
                  <c:v>0.48501121457857299</c:v>
                </c:pt>
                <c:pt idx="72">
                  <c:v>0.48501121457857299</c:v>
                </c:pt>
                <c:pt idx="73">
                  <c:v>0.48855071650044424</c:v>
                </c:pt>
                <c:pt idx="74">
                  <c:v>0.49066065335613673</c:v>
                </c:pt>
                <c:pt idx="75">
                  <c:v>0.49066065335613673</c:v>
                </c:pt>
                <c:pt idx="76">
                  <c:v>0.49066065335613673</c:v>
                </c:pt>
                <c:pt idx="77">
                  <c:v>0.49066065335613673</c:v>
                </c:pt>
                <c:pt idx="78">
                  <c:v>0.49066065335613673</c:v>
                </c:pt>
                <c:pt idx="79">
                  <c:v>0.49066065335613673</c:v>
                </c:pt>
                <c:pt idx="80">
                  <c:v>0.49066065335613673</c:v>
                </c:pt>
                <c:pt idx="81">
                  <c:v>0.49066065335613673</c:v>
                </c:pt>
                <c:pt idx="82">
                  <c:v>0.48855071650044424</c:v>
                </c:pt>
                <c:pt idx="83">
                  <c:v>0.48855071650044424</c:v>
                </c:pt>
                <c:pt idx="84">
                  <c:v>0.48855071650044424</c:v>
                </c:pt>
                <c:pt idx="85">
                  <c:v>0.48855071650044424</c:v>
                </c:pt>
                <c:pt idx="86">
                  <c:v>0.48855071650044424</c:v>
                </c:pt>
                <c:pt idx="87">
                  <c:v>0.48855071650044424</c:v>
                </c:pt>
                <c:pt idx="88">
                  <c:v>0.48855071650044424</c:v>
                </c:pt>
                <c:pt idx="89">
                  <c:v>0.48855071650044424</c:v>
                </c:pt>
                <c:pt idx="90">
                  <c:v>0.48855071650044424</c:v>
                </c:pt>
                <c:pt idx="91">
                  <c:v>0.48855071650044424</c:v>
                </c:pt>
                <c:pt idx="92">
                  <c:v>0.48855071650044424</c:v>
                </c:pt>
                <c:pt idx="93">
                  <c:v>0.48855071650044424</c:v>
                </c:pt>
                <c:pt idx="94">
                  <c:v>0.48784512011143555</c:v>
                </c:pt>
                <c:pt idx="95">
                  <c:v>0.48784512011143555</c:v>
                </c:pt>
                <c:pt idx="96">
                  <c:v>0.48784512011143555</c:v>
                </c:pt>
                <c:pt idx="97">
                  <c:v>0.48784512011143555</c:v>
                </c:pt>
                <c:pt idx="98">
                  <c:v>0.48855071650044424</c:v>
                </c:pt>
                <c:pt idx="99">
                  <c:v>0.48855071650044424</c:v>
                </c:pt>
                <c:pt idx="100">
                  <c:v>0.4857214264815799</c:v>
                </c:pt>
                <c:pt idx="101">
                  <c:v>0.4857214264815799</c:v>
                </c:pt>
                <c:pt idx="102">
                  <c:v>0.49030970830115816</c:v>
                </c:pt>
                <c:pt idx="103">
                  <c:v>0.49030970830115816</c:v>
                </c:pt>
                <c:pt idx="104">
                  <c:v>0.49030970830115816</c:v>
                </c:pt>
                <c:pt idx="105">
                  <c:v>0.49030970830115816</c:v>
                </c:pt>
                <c:pt idx="106">
                  <c:v>0.48995847942483456</c:v>
                </c:pt>
                <c:pt idx="107">
                  <c:v>0.48925516836926042</c:v>
                </c:pt>
                <c:pt idx="108">
                  <c:v>0.48925516836926042</c:v>
                </c:pt>
                <c:pt idx="109">
                  <c:v>0.48890308526776921</c:v>
                </c:pt>
                <c:pt idx="110">
                  <c:v>0.48890308526776921</c:v>
                </c:pt>
                <c:pt idx="111">
                  <c:v>0.48890308526776921</c:v>
                </c:pt>
                <c:pt idx="112">
                  <c:v>0.48890308526776921</c:v>
                </c:pt>
                <c:pt idx="113">
                  <c:v>0.48890308526776921</c:v>
                </c:pt>
                <c:pt idx="114">
                  <c:v>0.4857214264815799</c:v>
                </c:pt>
                <c:pt idx="115">
                  <c:v>0.4857214264815799</c:v>
                </c:pt>
                <c:pt idx="116">
                  <c:v>0.4857214264815799</c:v>
                </c:pt>
                <c:pt idx="117">
                  <c:v>0.4857214264815799</c:v>
                </c:pt>
                <c:pt idx="118">
                  <c:v>0.4857214264815799</c:v>
                </c:pt>
                <c:pt idx="119">
                  <c:v>0.4857214264815799</c:v>
                </c:pt>
                <c:pt idx="120">
                  <c:v>0.4857214264815799</c:v>
                </c:pt>
                <c:pt idx="121">
                  <c:v>0.49450244704617308</c:v>
                </c:pt>
                <c:pt idx="122">
                  <c:v>0.49450244704617308</c:v>
                </c:pt>
                <c:pt idx="123">
                  <c:v>0.49450244704617308</c:v>
                </c:pt>
                <c:pt idx="124">
                  <c:v>0.49450244704617308</c:v>
                </c:pt>
                <c:pt idx="125">
                  <c:v>0.49968708261840378</c:v>
                </c:pt>
                <c:pt idx="126">
                  <c:v>0.5020855592260457</c:v>
                </c:pt>
                <c:pt idx="127">
                  <c:v>0.5020855592260457</c:v>
                </c:pt>
                <c:pt idx="128">
                  <c:v>0.50514997831990593</c:v>
                </c:pt>
                <c:pt idx="129">
                  <c:v>0.50514997831990593</c:v>
                </c:pt>
                <c:pt idx="130">
                  <c:v>0.50514997831990593</c:v>
                </c:pt>
                <c:pt idx="131">
                  <c:v>0.50514997831990593</c:v>
                </c:pt>
                <c:pt idx="132">
                  <c:v>0.50514997831990593</c:v>
                </c:pt>
                <c:pt idx="133">
                  <c:v>0.50514997831990593</c:v>
                </c:pt>
                <c:pt idx="134">
                  <c:v>0.50514997831990593</c:v>
                </c:pt>
                <c:pt idx="135">
                  <c:v>0.50514997831990593</c:v>
                </c:pt>
                <c:pt idx="136">
                  <c:v>0.50514997831990593</c:v>
                </c:pt>
                <c:pt idx="137">
                  <c:v>0.50514997831990593</c:v>
                </c:pt>
                <c:pt idx="138">
                  <c:v>0.50514997831990593</c:v>
                </c:pt>
                <c:pt idx="139">
                  <c:v>0.50514997831990593</c:v>
                </c:pt>
                <c:pt idx="140">
                  <c:v>0.51054501020661214</c:v>
                </c:pt>
                <c:pt idx="141">
                  <c:v>0.51054501020661214</c:v>
                </c:pt>
                <c:pt idx="142">
                  <c:v>0.51054501020661214</c:v>
                </c:pt>
                <c:pt idx="143">
                  <c:v>0.51054501020661214</c:v>
                </c:pt>
                <c:pt idx="144">
                  <c:v>0.51054501020661214</c:v>
                </c:pt>
                <c:pt idx="145">
                  <c:v>0.51521130432780182</c:v>
                </c:pt>
                <c:pt idx="146">
                  <c:v>0.51521130432780182</c:v>
                </c:pt>
                <c:pt idx="147">
                  <c:v>0.51587384371167899</c:v>
                </c:pt>
                <c:pt idx="148">
                  <c:v>0.51587384371167899</c:v>
                </c:pt>
                <c:pt idx="149">
                  <c:v>0.51785541893002862</c:v>
                </c:pt>
                <c:pt idx="150">
                  <c:v>0.51785541893002862</c:v>
                </c:pt>
                <c:pt idx="151">
                  <c:v>0.51982799377571864</c:v>
                </c:pt>
                <c:pt idx="152">
                  <c:v>0.51982799377571864</c:v>
                </c:pt>
                <c:pt idx="153">
                  <c:v>0.51982799377571864</c:v>
                </c:pt>
                <c:pt idx="154">
                  <c:v>0.51982799377571864</c:v>
                </c:pt>
                <c:pt idx="155">
                  <c:v>0.51982799377571864</c:v>
                </c:pt>
                <c:pt idx="156">
                  <c:v>0.51982799377571864</c:v>
                </c:pt>
                <c:pt idx="157">
                  <c:v>0.51982799377571864</c:v>
                </c:pt>
                <c:pt idx="158">
                  <c:v>0.51982799377571864</c:v>
                </c:pt>
                <c:pt idx="159">
                  <c:v>0.51982799377571864</c:v>
                </c:pt>
                <c:pt idx="160">
                  <c:v>0.51917146382165902</c:v>
                </c:pt>
                <c:pt idx="161">
                  <c:v>0.51917146382165902</c:v>
                </c:pt>
                <c:pt idx="162">
                  <c:v>0.51917146382165902</c:v>
                </c:pt>
                <c:pt idx="163">
                  <c:v>0.51917146382165902</c:v>
                </c:pt>
                <c:pt idx="164">
                  <c:v>0.51917146382165902</c:v>
                </c:pt>
                <c:pt idx="165">
                  <c:v>0.52113808370403614</c:v>
                </c:pt>
                <c:pt idx="166">
                  <c:v>0.52113808370403614</c:v>
                </c:pt>
                <c:pt idx="167">
                  <c:v>0.52113808370403614</c:v>
                </c:pt>
                <c:pt idx="168">
                  <c:v>0.51917146382165902</c:v>
                </c:pt>
                <c:pt idx="169">
                  <c:v>0.51917146382165902</c:v>
                </c:pt>
                <c:pt idx="170">
                  <c:v>0.51917146382165902</c:v>
                </c:pt>
                <c:pt idx="171">
                  <c:v>0.51917146382165902</c:v>
                </c:pt>
                <c:pt idx="172">
                  <c:v>0.51982799377571864</c:v>
                </c:pt>
                <c:pt idx="173">
                  <c:v>0.51982799377571864</c:v>
                </c:pt>
                <c:pt idx="174">
                  <c:v>0.51982799377571864</c:v>
                </c:pt>
                <c:pt idx="175">
                  <c:v>0.5243961221038419</c:v>
                </c:pt>
                <c:pt idx="176">
                  <c:v>0.52569252450501081</c:v>
                </c:pt>
                <c:pt idx="177">
                  <c:v>0.52569252450501081</c:v>
                </c:pt>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0.5250448070368452</c:v>
                </c:pt>
                <c:pt idx="181">
                  <c:v>0.5250448070368452</c:v>
                </c:pt>
                <c:pt idx="182">
                  <c:v>0.5266622930104643</c:v>
                </c:pt>
                <c:pt idx="183">
                  <c:v>0.5266622930104643</c:v>
                </c:pt>
                <c:pt idx="184">
                  <c:v>0.5266622930104643</c:v>
                </c:pt>
                <c:pt idx="185">
                  <c:v>0.52698506855999561</c:v>
                </c:pt>
                <c:pt idx="186">
                  <c:v>0.52698506855999561</c:v>
                </c:pt>
                <c:pt idx="187">
                  <c:v>0.529558673021163</c:v>
                </c:pt>
                <c:pt idx="188">
                  <c:v>0.529558673021163</c:v>
                </c:pt>
                <c:pt idx="189">
                  <c:v>0.53147891704225503</c:v>
                </c:pt>
                <c:pt idx="190">
                  <c:v>0.53561054590879265</c:v>
                </c:pt>
                <c:pt idx="191">
                  <c:v>0.53561054590879265</c:v>
                </c:pt>
                <c:pt idx="192">
                  <c:v>0.53844805171021715</c:v>
                </c:pt>
                <c:pt idx="193">
                  <c:v>0.53844805171021715</c:v>
                </c:pt>
                <c:pt idx="194">
                  <c:v>0.54468802230267732</c:v>
                </c:pt>
                <c:pt idx="195">
                  <c:v>0.54468802230267732</c:v>
                </c:pt>
                <c:pt idx="196">
                  <c:v>0.54468802230267732</c:v>
                </c:pt>
                <c:pt idx="197">
                  <c:v>0.54530711646582397</c:v>
                </c:pt>
                <c:pt idx="198">
                  <c:v>0.55448916000381887</c:v>
                </c:pt>
                <c:pt idx="199">
                  <c:v>0.55870857053316569</c:v>
                </c:pt>
                <c:pt idx="200">
                  <c:v>0.56229286445647464</c:v>
                </c:pt>
                <c:pt idx="201">
                  <c:v>0.56820172406699498</c:v>
                </c:pt>
                <c:pt idx="202">
                  <c:v>0.56820172406699498</c:v>
                </c:pt>
                <c:pt idx="203">
                  <c:v>0.56820172406699498</c:v>
                </c:pt>
                <c:pt idx="204">
                  <c:v>0.57054293988189753</c:v>
                </c:pt>
                <c:pt idx="205">
                  <c:v>0.57345182203548528</c:v>
                </c:pt>
                <c:pt idx="206">
                  <c:v>0.57863920996807228</c:v>
                </c:pt>
                <c:pt idx="207">
                  <c:v>0.58433122436753082</c:v>
                </c:pt>
                <c:pt idx="208">
                  <c:v>0.58433122436753082</c:v>
                </c:pt>
                <c:pt idx="209">
                  <c:v>0.58433122436753082</c:v>
                </c:pt>
                <c:pt idx="210">
                  <c:v>0.58433122436753082</c:v>
                </c:pt>
                <c:pt idx="211">
                  <c:v>0.58602438238697574</c:v>
                </c:pt>
                <c:pt idx="212">
                  <c:v>0.58939102313693292</c:v>
                </c:pt>
                <c:pt idx="213">
                  <c:v>0.58939102313693292</c:v>
                </c:pt>
                <c:pt idx="214">
                  <c:v>0.58939102313693292</c:v>
                </c:pt>
                <c:pt idx="215">
                  <c:v>0.59050746200858328</c:v>
                </c:pt>
                <c:pt idx="216">
                  <c:v>0.59050746200858328</c:v>
                </c:pt>
                <c:pt idx="217">
                  <c:v>0.59162103821331902</c:v>
                </c:pt>
                <c:pt idx="218">
                  <c:v>0.59217675739586684</c:v>
                </c:pt>
                <c:pt idx="219">
                  <c:v>0.59549622182557416</c:v>
                </c:pt>
                <c:pt idx="220">
                  <c:v>0.59549622182557416</c:v>
                </c:pt>
                <c:pt idx="221">
                  <c:v>0.5943925503754266</c:v>
                </c:pt>
                <c:pt idx="222">
                  <c:v>0.59549622182557416</c:v>
                </c:pt>
                <c:pt idx="223">
                  <c:v>0.59549622182557416</c:v>
                </c:pt>
                <c:pt idx="224">
                  <c:v>0.59549622182557416</c:v>
                </c:pt>
                <c:pt idx="225">
                  <c:v>0.59879050676311507</c:v>
                </c:pt>
                <c:pt idx="226">
                  <c:v>0.59879050676311507</c:v>
                </c:pt>
                <c:pt idx="227">
                  <c:v>0.59879050676311507</c:v>
                </c:pt>
                <c:pt idx="228">
                  <c:v>0.59879050676311507</c:v>
                </c:pt>
                <c:pt idx="229">
                  <c:v>0.59879050676311507</c:v>
                </c:pt>
                <c:pt idx="230">
                  <c:v>0.59879050676311507</c:v>
                </c:pt>
                <c:pt idx="231">
                  <c:v>0.59879050676311507</c:v>
                </c:pt>
                <c:pt idx="232">
                  <c:v>0.59879050676311507</c:v>
                </c:pt>
                <c:pt idx="233">
                  <c:v>0.60097289568674817</c:v>
                </c:pt>
                <c:pt idx="234">
                  <c:v>0.60151678365001016</c:v>
                </c:pt>
                <c:pt idx="235">
                  <c:v>0.60530504614110936</c:v>
                </c:pt>
                <c:pt idx="236">
                  <c:v>0.60530504614110936</c:v>
                </c:pt>
                <c:pt idx="237">
                  <c:v>0.60530504614110936</c:v>
                </c:pt>
                <c:pt idx="238">
                  <c:v>0.60530504614110936</c:v>
                </c:pt>
                <c:pt idx="239">
                  <c:v>0.61066016308987991</c:v>
                </c:pt>
                <c:pt idx="240">
                  <c:v>0.61066016308987991</c:v>
                </c:pt>
                <c:pt idx="241">
                  <c:v>0.61066016308987991</c:v>
                </c:pt>
                <c:pt idx="242">
                  <c:v>0.61489721603313452</c:v>
                </c:pt>
                <c:pt idx="243">
                  <c:v>0.61489721603313452</c:v>
                </c:pt>
                <c:pt idx="244">
                  <c:v>0.61700034112089885</c:v>
                </c:pt>
                <c:pt idx="245">
                  <c:v>0.6206564798196208</c:v>
                </c:pt>
                <c:pt idx="246">
                  <c:v>0.6206564798196208</c:v>
                </c:pt>
                <c:pt idx="247">
                  <c:v>0.62117628177503514</c:v>
                </c:pt>
                <c:pt idx="248">
                  <c:v>0.62117628177503514</c:v>
                </c:pt>
                <c:pt idx="249">
                  <c:v>0.62117628177503514</c:v>
                </c:pt>
                <c:pt idx="250">
                  <c:v>0.62117628177503514</c:v>
                </c:pt>
                <c:pt idx="251">
                  <c:v>0.62117628177503514</c:v>
                </c:pt>
                <c:pt idx="252">
                  <c:v>0.62117628177503514</c:v>
                </c:pt>
                <c:pt idx="253">
                  <c:v>0.62117628177503514</c:v>
                </c:pt>
                <c:pt idx="254">
                  <c:v>0.62169546232927875</c:v>
                </c:pt>
                <c:pt idx="255">
                  <c:v>0.62324929039790045</c:v>
                </c:pt>
                <c:pt idx="256">
                  <c:v>0.62324929039790045</c:v>
                </c:pt>
                <c:pt idx="257">
                  <c:v>0.62324929039790045</c:v>
                </c:pt>
                <c:pt idx="258">
                  <c:v>0.62324929039790045</c:v>
                </c:pt>
                <c:pt idx="259">
                  <c:v>0.62324929039790045</c:v>
                </c:pt>
                <c:pt idx="260">
                  <c:v>0.62376600013393091</c:v>
                </c:pt>
                <c:pt idx="261">
                  <c:v>0.62376600013393091</c:v>
                </c:pt>
                <c:pt idx="262">
                  <c:v>0.62479757896076105</c:v>
                </c:pt>
                <c:pt idx="263">
                  <c:v>0.62479757896076105</c:v>
                </c:pt>
                <c:pt idx="264">
                  <c:v>0.62479757896076105</c:v>
                </c:pt>
                <c:pt idx="265">
                  <c:v>0.62582671328571104</c:v>
                </c:pt>
                <c:pt idx="266">
                  <c:v>0.62787769457997145</c:v>
                </c:pt>
                <c:pt idx="267">
                  <c:v>0.62889956442060668</c:v>
                </c:pt>
                <c:pt idx="268">
                  <c:v>0.62889956442060668</c:v>
                </c:pt>
                <c:pt idx="269">
                  <c:v>0.62787769457997145</c:v>
                </c:pt>
                <c:pt idx="270">
                  <c:v>0.62787769457997145</c:v>
                </c:pt>
                <c:pt idx="271">
                  <c:v>0.62582671328571104</c:v>
                </c:pt>
                <c:pt idx="272">
                  <c:v>0.62582671328571104</c:v>
                </c:pt>
                <c:pt idx="273">
                  <c:v>0.62634036737504228</c:v>
                </c:pt>
                <c:pt idx="274">
                  <c:v>0.62634036737504228</c:v>
                </c:pt>
                <c:pt idx="275">
                  <c:v>0.62582671328571104</c:v>
                </c:pt>
                <c:pt idx="276">
                  <c:v>0.62582671328571104</c:v>
                </c:pt>
                <c:pt idx="277">
                  <c:v>0.62582671328571104</c:v>
                </c:pt>
                <c:pt idx="278">
                  <c:v>0.62273196516471907</c:v>
                </c:pt>
                <c:pt idx="279">
                  <c:v>0.61961500574280637</c:v>
                </c:pt>
                <c:pt idx="280">
                  <c:v>0.61857102812012976</c:v>
                </c:pt>
                <c:pt idx="281">
                  <c:v>0.61595005165640093</c:v>
                </c:pt>
                <c:pt idx="282">
                  <c:v>0.60691852594829099</c:v>
                </c:pt>
                <c:pt idx="283">
                  <c:v>0.60691852594829099</c:v>
                </c:pt>
                <c:pt idx="284">
                  <c:v>0.60691852594829099</c:v>
                </c:pt>
                <c:pt idx="285">
                  <c:v>0.60584353905808919</c:v>
                </c:pt>
                <c:pt idx="286">
                  <c:v>0.60530504614110936</c:v>
                </c:pt>
                <c:pt idx="287">
                  <c:v>0.60476588470388737</c:v>
                </c:pt>
                <c:pt idx="288">
                  <c:v>0.60260252042025642</c:v>
                </c:pt>
                <c:pt idx="289">
                  <c:v>0.60205999132796229</c:v>
                </c:pt>
                <c:pt idx="290">
                  <c:v>0.60205999132796229</c:v>
                </c:pt>
                <c:pt idx="291">
                  <c:v>0.60205999132796229</c:v>
                </c:pt>
                <c:pt idx="292">
                  <c:v>0.60205999132796229</c:v>
                </c:pt>
                <c:pt idx="293">
                  <c:v>0.60205999132796229</c:v>
                </c:pt>
                <c:pt idx="294">
                  <c:v>0.5943925503754266</c:v>
                </c:pt>
                <c:pt idx="295">
                  <c:v>0.59383966108127129</c:v>
                </c:pt>
                <c:pt idx="296">
                  <c:v>0.59933713299248903</c:v>
                </c:pt>
                <c:pt idx="297">
                  <c:v>0.59933713299248903</c:v>
                </c:pt>
                <c:pt idx="298">
                  <c:v>0.59879050676311507</c:v>
                </c:pt>
                <c:pt idx="299">
                  <c:v>0.59879050676311507</c:v>
                </c:pt>
                <c:pt idx="300">
                  <c:v>0.59879050676311507</c:v>
                </c:pt>
                <c:pt idx="301">
                  <c:v>0.59604700754543904</c:v>
                </c:pt>
                <c:pt idx="302">
                  <c:v>0.59383966108127129</c:v>
                </c:pt>
                <c:pt idx="303">
                  <c:v>0.59383966108127129</c:v>
                </c:pt>
                <c:pt idx="304">
                  <c:v>0.59383966108127129</c:v>
                </c:pt>
                <c:pt idx="305">
                  <c:v>0.59383966108127129</c:v>
                </c:pt>
                <c:pt idx="306">
                  <c:v>0.59383966108127129</c:v>
                </c:pt>
                <c:pt idx="307">
                  <c:v>0.59383966108127129</c:v>
                </c:pt>
                <c:pt idx="308">
                  <c:v>0.59328606702045716</c:v>
                </c:pt>
                <c:pt idx="309">
                  <c:v>0.59050746200858328</c:v>
                </c:pt>
                <c:pt idx="310">
                  <c:v>0.58883172559420716</c:v>
                </c:pt>
                <c:pt idx="311">
                  <c:v>0.58883172559420716</c:v>
                </c:pt>
                <c:pt idx="312">
                  <c:v>0.58883172559420716</c:v>
                </c:pt>
                <c:pt idx="313">
                  <c:v>0.58827170684232899</c:v>
                </c:pt>
                <c:pt idx="314">
                  <c:v>0.58771096501891129</c:v>
                </c:pt>
                <c:pt idx="315">
                  <c:v>0.58602438238697574</c:v>
                </c:pt>
                <c:pt idx="316">
                  <c:v>0.58602438238697574</c:v>
                </c:pt>
                <c:pt idx="317">
                  <c:v>0.58433122436753082</c:v>
                </c:pt>
                <c:pt idx="318">
                  <c:v>0.58433122436753082</c:v>
                </c:pt>
                <c:pt idx="319">
                  <c:v>0.5837653682849997</c:v>
                </c:pt>
                <c:pt idx="320">
                  <c:v>0.58035466110659162</c:v>
                </c:pt>
                <c:pt idx="321">
                  <c:v>0.58035466110659162</c:v>
                </c:pt>
                <c:pt idx="322">
                  <c:v>0.57749179983722521</c:v>
                </c:pt>
                <c:pt idx="323">
                  <c:v>0.57518784492766095</c:v>
                </c:pt>
                <c:pt idx="324">
                  <c:v>0.57518784492766095</c:v>
                </c:pt>
                <c:pt idx="325">
                  <c:v>0.57518784492766095</c:v>
                </c:pt>
                <c:pt idx="326">
                  <c:v>0.57403126772771884</c:v>
                </c:pt>
                <c:pt idx="327">
                  <c:v>0.57170883180868748</c:v>
                </c:pt>
                <c:pt idx="328">
                  <c:v>0.57170883180868748</c:v>
                </c:pt>
                <c:pt idx="329">
                  <c:v>0.57345182203548528</c:v>
                </c:pt>
                <c:pt idx="330">
                  <c:v>0.57345182203548528</c:v>
                </c:pt>
                <c:pt idx="331">
                  <c:v>0.57345182203548528</c:v>
                </c:pt>
                <c:pt idx="332">
                  <c:v>0.57345182203548528</c:v>
                </c:pt>
                <c:pt idx="333">
                  <c:v>0.57345182203548528</c:v>
                </c:pt>
                <c:pt idx="334">
                  <c:v>0.5763413502057928</c:v>
                </c:pt>
                <c:pt idx="335">
                  <c:v>0.57403126772771884</c:v>
                </c:pt>
                <c:pt idx="336">
                  <c:v>0.57403126772771884</c:v>
                </c:pt>
                <c:pt idx="337">
                  <c:v>0.57403126772771884</c:v>
                </c:pt>
                <c:pt idx="338">
                  <c:v>0.57403126772771884</c:v>
                </c:pt>
                <c:pt idx="339">
                  <c:v>0.57403126772771884</c:v>
                </c:pt>
                <c:pt idx="340">
                  <c:v>0.57403126772771884</c:v>
                </c:pt>
                <c:pt idx="341">
                  <c:v>0.57403126772771884</c:v>
                </c:pt>
                <c:pt idx="342">
                  <c:v>0.57460994134018717</c:v>
                </c:pt>
                <c:pt idx="343">
                  <c:v>0.57691695596520698</c:v>
                </c:pt>
                <c:pt idx="344">
                  <c:v>0.57691695596520698</c:v>
                </c:pt>
                <c:pt idx="345">
                  <c:v>0.57691695596520698</c:v>
                </c:pt>
                <c:pt idx="346">
                  <c:v>0.57691695596520698</c:v>
                </c:pt>
                <c:pt idx="347">
                  <c:v>0.57691695596520698</c:v>
                </c:pt>
                <c:pt idx="348">
                  <c:v>0.57691695596520698</c:v>
                </c:pt>
                <c:pt idx="349">
                  <c:v>0.57691695596520698</c:v>
                </c:pt>
                <c:pt idx="350">
                  <c:v>0.57691695596520698</c:v>
                </c:pt>
                <c:pt idx="351">
                  <c:v>0.57691695596520698</c:v>
                </c:pt>
                <c:pt idx="352">
                  <c:v>0.57691695596520698</c:v>
                </c:pt>
                <c:pt idx="353">
                  <c:v>0.48995847942483456</c:v>
                </c:pt>
                <c:pt idx="354">
                  <c:v>0.48995847942483456</c:v>
                </c:pt>
                <c:pt idx="355">
                  <c:v>0.49310936010379269</c:v>
                </c:pt>
                <c:pt idx="356">
                  <c:v>0.49450244704617308</c:v>
                </c:pt>
                <c:pt idx="357">
                  <c:v>0.4951973183654575</c:v>
                </c:pt>
                <c:pt idx="358">
                  <c:v>0.49658373448909449</c:v>
                </c:pt>
                <c:pt idx="359">
                  <c:v>0.49658373448909449</c:v>
                </c:pt>
                <c:pt idx="360">
                  <c:v>0.49658373448909449</c:v>
                </c:pt>
                <c:pt idx="361">
                  <c:v>0.49623754516673518</c:v>
                </c:pt>
                <c:pt idx="362">
                  <c:v>0.49692964807321488</c:v>
                </c:pt>
                <c:pt idx="363">
                  <c:v>0.49692964807321488</c:v>
                </c:pt>
                <c:pt idx="364">
                  <c:v>0.49692964807321488</c:v>
                </c:pt>
                <c:pt idx="365">
                  <c:v>0.49485002168009395</c:v>
                </c:pt>
                <c:pt idx="366">
                  <c:v>0.49485002168009395</c:v>
                </c:pt>
                <c:pt idx="367">
                  <c:v>0.49415459401844281</c:v>
                </c:pt>
                <c:pt idx="368">
                  <c:v>0.49415459401844281</c:v>
                </c:pt>
                <c:pt idx="369">
                  <c:v>0.49345805099518841</c:v>
                </c:pt>
                <c:pt idx="370">
                  <c:v>0.49066065335613673</c:v>
                </c:pt>
                <c:pt idx="371">
                  <c:v>0.49066065335613673</c:v>
                </c:pt>
                <c:pt idx="372">
                  <c:v>0.49066065335613673</c:v>
                </c:pt>
                <c:pt idx="373">
                  <c:v>0.48925516836926042</c:v>
                </c:pt>
                <c:pt idx="374">
                  <c:v>0.48925516836926042</c:v>
                </c:pt>
                <c:pt idx="375">
                  <c:v>0.48784512011143555</c:v>
                </c:pt>
                <c:pt idx="376">
                  <c:v>0.48784512011143555</c:v>
                </c:pt>
                <c:pt idx="377">
                  <c:v>0.48784512011143555</c:v>
                </c:pt>
                <c:pt idx="378">
                  <c:v>0.48501121457857299</c:v>
                </c:pt>
                <c:pt idx="379">
                  <c:v>0.48501121457857299</c:v>
                </c:pt>
                <c:pt idx="380">
                  <c:v>0.48501121457857299</c:v>
                </c:pt>
                <c:pt idx="381">
                  <c:v>0.48287358360875365</c:v>
                </c:pt>
                <c:pt idx="382">
                  <c:v>0.48287358360875365</c:v>
                </c:pt>
                <c:pt idx="383">
                  <c:v>0.48287358360875365</c:v>
                </c:pt>
                <c:pt idx="384">
                  <c:v>0.48287358360875365</c:v>
                </c:pt>
                <c:pt idx="385">
                  <c:v>0.48215869541127637</c:v>
                </c:pt>
                <c:pt idx="386">
                  <c:v>0.48215869541127637</c:v>
                </c:pt>
                <c:pt idx="387">
                  <c:v>0.48000694295715063</c:v>
                </c:pt>
                <c:pt idx="388">
                  <c:v>0.47712125471966244</c:v>
                </c:pt>
                <c:pt idx="389">
                  <c:v>0.47712125471966244</c:v>
                </c:pt>
                <c:pt idx="390">
                  <c:v>0.47712125471966244</c:v>
                </c:pt>
                <c:pt idx="391">
                  <c:v>0.47712125471966244</c:v>
                </c:pt>
                <c:pt idx="392">
                  <c:v>0.47712125471966244</c:v>
                </c:pt>
                <c:pt idx="393">
                  <c:v>0.47275644931721228</c:v>
                </c:pt>
                <c:pt idx="394">
                  <c:v>0.47275644931721228</c:v>
                </c:pt>
                <c:pt idx="395">
                  <c:v>0.47202469770028138</c:v>
                </c:pt>
                <c:pt idx="396">
                  <c:v>0.47055748521727414</c:v>
                </c:pt>
                <c:pt idx="397">
                  <c:v>0.46834733041215726</c:v>
                </c:pt>
                <c:pt idx="398">
                  <c:v>0.46760810558363325</c:v>
                </c:pt>
                <c:pt idx="399">
                  <c:v>0.46760810558363325</c:v>
                </c:pt>
                <c:pt idx="400">
                  <c:v>0.46760810558363325</c:v>
                </c:pt>
                <c:pt idx="401">
                  <c:v>0.46760810558363325</c:v>
                </c:pt>
                <c:pt idx="402">
                  <c:v>0.4668676203541095</c:v>
                </c:pt>
                <c:pt idx="403">
                  <c:v>0.4668676203541095</c:v>
                </c:pt>
                <c:pt idx="404">
                  <c:v>0.4668676203541095</c:v>
                </c:pt>
                <c:pt idx="405">
                  <c:v>0.4668676203541095</c:v>
                </c:pt>
                <c:pt idx="406">
                  <c:v>0.4668676203541095</c:v>
                </c:pt>
                <c:pt idx="407">
                  <c:v>0.4668676203541095</c:v>
                </c:pt>
                <c:pt idx="408">
                  <c:v>0.4668676203541095</c:v>
                </c:pt>
                <c:pt idx="409">
                  <c:v>0.46538285144841823</c:v>
                </c:pt>
                <c:pt idx="410">
                  <c:v>0.46538285144841823</c:v>
                </c:pt>
                <c:pt idx="411">
                  <c:v>0.4661258704181992</c:v>
                </c:pt>
                <c:pt idx="412">
                  <c:v>0.47202469770028138</c:v>
                </c:pt>
                <c:pt idx="413">
                  <c:v>0.47202469770028138</c:v>
                </c:pt>
                <c:pt idx="414">
                  <c:v>0.47202469770028138</c:v>
                </c:pt>
                <c:pt idx="415">
                  <c:v>0.47275644931721228</c:v>
                </c:pt>
                <c:pt idx="416">
                  <c:v>0.47567118832442962</c:v>
                </c:pt>
                <c:pt idx="417">
                  <c:v>0.47712125471966244</c:v>
                </c:pt>
                <c:pt idx="418">
                  <c:v>0.48072537898848766</c:v>
                </c:pt>
                <c:pt idx="419">
                  <c:v>0.48072537898848766</c:v>
                </c:pt>
                <c:pt idx="420">
                  <c:v>0.48429983934678578</c:v>
                </c:pt>
                <c:pt idx="421">
                  <c:v>0.48429983934678578</c:v>
                </c:pt>
                <c:pt idx="422">
                  <c:v>0.48429983934678578</c:v>
                </c:pt>
                <c:pt idx="423">
                  <c:v>0.48713837547718641</c:v>
                </c:pt>
                <c:pt idx="424">
                  <c:v>0.49030970830115816</c:v>
                </c:pt>
                <c:pt idx="425">
                  <c:v>0.49101131504810108</c:v>
                </c:pt>
                <c:pt idx="426">
                  <c:v>0.49101131504810108</c:v>
                </c:pt>
                <c:pt idx="427">
                  <c:v>0.49030970830115816</c:v>
                </c:pt>
                <c:pt idx="428">
                  <c:v>0.49030970830115816</c:v>
                </c:pt>
                <c:pt idx="429">
                  <c:v>0.4924111373136823</c:v>
                </c:pt>
                <c:pt idx="430">
                  <c:v>0.49310936010379269</c:v>
                </c:pt>
                <c:pt idx="431">
                  <c:v>0.4924111373136823</c:v>
                </c:pt>
                <c:pt idx="432">
                  <c:v>0.49101131504810108</c:v>
                </c:pt>
                <c:pt idx="433">
                  <c:v>0.49101131504810108</c:v>
                </c:pt>
                <c:pt idx="434">
                  <c:v>0.49101131504810108</c:v>
                </c:pt>
                <c:pt idx="435">
                  <c:v>0.49101131504810108</c:v>
                </c:pt>
                <c:pt idx="436">
                  <c:v>0.4896069662677221</c:v>
                </c:pt>
                <c:pt idx="437">
                  <c:v>0.4896069662677221</c:v>
                </c:pt>
                <c:pt idx="438">
                  <c:v>0.4896069662677221</c:v>
                </c:pt>
                <c:pt idx="439">
                  <c:v>0.48855071650044424</c:v>
                </c:pt>
                <c:pt idx="440">
                  <c:v>0.48855071650044424</c:v>
                </c:pt>
                <c:pt idx="441">
                  <c:v>0.48607609737258883</c:v>
                </c:pt>
                <c:pt idx="442">
                  <c:v>0.48607609737258883</c:v>
                </c:pt>
                <c:pt idx="443">
                  <c:v>0.48607609737258883</c:v>
                </c:pt>
                <c:pt idx="444">
                  <c:v>0.48536646570832304</c:v>
                </c:pt>
                <c:pt idx="445">
                  <c:v>0.48501121457857299</c:v>
                </c:pt>
                <c:pt idx="446">
                  <c:v>0.48501121457857299</c:v>
                </c:pt>
                <c:pt idx="447">
                  <c:v>0.48501121457857299</c:v>
                </c:pt>
                <c:pt idx="448">
                  <c:v>0.48501121457857299</c:v>
                </c:pt>
                <c:pt idx="449">
                  <c:v>0.48501121457857299</c:v>
                </c:pt>
                <c:pt idx="450">
                  <c:v>0.48643047885443375</c:v>
                </c:pt>
                <c:pt idx="451">
                  <c:v>0.48643047885443375</c:v>
                </c:pt>
                <c:pt idx="452">
                  <c:v>0.48713837547718641</c:v>
                </c:pt>
                <c:pt idx="453">
                  <c:v>0.48890308526776921</c:v>
                </c:pt>
                <c:pt idx="454">
                  <c:v>0.48890308526776921</c:v>
                </c:pt>
                <c:pt idx="455">
                  <c:v>0.4924111373136823</c:v>
                </c:pt>
                <c:pt idx="456">
                  <c:v>0.4924111373136823</c:v>
                </c:pt>
                <c:pt idx="457">
                  <c:v>0.4924111373136823</c:v>
                </c:pt>
                <c:pt idx="458">
                  <c:v>0.49415459401844281</c:v>
                </c:pt>
                <c:pt idx="459">
                  <c:v>0.49415459401844281</c:v>
                </c:pt>
                <c:pt idx="460">
                  <c:v>0.49415459401844281</c:v>
                </c:pt>
                <c:pt idx="461">
                  <c:v>0.49415459401844281</c:v>
                </c:pt>
                <c:pt idx="462">
                  <c:v>0.49415459401844281</c:v>
                </c:pt>
                <c:pt idx="463">
                  <c:v>0.49415459401844281</c:v>
                </c:pt>
                <c:pt idx="464">
                  <c:v>0.49485002168009395</c:v>
                </c:pt>
                <c:pt idx="465">
                  <c:v>0.49485002168009395</c:v>
                </c:pt>
                <c:pt idx="466">
                  <c:v>0.49415459401844281</c:v>
                </c:pt>
                <c:pt idx="467">
                  <c:v>0.49415459401844281</c:v>
                </c:pt>
                <c:pt idx="468">
                  <c:v>0.49345805099518841</c:v>
                </c:pt>
                <c:pt idx="469">
                  <c:v>0.49345805099518841</c:v>
                </c:pt>
                <c:pt idx="470">
                  <c:v>0.4927603890268375</c:v>
                </c:pt>
                <c:pt idx="471">
                  <c:v>0.49485002168009395</c:v>
                </c:pt>
                <c:pt idx="472">
                  <c:v>0.49415459401844281</c:v>
                </c:pt>
                <c:pt idx="473">
                  <c:v>0.49727528635799534</c:v>
                </c:pt>
                <c:pt idx="474">
                  <c:v>0.49727528635799534</c:v>
                </c:pt>
                <c:pt idx="475">
                  <c:v>0.50071662355547897</c:v>
                </c:pt>
                <c:pt idx="476">
                  <c:v>0.50071662355547897</c:v>
                </c:pt>
                <c:pt idx="477">
                  <c:v>0.50379068305718111</c:v>
                </c:pt>
                <c:pt idx="478">
                  <c:v>0.50582803385483621</c:v>
                </c:pt>
                <c:pt idx="479">
                  <c:v>0.50650503240487199</c:v>
                </c:pt>
                <c:pt idx="480">
                  <c:v>0.50852971897128652</c:v>
                </c:pt>
                <c:pt idx="481">
                  <c:v>0.50852971897128652</c:v>
                </c:pt>
                <c:pt idx="482">
                  <c:v>0.50852971897128652</c:v>
                </c:pt>
                <c:pt idx="483">
                  <c:v>0.50852971897128652</c:v>
                </c:pt>
                <c:pt idx="484">
                  <c:v>0.50987428500471921</c:v>
                </c:pt>
                <c:pt idx="485">
                  <c:v>0.50987428500471921</c:v>
                </c:pt>
                <c:pt idx="486">
                  <c:v>0.50987428500471921</c:v>
                </c:pt>
                <c:pt idx="487">
                  <c:v>0.51054501020661214</c:v>
                </c:pt>
                <c:pt idx="488">
                  <c:v>0.51054501020661214</c:v>
                </c:pt>
                <c:pt idx="489">
                  <c:v>0.51054501020661214</c:v>
                </c:pt>
                <c:pt idx="490">
                  <c:v>0.51054501020661214</c:v>
                </c:pt>
                <c:pt idx="491">
                  <c:v>0.51121470113638801</c:v>
                </c:pt>
                <c:pt idx="492">
                  <c:v>0.5138831856110927</c:v>
                </c:pt>
                <c:pt idx="493">
                  <c:v>0.51521130432780182</c:v>
                </c:pt>
                <c:pt idx="494">
                  <c:v>0.51587384371167899</c:v>
                </c:pt>
                <c:pt idx="495">
                  <c:v>0.51653537389579962</c:v>
                </c:pt>
                <c:pt idx="496">
                  <c:v>0.51653537389579962</c:v>
                </c:pt>
                <c:pt idx="497">
                  <c:v>0.51653537389579962</c:v>
                </c:pt>
                <c:pt idx="498">
                  <c:v>0.51785541893002862</c:v>
                </c:pt>
                <c:pt idx="499">
                  <c:v>0.51917146382165902</c:v>
                </c:pt>
                <c:pt idx="500">
                  <c:v>0.51917146382165902</c:v>
                </c:pt>
                <c:pt idx="501">
                  <c:v>0.51917146382165902</c:v>
                </c:pt>
                <c:pt idx="502">
                  <c:v>0.52048353274079184</c:v>
                </c:pt>
                <c:pt idx="503">
                  <c:v>0.52179164963912339</c:v>
                </c:pt>
                <c:pt idx="504">
                  <c:v>0.52179164963912339</c:v>
                </c:pt>
                <c:pt idx="505">
                  <c:v>0.52244423350631986</c:v>
                </c:pt>
                <c:pt idx="506">
                  <c:v>0.52244423350631986</c:v>
                </c:pt>
                <c:pt idx="507">
                  <c:v>0.52244423350631986</c:v>
                </c:pt>
                <c:pt idx="508">
                  <c:v>0.52244423350631986</c:v>
                </c:pt>
                <c:pt idx="509">
                  <c:v>0.52244423350631986</c:v>
                </c:pt>
                <c:pt idx="510">
                  <c:v>0.52244423350631986</c:v>
                </c:pt>
                <c:pt idx="511">
                  <c:v>0.52244423350631986</c:v>
                </c:pt>
                <c:pt idx="512">
                  <c:v>0.52374646681156445</c:v>
                </c:pt>
                <c:pt idx="513">
                  <c:v>0.52374646681156445</c:v>
                </c:pt>
                <c:pt idx="514">
                  <c:v>0.52374646681156445</c:v>
                </c:pt>
                <c:pt idx="515">
                  <c:v>0.52374646681156445</c:v>
                </c:pt>
                <c:pt idx="516">
                  <c:v>0.52374646681156445</c:v>
                </c:pt>
                <c:pt idx="517">
                  <c:v>0.52309583825256778</c:v>
                </c:pt>
                <c:pt idx="518">
                  <c:v>0.52374646681156445</c:v>
                </c:pt>
                <c:pt idx="519">
                  <c:v>0.52374646681156445</c:v>
                </c:pt>
                <c:pt idx="520">
                  <c:v>0.52374646681156445</c:v>
                </c:pt>
                <c:pt idx="521">
                  <c:v>0.52309583825256778</c:v>
                </c:pt>
                <c:pt idx="522">
                  <c:v>0.52309583825256778</c:v>
                </c:pt>
                <c:pt idx="523">
                  <c:v>0.52309583825256778</c:v>
                </c:pt>
                <c:pt idx="524">
                  <c:v>0.52309583825256778</c:v>
                </c:pt>
                <c:pt idx="525">
                  <c:v>0.52309583825256778</c:v>
                </c:pt>
                <c:pt idx="526">
                  <c:v>0.52309583825256778</c:v>
                </c:pt>
                <c:pt idx="527">
                  <c:v>0.52309583825256778</c:v>
                </c:pt>
                <c:pt idx="528">
                  <c:v>0.5250448070368452</c:v>
                </c:pt>
                <c:pt idx="529">
                  <c:v>0.5250448070368452</c:v>
                </c:pt>
                <c:pt idx="530">
                  <c:v>0.5250448070368452</c:v>
                </c:pt>
                <c:pt idx="531">
                  <c:v>0.52827377716704371</c:v>
                </c:pt>
                <c:pt idx="532">
                  <c:v>0.52827377716704371</c:v>
                </c:pt>
                <c:pt idx="533">
                  <c:v>0.52827377716704371</c:v>
                </c:pt>
                <c:pt idx="534">
                  <c:v>0.52827377716704371</c:v>
                </c:pt>
                <c:pt idx="535">
                  <c:v>0.52923780526966047</c:v>
                </c:pt>
                <c:pt idx="536">
                  <c:v>0.52987930388246218</c:v>
                </c:pt>
                <c:pt idx="537">
                  <c:v>0.53115946540453185</c:v>
                </c:pt>
                <c:pt idx="538">
                  <c:v>0.53179813387537223</c:v>
                </c:pt>
                <c:pt idx="539">
                  <c:v>0.53402610605613499</c:v>
                </c:pt>
                <c:pt idx="540">
                  <c:v>0.53434345680602746</c:v>
                </c:pt>
                <c:pt idx="541">
                  <c:v>0.53434345680602746</c:v>
                </c:pt>
                <c:pt idx="542">
                  <c:v>0.53592674139556917</c:v>
                </c:pt>
                <c:pt idx="543">
                  <c:v>0.53592674139556917</c:v>
                </c:pt>
                <c:pt idx="544">
                  <c:v>0.53844805171021715</c:v>
                </c:pt>
                <c:pt idx="545">
                  <c:v>0.54157924394658086</c:v>
                </c:pt>
                <c:pt idx="546">
                  <c:v>0.54157924394658086</c:v>
                </c:pt>
                <c:pt idx="547">
                  <c:v>0.54468802230267732</c:v>
                </c:pt>
                <c:pt idx="548">
                  <c:v>0.54715912132741751</c:v>
                </c:pt>
                <c:pt idx="549">
                  <c:v>0.54715912132741751</c:v>
                </c:pt>
                <c:pt idx="550">
                  <c:v>0.55022835305509399</c:v>
                </c:pt>
                <c:pt idx="551">
                  <c:v>0.55388302664387434</c:v>
                </c:pt>
                <c:pt idx="552">
                  <c:v>0.55930801090701243</c:v>
                </c:pt>
                <c:pt idx="553">
                  <c:v>0.56702636615906032</c:v>
                </c:pt>
                <c:pt idx="554">
                  <c:v>0.56702636615906032</c:v>
                </c:pt>
                <c:pt idx="555">
                  <c:v>0.57170883180868748</c:v>
                </c:pt>
                <c:pt idx="556">
                  <c:v>0.57170883180868748</c:v>
                </c:pt>
                <c:pt idx="557">
                  <c:v>0.57403126772771884</c:v>
                </c:pt>
                <c:pt idx="558">
                  <c:v>0.57576498053671932</c:v>
                </c:pt>
                <c:pt idx="559">
                  <c:v>0.58035466110659162</c:v>
                </c:pt>
                <c:pt idx="560">
                  <c:v>0.58658730467175491</c:v>
                </c:pt>
                <c:pt idx="561">
                  <c:v>0.5871494982543437</c:v>
                </c:pt>
                <c:pt idx="562">
                  <c:v>0.58939102313693292</c:v>
                </c:pt>
                <c:pt idx="563">
                  <c:v>0.58939102313693292</c:v>
                </c:pt>
                <c:pt idx="564">
                  <c:v>0.58883172559420716</c:v>
                </c:pt>
                <c:pt idx="565">
                  <c:v>0.58939102313693292</c:v>
                </c:pt>
                <c:pt idx="566">
                  <c:v>0.59162103821331902</c:v>
                </c:pt>
                <c:pt idx="567">
                  <c:v>0.5949447366950833</c:v>
                </c:pt>
                <c:pt idx="568">
                  <c:v>0.5949447366950833</c:v>
                </c:pt>
                <c:pt idx="569">
                  <c:v>0.59604700754543904</c:v>
                </c:pt>
                <c:pt idx="570">
                  <c:v>0.59604700754543904</c:v>
                </c:pt>
                <c:pt idx="571">
                  <c:v>0.59659709562646024</c:v>
                </c:pt>
                <c:pt idx="572">
                  <c:v>0.59659709562646024</c:v>
                </c:pt>
                <c:pt idx="573">
                  <c:v>0.59549622182557416</c:v>
                </c:pt>
                <c:pt idx="574">
                  <c:v>0.59659709562646024</c:v>
                </c:pt>
                <c:pt idx="575">
                  <c:v>0.59659709562646024</c:v>
                </c:pt>
                <c:pt idx="576">
                  <c:v>0.5976951859255123</c:v>
                </c:pt>
                <c:pt idx="577">
                  <c:v>0.5976951859255123</c:v>
                </c:pt>
                <c:pt idx="578">
                  <c:v>0.59879050676311507</c:v>
                </c:pt>
                <c:pt idx="579">
                  <c:v>0.59879050676311507</c:v>
                </c:pt>
                <c:pt idx="580">
                  <c:v>0.60097289568674817</c:v>
                </c:pt>
                <c:pt idx="581">
                  <c:v>0.60097289568674817</c:v>
                </c:pt>
                <c:pt idx="582">
                  <c:v>0.60097289568674817</c:v>
                </c:pt>
                <c:pt idx="583">
                  <c:v>0.60341504541292845</c:v>
                </c:pt>
                <c:pt idx="584">
                  <c:v>0.60341504541292845</c:v>
                </c:pt>
                <c:pt idx="585">
                  <c:v>0.60503554909125556</c:v>
                </c:pt>
                <c:pt idx="586">
                  <c:v>0.60611253533915921</c:v>
                </c:pt>
                <c:pt idx="587">
                  <c:v>0.60691852594829099</c:v>
                </c:pt>
                <c:pt idx="588">
                  <c:v>0.60799085854717472</c:v>
                </c:pt>
                <c:pt idx="589">
                  <c:v>0.60852603357719404</c:v>
                </c:pt>
                <c:pt idx="590">
                  <c:v>0.60852603357719404</c:v>
                </c:pt>
                <c:pt idx="591">
                  <c:v>0.60852603357719404</c:v>
                </c:pt>
                <c:pt idx="592">
                  <c:v>0.61172330800734176</c:v>
                </c:pt>
                <c:pt idx="593">
                  <c:v>0.61436983954828861</c:v>
                </c:pt>
                <c:pt idx="594">
                  <c:v>0.61384182187606917</c:v>
                </c:pt>
                <c:pt idx="595">
                  <c:v>0.61436983954828861</c:v>
                </c:pt>
                <c:pt idx="596">
                  <c:v>0.61489721603313452</c:v>
                </c:pt>
                <c:pt idx="597">
                  <c:v>0.61595005165640093</c:v>
                </c:pt>
                <c:pt idx="598">
                  <c:v>0.61857102812012976</c:v>
                </c:pt>
                <c:pt idx="599">
                  <c:v>0.61961500574280637</c:v>
                </c:pt>
                <c:pt idx="600">
                  <c:v>0.6206564798196208</c:v>
                </c:pt>
                <c:pt idx="601">
                  <c:v>0.62273196516471907</c:v>
                </c:pt>
                <c:pt idx="602">
                  <c:v>0.62376600013393091</c:v>
                </c:pt>
                <c:pt idx="603">
                  <c:v>0.62376600013393091</c:v>
                </c:pt>
                <c:pt idx="604">
                  <c:v>0.62376600013393091</c:v>
                </c:pt>
                <c:pt idx="605">
                  <c:v>0.62376600013393091</c:v>
                </c:pt>
                <c:pt idx="606">
                  <c:v>0.62324929039790045</c:v>
                </c:pt>
                <c:pt idx="607">
                  <c:v>0.62324929039790045</c:v>
                </c:pt>
                <c:pt idx="608">
                  <c:v>0.62324929039790045</c:v>
                </c:pt>
                <c:pt idx="609">
                  <c:v>0.62324929039790045</c:v>
                </c:pt>
                <c:pt idx="610">
                  <c:v>0.62324929039790045</c:v>
                </c:pt>
                <c:pt idx="611">
                  <c:v>0.62428209583566818</c:v>
                </c:pt>
                <c:pt idx="612">
                  <c:v>0.62428209583566818</c:v>
                </c:pt>
                <c:pt idx="613">
                  <c:v>0.62428209583566818</c:v>
                </c:pt>
                <c:pt idx="614">
                  <c:v>0.62376600013393091</c:v>
                </c:pt>
                <c:pt idx="615">
                  <c:v>0.62376600013393091</c:v>
                </c:pt>
                <c:pt idx="616">
                  <c:v>0.62428209583566818</c:v>
                </c:pt>
                <c:pt idx="617">
                  <c:v>0.62428209583566818</c:v>
                </c:pt>
                <c:pt idx="618">
                  <c:v>0.62634036737504228</c:v>
                </c:pt>
                <c:pt idx="619">
                  <c:v>0.62634036737504228</c:v>
                </c:pt>
                <c:pt idx="620">
                  <c:v>0.62634036737504228</c:v>
                </c:pt>
                <c:pt idx="621">
                  <c:v>0.62685341466672573</c:v>
                </c:pt>
                <c:pt idx="622">
                  <c:v>0.62787769457997145</c:v>
                </c:pt>
                <c:pt idx="623">
                  <c:v>0.62838893005031149</c:v>
                </c:pt>
                <c:pt idx="624">
                  <c:v>0.62838893005031149</c:v>
                </c:pt>
                <c:pt idx="625">
                  <c:v>0.62531245096167376</c:v>
                </c:pt>
                <c:pt idx="626">
                  <c:v>0.62531245096167376</c:v>
                </c:pt>
                <c:pt idx="627">
                  <c:v>0.6206564798196208</c:v>
                </c:pt>
                <c:pt idx="628">
                  <c:v>0.62117628177503514</c:v>
                </c:pt>
                <c:pt idx="629">
                  <c:v>0.62117628177503514</c:v>
                </c:pt>
                <c:pt idx="630">
                  <c:v>0.61961500574280637</c:v>
                </c:pt>
                <c:pt idx="631">
                  <c:v>0.61961500574280637</c:v>
                </c:pt>
                <c:pt idx="632">
                  <c:v>0.61752453488629222</c:v>
                </c:pt>
                <c:pt idx="633">
                  <c:v>0.61752453488629222</c:v>
                </c:pt>
                <c:pt idx="634">
                  <c:v>0.61752453488629222</c:v>
                </c:pt>
                <c:pt idx="635">
                  <c:v>0.61595005165640093</c:v>
                </c:pt>
                <c:pt idx="636">
                  <c:v>0.61436983954828861</c:v>
                </c:pt>
                <c:pt idx="637">
                  <c:v>0.61119206086843425</c:v>
                </c:pt>
                <c:pt idx="638">
                  <c:v>0.61119206086843425</c:v>
                </c:pt>
                <c:pt idx="639">
                  <c:v>0.60799085854717472</c:v>
                </c:pt>
                <c:pt idx="640">
                  <c:v>0.60691852594829099</c:v>
                </c:pt>
                <c:pt idx="641">
                  <c:v>0.60691852594829099</c:v>
                </c:pt>
                <c:pt idx="642">
                  <c:v>0.60476588470388737</c:v>
                </c:pt>
                <c:pt idx="643">
                  <c:v>0.60368554961469967</c:v>
                </c:pt>
                <c:pt idx="644">
                  <c:v>0.60260252042025642</c:v>
                </c:pt>
                <c:pt idx="645">
                  <c:v>0.60151678365001016</c:v>
                </c:pt>
                <c:pt idx="646">
                  <c:v>0.60042832573213101</c:v>
                </c:pt>
                <c:pt idx="647">
                  <c:v>0.59988307207368774</c:v>
                </c:pt>
                <c:pt idx="648">
                  <c:v>0.59879050676311507</c:v>
                </c:pt>
                <c:pt idx="649">
                  <c:v>0.59879050676311507</c:v>
                </c:pt>
                <c:pt idx="650">
                  <c:v>0.59604700754543904</c:v>
                </c:pt>
                <c:pt idx="651">
                  <c:v>0.59604700754543904</c:v>
                </c:pt>
                <c:pt idx="652">
                  <c:v>0.59549622182557416</c:v>
                </c:pt>
                <c:pt idx="653">
                  <c:v>0.59549622182557416</c:v>
                </c:pt>
                <c:pt idx="654">
                  <c:v>0.59549622182557416</c:v>
                </c:pt>
                <c:pt idx="655">
                  <c:v>0.59549622182557416</c:v>
                </c:pt>
                <c:pt idx="656">
                  <c:v>0.59217675739586684</c:v>
                </c:pt>
                <c:pt idx="657">
                  <c:v>0.59162103821331902</c:v>
                </c:pt>
                <c:pt idx="658">
                  <c:v>0.59162103821331902</c:v>
                </c:pt>
                <c:pt idx="659">
                  <c:v>0.59162103821331902</c:v>
                </c:pt>
                <c:pt idx="660">
                  <c:v>0.59162103821331902</c:v>
                </c:pt>
                <c:pt idx="661">
                  <c:v>0.59050746200858328</c:v>
                </c:pt>
                <c:pt idx="662">
                  <c:v>0.58939102313693292</c:v>
                </c:pt>
                <c:pt idx="663">
                  <c:v>0.58883172559420716</c:v>
                </c:pt>
                <c:pt idx="664">
                  <c:v>0.58771096501891129</c:v>
                </c:pt>
                <c:pt idx="665">
                  <c:v>0.58771096501891129</c:v>
                </c:pt>
                <c:pt idx="666">
                  <c:v>0.5871494982543437</c:v>
                </c:pt>
                <c:pt idx="667">
                  <c:v>0.58546072950850059</c:v>
                </c:pt>
                <c:pt idx="668">
                  <c:v>0.58433122436753082</c:v>
                </c:pt>
                <c:pt idx="669">
                  <c:v>0.58319877396862274</c:v>
                </c:pt>
                <c:pt idx="670">
                  <c:v>0.58263143948963636</c:v>
                </c:pt>
                <c:pt idx="671">
                  <c:v>0.58149454229089925</c:v>
                </c:pt>
                <c:pt idx="672">
                  <c:v>0.58092497567561929</c:v>
                </c:pt>
                <c:pt idx="673">
                  <c:v>0.57806588383609159</c:v>
                </c:pt>
                <c:pt idx="674">
                  <c:v>0.57806588383609159</c:v>
                </c:pt>
                <c:pt idx="675">
                  <c:v>0.57345182203548528</c:v>
                </c:pt>
                <c:pt idx="676">
                  <c:v>0.57112627708431163</c:v>
                </c:pt>
                <c:pt idx="677">
                  <c:v>0.57170883180868748</c:v>
                </c:pt>
                <c:pt idx="678">
                  <c:v>0.56995881809659399</c:v>
                </c:pt>
                <c:pt idx="679">
                  <c:v>0.56820172406699498</c:v>
                </c:pt>
                <c:pt idx="680">
                  <c:v>0.56702636615906032</c:v>
                </c:pt>
                <c:pt idx="681">
                  <c:v>0.56702636615906032</c:v>
                </c:pt>
                <c:pt idx="682">
                  <c:v>0.56643749219507022</c:v>
                </c:pt>
                <c:pt idx="683">
                  <c:v>0.56643749219507022</c:v>
                </c:pt>
                <c:pt idx="684">
                  <c:v>0.56937390961504586</c:v>
                </c:pt>
                <c:pt idx="685">
                  <c:v>0.56937390961504586</c:v>
                </c:pt>
                <c:pt idx="686">
                  <c:v>0.57054293988189753</c:v>
                </c:pt>
                <c:pt idx="687">
                  <c:v>0.57054293988189753</c:v>
                </c:pt>
                <c:pt idx="688">
                  <c:v>0.57054293988189753</c:v>
                </c:pt>
                <c:pt idx="689">
                  <c:v>0.57054293988189753</c:v>
                </c:pt>
                <c:pt idx="690">
                  <c:v>0.56995881809659399</c:v>
                </c:pt>
                <c:pt idx="691">
                  <c:v>0.57229060615141758</c:v>
                </c:pt>
                <c:pt idx="692">
                  <c:v>0.57229060615141758</c:v>
                </c:pt>
                <c:pt idx="693">
                  <c:v>0.57287160220048017</c:v>
                </c:pt>
                <c:pt idx="694">
                  <c:v>0.57287160220048017</c:v>
                </c:pt>
                <c:pt idx="695">
                  <c:v>0.57287160220048017</c:v>
                </c:pt>
                <c:pt idx="696">
                  <c:v>0.57287160220048017</c:v>
                </c:pt>
                <c:pt idx="697">
                  <c:v>0.57345182203548528</c:v>
                </c:pt>
                <c:pt idx="698">
                  <c:v>0.57287160220048017</c:v>
                </c:pt>
                <c:pt idx="699">
                  <c:v>0.57287160220048017</c:v>
                </c:pt>
                <c:pt idx="700">
                  <c:v>0.57345182203548528</c:v>
                </c:pt>
                <c:pt idx="701">
                  <c:v>0.57345182203548528</c:v>
                </c:pt>
                <c:pt idx="702">
                  <c:v>0.57403126772771884</c:v>
                </c:pt>
                <c:pt idx="703">
                  <c:v>0.57403126772771884</c:v>
                </c:pt>
                <c:pt idx="704">
                  <c:v>0.57403126772771884</c:v>
                </c:pt>
                <c:pt idx="705">
                  <c:v>0.57403126772771884</c:v>
                </c:pt>
                <c:pt idx="706">
                  <c:v>0.57403126772771884</c:v>
                </c:pt>
                <c:pt idx="707">
                  <c:v>0.57403126772771884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5E-4F47-98EE-ED2600DC2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90768"/>
        <c:axId val="483597840"/>
      </c:scatterChart>
      <c:valAx>
        <c:axId val="48359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Log(AvgCompPrice)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7840"/>
        <c:crosses val="autoZero"/>
        <c:crossBetween val="midCat"/>
      </c:valAx>
      <c:valAx>
        <c:axId val="483597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0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MinCompPrice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'8'!$K$3:$K$710</c:f>
              <c:numCache>
                <c:formatCode>General</c:formatCode>
                <c:ptCount val="708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  <c:pt idx="353">
                  <c:v>3.06</c:v>
                </c:pt>
                <c:pt idx="354">
                  <c:v>3.06</c:v>
                </c:pt>
                <c:pt idx="355">
                  <c:v>3.06</c:v>
                </c:pt>
                <c:pt idx="356">
                  <c:v>3.08</c:v>
                </c:pt>
                <c:pt idx="357">
                  <c:v>3.08</c:v>
                </c:pt>
                <c:pt idx="358">
                  <c:v>3.08</c:v>
                </c:pt>
                <c:pt idx="359">
                  <c:v>3.08</c:v>
                </c:pt>
                <c:pt idx="360">
                  <c:v>3.08</c:v>
                </c:pt>
                <c:pt idx="361">
                  <c:v>3.08</c:v>
                </c:pt>
                <c:pt idx="362">
                  <c:v>3.08</c:v>
                </c:pt>
                <c:pt idx="363">
                  <c:v>3.1</c:v>
                </c:pt>
                <c:pt idx="364">
                  <c:v>3.1</c:v>
                </c:pt>
                <c:pt idx="365">
                  <c:v>3.1</c:v>
                </c:pt>
                <c:pt idx="366">
                  <c:v>3.1</c:v>
                </c:pt>
                <c:pt idx="367">
                  <c:v>3.1</c:v>
                </c:pt>
                <c:pt idx="368">
                  <c:v>3.1</c:v>
                </c:pt>
                <c:pt idx="369">
                  <c:v>3.1</c:v>
                </c:pt>
                <c:pt idx="370">
                  <c:v>3.06</c:v>
                </c:pt>
                <c:pt idx="371">
                  <c:v>3.06</c:v>
                </c:pt>
                <c:pt idx="372">
                  <c:v>3.06</c:v>
                </c:pt>
                <c:pt idx="373">
                  <c:v>3.06</c:v>
                </c:pt>
                <c:pt idx="374">
                  <c:v>3.06</c:v>
                </c:pt>
                <c:pt idx="375">
                  <c:v>3.06</c:v>
                </c:pt>
                <c:pt idx="376">
                  <c:v>3.06</c:v>
                </c:pt>
                <c:pt idx="377">
                  <c:v>3.06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2.98</c:v>
                </c:pt>
                <c:pt idx="386">
                  <c:v>2.98</c:v>
                </c:pt>
                <c:pt idx="387">
                  <c:v>2.98</c:v>
                </c:pt>
                <c:pt idx="388">
                  <c:v>2.96</c:v>
                </c:pt>
                <c:pt idx="389">
                  <c:v>2.96</c:v>
                </c:pt>
                <c:pt idx="390">
                  <c:v>2.96</c:v>
                </c:pt>
                <c:pt idx="391">
                  <c:v>2.96</c:v>
                </c:pt>
                <c:pt idx="392">
                  <c:v>2.96</c:v>
                </c:pt>
                <c:pt idx="393">
                  <c:v>2.94</c:v>
                </c:pt>
                <c:pt idx="394">
                  <c:v>2.94</c:v>
                </c:pt>
                <c:pt idx="395">
                  <c:v>2.94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2.88</c:v>
                </c:pt>
                <c:pt idx="408">
                  <c:v>2.88</c:v>
                </c:pt>
                <c:pt idx="409">
                  <c:v>2.88</c:v>
                </c:pt>
                <c:pt idx="410">
                  <c:v>2.88</c:v>
                </c:pt>
                <c:pt idx="411">
                  <c:v>2.88</c:v>
                </c:pt>
                <c:pt idx="412">
                  <c:v>2.88</c:v>
                </c:pt>
                <c:pt idx="413">
                  <c:v>2.88</c:v>
                </c:pt>
                <c:pt idx="414">
                  <c:v>2.88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2.96</c:v>
                </c:pt>
                <c:pt idx="419">
                  <c:v>2.96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3.04</c:v>
                </c:pt>
                <c:pt idx="425">
                  <c:v>3.04</c:v>
                </c:pt>
                <c:pt idx="426">
                  <c:v>3.04</c:v>
                </c:pt>
                <c:pt idx="427">
                  <c:v>3.04</c:v>
                </c:pt>
                <c:pt idx="428">
                  <c:v>3.04</c:v>
                </c:pt>
                <c:pt idx="429">
                  <c:v>3.06</c:v>
                </c:pt>
                <c:pt idx="430">
                  <c:v>3.06</c:v>
                </c:pt>
                <c:pt idx="431">
                  <c:v>3.06</c:v>
                </c:pt>
                <c:pt idx="432">
                  <c:v>3.06</c:v>
                </c:pt>
                <c:pt idx="433">
                  <c:v>3.06</c:v>
                </c:pt>
                <c:pt idx="434">
                  <c:v>3.06</c:v>
                </c:pt>
                <c:pt idx="435">
                  <c:v>3.06</c:v>
                </c:pt>
                <c:pt idx="436">
                  <c:v>3.06</c:v>
                </c:pt>
                <c:pt idx="437">
                  <c:v>3.06</c:v>
                </c:pt>
                <c:pt idx="438">
                  <c:v>3.06</c:v>
                </c:pt>
                <c:pt idx="439">
                  <c:v>3.06</c:v>
                </c:pt>
                <c:pt idx="440">
                  <c:v>3.06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3.04</c:v>
                </c:pt>
                <c:pt idx="456">
                  <c:v>3.04</c:v>
                </c:pt>
                <c:pt idx="457">
                  <c:v>3.04</c:v>
                </c:pt>
                <c:pt idx="458">
                  <c:v>3.08</c:v>
                </c:pt>
                <c:pt idx="459">
                  <c:v>3.08</c:v>
                </c:pt>
                <c:pt idx="460">
                  <c:v>3.08</c:v>
                </c:pt>
                <c:pt idx="461">
                  <c:v>3.08</c:v>
                </c:pt>
                <c:pt idx="462">
                  <c:v>3.08</c:v>
                </c:pt>
                <c:pt idx="463">
                  <c:v>3.08</c:v>
                </c:pt>
                <c:pt idx="464">
                  <c:v>3.1</c:v>
                </c:pt>
                <c:pt idx="465">
                  <c:v>3.1</c:v>
                </c:pt>
                <c:pt idx="466">
                  <c:v>3.1</c:v>
                </c:pt>
                <c:pt idx="467">
                  <c:v>3.1</c:v>
                </c:pt>
                <c:pt idx="468">
                  <c:v>3.1</c:v>
                </c:pt>
                <c:pt idx="469">
                  <c:v>3.1</c:v>
                </c:pt>
                <c:pt idx="470">
                  <c:v>3.08</c:v>
                </c:pt>
                <c:pt idx="471">
                  <c:v>3.1</c:v>
                </c:pt>
                <c:pt idx="472">
                  <c:v>3.1</c:v>
                </c:pt>
                <c:pt idx="473">
                  <c:v>3.1</c:v>
                </c:pt>
                <c:pt idx="474">
                  <c:v>3.1</c:v>
                </c:pt>
                <c:pt idx="475">
                  <c:v>3.12</c:v>
                </c:pt>
                <c:pt idx="476">
                  <c:v>3.12</c:v>
                </c:pt>
                <c:pt idx="477">
                  <c:v>3.14</c:v>
                </c:pt>
                <c:pt idx="478">
                  <c:v>3.18</c:v>
                </c:pt>
                <c:pt idx="479">
                  <c:v>3.18</c:v>
                </c:pt>
                <c:pt idx="480">
                  <c:v>3.18</c:v>
                </c:pt>
                <c:pt idx="481">
                  <c:v>3.18</c:v>
                </c:pt>
                <c:pt idx="482">
                  <c:v>3.18</c:v>
                </c:pt>
                <c:pt idx="483">
                  <c:v>3.18</c:v>
                </c:pt>
                <c:pt idx="484">
                  <c:v>3.18</c:v>
                </c:pt>
                <c:pt idx="485">
                  <c:v>3.18</c:v>
                </c:pt>
                <c:pt idx="486">
                  <c:v>3.18</c:v>
                </c:pt>
                <c:pt idx="487">
                  <c:v>3.22</c:v>
                </c:pt>
                <c:pt idx="488">
                  <c:v>3.22</c:v>
                </c:pt>
                <c:pt idx="489">
                  <c:v>3.22</c:v>
                </c:pt>
                <c:pt idx="490">
                  <c:v>3.22</c:v>
                </c:pt>
                <c:pt idx="491">
                  <c:v>3.22</c:v>
                </c:pt>
                <c:pt idx="492">
                  <c:v>3.22</c:v>
                </c:pt>
                <c:pt idx="493">
                  <c:v>3.24</c:v>
                </c:pt>
                <c:pt idx="494">
                  <c:v>3.24</c:v>
                </c:pt>
                <c:pt idx="495">
                  <c:v>3.24</c:v>
                </c:pt>
                <c:pt idx="496">
                  <c:v>3.24</c:v>
                </c:pt>
                <c:pt idx="497">
                  <c:v>3.24</c:v>
                </c:pt>
                <c:pt idx="498">
                  <c:v>3.26</c:v>
                </c:pt>
                <c:pt idx="499">
                  <c:v>3.28</c:v>
                </c:pt>
                <c:pt idx="500">
                  <c:v>3.28</c:v>
                </c:pt>
                <c:pt idx="501">
                  <c:v>3.28</c:v>
                </c:pt>
                <c:pt idx="502">
                  <c:v>3.28</c:v>
                </c:pt>
                <c:pt idx="503">
                  <c:v>3.28</c:v>
                </c:pt>
                <c:pt idx="504">
                  <c:v>3.28</c:v>
                </c:pt>
                <c:pt idx="505">
                  <c:v>3.3</c:v>
                </c:pt>
                <c:pt idx="506">
                  <c:v>3.3</c:v>
                </c:pt>
                <c:pt idx="507">
                  <c:v>3.3</c:v>
                </c:pt>
                <c:pt idx="508">
                  <c:v>3.3</c:v>
                </c:pt>
                <c:pt idx="509">
                  <c:v>3.3</c:v>
                </c:pt>
                <c:pt idx="510">
                  <c:v>3.3</c:v>
                </c:pt>
                <c:pt idx="511">
                  <c:v>3.3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3.3</c:v>
                </c:pt>
                <c:pt idx="516">
                  <c:v>3.3</c:v>
                </c:pt>
                <c:pt idx="517">
                  <c:v>3.3</c:v>
                </c:pt>
                <c:pt idx="518">
                  <c:v>3.3</c:v>
                </c:pt>
                <c:pt idx="519">
                  <c:v>3.3</c:v>
                </c:pt>
                <c:pt idx="520">
                  <c:v>3.3</c:v>
                </c:pt>
                <c:pt idx="521">
                  <c:v>3.3</c:v>
                </c:pt>
                <c:pt idx="522">
                  <c:v>3.3</c:v>
                </c:pt>
                <c:pt idx="523">
                  <c:v>3.3</c:v>
                </c:pt>
                <c:pt idx="524">
                  <c:v>3.3</c:v>
                </c:pt>
                <c:pt idx="525">
                  <c:v>3.3</c:v>
                </c:pt>
                <c:pt idx="526">
                  <c:v>3.3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3.32</c:v>
                </c:pt>
                <c:pt idx="532">
                  <c:v>3.32</c:v>
                </c:pt>
                <c:pt idx="533">
                  <c:v>3.32</c:v>
                </c:pt>
                <c:pt idx="534">
                  <c:v>3.32</c:v>
                </c:pt>
                <c:pt idx="535">
                  <c:v>3.36</c:v>
                </c:pt>
                <c:pt idx="536">
                  <c:v>3.36</c:v>
                </c:pt>
                <c:pt idx="537">
                  <c:v>3.37</c:v>
                </c:pt>
                <c:pt idx="538">
                  <c:v>3.37</c:v>
                </c:pt>
                <c:pt idx="539">
                  <c:v>3.4</c:v>
                </c:pt>
                <c:pt idx="540">
                  <c:v>3.4</c:v>
                </c:pt>
                <c:pt idx="541">
                  <c:v>3.4</c:v>
                </c:pt>
                <c:pt idx="542">
                  <c:v>3.42</c:v>
                </c:pt>
                <c:pt idx="543">
                  <c:v>3.42</c:v>
                </c:pt>
                <c:pt idx="544">
                  <c:v>3.42</c:v>
                </c:pt>
                <c:pt idx="545">
                  <c:v>3.44</c:v>
                </c:pt>
                <c:pt idx="546">
                  <c:v>3.44</c:v>
                </c:pt>
                <c:pt idx="547">
                  <c:v>3.44</c:v>
                </c:pt>
                <c:pt idx="548">
                  <c:v>3.46</c:v>
                </c:pt>
                <c:pt idx="549">
                  <c:v>3.46</c:v>
                </c:pt>
                <c:pt idx="550">
                  <c:v>3.52</c:v>
                </c:pt>
                <c:pt idx="551">
                  <c:v>3.54</c:v>
                </c:pt>
                <c:pt idx="552">
                  <c:v>3.58</c:v>
                </c:pt>
                <c:pt idx="553">
                  <c:v>3.64</c:v>
                </c:pt>
                <c:pt idx="554">
                  <c:v>3.64</c:v>
                </c:pt>
                <c:pt idx="555">
                  <c:v>3.7</c:v>
                </c:pt>
                <c:pt idx="556">
                  <c:v>3.7</c:v>
                </c:pt>
                <c:pt idx="557">
                  <c:v>3.74</c:v>
                </c:pt>
                <c:pt idx="558">
                  <c:v>3.74</c:v>
                </c:pt>
                <c:pt idx="559">
                  <c:v>3.76</c:v>
                </c:pt>
                <c:pt idx="560">
                  <c:v>3.8</c:v>
                </c:pt>
                <c:pt idx="561">
                  <c:v>3.8</c:v>
                </c:pt>
                <c:pt idx="562">
                  <c:v>3.86</c:v>
                </c:pt>
                <c:pt idx="563">
                  <c:v>3.86</c:v>
                </c:pt>
                <c:pt idx="564">
                  <c:v>3.86</c:v>
                </c:pt>
                <c:pt idx="565">
                  <c:v>3.86</c:v>
                </c:pt>
                <c:pt idx="566">
                  <c:v>3.9</c:v>
                </c:pt>
                <c:pt idx="567">
                  <c:v>3.92</c:v>
                </c:pt>
                <c:pt idx="568">
                  <c:v>3.92</c:v>
                </c:pt>
                <c:pt idx="569">
                  <c:v>3.92</c:v>
                </c:pt>
                <c:pt idx="570">
                  <c:v>3.92</c:v>
                </c:pt>
                <c:pt idx="571">
                  <c:v>3.94</c:v>
                </c:pt>
                <c:pt idx="572">
                  <c:v>3.94</c:v>
                </c:pt>
                <c:pt idx="573">
                  <c:v>3.92</c:v>
                </c:pt>
                <c:pt idx="574">
                  <c:v>3.92</c:v>
                </c:pt>
                <c:pt idx="575">
                  <c:v>3.92</c:v>
                </c:pt>
                <c:pt idx="576">
                  <c:v>3.94</c:v>
                </c:pt>
                <c:pt idx="577">
                  <c:v>3.94</c:v>
                </c:pt>
                <c:pt idx="578">
                  <c:v>3.94</c:v>
                </c:pt>
                <c:pt idx="579">
                  <c:v>3.94</c:v>
                </c:pt>
                <c:pt idx="580">
                  <c:v>3.94</c:v>
                </c:pt>
                <c:pt idx="581">
                  <c:v>3.94</c:v>
                </c:pt>
                <c:pt idx="582">
                  <c:v>3.94</c:v>
                </c:pt>
                <c:pt idx="583">
                  <c:v>3.96</c:v>
                </c:pt>
                <c:pt idx="584">
                  <c:v>3.96</c:v>
                </c:pt>
                <c:pt idx="585">
                  <c:v>3.98</c:v>
                </c:pt>
                <c:pt idx="586">
                  <c:v>4.0199999999999996</c:v>
                </c:pt>
                <c:pt idx="587">
                  <c:v>4.0199999999999996</c:v>
                </c:pt>
                <c:pt idx="588">
                  <c:v>4.0199999999999996</c:v>
                </c:pt>
                <c:pt idx="589">
                  <c:v>4.04</c:v>
                </c:pt>
                <c:pt idx="590">
                  <c:v>4.04</c:v>
                </c:pt>
                <c:pt idx="591">
                  <c:v>4.04</c:v>
                </c:pt>
                <c:pt idx="592">
                  <c:v>4.0599999999999996</c:v>
                </c:pt>
                <c:pt idx="593">
                  <c:v>4.0599999999999996</c:v>
                </c:pt>
                <c:pt idx="594">
                  <c:v>4.08</c:v>
                </c:pt>
                <c:pt idx="595">
                  <c:v>4.0999999999999996</c:v>
                </c:pt>
                <c:pt idx="596">
                  <c:v>4.0999999999999996</c:v>
                </c:pt>
                <c:pt idx="597">
                  <c:v>4.0999999999999996</c:v>
                </c:pt>
                <c:pt idx="598">
                  <c:v>4.0999999999999996</c:v>
                </c:pt>
                <c:pt idx="599">
                  <c:v>4.12</c:v>
                </c:pt>
                <c:pt idx="600">
                  <c:v>4.16</c:v>
                </c:pt>
                <c:pt idx="601">
                  <c:v>4.16</c:v>
                </c:pt>
                <c:pt idx="602">
                  <c:v>4.18</c:v>
                </c:pt>
                <c:pt idx="603">
                  <c:v>4.18</c:v>
                </c:pt>
                <c:pt idx="604">
                  <c:v>4.18</c:v>
                </c:pt>
                <c:pt idx="605">
                  <c:v>4.18</c:v>
                </c:pt>
                <c:pt idx="606">
                  <c:v>4.18</c:v>
                </c:pt>
                <c:pt idx="607">
                  <c:v>4.18</c:v>
                </c:pt>
                <c:pt idx="608">
                  <c:v>4.18</c:v>
                </c:pt>
                <c:pt idx="609">
                  <c:v>4.18</c:v>
                </c:pt>
                <c:pt idx="610">
                  <c:v>4.18</c:v>
                </c:pt>
                <c:pt idx="611">
                  <c:v>4.18</c:v>
                </c:pt>
                <c:pt idx="612">
                  <c:v>4.18</c:v>
                </c:pt>
                <c:pt idx="613">
                  <c:v>4.18</c:v>
                </c:pt>
                <c:pt idx="614">
                  <c:v>4.18</c:v>
                </c:pt>
                <c:pt idx="615">
                  <c:v>4.18</c:v>
                </c:pt>
                <c:pt idx="616">
                  <c:v>4.16</c:v>
                </c:pt>
                <c:pt idx="617">
                  <c:v>4.16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4.16</c:v>
                </c:pt>
                <c:pt idx="626">
                  <c:v>4.16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3.96</c:v>
                </c:pt>
                <c:pt idx="638">
                  <c:v>3.96</c:v>
                </c:pt>
                <c:pt idx="639">
                  <c:v>3.9</c:v>
                </c:pt>
                <c:pt idx="640">
                  <c:v>3.86</c:v>
                </c:pt>
                <c:pt idx="641">
                  <c:v>3.86</c:v>
                </c:pt>
                <c:pt idx="642">
                  <c:v>3.86</c:v>
                </c:pt>
                <c:pt idx="643">
                  <c:v>3.86</c:v>
                </c:pt>
                <c:pt idx="644">
                  <c:v>3.86</c:v>
                </c:pt>
                <c:pt idx="645">
                  <c:v>3.86</c:v>
                </c:pt>
                <c:pt idx="646">
                  <c:v>3.86</c:v>
                </c:pt>
                <c:pt idx="647">
                  <c:v>3.86</c:v>
                </c:pt>
                <c:pt idx="648">
                  <c:v>3.86</c:v>
                </c:pt>
                <c:pt idx="649">
                  <c:v>3.86</c:v>
                </c:pt>
                <c:pt idx="650">
                  <c:v>3.8</c:v>
                </c:pt>
                <c:pt idx="651">
                  <c:v>3.8</c:v>
                </c:pt>
                <c:pt idx="652">
                  <c:v>3.8</c:v>
                </c:pt>
                <c:pt idx="653">
                  <c:v>3.8</c:v>
                </c:pt>
                <c:pt idx="654">
                  <c:v>3.8</c:v>
                </c:pt>
                <c:pt idx="655">
                  <c:v>3.8</c:v>
                </c:pt>
                <c:pt idx="656">
                  <c:v>3.8</c:v>
                </c:pt>
                <c:pt idx="657">
                  <c:v>3.8</c:v>
                </c:pt>
                <c:pt idx="658">
                  <c:v>3.8</c:v>
                </c:pt>
                <c:pt idx="659">
                  <c:v>3.8</c:v>
                </c:pt>
                <c:pt idx="660">
                  <c:v>3.8</c:v>
                </c:pt>
                <c:pt idx="661">
                  <c:v>3.8</c:v>
                </c:pt>
                <c:pt idx="662">
                  <c:v>3.8</c:v>
                </c:pt>
                <c:pt idx="663">
                  <c:v>3.8</c:v>
                </c:pt>
                <c:pt idx="664">
                  <c:v>3.76</c:v>
                </c:pt>
                <c:pt idx="665">
                  <c:v>3.76</c:v>
                </c:pt>
                <c:pt idx="666">
                  <c:v>3.76</c:v>
                </c:pt>
                <c:pt idx="667">
                  <c:v>3.7</c:v>
                </c:pt>
                <c:pt idx="668">
                  <c:v>3.7</c:v>
                </c:pt>
                <c:pt idx="669">
                  <c:v>3.7</c:v>
                </c:pt>
                <c:pt idx="670">
                  <c:v>3.7</c:v>
                </c:pt>
                <c:pt idx="671">
                  <c:v>3.7</c:v>
                </c:pt>
                <c:pt idx="672">
                  <c:v>3.7</c:v>
                </c:pt>
                <c:pt idx="673">
                  <c:v>3.66</c:v>
                </c:pt>
                <c:pt idx="674">
                  <c:v>3.66</c:v>
                </c:pt>
                <c:pt idx="675">
                  <c:v>3.6</c:v>
                </c:pt>
                <c:pt idx="676">
                  <c:v>3.6</c:v>
                </c:pt>
                <c:pt idx="677">
                  <c:v>3.6</c:v>
                </c:pt>
                <c:pt idx="678">
                  <c:v>3.6</c:v>
                </c:pt>
                <c:pt idx="679">
                  <c:v>3.6</c:v>
                </c:pt>
                <c:pt idx="680">
                  <c:v>3.6</c:v>
                </c:pt>
                <c:pt idx="681">
                  <c:v>3.6</c:v>
                </c:pt>
                <c:pt idx="682">
                  <c:v>3.6</c:v>
                </c:pt>
                <c:pt idx="683">
                  <c:v>3.6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3.6</c:v>
                </c:pt>
                <c:pt idx="688">
                  <c:v>3.6</c:v>
                </c:pt>
                <c:pt idx="689">
                  <c:v>3.6</c:v>
                </c:pt>
                <c:pt idx="690">
                  <c:v>3.62</c:v>
                </c:pt>
                <c:pt idx="691">
                  <c:v>3.62</c:v>
                </c:pt>
                <c:pt idx="692">
                  <c:v>3.62</c:v>
                </c:pt>
                <c:pt idx="693">
                  <c:v>3.64</c:v>
                </c:pt>
                <c:pt idx="694">
                  <c:v>3.64</c:v>
                </c:pt>
                <c:pt idx="695">
                  <c:v>3.64</c:v>
                </c:pt>
                <c:pt idx="696">
                  <c:v>3.64</c:v>
                </c:pt>
                <c:pt idx="697">
                  <c:v>3.64</c:v>
                </c:pt>
                <c:pt idx="698">
                  <c:v>3.64</c:v>
                </c:pt>
                <c:pt idx="699">
                  <c:v>3.64</c:v>
                </c:pt>
                <c:pt idx="700">
                  <c:v>3.64</c:v>
                </c:pt>
                <c:pt idx="701">
                  <c:v>3.64</c:v>
                </c:pt>
                <c:pt idx="702">
                  <c:v>3.64</c:v>
                </c:pt>
                <c:pt idx="703">
                  <c:v>3.64</c:v>
                </c:pt>
                <c:pt idx="704">
                  <c:v>3.64</c:v>
                </c:pt>
                <c:pt idx="705">
                  <c:v>3.64</c:v>
                </c:pt>
                <c:pt idx="706">
                  <c:v>3.64</c:v>
                </c:pt>
                <c:pt idx="707">
                  <c:v>3.64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31-4CCD-8939-FA9486847A54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'8'!$K$3:$K$710</c:f>
              <c:numCache>
                <c:formatCode>General</c:formatCode>
                <c:ptCount val="708"/>
                <c:pt idx="0">
                  <c:v>3.04</c:v>
                </c:pt>
                <c:pt idx="1">
                  <c:v>3.04</c:v>
                </c:pt>
                <c:pt idx="2">
                  <c:v>3.04</c:v>
                </c:pt>
                <c:pt idx="3">
                  <c:v>3.04</c:v>
                </c:pt>
                <c:pt idx="4">
                  <c:v>3.04</c:v>
                </c:pt>
                <c:pt idx="5">
                  <c:v>3.04</c:v>
                </c:pt>
                <c:pt idx="6">
                  <c:v>3.04</c:v>
                </c:pt>
                <c:pt idx="7">
                  <c:v>3.06</c:v>
                </c:pt>
                <c:pt idx="8">
                  <c:v>3.06</c:v>
                </c:pt>
                <c:pt idx="9">
                  <c:v>3.06</c:v>
                </c:pt>
                <c:pt idx="10">
                  <c:v>3.06</c:v>
                </c:pt>
                <c:pt idx="11">
                  <c:v>3.08</c:v>
                </c:pt>
                <c:pt idx="12">
                  <c:v>3.08</c:v>
                </c:pt>
                <c:pt idx="13">
                  <c:v>3.08</c:v>
                </c:pt>
                <c:pt idx="14">
                  <c:v>3.08</c:v>
                </c:pt>
                <c:pt idx="15">
                  <c:v>3.06</c:v>
                </c:pt>
                <c:pt idx="16">
                  <c:v>3.06</c:v>
                </c:pt>
                <c:pt idx="17">
                  <c:v>3.06</c:v>
                </c:pt>
                <c:pt idx="18">
                  <c:v>3.06</c:v>
                </c:pt>
                <c:pt idx="19">
                  <c:v>3.06</c:v>
                </c:pt>
                <c:pt idx="20">
                  <c:v>3.06</c:v>
                </c:pt>
                <c:pt idx="21">
                  <c:v>3.06</c:v>
                </c:pt>
                <c:pt idx="22">
                  <c:v>3.06</c:v>
                </c:pt>
                <c:pt idx="23">
                  <c:v>3.06</c:v>
                </c:pt>
                <c:pt idx="24">
                  <c:v>3.06</c:v>
                </c:pt>
                <c:pt idx="25">
                  <c:v>2.96</c:v>
                </c:pt>
                <c:pt idx="26">
                  <c:v>2.96</c:v>
                </c:pt>
                <c:pt idx="27">
                  <c:v>2.96</c:v>
                </c:pt>
                <c:pt idx="28">
                  <c:v>2.96</c:v>
                </c:pt>
                <c:pt idx="29">
                  <c:v>2.96</c:v>
                </c:pt>
                <c:pt idx="30">
                  <c:v>2.96</c:v>
                </c:pt>
                <c:pt idx="31">
                  <c:v>2.96</c:v>
                </c:pt>
                <c:pt idx="32">
                  <c:v>2.94</c:v>
                </c:pt>
                <c:pt idx="33">
                  <c:v>2.94</c:v>
                </c:pt>
                <c:pt idx="34">
                  <c:v>2.94</c:v>
                </c:pt>
                <c:pt idx="35">
                  <c:v>2.94</c:v>
                </c:pt>
                <c:pt idx="36">
                  <c:v>2.94</c:v>
                </c:pt>
                <c:pt idx="37">
                  <c:v>2.94</c:v>
                </c:pt>
                <c:pt idx="38">
                  <c:v>2.94</c:v>
                </c:pt>
                <c:pt idx="39">
                  <c:v>2.94</c:v>
                </c:pt>
                <c:pt idx="40">
                  <c:v>2.94</c:v>
                </c:pt>
                <c:pt idx="41">
                  <c:v>2.94</c:v>
                </c:pt>
                <c:pt idx="42">
                  <c:v>2.92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2.96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3.04</c:v>
                </c:pt>
                <c:pt idx="74">
                  <c:v>3.04</c:v>
                </c:pt>
                <c:pt idx="75">
                  <c:v>3.04</c:v>
                </c:pt>
                <c:pt idx="76">
                  <c:v>3.04</c:v>
                </c:pt>
                <c:pt idx="77">
                  <c:v>3.04</c:v>
                </c:pt>
                <c:pt idx="78">
                  <c:v>3.04</c:v>
                </c:pt>
                <c:pt idx="79">
                  <c:v>3.04</c:v>
                </c:pt>
                <c:pt idx="80">
                  <c:v>3.04</c:v>
                </c:pt>
                <c:pt idx="81">
                  <c:v>3.04</c:v>
                </c:pt>
                <c:pt idx="82">
                  <c:v>3.06</c:v>
                </c:pt>
                <c:pt idx="83">
                  <c:v>3.06</c:v>
                </c:pt>
                <c:pt idx="84">
                  <c:v>3.06</c:v>
                </c:pt>
                <c:pt idx="85">
                  <c:v>3.06</c:v>
                </c:pt>
                <c:pt idx="86">
                  <c:v>3.06</c:v>
                </c:pt>
                <c:pt idx="87">
                  <c:v>3.06</c:v>
                </c:pt>
                <c:pt idx="88">
                  <c:v>3.06</c:v>
                </c:pt>
                <c:pt idx="89">
                  <c:v>3.06</c:v>
                </c:pt>
                <c:pt idx="90">
                  <c:v>3.06</c:v>
                </c:pt>
                <c:pt idx="91">
                  <c:v>3.06</c:v>
                </c:pt>
                <c:pt idx="92">
                  <c:v>3.06</c:v>
                </c:pt>
                <c:pt idx="93">
                  <c:v>3.06</c:v>
                </c:pt>
                <c:pt idx="94">
                  <c:v>3.06</c:v>
                </c:pt>
                <c:pt idx="95">
                  <c:v>3.06</c:v>
                </c:pt>
                <c:pt idx="96">
                  <c:v>3.06</c:v>
                </c:pt>
                <c:pt idx="97">
                  <c:v>3.06</c:v>
                </c:pt>
                <c:pt idx="98">
                  <c:v>3.06</c:v>
                </c:pt>
                <c:pt idx="99">
                  <c:v>3.06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3.06</c:v>
                </c:pt>
                <c:pt idx="122">
                  <c:v>3.06</c:v>
                </c:pt>
                <c:pt idx="123">
                  <c:v>3.06</c:v>
                </c:pt>
                <c:pt idx="124">
                  <c:v>3.06</c:v>
                </c:pt>
                <c:pt idx="125">
                  <c:v>3.1</c:v>
                </c:pt>
                <c:pt idx="126">
                  <c:v>3.14</c:v>
                </c:pt>
                <c:pt idx="127">
                  <c:v>3.14</c:v>
                </c:pt>
                <c:pt idx="128">
                  <c:v>3.16</c:v>
                </c:pt>
                <c:pt idx="129">
                  <c:v>3.16</c:v>
                </c:pt>
                <c:pt idx="130">
                  <c:v>3.16</c:v>
                </c:pt>
                <c:pt idx="131">
                  <c:v>3.16</c:v>
                </c:pt>
                <c:pt idx="132">
                  <c:v>3.16</c:v>
                </c:pt>
                <c:pt idx="133">
                  <c:v>3.16</c:v>
                </c:pt>
                <c:pt idx="134">
                  <c:v>3.16</c:v>
                </c:pt>
                <c:pt idx="135">
                  <c:v>3.16</c:v>
                </c:pt>
                <c:pt idx="136">
                  <c:v>3.16</c:v>
                </c:pt>
                <c:pt idx="137">
                  <c:v>3.16</c:v>
                </c:pt>
                <c:pt idx="138">
                  <c:v>3.16</c:v>
                </c:pt>
                <c:pt idx="139">
                  <c:v>3.16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3.22</c:v>
                </c:pt>
                <c:pt idx="146">
                  <c:v>3.22</c:v>
                </c:pt>
                <c:pt idx="147">
                  <c:v>3.22</c:v>
                </c:pt>
                <c:pt idx="148">
                  <c:v>3.22</c:v>
                </c:pt>
                <c:pt idx="149">
                  <c:v>3.26</c:v>
                </c:pt>
                <c:pt idx="150">
                  <c:v>3.26</c:v>
                </c:pt>
                <c:pt idx="151">
                  <c:v>3.26</c:v>
                </c:pt>
                <c:pt idx="152">
                  <c:v>3.26</c:v>
                </c:pt>
                <c:pt idx="153">
                  <c:v>3.26</c:v>
                </c:pt>
                <c:pt idx="154">
                  <c:v>3.26</c:v>
                </c:pt>
                <c:pt idx="155">
                  <c:v>3.26</c:v>
                </c:pt>
                <c:pt idx="156">
                  <c:v>3.26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3.26</c:v>
                </c:pt>
                <c:pt idx="165">
                  <c:v>3.28</c:v>
                </c:pt>
                <c:pt idx="166">
                  <c:v>3.28</c:v>
                </c:pt>
                <c:pt idx="167">
                  <c:v>3.28</c:v>
                </c:pt>
                <c:pt idx="168">
                  <c:v>3.26</c:v>
                </c:pt>
                <c:pt idx="169">
                  <c:v>3.26</c:v>
                </c:pt>
                <c:pt idx="170">
                  <c:v>3.26</c:v>
                </c:pt>
                <c:pt idx="171">
                  <c:v>3.26</c:v>
                </c:pt>
                <c:pt idx="172">
                  <c:v>3.26</c:v>
                </c:pt>
                <c:pt idx="173">
                  <c:v>3.26</c:v>
                </c:pt>
                <c:pt idx="174">
                  <c:v>3.26</c:v>
                </c:pt>
                <c:pt idx="175">
                  <c:v>3.28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3.34</c:v>
                </c:pt>
                <c:pt idx="183">
                  <c:v>3.34</c:v>
                </c:pt>
                <c:pt idx="184">
                  <c:v>3.34</c:v>
                </c:pt>
                <c:pt idx="185">
                  <c:v>3.34</c:v>
                </c:pt>
                <c:pt idx="186">
                  <c:v>3.34</c:v>
                </c:pt>
                <c:pt idx="187">
                  <c:v>3.36</c:v>
                </c:pt>
                <c:pt idx="188">
                  <c:v>3.36</c:v>
                </c:pt>
                <c:pt idx="189">
                  <c:v>3.38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3.46</c:v>
                </c:pt>
                <c:pt idx="195">
                  <c:v>3.46</c:v>
                </c:pt>
                <c:pt idx="196">
                  <c:v>3.46</c:v>
                </c:pt>
                <c:pt idx="197">
                  <c:v>3.46</c:v>
                </c:pt>
                <c:pt idx="198">
                  <c:v>3.56</c:v>
                </c:pt>
                <c:pt idx="199">
                  <c:v>3.54</c:v>
                </c:pt>
                <c:pt idx="200">
                  <c:v>3.6</c:v>
                </c:pt>
                <c:pt idx="201">
                  <c:v>3.66</c:v>
                </c:pt>
                <c:pt idx="202">
                  <c:v>3.66</c:v>
                </c:pt>
                <c:pt idx="203">
                  <c:v>3.66</c:v>
                </c:pt>
                <c:pt idx="204">
                  <c:v>3.66</c:v>
                </c:pt>
                <c:pt idx="205">
                  <c:v>3.7</c:v>
                </c:pt>
                <c:pt idx="206">
                  <c:v>3.76</c:v>
                </c:pt>
                <c:pt idx="207">
                  <c:v>3.8</c:v>
                </c:pt>
                <c:pt idx="208">
                  <c:v>3.8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3.86</c:v>
                </c:pt>
                <c:pt idx="213">
                  <c:v>3.86</c:v>
                </c:pt>
                <c:pt idx="214">
                  <c:v>3.86</c:v>
                </c:pt>
                <c:pt idx="215">
                  <c:v>3.86</c:v>
                </c:pt>
                <c:pt idx="216">
                  <c:v>3.86</c:v>
                </c:pt>
                <c:pt idx="217">
                  <c:v>3.86</c:v>
                </c:pt>
                <c:pt idx="218">
                  <c:v>3.86</c:v>
                </c:pt>
                <c:pt idx="219">
                  <c:v>3.92</c:v>
                </c:pt>
                <c:pt idx="220">
                  <c:v>3.92</c:v>
                </c:pt>
                <c:pt idx="221">
                  <c:v>3.92</c:v>
                </c:pt>
                <c:pt idx="222">
                  <c:v>3.92</c:v>
                </c:pt>
                <c:pt idx="223">
                  <c:v>3.92</c:v>
                </c:pt>
                <c:pt idx="224">
                  <c:v>3.92</c:v>
                </c:pt>
                <c:pt idx="225">
                  <c:v>3.94</c:v>
                </c:pt>
                <c:pt idx="226">
                  <c:v>3.94</c:v>
                </c:pt>
                <c:pt idx="227">
                  <c:v>3.94</c:v>
                </c:pt>
                <c:pt idx="228">
                  <c:v>3.94</c:v>
                </c:pt>
                <c:pt idx="229">
                  <c:v>3.94</c:v>
                </c:pt>
                <c:pt idx="230">
                  <c:v>3.94</c:v>
                </c:pt>
                <c:pt idx="231">
                  <c:v>3.94</c:v>
                </c:pt>
                <c:pt idx="232">
                  <c:v>3.94</c:v>
                </c:pt>
                <c:pt idx="233">
                  <c:v>3.94</c:v>
                </c:pt>
                <c:pt idx="234">
                  <c:v>3.94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4.04</c:v>
                </c:pt>
                <c:pt idx="240">
                  <c:v>4.04</c:v>
                </c:pt>
                <c:pt idx="241">
                  <c:v>4.04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4.16</c:v>
                </c:pt>
                <c:pt idx="246">
                  <c:v>4.16</c:v>
                </c:pt>
                <c:pt idx="247">
                  <c:v>4.16</c:v>
                </c:pt>
                <c:pt idx="248">
                  <c:v>4.16</c:v>
                </c:pt>
                <c:pt idx="249">
                  <c:v>4.16</c:v>
                </c:pt>
                <c:pt idx="250">
                  <c:v>4.16</c:v>
                </c:pt>
                <c:pt idx="251">
                  <c:v>4.16</c:v>
                </c:pt>
                <c:pt idx="252">
                  <c:v>4.16</c:v>
                </c:pt>
                <c:pt idx="253">
                  <c:v>4.16</c:v>
                </c:pt>
                <c:pt idx="254">
                  <c:v>4.16</c:v>
                </c:pt>
                <c:pt idx="255">
                  <c:v>4.18</c:v>
                </c:pt>
                <c:pt idx="256">
                  <c:v>4.18</c:v>
                </c:pt>
                <c:pt idx="257">
                  <c:v>4.18</c:v>
                </c:pt>
                <c:pt idx="258">
                  <c:v>4.18</c:v>
                </c:pt>
                <c:pt idx="259">
                  <c:v>4.18</c:v>
                </c:pt>
                <c:pt idx="260">
                  <c:v>4.18</c:v>
                </c:pt>
                <c:pt idx="261">
                  <c:v>4.18</c:v>
                </c:pt>
                <c:pt idx="262">
                  <c:v>4.18</c:v>
                </c:pt>
                <c:pt idx="263">
                  <c:v>4.18</c:v>
                </c:pt>
                <c:pt idx="264">
                  <c:v>4.18</c:v>
                </c:pt>
                <c:pt idx="265">
                  <c:v>4.18</c:v>
                </c:pt>
                <c:pt idx="266">
                  <c:v>4.22</c:v>
                </c:pt>
                <c:pt idx="267">
                  <c:v>4.22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3.96</c:v>
                </c:pt>
                <c:pt idx="283">
                  <c:v>3.96</c:v>
                </c:pt>
                <c:pt idx="284">
                  <c:v>3.96</c:v>
                </c:pt>
                <c:pt idx="285">
                  <c:v>3.96</c:v>
                </c:pt>
                <c:pt idx="286">
                  <c:v>3.96</c:v>
                </c:pt>
                <c:pt idx="287">
                  <c:v>3.96</c:v>
                </c:pt>
                <c:pt idx="288">
                  <c:v>3.96</c:v>
                </c:pt>
                <c:pt idx="289">
                  <c:v>3.96</c:v>
                </c:pt>
                <c:pt idx="290">
                  <c:v>3.96</c:v>
                </c:pt>
                <c:pt idx="291">
                  <c:v>3.96</c:v>
                </c:pt>
                <c:pt idx="292">
                  <c:v>3.96</c:v>
                </c:pt>
                <c:pt idx="293">
                  <c:v>3.96</c:v>
                </c:pt>
                <c:pt idx="294">
                  <c:v>3.86</c:v>
                </c:pt>
                <c:pt idx="295">
                  <c:v>3.86</c:v>
                </c:pt>
                <c:pt idx="296">
                  <c:v>3.96</c:v>
                </c:pt>
                <c:pt idx="297">
                  <c:v>3.96</c:v>
                </c:pt>
                <c:pt idx="298">
                  <c:v>3.96</c:v>
                </c:pt>
                <c:pt idx="299">
                  <c:v>3.96</c:v>
                </c:pt>
                <c:pt idx="300">
                  <c:v>3.96</c:v>
                </c:pt>
                <c:pt idx="301">
                  <c:v>3.92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3.86</c:v>
                </c:pt>
                <c:pt idx="310">
                  <c:v>3.86</c:v>
                </c:pt>
                <c:pt idx="311">
                  <c:v>3.86</c:v>
                </c:pt>
                <c:pt idx="312">
                  <c:v>3.86</c:v>
                </c:pt>
                <c:pt idx="313">
                  <c:v>3.86</c:v>
                </c:pt>
                <c:pt idx="314">
                  <c:v>3.86</c:v>
                </c:pt>
                <c:pt idx="315">
                  <c:v>3.84</c:v>
                </c:pt>
                <c:pt idx="316">
                  <c:v>3.84</c:v>
                </c:pt>
                <c:pt idx="317">
                  <c:v>3.82</c:v>
                </c:pt>
                <c:pt idx="318">
                  <c:v>3.82</c:v>
                </c:pt>
                <c:pt idx="319">
                  <c:v>3.8</c:v>
                </c:pt>
                <c:pt idx="320">
                  <c:v>3.76</c:v>
                </c:pt>
                <c:pt idx="321">
                  <c:v>3.76</c:v>
                </c:pt>
                <c:pt idx="322">
                  <c:v>3.76</c:v>
                </c:pt>
                <c:pt idx="323">
                  <c:v>3.72</c:v>
                </c:pt>
                <c:pt idx="324">
                  <c:v>3.72</c:v>
                </c:pt>
                <c:pt idx="325">
                  <c:v>3.72</c:v>
                </c:pt>
                <c:pt idx="326">
                  <c:v>3.7</c:v>
                </c:pt>
                <c:pt idx="327">
                  <c:v>3.7</c:v>
                </c:pt>
                <c:pt idx="328">
                  <c:v>3.7</c:v>
                </c:pt>
                <c:pt idx="329">
                  <c:v>3.68</c:v>
                </c:pt>
                <c:pt idx="330">
                  <c:v>3.68</c:v>
                </c:pt>
                <c:pt idx="331">
                  <c:v>3.68</c:v>
                </c:pt>
                <c:pt idx="332">
                  <c:v>3.68</c:v>
                </c:pt>
                <c:pt idx="333">
                  <c:v>3.68</c:v>
                </c:pt>
                <c:pt idx="334">
                  <c:v>3.72</c:v>
                </c:pt>
                <c:pt idx="335">
                  <c:v>3.7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3.74</c:v>
                </c:pt>
                <c:pt idx="344">
                  <c:v>3.74</c:v>
                </c:pt>
                <c:pt idx="345">
                  <c:v>3.74</c:v>
                </c:pt>
                <c:pt idx="346">
                  <c:v>3.74</c:v>
                </c:pt>
                <c:pt idx="347">
                  <c:v>3.74</c:v>
                </c:pt>
                <c:pt idx="348">
                  <c:v>3.74</c:v>
                </c:pt>
                <c:pt idx="349">
                  <c:v>3.74</c:v>
                </c:pt>
                <c:pt idx="350">
                  <c:v>3.74</c:v>
                </c:pt>
                <c:pt idx="351">
                  <c:v>3.74</c:v>
                </c:pt>
                <c:pt idx="352">
                  <c:v>3.74</c:v>
                </c:pt>
                <c:pt idx="353">
                  <c:v>3.06</c:v>
                </c:pt>
                <c:pt idx="354">
                  <c:v>3.06</c:v>
                </c:pt>
                <c:pt idx="355">
                  <c:v>3.06</c:v>
                </c:pt>
                <c:pt idx="356">
                  <c:v>3.08</c:v>
                </c:pt>
                <c:pt idx="357">
                  <c:v>3.08</c:v>
                </c:pt>
                <c:pt idx="358">
                  <c:v>3.08</c:v>
                </c:pt>
                <c:pt idx="359">
                  <c:v>3.08</c:v>
                </c:pt>
                <c:pt idx="360">
                  <c:v>3.08</c:v>
                </c:pt>
                <c:pt idx="361">
                  <c:v>3.08</c:v>
                </c:pt>
                <c:pt idx="362">
                  <c:v>3.08</c:v>
                </c:pt>
                <c:pt idx="363">
                  <c:v>3.1</c:v>
                </c:pt>
                <c:pt idx="364">
                  <c:v>3.1</c:v>
                </c:pt>
                <c:pt idx="365">
                  <c:v>3.1</c:v>
                </c:pt>
                <c:pt idx="366">
                  <c:v>3.1</c:v>
                </c:pt>
                <c:pt idx="367">
                  <c:v>3.1</c:v>
                </c:pt>
                <c:pt idx="368">
                  <c:v>3.1</c:v>
                </c:pt>
                <c:pt idx="369">
                  <c:v>3.1</c:v>
                </c:pt>
                <c:pt idx="370">
                  <c:v>3.06</c:v>
                </c:pt>
                <c:pt idx="371">
                  <c:v>3.06</c:v>
                </c:pt>
                <c:pt idx="372">
                  <c:v>3.06</c:v>
                </c:pt>
                <c:pt idx="373">
                  <c:v>3.06</c:v>
                </c:pt>
                <c:pt idx="374">
                  <c:v>3.06</c:v>
                </c:pt>
                <c:pt idx="375">
                  <c:v>3.06</c:v>
                </c:pt>
                <c:pt idx="376">
                  <c:v>3.06</c:v>
                </c:pt>
                <c:pt idx="377">
                  <c:v>3.06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2.98</c:v>
                </c:pt>
                <c:pt idx="386">
                  <c:v>2.98</c:v>
                </c:pt>
                <c:pt idx="387">
                  <c:v>2.98</c:v>
                </c:pt>
                <c:pt idx="388">
                  <c:v>2.96</c:v>
                </c:pt>
                <c:pt idx="389">
                  <c:v>2.96</c:v>
                </c:pt>
                <c:pt idx="390">
                  <c:v>2.96</c:v>
                </c:pt>
                <c:pt idx="391">
                  <c:v>2.96</c:v>
                </c:pt>
                <c:pt idx="392">
                  <c:v>2.96</c:v>
                </c:pt>
                <c:pt idx="393">
                  <c:v>2.94</c:v>
                </c:pt>
                <c:pt idx="394">
                  <c:v>2.94</c:v>
                </c:pt>
                <c:pt idx="395">
                  <c:v>2.94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2.88</c:v>
                </c:pt>
                <c:pt idx="408">
                  <c:v>2.88</c:v>
                </c:pt>
                <c:pt idx="409">
                  <c:v>2.88</c:v>
                </c:pt>
                <c:pt idx="410">
                  <c:v>2.88</c:v>
                </c:pt>
                <c:pt idx="411">
                  <c:v>2.88</c:v>
                </c:pt>
                <c:pt idx="412">
                  <c:v>2.88</c:v>
                </c:pt>
                <c:pt idx="413">
                  <c:v>2.88</c:v>
                </c:pt>
                <c:pt idx="414">
                  <c:v>2.88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2.96</c:v>
                </c:pt>
                <c:pt idx="419">
                  <c:v>2.96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3.04</c:v>
                </c:pt>
                <c:pt idx="425">
                  <c:v>3.04</c:v>
                </c:pt>
                <c:pt idx="426">
                  <c:v>3.04</c:v>
                </c:pt>
                <c:pt idx="427">
                  <c:v>3.04</c:v>
                </c:pt>
                <c:pt idx="428">
                  <c:v>3.04</c:v>
                </c:pt>
                <c:pt idx="429">
                  <c:v>3.06</c:v>
                </c:pt>
                <c:pt idx="430">
                  <c:v>3.06</c:v>
                </c:pt>
                <c:pt idx="431">
                  <c:v>3.06</c:v>
                </c:pt>
                <c:pt idx="432">
                  <c:v>3.06</c:v>
                </c:pt>
                <c:pt idx="433">
                  <c:v>3.06</c:v>
                </c:pt>
                <c:pt idx="434">
                  <c:v>3.06</c:v>
                </c:pt>
                <c:pt idx="435">
                  <c:v>3.06</c:v>
                </c:pt>
                <c:pt idx="436">
                  <c:v>3.06</c:v>
                </c:pt>
                <c:pt idx="437">
                  <c:v>3.06</c:v>
                </c:pt>
                <c:pt idx="438">
                  <c:v>3.06</c:v>
                </c:pt>
                <c:pt idx="439">
                  <c:v>3.06</c:v>
                </c:pt>
                <c:pt idx="440">
                  <c:v>3.06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3.04</c:v>
                </c:pt>
                <c:pt idx="456">
                  <c:v>3.04</c:v>
                </c:pt>
                <c:pt idx="457">
                  <c:v>3.04</c:v>
                </c:pt>
                <c:pt idx="458">
                  <c:v>3.08</c:v>
                </c:pt>
                <c:pt idx="459">
                  <c:v>3.08</c:v>
                </c:pt>
                <c:pt idx="460">
                  <c:v>3.08</c:v>
                </c:pt>
                <c:pt idx="461">
                  <c:v>3.08</c:v>
                </c:pt>
                <c:pt idx="462">
                  <c:v>3.08</c:v>
                </c:pt>
                <c:pt idx="463">
                  <c:v>3.08</c:v>
                </c:pt>
                <c:pt idx="464">
                  <c:v>3.1</c:v>
                </c:pt>
                <c:pt idx="465">
                  <c:v>3.1</c:v>
                </c:pt>
                <c:pt idx="466">
                  <c:v>3.1</c:v>
                </c:pt>
                <c:pt idx="467">
                  <c:v>3.1</c:v>
                </c:pt>
                <c:pt idx="468">
                  <c:v>3.1</c:v>
                </c:pt>
                <c:pt idx="469">
                  <c:v>3.1</c:v>
                </c:pt>
                <c:pt idx="470">
                  <c:v>3.08</c:v>
                </c:pt>
                <c:pt idx="471">
                  <c:v>3.1</c:v>
                </c:pt>
                <c:pt idx="472">
                  <c:v>3.1</c:v>
                </c:pt>
                <c:pt idx="473">
                  <c:v>3.1</c:v>
                </c:pt>
                <c:pt idx="474">
                  <c:v>3.1</c:v>
                </c:pt>
                <c:pt idx="475">
                  <c:v>3.12</c:v>
                </c:pt>
                <c:pt idx="476">
                  <c:v>3.12</c:v>
                </c:pt>
                <c:pt idx="477">
                  <c:v>3.14</c:v>
                </c:pt>
                <c:pt idx="478">
                  <c:v>3.18</c:v>
                </c:pt>
                <c:pt idx="479">
                  <c:v>3.18</c:v>
                </c:pt>
                <c:pt idx="480">
                  <c:v>3.18</c:v>
                </c:pt>
                <c:pt idx="481">
                  <c:v>3.18</c:v>
                </c:pt>
                <c:pt idx="482">
                  <c:v>3.18</c:v>
                </c:pt>
                <c:pt idx="483">
                  <c:v>3.18</c:v>
                </c:pt>
                <c:pt idx="484">
                  <c:v>3.18</c:v>
                </c:pt>
                <c:pt idx="485">
                  <c:v>3.18</c:v>
                </c:pt>
                <c:pt idx="486">
                  <c:v>3.18</c:v>
                </c:pt>
                <c:pt idx="487">
                  <c:v>3.22</c:v>
                </c:pt>
                <c:pt idx="488">
                  <c:v>3.22</c:v>
                </c:pt>
                <c:pt idx="489">
                  <c:v>3.22</c:v>
                </c:pt>
                <c:pt idx="490">
                  <c:v>3.22</c:v>
                </c:pt>
                <c:pt idx="491">
                  <c:v>3.22</c:v>
                </c:pt>
                <c:pt idx="492">
                  <c:v>3.22</c:v>
                </c:pt>
                <c:pt idx="493">
                  <c:v>3.24</c:v>
                </c:pt>
                <c:pt idx="494">
                  <c:v>3.24</c:v>
                </c:pt>
                <c:pt idx="495">
                  <c:v>3.24</c:v>
                </c:pt>
                <c:pt idx="496">
                  <c:v>3.24</c:v>
                </c:pt>
                <c:pt idx="497">
                  <c:v>3.24</c:v>
                </c:pt>
                <c:pt idx="498">
                  <c:v>3.26</c:v>
                </c:pt>
                <c:pt idx="499">
                  <c:v>3.28</c:v>
                </c:pt>
                <c:pt idx="500">
                  <c:v>3.28</c:v>
                </c:pt>
                <c:pt idx="501">
                  <c:v>3.28</c:v>
                </c:pt>
                <c:pt idx="502">
                  <c:v>3.28</c:v>
                </c:pt>
                <c:pt idx="503">
                  <c:v>3.28</c:v>
                </c:pt>
                <c:pt idx="504">
                  <c:v>3.28</c:v>
                </c:pt>
                <c:pt idx="505">
                  <c:v>3.3</c:v>
                </c:pt>
                <c:pt idx="506">
                  <c:v>3.3</c:v>
                </c:pt>
                <c:pt idx="507">
                  <c:v>3.3</c:v>
                </c:pt>
                <c:pt idx="508">
                  <c:v>3.3</c:v>
                </c:pt>
                <c:pt idx="509">
                  <c:v>3.3</c:v>
                </c:pt>
                <c:pt idx="510">
                  <c:v>3.3</c:v>
                </c:pt>
                <c:pt idx="511">
                  <c:v>3.3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3.3</c:v>
                </c:pt>
                <c:pt idx="516">
                  <c:v>3.3</c:v>
                </c:pt>
                <c:pt idx="517">
                  <c:v>3.3</c:v>
                </c:pt>
                <c:pt idx="518">
                  <c:v>3.3</c:v>
                </c:pt>
                <c:pt idx="519">
                  <c:v>3.3</c:v>
                </c:pt>
                <c:pt idx="520">
                  <c:v>3.3</c:v>
                </c:pt>
                <c:pt idx="521">
                  <c:v>3.3</c:v>
                </c:pt>
                <c:pt idx="522">
                  <c:v>3.3</c:v>
                </c:pt>
                <c:pt idx="523">
                  <c:v>3.3</c:v>
                </c:pt>
                <c:pt idx="524">
                  <c:v>3.3</c:v>
                </c:pt>
                <c:pt idx="525">
                  <c:v>3.3</c:v>
                </c:pt>
                <c:pt idx="526">
                  <c:v>3.3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3.32</c:v>
                </c:pt>
                <c:pt idx="532">
                  <c:v>3.32</c:v>
                </c:pt>
                <c:pt idx="533">
                  <c:v>3.32</c:v>
                </c:pt>
                <c:pt idx="534">
                  <c:v>3.32</c:v>
                </c:pt>
                <c:pt idx="535">
                  <c:v>3.36</c:v>
                </c:pt>
                <c:pt idx="536">
                  <c:v>3.36</c:v>
                </c:pt>
                <c:pt idx="537">
                  <c:v>3.37</c:v>
                </c:pt>
                <c:pt idx="538">
                  <c:v>3.37</c:v>
                </c:pt>
                <c:pt idx="539">
                  <c:v>3.4</c:v>
                </c:pt>
                <c:pt idx="540">
                  <c:v>3.4</c:v>
                </c:pt>
                <c:pt idx="541">
                  <c:v>3.4</c:v>
                </c:pt>
                <c:pt idx="542">
                  <c:v>3.42</c:v>
                </c:pt>
                <c:pt idx="543">
                  <c:v>3.42</c:v>
                </c:pt>
                <c:pt idx="544">
                  <c:v>3.42</c:v>
                </c:pt>
                <c:pt idx="545">
                  <c:v>3.44</c:v>
                </c:pt>
                <c:pt idx="546">
                  <c:v>3.44</c:v>
                </c:pt>
                <c:pt idx="547">
                  <c:v>3.44</c:v>
                </c:pt>
                <c:pt idx="548">
                  <c:v>3.46</c:v>
                </c:pt>
                <c:pt idx="549">
                  <c:v>3.46</c:v>
                </c:pt>
                <c:pt idx="550">
                  <c:v>3.52</c:v>
                </c:pt>
                <c:pt idx="551">
                  <c:v>3.54</c:v>
                </c:pt>
                <c:pt idx="552">
                  <c:v>3.58</c:v>
                </c:pt>
                <c:pt idx="553">
                  <c:v>3.64</c:v>
                </c:pt>
                <c:pt idx="554">
                  <c:v>3.64</c:v>
                </c:pt>
                <c:pt idx="555">
                  <c:v>3.7</c:v>
                </c:pt>
                <c:pt idx="556">
                  <c:v>3.7</c:v>
                </c:pt>
                <c:pt idx="557">
                  <c:v>3.74</c:v>
                </c:pt>
                <c:pt idx="558">
                  <c:v>3.74</c:v>
                </c:pt>
                <c:pt idx="559">
                  <c:v>3.76</c:v>
                </c:pt>
                <c:pt idx="560">
                  <c:v>3.8</c:v>
                </c:pt>
                <c:pt idx="561">
                  <c:v>3.8</c:v>
                </c:pt>
                <c:pt idx="562">
                  <c:v>3.86</c:v>
                </c:pt>
                <c:pt idx="563">
                  <c:v>3.86</c:v>
                </c:pt>
                <c:pt idx="564">
                  <c:v>3.86</c:v>
                </c:pt>
                <c:pt idx="565">
                  <c:v>3.86</c:v>
                </c:pt>
                <c:pt idx="566">
                  <c:v>3.9</c:v>
                </c:pt>
                <c:pt idx="567">
                  <c:v>3.92</c:v>
                </c:pt>
                <c:pt idx="568">
                  <c:v>3.92</c:v>
                </c:pt>
                <c:pt idx="569">
                  <c:v>3.92</c:v>
                </c:pt>
                <c:pt idx="570">
                  <c:v>3.92</c:v>
                </c:pt>
                <c:pt idx="571">
                  <c:v>3.94</c:v>
                </c:pt>
                <c:pt idx="572">
                  <c:v>3.94</c:v>
                </c:pt>
                <c:pt idx="573">
                  <c:v>3.92</c:v>
                </c:pt>
                <c:pt idx="574">
                  <c:v>3.92</c:v>
                </c:pt>
                <c:pt idx="575">
                  <c:v>3.92</c:v>
                </c:pt>
                <c:pt idx="576">
                  <c:v>3.94</c:v>
                </c:pt>
                <c:pt idx="577">
                  <c:v>3.94</c:v>
                </c:pt>
                <c:pt idx="578">
                  <c:v>3.94</c:v>
                </c:pt>
                <c:pt idx="579">
                  <c:v>3.94</c:v>
                </c:pt>
                <c:pt idx="580">
                  <c:v>3.94</c:v>
                </c:pt>
                <c:pt idx="581">
                  <c:v>3.94</c:v>
                </c:pt>
                <c:pt idx="582">
                  <c:v>3.94</c:v>
                </c:pt>
                <c:pt idx="583">
                  <c:v>3.96</c:v>
                </c:pt>
                <c:pt idx="584">
                  <c:v>3.96</c:v>
                </c:pt>
                <c:pt idx="585">
                  <c:v>3.98</c:v>
                </c:pt>
                <c:pt idx="586">
                  <c:v>4.0199999999999996</c:v>
                </c:pt>
                <c:pt idx="587">
                  <c:v>4.0199999999999996</c:v>
                </c:pt>
                <c:pt idx="588">
                  <c:v>4.0199999999999996</c:v>
                </c:pt>
                <c:pt idx="589">
                  <c:v>4.04</c:v>
                </c:pt>
                <c:pt idx="590">
                  <c:v>4.04</c:v>
                </c:pt>
                <c:pt idx="591">
                  <c:v>4.04</c:v>
                </c:pt>
                <c:pt idx="592">
                  <c:v>4.0599999999999996</c:v>
                </c:pt>
                <c:pt idx="593">
                  <c:v>4.0599999999999996</c:v>
                </c:pt>
                <c:pt idx="594">
                  <c:v>4.08</c:v>
                </c:pt>
                <c:pt idx="595">
                  <c:v>4.0999999999999996</c:v>
                </c:pt>
                <c:pt idx="596">
                  <c:v>4.0999999999999996</c:v>
                </c:pt>
                <c:pt idx="597">
                  <c:v>4.0999999999999996</c:v>
                </c:pt>
                <c:pt idx="598">
                  <c:v>4.0999999999999996</c:v>
                </c:pt>
                <c:pt idx="599">
                  <c:v>4.12</c:v>
                </c:pt>
                <c:pt idx="600">
                  <c:v>4.16</c:v>
                </c:pt>
                <c:pt idx="601">
                  <c:v>4.16</c:v>
                </c:pt>
                <c:pt idx="602">
                  <c:v>4.18</c:v>
                </c:pt>
                <c:pt idx="603">
                  <c:v>4.18</c:v>
                </c:pt>
                <c:pt idx="604">
                  <c:v>4.18</c:v>
                </c:pt>
                <c:pt idx="605">
                  <c:v>4.18</c:v>
                </c:pt>
                <c:pt idx="606">
                  <c:v>4.18</c:v>
                </c:pt>
                <c:pt idx="607">
                  <c:v>4.18</c:v>
                </c:pt>
                <c:pt idx="608">
                  <c:v>4.18</c:v>
                </c:pt>
                <c:pt idx="609">
                  <c:v>4.18</c:v>
                </c:pt>
                <c:pt idx="610">
                  <c:v>4.18</c:v>
                </c:pt>
                <c:pt idx="611">
                  <c:v>4.18</c:v>
                </c:pt>
                <c:pt idx="612">
                  <c:v>4.18</c:v>
                </c:pt>
                <c:pt idx="613">
                  <c:v>4.18</c:v>
                </c:pt>
                <c:pt idx="614">
                  <c:v>4.18</c:v>
                </c:pt>
                <c:pt idx="615">
                  <c:v>4.18</c:v>
                </c:pt>
                <c:pt idx="616">
                  <c:v>4.16</c:v>
                </c:pt>
                <c:pt idx="617">
                  <c:v>4.16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4.16</c:v>
                </c:pt>
                <c:pt idx="626">
                  <c:v>4.16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3.96</c:v>
                </c:pt>
                <c:pt idx="638">
                  <c:v>3.96</c:v>
                </c:pt>
                <c:pt idx="639">
                  <c:v>3.9</c:v>
                </c:pt>
                <c:pt idx="640">
                  <c:v>3.86</c:v>
                </c:pt>
                <c:pt idx="641">
                  <c:v>3.86</c:v>
                </c:pt>
                <c:pt idx="642">
                  <c:v>3.86</c:v>
                </c:pt>
                <c:pt idx="643">
                  <c:v>3.86</c:v>
                </c:pt>
                <c:pt idx="644">
                  <c:v>3.86</c:v>
                </c:pt>
                <c:pt idx="645">
                  <c:v>3.86</c:v>
                </c:pt>
                <c:pt idx="646">
                  <c:v>3.86</c:v>
                </c:pt>
                <c:pt idx="647">
                  <c:v>3.86</c:v>
                </c:pt>
                <c:pt idx="648">
                  <c:v>3.86</c:v>
                </c:pt>
                <c:pt idx="649">
                  <c:v>3.86</c:v>
                </c:pt>
                <c:pt idx="650">
                  <c:v>3.8</c:v>
                </c:pt>
                <c:pt idx="651">
                  <c:v>3.8</c:v>
                </c:pt>
                <c:pt idx="652">
                  <c:v>3.8</c:v>
                </c:pt>
                <c:pt idx="653">
                  <c:v>3.8</c:v>
                </c:pt>
                <c:pt idx="654">
                  <c:v>3.8</c:v>
                </c:pt>
                <c:pt idx="655">
                  <c:v>3.8</c:v>
                </c:pt>
                <c:pt idx="656">
                  <c:v>3.8</c:v>
                </c:pt>
                <c:pt idx="657">
                  <c:v>3.8</c:v>
                </c:pt>
                <c:pt idx="658">
                  <c:v>3.8</c:v>
                </c:pt>
                <c:pt idx="659">
                  <c:v>3.8</c:v>
                </c:pt>
                <c:pt idx="660">
                  <c:v>3.8</c:v>
                </c:pt>
                <c:pt idx="661">
                  <c:v>3.8</c:v>
                </c:pt>
                <c:pt idx="662">
                  <c:v>3.8</c:v>
                </c:pt>
                <c:pt idx="663">
                  <c:v>3.8</c:v>
                </c:pt>
                <c:pt idx="664">
                  <c:v>3.76</c:v>
                </c:pt>
                <c:pt idx="665">
                  <c:v>3.76</c:v>
                </c:pt>
                <c:pt idx="666">
                  <c:v>3.76</c:v>
                </c:pt>
                <c:pt idx="667">
                  <c:v>3.7</c:v>
                </c:pt>
                <c:pt idx="668">
                  <c:v>3.7</c:v>
                </c:pt>
                <c:pt idx="669">
                  <c:v>3.7</c:v>
                </c:pt>
                <c:pt idx="670">
                  <c:v>3.7</c:v>
                </c:pt>
                <c:pt idx="671">
                  <c:v>3.7</c:v>
                </c:pt>
                <c:pt idx="672">
                  <c:v>3.7</c:v>
                </c:pt>
                <c:pt idx="673">
                  <c:v>3.66</c:v>
                </c:pt>
                <c:pt idx="674">
                  <c:v>3.66</c:v>
                </c:pt>
                <c:pt idx="675">
                  <c:v>3.6</c:v>
                </c:pt>
                <c:pt idx="676">
                  <c:v>3.6</c:v>
                </c:pt>
                <c:pt idx="677">
                  <c:v>3.6</c:v>
                </c:pt>
                <c:pt idx="678">
                  <c:v>3.6</c:v>
                </c:pt>
                <c:pt idx="679">
                  <c:v>3.6</c:v>
                </c:pt>
                <c:pt idx="680">
                  <c:v>3.6</c:v>
                </c:pt>
                <c:pt idx="681">
                  <c:v>3.6</c:v>
                </c:pt>
                <c:pt idx="682">
                  <c:v>3.6</c:v>
                </c:pt>
                <c:pt idx="683">
                  <c:v>3.6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3.6</c:v>
                </c:pt>
                <c:pt idx="688">
                  <c:v>3.6</c:v>
                </c:pt>
                <c:pt idx="689">
                  <c:v>3.6</c:v>
                </c:pt>
                <c:pt idx="690">
                  <c:v>3.62</c:v>
                </c:pt>
                <c:pt idx="691">
                  <c:v>3.62</c:v>
                </c:pt>
                <c:pt idx="692">
                  <c:v>3.62</c:v>
                </c:pt>
                <c:pt idx="693">
                  <c:v>3.64</c:v>
                </c:pt>
                <c:pt idx="694">
                  <c:v>3.64</c:v>
                </c:pt>
                <c:pt idx="695">
                  <c:v>3.64</c:v>
                </c:pt>
                <c:pt idx="696">
                  <c:v>3.64</c:v>
                </c:pt>
                <c:pt idx="697">
                  <c:v>3.64</c:v>
                </c:pt>
                <c:pt idx="698">
                  <c:v>3.64</c:v>
                </c:pt>
                <c:pt idx="699">
                  <c:v>3.64</c:v>
                </c:pt>
                <c:pt idx="700">
                  <c:v>3.64</c:v>
                </c:pt>
                <c:pt idx="701">
                  <c:v>3.64</c:v>
                </c:pt>
                <c:pt idx="702">
                  <c:v>3.64</c:v>
                </c:pt>
                <c:pt idx="703">
                  <c:v>3.64</c:v>
                </c:pt>
                <c:pt idx="704">
                  <c:v>3.64</c:v>
                </c:pt>
                <c:pt idx="705">
                  <c:v>3.64</c:v>
                </c:pt>
                <c:pt idx="706">
                  <c:v>3.64</c:v>
                </c:pt>
                <c:pt idx="707">
                  <c:v>3.64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31-4CCD-8939-FA9486847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610736"/>
        <c:axId val="483606576"/>
      </c:scatterChart>
      <c:valAx>
        <c:axId val="48361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MinCompPrice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6576"/>
        <c:crosses val="autoZero"/>
        <c:crossBetween val="midCat"/>
      </c:valAx>
      <c:valAx>
        <c:axId val="483606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10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'8'!$L$3:$L$710</c:f>
              <c:numCache>
                <c:formatCode>General</c:formatCode>
                <c:ptCount val="70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27-4FAD-AB8D-B14F91E4727C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'8'!$L$3:$L$710</c:f>
              <c:numCache>
                <c:formatCode>General</c:formatCode>
                <c:ptCount val="70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27-4FAD-AB8D-B14F91E47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87440"/>
        <c:axId val="483603248"/>
      </c:scatterChart>
      <c:valAx>
        <c:axId val="48358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3248"/>
        <c:crosses val="autoZero"/>
        <c:crossBetween val="midCat"/>
      </c:valAx>
      <c:valAx>
        <c:axId val="483603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8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Tuesday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'8'!$M$3:$M$710</c:f>
              <c:numCache>
                <c:formatCode>General</c:formatCode>
                <c:ptCount val="70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C-4CAA-B9F2-681E5A675A7C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'8'!$M$3:$M$710</c:f>
              <c:numCache>
                <c:formatCode>General</c:formatCode>
                <c:ptCount val="70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C-4CAA-B9F2-681E5A675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607824"/>
        <c:axId val="483589104"/>
      </c:scatterChart>
      <c:valAx>
        <c:axId val="48360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89104"/>
        <c:crosses val="autoZero"/>
        <c:crossBetween val="midCat"/>
      </c:valAx>
      <c:valAx>
        <c:axId val="483589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7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Wednesday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'8'!$N$3:$N$710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D-4230-8C2C-C04CA1E9BDFF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'8'!$N$3:$N$710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2D-4230-8C2C-C04CA1E9B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609488"/>
        <c:axId val="483596176"/>
      </c:scatterChart>
      <c:valAx>
        <c:axId val="48360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Wednesday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6176"/>
        <c:crosses val="autoZero"/>
        <c:crossBetween val="midCat"/>
      </c:valAx>
      <c:valAx>
        <c:axId val="483596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9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Friday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'8'!$O$3:$O$710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EA-43E8-A8E4-8057FE9782F6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'8'!$O$3:$O$710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EA-43E8-A8E4-8057FE978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604080"/>
        <c:axId val="483605744"/>
      </c:scatterChart>
      <c:valAx>
        <c:axId val="48360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Friday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5744"/>
        <c:crosses val="autoZero"/>
        <c:crossBetween val="midCat"/>
      </c:valAx>
      <c:valAx>
        <c:axId val="483605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Saturday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'8'!$P$3:$P$710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F5-4D65-BC73-C965E020F31F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'8'!$P$3:$P$710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F5-4D65-BC73-C965E020F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608240"/>
        <c:axId val="483599088"/>
      </c:scatterChart>
      <c:valAx>
        <c:axId val="48360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Saturday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9088"/>
        <c:crosses val="autoZero"/>
        <c:crossBetween val="midCat"/>
      </c:valAx>
      <c:valAx>
        <c:axId val="483599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8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Sunday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'8'!$Q$3:$Q$710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6-42F5-B07B-3C7F024C98EF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'8'!$Q$3:$Q$710</c:f>
              <c:numCache>
                <c:formatCode>General</c:formatCode>
                <c:ptCount val="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D6-42F5-B07B-3C7F024C9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92848"/>
        <c:axId val="483602000"/>
      </c:scatterChart>
      <c:valAx>
        <c:axId val="48359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Sunday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2000"/>
        <c:crosses val="autoZero"/>
        <c:crossBetween val="midCat"/>
      </c:valAx>
      <c:valAx>
        <c:axId val="483602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2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Log(P0(t-1))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'8'!$R$3:$R$710</c:f>
              <c:numCache>
                <c:formatCode>General</c:formatCode>
                <c:ptCount val="708"/>
                <c:pt idx="0">
                  <c:v>0.48287358360875365</c:v>
                </c:pt>
                <c:pt idx="1">
                  <c:v>0.48287358360875365</c:v>
                </c:pt>
                <c:pt idx="2">
                  <c:v>0.48287358360875365</c:v>
                </c:pt>
                <c:pt idx="3">
                  <c:v>0.48287358360875365</c:v>
                </c:pt>
                <c:pt idx="4">
                  <c:v>0.48287358360875365</c:v>
                </c:pt>
                <c:pt idx="5">
                  <c:v>0.48287358360875365</c:v>
                </c:pt>
                <c:pt idx="6">
                  <c:v>0.48287358360875365</c:v>
                </c:pt>
                <c:pt idx="7">
                  <c:v>0.4857214264815799</c:v>
                </c:pt>
                <c:pt idx="8">
                  <c:v>0.4857214264815799</c:v>
                </c:pt>
                <c:pt idx="9">
                  <c:v>0.4857214264815799</c:v>
                </c:pt>
                <c:pt idx="10">
                  <c:v>0.4857214264815799</c:v>
                </c:pt>
                <c:pt idx="11">
                  <c:v>0.48855071650044424</c:v>
                </c:pt>
                <c:pt idx="12">
                  <c:v>0.48855071650044424</c:v>
                </c:pt>
                <c:pt idx="13">
                  <c:v>0.48855071650044424</c:v>
                </c:pt>
                <c:pt idx="14">
                  <c:v>0.48855071650044424</c:v>
                </c:pt>
                <c:pt idx="15">
                  <c:v>0.4857214264815799</c:v>
                </c:pt>
                <c:pt idx="16">
                  <c:v>0.4857214264815799</c:v>
                </c:pt>
                <c:pt idx="17">
                  <c:v>0.4857214264815799</c:v>
                </c:pt>
                <c:pt idx="18">
                  <c:v>0.4857214264815799</c:v>
                </c:pt>
                <c:pt idx="19">
                  <c:v>0.4857214264815799</c:v>
                </c:pt>
                <c:pt idx="20">
                  <c:v>0.4857214264815799</c:v>
                </c:pt>
                <c:pt idx="21">
                  <c:v>0.4857214264815799</c:v>
                </c:pt>
                <c:pt idx="22">
                  <c:v>0.4857214264815799</c:v>
                </c:pt>
                <c:pt idx="23">
                  <c:v>0.4857214264815799</c:v>
                </c:pt>
                <c:pt idx="24">
                  <c:v>0.4857214264815799</c:v>
                </c:pt>
                <c:pt idx="25">
                  <c:v>0.47129171105893852</c:v>
                </c:pt>
                <c:pt idx="26">
                  <c:v>0.47129171105893852</c:v>
                </c:pt>
                <c:pt idx="27">
                  <c:v>0.47129171105893852</c:v>
                </c:pt>
                <c:pt idx="28">
                  <c:v>0.47129171105893852</c:v>
                </c:pt>
                <c:pt idx="29">
                  <c:v>0.47129171105893852</c:v>
                </c:pt>
                <c:pt idx="30">
                  <c:v>0.47129171105893852</c:v>
                </c:pt>
                <c:pt idx="31">
                  <c:v>0.47129171105893852</c:v>
                </c:pt>
                <c:pt idx="32">
                  <c:v>0.46834733041215726</c:v>
                </c:pt>
                <c:pt idx="33">
                  <c:v>0.46834733041215726</c:v>
                </c:pt>
                <c:pt idx="34">
                  <c:v>0.46834733041215726</c:v>
                </c:pt>
                <c:pt idx="35">
                  <c:v>0.46834733041215726</c:v>
                </c:pt>
                <c:pt idx="36">
                  <c:v>0.46834733041215726</c:v>
                </c:pt>
                <c:pt idx="37">
                  <c:v>0.46834733041215726</c:v>
                </c:pt>
                <c:pt idx="38">
                  <c:v>0.46834733041215726</c:v>
                </c:pt>
                <c:pt idx="39">
                  <c:v>0.46834733041215726</c:v>
                </c:pt>
                <c:pt idx="40">
                  <c:v>0.46834733041215726</c:v>
                </c:pt>
                <c:pt idx="41">
                  <c:v>0.46834733041215726</c:v>
                </c:pt>
                <c:pt idx="42">
                  <c:v>0.46538285144841823</c:v>
                </c:pt>
                <c:pt idx="43">
                  <c:v>0.46239799789895603</c:v>
                </c:pt>
                <c:pt idx="44">
                  <c:v>0.46239799789895603</c:v>
                </c:pt>
                <c:pt idx="45">
                  <c:v>0.46239799789895603</c:v>
                </c:pt>
                <c:pt idx="46">
                  <c:v>0.46239799789895603</c:v>
                </c:pt>
                <c:pt idx="47">
                  <c:v>0.46239799789895603</c:v>
                </c:pt>
                <c:pt idx="48">
                  <c:v>0.46239799789895603</c:v>
                </c:pt>
                <c:pt idx="49">
                  <c:v>0.46239799789895603</c:v>
                </c:pt>
                <c:pt idx="50">
                  <c:v>0.46239799789895603</c:v>
                </c:pt>
                <c:pt idx="51">
                  <c:v>0.46239799789895603</c:v>
                </c:pt>
                <c:pt idx="52">
                  <c:v>0.46239799789895603</c:v>
                </c:pt>
                <c:pt idx="53">
                  <c:v>0.46239799789895603</c:v>
                </c:pt>
                <c:pt idx="54">
                  <c:v>0.46239799789895603</c:v>
                </c:pt>
                <c:pt idx="55">
                  <c:v>0.46239799789895603</c:v>
                </c:pt>
                <c:pt idx="56">
                  <c:v>0.46239799789895603</c:v>
                </c:pt>
                <c:pt idx="57">
                  <c:v>0.46239799789895603</c:v>
                </c:pt>
                <c:pt idx="58">
                  <c:v>0.46239799789895603</c:v>
                </c:pt>
                <c:pt idx="59">
                  <c:v>0.46239799789895603</c:v>
                </c:pt>
                <c:pt idx="60">
                  <c:v>0.46239799789895603</c:v>
                </c:pt>
                <c:pt idx="61">
                  <c:v>0.46239799789895603</c:v>
                </c:pt>
                <c:pt idx="62">
                  <c:v>0.46239799789895603</c:v>
                </c:pt>
                <c:pt idx="63">
                  <c:v>0.46239799789895603</c:v>
                </c:pt>
                <c:pt idx="64">
                  <c:v>0.46239799789895603</c:v>
                </c:pt>
                <c:pt idx="65">
                  <c:v>0.46239799789895603</c:v>
                </c:pt>
                <c:pt idx="66">
                  <c:v>0.47129171105893852</c:v>
                </c:pt>
                <c:pt idx="67">
                  <c:v>0.47712125471966244</c:v>
                </c:pt>
                <c:pt idx="68">
                  <c:v>0.47712125471966244</c:v>
                </c:pt>
                <c:pt idx="69">
                  <c:v>0.47712125471966244</c:v>
                </c:pt>
                <c:pt idx="70">
                  <c:v>0.47712125471966244</c:v>
                </c:pt>
                <c:pt idx="71">
                  <c:v>0.47712125471966244</c:v>
                </c:pt>
                <c:pt idx="72">
                  <c:v>0.47712125471966244</c:v>
                </c:pt>
                <c:pt idx="73">
                  <c:v>0.48287358360875365</c:v>
                </c:pt>
                <c:pt idx="74">
                  <c:v>0.48287358360875365</c:v>
                </c:pt>
                <c:pt idx="75">
                  <c:v>0.48287358360875365</c:v>
                </c:pt>
                <c:pt idx="76">
                  <c:v>0.48287358360875365</c:v>
                </c:pt>
                <c:pt idx="77">
                  <c:v>0.48287358360875365</c:v>
                </c:pt>
                <c:pt idx="78">
                  <c:v>0.48287358360875365</c:v>
                </c:pt>
                <c:pt idx="79">
                  <c:v>0.48287358360875365</c:v>
                </c:pt>
                <c:pt idx="80">
                  <c:v>0.48287358360875365</c:v>
                </c:pt>
                <c:pt idx="81">
                  <c:v>0.48287358360875365</c:v>
                </c:pt>
                <c:pt idx="82">
                  <c:v>0.4857214264815799</c:v>
                </c:pt>
                <c:pt idx="83">
                  <c:v>0.4857214264815799</c:v>
                </c:pt>
                <c:pt idx="84">
                  <c:v>0.4857214264815799</c:v>
                </c:pt>
                <c:pt idx="85">
                  <c:v>0.4857214264815799</c:v>
                </c:pt>
                <c:pt idx="86">
                  <c:v>0.4857214264815799</c:v>
                </c:pt>
                <c:pt idx="87">
                  <c:v>0.4857214264815799</c:v>
                </c:pt>
                <c:pt idx="88">
                  <c:v>0.4857214264815799</c:v>
                </c:pt>
                <c:pt idx="89">
                  <c:v>0.4857214264815799</c:v>
                </c:pt>
                <c:pt idx="90">
                  <c:v>0.4857214264815799</c:v>
                </c:pt>
                <c:pt idx="91">
                  <c:v>0.4857214264815799</c:v>
                </c:pt>
                <c:pt idx="92">
                  <c:v>0.4857214264815799</c:v>
                </c:pt>
                <c:pt idx="93">
                  <c:v>0.4857214264815799</c:v>
                </c:pt>
                <c:pt idx="94">
                  <c:v>0.4857214264815799</c:v>
                </c:pt>
                <c:pt idx="95">
                  <c:v>0.4857214264815799</c:v>
                </c:pt>
                <c:pt idx="96">
                  <c:v>0.4857214264815799</c:v>
                </c:pt>
                <c:pt idx="97">
                  <c:v>0.4857214264815799</c:v>
                </c:pt>
                <c:pt idx="98">
                  <c:v>0.4857214264815799</c:v>
                </c:pt>
                <c:pt idx="99">
                  <c:v>0.4857214264815799</c:v>
                </c:pt>
                <c:pt idx="100">
                  <c:v>0.47712125471966244</c:v>
                </c:pt>
                <c:pt idx="101">
                  <c:v>0.47712125471966244</c:v>
                </c:pt>
                <c:pt idx="102">
                  <c:v>0.47712125471966244</c:v>
                </c:pt>
                <c:pt idx="103">
                  <c:v>0.47712125471966244</c:v>
                </c:pt>
                <c:pt idx="104">
                  <c:v>0.47712125471966244</c:v>
                </c:pt>
                <c:pt idx="105">
                  <c:v>0.47712125471966244</c:v>
                </c:pt>
                <c:pt idx="106">
                  <c:v>0.47712125471966244</c:v>
                </c:pt>
                <c:pt idx="107">
                  <c:v>0.47712125471966244</c:v>
                </c:pt>
                <c:pt idx="108">
                  <c:v>0.47712125471966244</c:v>
                </c:pt>
                <c:pt idx="109">
                  <c:v>0.47712125471966244</c:v>
                </c:pt>
                <c:pt idx="110">
                  <c:v>0.47712125471966244</c:v>
                </c:pt>
                <c:pt idx="111">
                  <c:v>0.47712125471966244</c:v>
                </c:pt>
                <c:pt idx="112">
                  <c:v>0.47712125471966244</c:v>
                </c:pt>
                <c:pt idx="113">
                  <c:v>0.47712125471966244</c:v>
                </c:pt>
                <c:pt idx="114">
                  <c:v>0.47712125471966244</c:v>
                </c:pt>
                <c:pt idx="115">
                  <c:v>0.47712125471966244</c:v>
                </c:pt>
                <c:pt idx="116">
                  <c:v>0.47712125471966244</c:v>
                </c:pt>
                <c:pt idx="117">
                  <c:v>0.47712125471966244</c:v>
                </c:pt>
                <c:pt idx="118">
                  <c:v>0.47712125471966244</c:v>
                </c:pt>
                <c:pt idx="119">
                  <c:v>0.47712125471966244</c:v>
                </c:pt>
                <c:pt idx="120">
                  <c:v>0.47712125471966244</c:v>
                </c:pt>
                <c:pt idx="121">
                  <c:v>0.4857214264815799</c:v>
                </c:pt>
                <c:pt idx="122">
                  <c:v>0.4857214264815799</c:v>
                </c:pt>
                <c:pt idx="123">
                  <c:v>0.4857214264815799</c:v>
                </c:pt>
                <c:pt idx="124">
                  <c:v>0.4857214264815799</c:v>
                </c:pt>
                <c:pt idx="125">
                  <c:v>0.49136169383427264</c:v>
                </c:pt>
                <c:pt idx="126">
                  <c:v>0.49692964807321488</c:v>
                </c:pt>
                <c:pt idx="127">
                  <c:v>0.49692964807321488</c:v>
                </c:pt>
                <c:pt idx="128">
                  <c:v>0.49968708261840378</c:v>
                </c:pt>
                <c:pt idx="129">
                  <c:v>0.49968708261840378</c:v>
                </c:pt>
                <c:pt idx="130">
                  <c:v>0.49968708261840378</c:v>
                </c:pt>
                <c:pt idx="131">
                  <c:v>0.49968708261840378</c:v>
                </c:pt>
                <c:pt idx="132">
                  <c:v>0.49968708261840378</c:v>
                </c:pt>
                <c:pt idx="133">
                  <c:v>0.49968708261840378</c:v>
                </c:pt>
                <c:pt idx="134">
                  <c:v>0.49968708261840378</c:v>
                </c:pt>
                <c:pt idx="135">
                  <c:v>0.49968708261840378</c:v>
                </c:pt>
                <c:pt idx="136">
                  <c:v>0.49968708261840378</c:v>
                </c:pt>
                <c:pt idx="137">
                  <c:v>0.49968708261840378</c:v>
                </c:pt>
                <c:pt idx="138">
                  <c:v>0.49968708261840378</c:v>
                </c:pt>
                <c:pt idx="139">
                  <c:v>0.49968708261840378</c:v>
                </c:pt>
                <c:pt idx="140">
                  <c:v>0.50514997831990593</c:v>
                </c:pt>
                <c:pt idx="141">
                  <c:v>0.50514997831990593</c:v>
                </c:pt>
                <c:pt idx="142">
                  <c:v>0.50514997831990593</c:v>
                </c:pt>
                <c:pt idx="143">
                  <c:v>0.50514997831990593</c:v>
                </c:pt>
                <c:pt idx="144">
                  <c:v>0.50514997831990593</c:v>
                </c:pt>
                <c:pt idx="145">
                  <c:v>0.50785587169583091</c:v>
                </c:pt>
                <c:pt idx="146">
                  <c:v>0.50785587169583091</c:v>
                </c:pt>
                <c:pt idx="147">
                  <c:v>0.50785587169583091</c:v>
                </c:pt>
                <c:pt idx="148">
                  <c:v>0.50785587169583091</c:v>
                </c:pt>
                <c:pt idx="149">
                  <c:v>0.51321760006793893</c:v>
                </c:pt>
                <c:pt idx="150">
                  <c:v>0.51321760006793893</c:v>
                </c:pt>
                <c:pt idx="151">
                  <c:v>0.51321760006793893</c:v>
                </c:pt>
                <c:pt idx="152">
                  <c:v>0.51321760006793893</c:v>
                </c:pt>
                <c:pt idx="153">
                  <c:v>0.51321760006793893</c:v>
                </c:pt>
                <c:pt idx="154">
                  <c:v>0.51321760006793893</c:v>
                </c:pt>
                <c:pt idx="155">
                  <c:v>0.51321760006793893</c:v>
                </c:pt>
                <c:pt idx="156">
                  <c:v>0.51321760006793893</c:v>
                </c:pt>
                <c:pt idx="157">
                  <c:v>0.51321760006793893</c:v>
                </c:pt>
                <c:pt idx="158">
                  <c:v>0.51321760006793893</c:v>
                </c:pt>
                <c:pt idx="159">
                  <c:v>0.51321760006793893</c:v>
                </c:pt>
                <c:pt idx="160">
                  <c:v>0.51321760006793893</c:v>
                </c:pt>
                <c:pt idx="161">
                  <c:v>0.51321760006793893</c:v>
                </c:pt>
                <c:pt idx="162">
                  <c:v>0.51321760006793893</c:v>
                </c:pt>
                <c:pt idx="163">
                  <c:v>0.51321760006793893</c:v>
                </c:pt>
                <c:pt idx="164">
                  <c:v>0.51321760006793893</c:v>
                </c:pt>
                <c:pt idx="165">
                  <c:v>0.51587384371167899</c:v>
                </c:pt>
                <c:pt idx="166">
                  <c:v>0.51587384371167899</c:v>
                </c:pt>
                <c:pt idx="167">
                  <c:v>0.51587384371167899</c:v>
                </c:pt>
                <c:pt idx="168">
                  <c:v>0.51321760006793893</c:v>
                </c:pt>
                <c:pt idx="169">
                  <c:v>0.51321760006793893</c:v>
                </c:pt>
                <c:pt idx="170">
                  <c:v>0.51321760006793893</c:v>
                </c:pt>
                <c:pt idx="171">
                  <c:v>0.51321760006793893</c:v>
                </c:pt>
                <c:pt idx="172">
                  <c:v>0.51321760006793893</c:v>
                </c:pt>
                <c:pt idx="173">
                  <c:v>0.51321760006793893</c:v>
                </c:pt>
                <c:pt idx="174">
                  <c:v>0.51321760006793893</c:v>
                </c:pt>
                <c:pt idx="175">
                  <c:v>0.51587384371167899</c:v>
                </c:pt>
                <c:pt idx="176">
                  <c:v>0.51851393987788741</c:v>
                </c:pt>
                <c:pt idx="177">
                  <c:v>0.51851393987788741</c:v>
                </c:pt>
                <c:pt idx="178">
                  <c:v>0.51851393987788741</c:v>
                </c:pt>
                <c:pt idx="179">
                  <c:v>0.51851393987788741</c:v>
                </c:pt>
                <c:pt idx="180">
                  <c:v>0.51851393987788741</c:v>
                </c:pt>
                <c:pt idx="181">
                  <c:v>0.51851393987788741</c:v>
                </c:pt>
                <c:pt idx="182">
                  <c:v>0.52374646681156445</c:v>
                </c:pt>
                <c:pt idx="183">
                  <c:v>0.52374646681156445</c:v>
                </c:pt>
                <c:pt idx="184">
                  <c:v>0.52374646681156445</c:v>
                </c:pt>
                <c:pt idx="185">
                  <c:v>0.52374646681156445</c:v>
                </c:pt>
                <c:pt idx="186">
                  <c:v>0.52374646681156445</c:v>
                </c:pt>
                <c:pt idx="187">
                  <c:v>0.52633927738984398</c:v>
                </c:pt>
                <c:pt idx="188">
                  <c:v>0.52633927738984398</c:v>
                </c:pt>
                <c:pt idx="189">
                  <c:v>0.52891670027765458</c:v>
                </c:pt>
                <c:pt idx="190">
                  <c:v>0.53147891704225503</c:v>
                </c:pt>
                <c:pt idx="191">
                  <c:v>0.53147891704225503</c:v>
                </c:pt>
                <c:pt idx="192">
                  <c:v>0.53147891704225503</c:v>
                </c:pt>
                <c:pt idx="193">
                  <c:v>0.53147891704225503</c:v>
                </c:pt>
                <c:pt idx="194">
                  <c:v>0.53907609879277651</c:v>
                </c:pt>
                <c:pt idx="195">
                  <c:v>0.53907609879277651</c:v>
                </c:pt>
                <c:pt idx="196">
                  <c:v>0.53907609879277651</c:v>
                </c:pt>
                <c:pt idx="197">
                  <c:v>0.53907609879277651</c:v>
                </c:pt>
                <c:pt idx="198">
                  <c:v>0.55144999797287508</c:v>
                </c:pt>
                <c:pt idx="199">
                  <c:v>0.54900326202578775</c:v>
                </c:pt>
                <c:pt idx="200">
                  <c:v>0.55630250076728716</c:v>
                </c:pt>
                <c:pt idx="201">
                  <c:v>0.56348108539441066</c:v>
                </c:pt>
                <c:pt idx="202">
                  <c:v>0.56348108539441066</c:v>
                </c:pt>
                <c:pt idx="203">
                  <c:v>0.56348108539441066</c:v>
                </c:pt>
                <c:pt idx="204">
                  <c:v>0.56348108539441066</c:v>
                </c:pt>
                <c:pt idx="205">
                  <c:v>0.56820172406699498</c:v>
                </c:pt>
                <c:pt idx="206">
                  <c:v>0.57518784492766095</c:v>
                </c:pt>
                <c:pt idx="207">
                  <c:v>0.57978359661681</c:v>
                </c:pt>
                <c:pt idx="208">
                  <c:v>0.57978359661681</c:v>
                </c:pt>
                <c:pt idx="209">
                  <c:v>0.57978359661681</c:v>
                </c:pt>
                <c:pt idx="210">
                  <c:v>0.57978359661681</c:v>
                </c:pt>
                <c:pt idx="211">
                  <c:v>0.57978359661681</c:v>
                </c:pt>
                <c:pt idx="212">
                  <c:v>0.58658730467175491</c:v>
                </c:pt>
                <c:pt idx="213">
                  <c:v>0.58658730467175491</c:v>
                </c:pt>
                <c:pt idx="214">
                  <c:v>0.58658730467175491</c:v>
                </c:pt>
                <c:pt idx="215">
                  <c:v>0.58658730467175491</c:v>
                </c:pt>
                <c:pt idx="216">
                  <c:v>0.58658730467175491</c:v>
                </c:pt>
                <c:pt idx="217">
                  <c:v>0.58658730467175491</c:v>
                </c:pt>
                <c:pt idx="218">
                  <c:v>0.58658730467175491</c:v>
                </c:pt>
                <c:pt idx="219">
                  <c:v>0.59328606702045716</c:v>
                </c:pt>
                <c:pt idx="220">
                  <c:v>0.59328606702045716</c:v>
                </c:pt>
                <c:pt idx="221">
                  <c:v>0.59328606702045716</c:v>
                </c:pt>
                <c:pt idx="222">
                  <c:v>0.59328606702045716</c:v>
                </c:pt>
                <c:pt idx="223">
                  <c:v>0.59328606702045716</c:v>
                </c:pt>
                <c:pt idx="224">
                  <c:v>0.59328606702045716</c:v>
                </c:pt>
                <c:pt idx="225">
                  <c:v>0.59549622182557416</c:v>
                </c:pt>
                <c:pt idx="226">
                  <c:v>0.59549622182557416</c:v>
                </c:pt>
                <c:pt idx="227">
                  <c:v>0.59549622182557416</c:v>
                </c:pt>
                <c:pt idx="228">
                  <c:v>0.59549622182557416</c:v>
                </c:pt>
                <c:pt idx="229">
                  <c:v>0.59549622182557416</c:v>
                </c:pt>
                <c:pt idx="230">
                  <c:v>0.59549622182557416</c:v>
                </c:pt>
                <c:pt idx="231">
                  <c:v>0.59549622182557416</c:v>
                </c:pt>
                <c:pt idx="232">
                  <c:v>0.59549622182557416</c:v>
                </c:pt>
                <c:pt idx="233">
                  <c:v>0.59549622182557416</c:v>
                </c:pt>
                <c:pt idx="234">
                  <c:v>0.59549622182557416</c:v>
                </c:pt>
                <c:pt idx="235">
                  <c:v>0.60205999132796229</c:v>
                </c:pt>
                <c:pt idx="236">
                  <c:v>0.60205999132796229</c:v>
                </c:pt>
                <c:pt idx="237">
                  <c:v>0.60205999132796229</c:v>
                </c:pt>
                <c:pt idx="238">
                  <c:v>0.60205999132796229</c:v>
                </c:pt>
                <c:pt idx="239">
                  <c:v>0.60638136511060492</c:v>
                </c:pt>
                <c:pt idx="240">
                  <c:v>0.60638136511060492</c:v>
                </c:pt>
                <c:pt idx="241">
                  <c:v>0.60638136511060492</c:v>
                </c:pt>
                <c:pt idx="242">
                  <c:v>0.61278385671973545</c:v>
                </c:pt>
                <c:pt idx="243">
                  <c:v>0.61278385671973545</c:v>
                </c:pt>
                <c:pt idx="244">
                  <c:v>0.61278385671973545</c:v>
                </c:pt>
                <c:pt idx="245">
                  <c:v>0.61909333062674266</c:v>
                </c:pt>
                <c:pt idx="246">
                  <c:v>0.61909333062674266</c:v>
                </c:pt>
                <c:pt idx="247">
                  <c:v>0.61909333062674266</c:v>
                </c:pt>
                <c:pt idx="248">
                  <c:v>0.61909333062674266</c:v>
                </c:pt>
                <c:pt idx="249">
                  <c:v>0.61909333062674266</c:v>
                </c:pt>
                <c:pt idx="250">
                  <c:v>0.61909333062674266</c:v>
                </c:pt>
                <c:pt idx="251">
                  <c:v>0.61909333062674266</c:v>
                </c:pt>
                <c:pt idx="252">
                  <c:v>0.61909333062674266</c:v>
                </c:pt>
                <c:pt idx="253">
                  <c:v>0.61909333062674266</c:v>
                </c:pt>
                <c:pt idx="254">
                  <c:v>0.61909333062674266</c:v>
                </c:pt>
                <c:pt idx="255">
                  <c:v>0.62117628177503514</c:v>
                </c:pt>
                <c:pt idx="256">
                  <c:v>0.62117628177503514</c:v>
                </c:pt>
                <c:pt idx="257">
                  <c:v>0.62117628177503514</c:v>
                </c:pt>
                <c:pt idx="258">
                  <c:v>0.62117628177503514</c:v>
                </c:pt>
                <c:pt idx="259">
                  <c:v>0.62117628177503514</c:v>
                </c:pt>
                <c:pt idx="260">
                  <c:v>0.62117628177503514</c:v>
                </c:pt>
                <c:pt idx="261">
                  <c:v>0.62117628177503514</c:v>
                </c:pt>
                <c:pt idx="262">
                  <c:v>0.62117628177503514</c:v>
                </c:pt>
                <c:pt idx="263">
                  <c:v>0.62117628177503514</c:v>
                </c:pt>
                <c:pt idx="264">
                  <c:v>0.62117628177503514</c:v>
                </c:pt>
                <c:pt idx="265">
                  <c:v>0.62117628177503514</c:v>
                </c:pt>
                <c:pt idx="266">
                  <c:v>0.62531245096167376</c:v>
                </c:pt>
                <c:pt idx="267">
                  <c:v>0.62531245096167376</c:v>
                </c:pt>
                <c:pt idx="268">
                  <c:v>0.62531245096167376</c:v>
                </c:pt>
                <c:pt idx="269">
                  <c:v>0.62531245096167376</c:v>
                </c:pt>
                <c:pt idx="270">
                  <c:v>0.62531245096167376</c:v>
                </c:pt>
                <c:pt idx="271">
                  <c:v>0.62324929039790045</c:v>
                </c:pt>
                <c:pt idx="272">
                  <c:v>0.62324929039790045</c:v>
                </c:pt>
                <c:pt idx="273">
                  <c:v>0.62324929039790045</c:v>
                </c:pt>
                <c:pt idx="274">
                  <c:v>0.62324929039790045</c:v>
                </c:pt>
                <c:pt idx="275">
                  <c:v>0.62324929039790045</c:v>
                </c:pt>
                <c:pt idx="276">
                  <c:v>0.62324929039790045</c:v>
                </c:pt>
                <c:pt idx="277">
                  <c:v>0.62324929039790045</c:v>
                </c:pt>
                <c:pt idx="278">
                  <c:v>0.61909333062674266</c:v>
                </c:pt>
                <c:pt idx="279">
                  <c:v>0.61700034112089885</c:v>
                </c:pt>
                <c:pt idx="280">
                  <c:v>0.61278385671973545</c:v>
                </c:pt>
                <c:pt idx="281">
                  <c:v>0.61278385671973545</c:v>
                </c:pt>
                <c:pt idx="282">
                  <c:v>0.5976951859255123</c:v>
                </c:pt>
                <c:pt idx="283">
                  <c:v>0.5976951859255123</c:v>
                </c:pt>
                <c:pt idx="284">
                  <c:v>0.5976951859255123</c:v>
                </c:pt>
                <c:pt idx="285">
                  <c:v>0.5976951859255123</c:v>
                </c:pt>
                <c:pt idx="286">
                  <c:v>0.5976951859255123</c:v>
                </c:pt>
                <c:pt idx="287">
                  <c:v>0.5976951859255123</c:v>
                </c:pt>
                <c:pt idx="288">
                  <c:v>0.5976951859255123</c:v>
                </c:pt>
                <c:pt idx="289">
                  <c:v>0.5976951859255123</c:v>
                </c:pt>
                <c:pt idx="290">
                  <c:v>0.5976951859255123</c:v>
                </c:pt>
                <c:pt idx="291">
                  <c:v>0.5976951859255123</c:v>
                </c:pt>
                <c:pt idx="292">
                  <c:v>0.5976951859255123</c:v>
                </c:pt>
                <c:pt idx="293">
                  <c:v>0.5976951859255123</c:v>
                </c:pt>
                <c:pt idx="294">
                  <c:v>0.58658730467175491</c:v>
                </c:pt>
                <c:pt idx="295">
                  <c:v>0.58658730467175491</c:v>
                </c:pt>
                <c:pt idx="296">
                  <c:v>0.5976951859255123</c:v>
                </c:pt>
                <c:pt idx="297">
                  <c:v>0.5976951859255123</c:v>
                </c:pt>
                <c:pt idx="298">
                  <c:v>0.5976951859255123</c:v>
                </c:pt>
                <c:pt idx="299">
                  <c:v>0.5976951859255123</c:v>
                </c:pt>
                <c:pt idx="300">
                  <c:v>0.5976951859255123</c:v>
                </c:pt>
                <c:pt idx="301">
                  <c:v>0.59328606702045716</c:v>
                </c:pt>
                <c:pt idx="302">
                  <c:v>0.5910646070264991</c:v>
                </c:pt>
                <c:pt idx="303">
                  <c:v>0.5910646070264991</c:v>
                </c:pt>
                <c:pt idx="304">
                  <c:v>0.5910646070264991</c:v>
                </c:pt>
                <c:pt idx="305">
                  <c:v>0.5910646070264991</c:v>
                </c:pt>
                <c:pt idx="306">
                  <c:v>0.5910646070264991</c:v>
                </c:pt>
                <c:pt idx="307">
                  <c:v>0.5910646070264991</c:v>
                </c:pt>
                <c:pt idx="308">
                  <c:v>0.5910646070264991</c:v>
                </c:pt>
                <c:pt idx="309">
                  <c:v>0.58658730467175491</c:v>
                </c:pt>
                <c:pt idx="310">
                  <c:v>0.58658730467175491</c:v>
                </c:pt>
                <c:pt idx="311">
                  <c:v>0.58658730467175491</c:v>
                </c:pt>
                <c:pt idx="312">
                  <c:v>0.58658730467175491</c:v>
                </c:pt>
                <c:pt idx="313">
                  <c:v>0.58658730467175491</c:v>
                </c:pt>
                <c:pt idx="314">
                  <c:v>0.58658730467175491</c:v>
                </c:pt>
                <c:pt idx="315">
                  <c:v>0.58433122436753082</c:v>
                </c:pt>
                <c:pt idx="316">
                  <c:v>0.58433122436753082</c:v>
                </c:pt>
                <c:pt idx="317">
                  <c:v>0.58206336291170868</c:v>
                </c:pt>
                <c:pt idx="318">
                  <c:v>0.58206336291170868</c:v>
                </c:pt>
                <c:pt idx="319">
                  <c:v>0.57978359661681</c:v>
                </c:pt>
                <c:pt idx="320">
                  <c:v>0.57518784492766095</c:v>
                </c:pt>
                <c:pt idx="321">
                  <c:v>0.57518784492766095</c:v>
                </c:pt>
                <c:pt idx="322">
                  <c:v>0.57518784492766095</c:v>
                </c:pt>
                <c:pt idx="323">
                  <c:v>0.57054293988189753</c:v>
                </c:pt>
                <c:pt idx="324">
                  <c:v>0.57054293988189753</c:v>
                </c:pt>
                <c:pt idx="325">
                  <c:v>0.57054293988189753</c:v>
                </c:pt>
                <c:pt idx="326">
                  <c:v>0.56820172406699498</c:v>
                </c:pt>
                <c:pt idx="327">
                  <c:v>0.56820172406699498</c:v>
                </c:pt>
                <c:pt idx="328">
                  <c:v>0.56820172406699498</c:v>
                </c:pt>
                <c:pt idx="329">
                  <c:v>0.56584781867351763</c:v>
                </c:pt>
                <c:pt idx="330">
                  <c:v>0.56584781867351763</c:v>
                </c:pt>
                <c:pt idx="331">
                  <c:v>0.56584781867351763</c:v>
                </c:pt>
                <c:pt idx="332">
                  <c:v>0.56584781867351763</c:v>
                </c:pt>
                <c:pt idx="333">
                  <c:v>0.56584781867351763</c:v>
                </c:pt>
                <c:pt idx="334">
                  <c:v>0.57054293988189753</c:v>
                </c:pt>
                <c:pt idx="335">
                  <c:v>0.56820172406699498</c:v>
                </c:pt>
                <c:pt idx="336">
                  <c:v>0.56820172406699498</c:v>
                </c:pt>
                <c:pt idx="337">
                  <c:v>0.56820172406699498</c:v>
                </c:pt>
                <c:pt idx="338">
                  <c:v>0.56820172406699498</c:v>
                </c:pt>
                <c:pt idx="339">
                  <c:v>0.56820172406699498</c:v>
                </c:pt>
                <c:pt idx="340">
                  <c:v>0.56820172406699498</c:v>
                </c:pt>
                <c:pt idx="341">
                  <c:v>0.56820172406699498</c:v>
                </c:pt>
                <c:pt idx="342">
                  <c:v>0.56820172406699498</c:v>
                </c:pt>
                <c:pt idx="343">
                  <c:v>0.57287160220048017</c:v>
                </c:pt>
                <c:pt idx="344">
                  <c:v>0.57287160220048017</c:v>
                </c:pt>
                <c:pt idx="345">
                  <c:v>0.57287160220048017</c:v>
                </c:pt>
                <c:pt idx="346">
                  <c:v>0.57287160220048017</c:v>
                </c:pt>
                <c:pt idx="347">
                  <c:v>0.57287160220048017</c:v>
                </c:pt>
                <c:pt idx="348">
                  <c:v>0.57287160220048017</c:v>
                </c:pt>
                <c:pt idx="349">
                  <c:v>0.57287160220048017</c:v>
                </c:pt>
                <c:pt idx="350">
                  <c:v>0.57287160220048017</c:v>
                </c:pt>
                <c:pt idx="351">
                  <c:v>0.57287160220048017</c:v>
                </c:pt>
                <c:pt idx="352">
                  <c:v>0.57287160220048017</c:v>
                </c:pt>
                <c:pt idx="353">
                  <c:v>0.4857214264815799</c:v>
                </c:pt>
                <c:pt idx="354">
                  <c:v>0.4857214264815799</c:v>
                </c:pt>
                <c:pt idx="355">
                  <c:v>0.4857214264815799</c:v>
                </c:pt>
                <c:pt idx="356">
                  <c:v>0.48855071650044424</c:v>
                </c:pt>
                <c:pt idx="357">
                  <c:v>0.48855071650044424</c:v>
                </c:pt>
                <c:pt idx="358">
                  <c:v>0.48855071650044424</c:v>
                </c:pt>
                <c:pt idx="359">
                  <c:v>0.48855071650044424</c:v>
                </c:pt>
                <c:pt idx="360">
                  <c:v>0.48855071650044424</c:v>
                </c:pt>
                <c:pt idx="361">
                  <c:v>0.48855071650044424</c:v>
                </c:pt>
                <c:pt idx="362">
                  <c:v>0.48855071650044424</c:v>
                </c:pt>
                <c:pt idx="363">
                  <c:v>0.49136169383427264</c:v>
                </c:pt>
                <c:pt idx="364">
                  <c:v>0.49136169383427264</c:v>
                </c:pt>
                <c:pt idx="365">
                  <c:v>0.49136169383427264</c:v>
                </c:pt>
                <c:pt idx="366">
                  <c:v>0.49136169383427264</c:v>
                </c:pt>
                <c:pt idx="367">
                  <c:v>0.49136169383427264</c:v>
                </c:pt>
                <c:pt idx="368">
                  <c:v>0.49136169383427264</c:v>
                </c:pt>
                <c:pt idx="369">
                  <c:v>0.49136169383427264</c:v>
                </c:pt>
                <c:pt idx="370">
                  <c:v>0.4857214264815799</c:v>
                </c:pt>
                <c:pt idx="371">
                  <c:v>0.4857214264815799</c:v>
                </c:pt>
                <c:pt idx="372">
                  <c:v>0.4857214264815799</c:v>
                </c:pt>
                <c:pt idx="373">
                  <c:v>0.4857214264815799</c:v>
                </c:pt>
                <c:pt idx="374">
                  <c:v>0.4857214264815799</c:v>
                </c:pt>
                <c:pt idx="375">
                  <c:v>0.4857214264815799</c:v>
                </c:pt>
                <c:pt idx="376">
                  <c:v>0.4857214264815799</c:v>
                </c:pt>
                <c:pt idx="377">
                  <c:v>0.4857214264815799</c:v>
                </c:pt>
                <c:pt idx="378">
                  <c:v>0.47712125471966244</c:v>
                </c:pt>
                <c:pt idx="379">
                  <c:v>0.47712125471966244</c:v>
                </c:pt>
                <c:pt idx="380">
                  <c:v>0.47712125471966244</c:v>
                </c:pt>
                <c:pt idx="381">
                  <c:v>0.47712125471966244</c:v>
                </c:pt>
                <c:pt idx="382">
                  <c:v>0.47712125471966244</c:v>
                </c:pt>
                <c:pt idx="383">
                  <c:v>0.47712125471966244</c:v>
                </c:pt>
                <c:pt idx="384">
                  <c:v>0.47712125471966244</c:v>
                </c:pt>
                <c:pt idx="385">
                  <c:v>0.47421626407625517</c:v>
                </c:pt>
                <c:pt idx="386">
                  <c:v>0.47421626407625517</c:v>
                </c:pt>
                <c:pt idx="387">
                  <c:v>0.47421626407625517</c:v>
                </c:pt>
                <c:pt idx="388">
                  <c:v>0.47129171105893852</c:v>
                </c:pt>
                <c:pt idx="389">
                  <c:v>0.47129171105893852</c:v>
                </c:pt>
                <c:pt idx="390">
                  <c:v>0.47129171105893852</c:v>
                </c:pt>
                <c:pt idx="391">
                  <c:v>0.47129171105893852</c:v>
                </c:pt>
                <c:pt idx="392">
                  <c:v>0.47129171105893852</c:v>
                </c:pt>
                <c:pt idx="393">
                  <c:v>0.46834733041215726</c:v>
                </c:pt>
                <c:pt idx="394">
                  <c:v>0.46834733041215726</c:v>
                </c:pt>
                <c:pt idx="395">
                  <c:v>0.46834733041215726</c:v>
                </c:pt>
                <c:pt idx="396">
                  <c:v>0.46239799789895603</c:v>
                </c:pt>
                <c:pt idx="397">
                  <c:v>0.46239799789895603</c:v>
                </c:pt>
                <c:pt idx="398">
                  <c:v>0.46239799789895603</c:v>
                </c:pt>
                <c:pt idx="399">
                  <c:v>0.46239799789895603</c:v>
                </c:pt>
                <c:pt idx="400">
                  <c:v>0.46239799789895603</c:v>
                </c:pt>
                <c:pt idx="401">
                  <c:v>0.46239799789895603</c:v>
                </c:pt>
                <c:pt idx="402">
                  <c:v>0.46239799789895603</c:v>
                </c:pt>
                <c:pt idx="403">
                  <c:v>0.46239799789895603</c:v>
                </c:pt>
                <c:pt idx="404">
                  <c:v>0.46239799789895603</c:v>
                </c:pt>
                <c:pt idx="405">
                  <c:v>0.46239799789895603</c:v>
                </c:pt>
                <c:pt idx="406">
                  <c:v>0.46239799789895603</c:v>
                </c:pt>
                <c:pt idx="407">
                  <c:v>0.45939248775923081</c:v>
                </c:pt>
                <c:pt idx="408">
                  <c:v>0.45939248775923081</c:v>
                </c:pt>
                <c:pt idx="409">
                  <c:v>0.45939248775923081</c:v>
                </c:pt>
                <c:pt idx="410">
                  <c:v>0.45939248775923081</c:v>
                </c:pt>
                <c:pt idx="411">
                  <c:v>0.45939248775923081</c:v>
                </c:pt>
                <c:pt idx="412">
                  <c:v>0.45939248775923081</c:v>
                </c:pt>
                <c:pt idx="413">
                  <c:v>0.45939248775923081</c:v>
                </c:pt>
                <c:pt idx="414">
                  <c:v>0.45939248775923081</c:v>
                </c:pt>
                <c:pt idx="415">
                  <c:v>0.46239799789895603</c:v>
                </c:pt>
                <c:pt idx="416">
                  <c:v>0.46239799789895603</c:v>
                </c:pt>
                <c:pt idx="417">
                  <c:v>0.46239799789895603</c:v>
                </c:pt>
                <c:pt idx="418">
                  <c:v>0.47129171105893852</c:v>
                </c:pt>
                <c:pt idx="419">
                  <c:v>0.47129171105893852</c:v>
                </c:pt>
                <c:pt idx="420">
                  <c:v>0.47712125471966244</c:v>
                </c:pt>
                <c:pt idx="421">
                  <c:v>0.47712125471966244</c:v>
                </c:pt>
                <c:pt idx="422">
                  <c:v>0.47712125471966244</c:v>
                </c:pt>
                <c:pt idx="423">
                  <c:v>0.47712125471966244</c:v>
                </c:pt>
                <c:pt idx="424">
                  <c:v>0.48287358360875365</c:v>
                </c:pt>
                <c:pt idx="425">
                  <c:v>0.48287358360875365</c:v>
                </c:pt>
                <c:pt idx="426">
                  <c:v>0.48287358360875365</c:v>
                </c:pt>
                <c:pt idx="427">
                  <c:v>0.48287358360875365</c:v>
                </c:pt>
                <c:pt idx="428">
                  <c:v>0.48287358360875365</c:v>
                </c:pt>
                <c:pt idx="429">
                  <c:v>0.4857214264815799</c:v>
                </c:pt>
                <c:pt idx="430">
                  <c:v>0.4857214264815799</c:v>
                </c:pt>
                <c:pt idx="431">
                  <c:v>0.4857214264815799</c:v>
                </c:pt>
                <c:pt idx="432">
                  <c:v>0.4857214264815799</c:v>
                </c:pt>
                <c:pt idx="433">
                  <c:v>0.4857214264815799</c:v>
                </c:pt>
                <c:pt idx="434">
                  <c:v>0.4857214264815799</c:v>
                </c:pt>
                <c:pt idx="435">
                  <c:v>0.4857214264815799</c:v>
                </c:pt>
                <c:pt idx="436">
                  <c:v>0.4857214264815799</c:v>
                </c:pt>
                <c:pt idx="437">
                  <c:v>0.4857214264815799</c:v>
                </c:pt>
                <c:pt idx="438">
                  <c:v>0.4857214264815799</c:v>
                </c:pt>
                <c:pt idx="439">
                  <c:v>0.4857214264815799</c:v>
                </c:pt>
                <c:pt idx="440">
                  <c:v>0.4857214264815799</c:v>
                </c:pt>
                <c:pt idx="441">
                  <c:v>0.47712125471966244</c:v>
                </c:pt>
                <c:pt idx="442">
                  <c:v>0.47712125471966244</c:v>
                </c:pt>
                <c:pt idx="443">
                  <c:v>0.47712125471966244</c:v>
                </c:pt>
                <c:pt idx="444">
                  <c:v>0.47712125471966244</c:v>
                </c:pt>
                <c:pt idx="445">
                  <c:v>0.47712125471966244</c:v>
                </c:pt>
                <c:pt idx="446">
                  <c:v>0.47712125471966244</c:v>
                </c:pt>
                <c:pt idx="447">
                  <c:v>0.47712125471966244</c:v>
                </c:pt>
                <c:pt idx="448">
                  <c:v>0.47712125471966244</c:v>
                </c:pt>
                <c:pt idx="449">
                  <c:v>0.47712125471966244</c:v>
                </c:pt>
                <c:pt idx="450">
                  <c:v>0.47712125471966244</c:v>
                </c:pt>
                <c:pt idx="451">
                  <c:v>0.47712125471966244</c:v>
                </c:pt>
                <c:pt idx="452">
                  <c:v>0.47712125471966244</c:v>
                </c:pt>
                <c:pt idx="453">
                  <c:v>0.47712125471966244</c:v>
                </c:pt>
                <c:pt idx="454">
                  <c:v>0.47712125471966244</c:v>
                </c:pt>
                <c:pt idx="455">
                  <c:v>0.48287358360875365</c:v>
                </c:pt>
                <c:pt idx="456">
                  <c:v>0.48287358360875365</c:v>
                </c:pt>
                <c:pt idx="457">
                  <c:v>0.48287358360875365</c:v>
                </c:pt>
                <c:pt idx="458">
                  <c:v>0.48855071650044424</c:v>
                </c:pt>
                <c:pt idx="459">
                  <c:v>0.48855071650044424</c:v>
                </c:pt>
                <c:pt idx="460">
                  <c:v>0.48855071650044424</c:v>
                </c:pt>
                <c:pt idx="461">
                  <c:v>0.48855071650044424</c:v>
                </c:pt>
                <c:pt idx="462">
                  <c:v>0.48855071650044424</c:v>
                </c:pt>
                <c:pt idx="463">
                  <c:v>0.48855071650044424</c:v>
                </c:pt>
                <c:pt idx="464">
                  <c:v>0.49136169383427264</c:v>
                </c:pt>
                <c:pt idx="465">
                  <c:v>0.49136169383427264</c:v>
                </c:pt>
                <c:pt idx="466">
                  <c:v>0.49136169383427264</c:v>
                </c:pt>
                <c:pt idx="467">
                  <c:v>0.49136169383427264</c:v>
                </c:pt>
                <c:pt idx="468">
                  <c:v>0.49136169383427264</c:v>
                </c:pt>
                <c:pt idx="469">
                  <c:v>0.49136169383427264</c:v>
                </c:pt>
                <c:pt idx="470">
                  <c:v>0.48855071650044424</c:v>
                </c:pt>
                <c:pt idx="471">
                  <c:v>0.49136169383427264</c:v>
                </c:pt>
                <c:pt idx="472">
                  <c:v>0.49136169383427264</c:v>
                </c:pt>
                <c:pt idx="473">
                  <c:v>0.49136169383427264</c:v>
                </c:pt>
                <c:pt idx="474">
                  <c:v>0.49136169383427264</c:v>
                </c:pt>
                <c:pt idx="475">
                  <c:v>0.49415459401844281</c:v>
                </c:pt>
                <c:pt idx="476">
                  <c:v>0.49415459401844281</c:v>
                </c:pt>
                <c:pt idx="477">
                  <c:v>0.49692964807321488</c:v>
                </c:pt>
                <c:pt idx="478">
                  <c:v>0.50242711998443268</c:v>
                </c:pt>
                <c:pt idx="479">
                  <c:v>0.50242711998443268</c:v>
                </c:pt>
                <c:pt idx="480">
                  <c:v>0.50242711998443268</c:v>
                </c:pt>
                <c:pt idx="481">
                  <c:v>0.50242711998443268</c:v>
                </c:pt>
                <c:pt idx="482">
                  <c:v>0.50242711998443268</c:v>
                </c:pt>
                <c:pt idx="483">
                  <c:v>0.50242711998443268</c:v>
                </c:pt>
                <c:pt idx="484">
                  <c:v>0.50242711998443268</c:v>
                </c:pt>
                <c:pt idx="485">
                  <c:v>0.50242711998443268</c:v>
                </c:pt>
                <c:pt idx="486">
                  <c:v>0.50242711998443268</c:v>
                </c:pt>
                <c:pt idx="487">
                  <c:v>0.50785587169583091</c:v>
                </c:pt>
                <c:pt idx="488">
                  <c:v>0.50785587169583091</c:v>
                </c:pt>
                <c:pt idx="489">
                  <c:v>0.50785587169583091</c:v>
                </c:pt>
                <c:pt idx="490">
                  <c:v>0.50785587169583091</c:v>
                </c:pt>
                <c:pt idx="491">
                  <c:v>0.50785587169583091</c:v>
                </c:pt>
                <c:pt idx="492">
                  <c:v>0.50785587169583091</c:v>
                </c:pt>
                <c:pt idx="493">
                  <c:v>0.51054501020661214</c:v>
                </c:pt>
                <c:pt idx="494">
                  <c:v>0.51054501020661214</c:v>
                </c:pt>
                <c:pt idx="495">
                  <c:v>0.51054501020661214</c:v>
                </c:pt>
                <c:pt idx="496">
                  <c:v>0.51054501020661214</c:v>
                </c:pt>
                <c:pt idx="497">
                  <c:v>0.51054501020661214</c:v>
                </c:pt>
                <c:pt idx="498">
                  <c:v>0.51321760006793893</c:v>
                </c:pt>
                <c:pt idx="499">
                  <c:v>0.51587384371167899</c:v>
                </c:pt>
                <c:pt idx="500">
                  <c:v>0.51587384371167899</c:v>
                </c:pt>
                <c:pt idx="501">
                  <c:v>0.51587384371167899</c:v>
                </c:pt>
                <c:pt idx="502">
                  <c:v>0.51587384371167899</c:v>
                </c:pt>
                <c:pt idx="503">
                  <c:v>0.51587384371167899</c:v>
                </c:pt>
                <c:pt idx="504">
                  <c:v>0.51587384371167899</c:v>
                </c:pt>
                <c:pt idx="505">
                  <c:v>0.51851393987788741</c:v>
                </c:pt>
                <c:pt idx="506">
                  <c:v>0.51851393987788741</c:v>
                </c:pt>
                <c:pt idx="507">
                  <c:v>0.51851393987788741</c:v>
                </c:pt>
                <c:pt idx="508">
                  <c:v>0.51851393987788741</c:v>
                </c:pt>
                <c:pt idx="509">
                  <c:v>0.51851393987788741</c:v>
                </c:pt>
                <c:pt idx="510">
                  <c:v>0.51851393987788741</c:v>
                </c:pt>
                <c:pt idx="511">
                  <c:v>0.51851393987788741</c:v>
                </c:pt>
                <c:pt idx="512">
                  <c:v>0.51851393987788741</c:v>
                </c:pt>
                <c:pt idx="513">
                  <c:v>0.51851393987788741</c:v>
                </c:pt>
                <c:pt idx="514">
                  <c:v>0.51851393987788741</c:v>
                </c:pt>
                <c:pt idx="515">
                  <c:v>0.51851393987788741</c:v>
                </c:pt>
                <c:pt idx="516">
                  <c:v>0.51851393987788741</c:v>
                </c:pt>
                <c:pt idx="517">
                  <c:v>0.51851393987788741</c:v>
                </c:pt>
                <c:pt idx="518">
                  <c:v>0.51851393987788741</c:v>
                </c:pt>
                <c:pt idx="519">
                  <c:v>0.51851393987788741</c:v>
                </c:pt>
                <c:pt idx="520">
                  <c:v>0.51851393987788741</c:v>
                </c:pt>
                <c:pt idx="521">
                  <c:v>0.51851393987788741</c:v>
                </c:pt>
                <c:pt idx="522">
                  <c:v>0.51851393987788741</c:v>
                </c:pt>
                <c:pt idx="523">
                  <c:v>0.51851393987788741</c:v>
                </c:pt>
                <c:pt idx="524">
                  <c:v>0.51851393987788741</c:v>
                </c:pt>
                <c:pt idx="525">
                  <c:v>0.51851393987788741</c:v>
                </c:pt>
                <c:pt idx="526">
                  <c:v>0.51851393987788741</c:v>
                </c:pt>
                <c:pt idx="527">
                  <c:v>0.51851393987788741</c:v>
                </c:pt>
                <c:pt idx="528">
                  <c:v>0.51851393987788741</c:v>
                </c:pt>
                <c:pt idx="529">
                  <c:v>0.51851393987788741</c:v>
                </c:pt>
                <c:pt idx="530">
                  <c:v>0.51851393987788741</c:v>
                </c:pt>
                <c:pt idx="531">
                  <c:v>0.52113808370403614</c:v>
                </c:pt>
                <c:pt idx="532">
                  <c:v>0.52113808370403614</c:v>
                </c:pt>
                <c:pt idx="533">
                  <c:v>0.52113808370403614</c:v>
                </c:pt>
                <c:pt idx="534">
                  <c:v>0.52113808370403614</c:v>
                </c:pt>
                <c:pt idx="535">
                  <c:v>0.52633927738984398</c:v>
                </c:pt>
                <c:pt idx="536">
                  <c:v>0.52633927738984398</c:v>
                </c:pt>
                <c:pt idx="537">
                  <c:v>0.52762990087133865</c:v>
                </c:pt>
                <c:pt idx="538">
                  <c:v>0.52762990087133865</c:v>
                </c:pt>
                <c:pt idx="539">
                  <c:v>0.53147891704225503</c:v>
                </c:pt>
                <c:pt idx="540">
                  <c:v>0.53147891704225503</c:v>
                </c:pt>
                <c:pt idx="541">
                  <c:v>0.53147891704225503</c:v>
                </c:pt>
                <c:pt idx="542">
                  <c:v>0.53402610605613499</c:v>
                </c:pt>
                <c:pt idx="543">
                  <c:v>0.53402610605613499</c:v>
                </c:pt>
                <c:pt idx="544">
                  <c:v>0.53402610605613499</c:v>
                </c:pt>
                <c:pt idx="545">
                  <c:v>0.53655844257153007</c:v>
                </c:pt>
                <c:pt idx="546">
                  <c:v>0.53655844257153007</c:v>
                </c:pt>
                <c:pt idx="547">
                  <c:v>0.53655844257153007</c:v>
                </c:pt>
                <c:pt idx="548">
                  <c:v>0.53907609879277651</c:v>
                </c:pt>
                <c:pt idx="549">
                  <c:v>0.53907609879277651</c:v>
                </c:pt>
                <c:pt idx="550">
                  <c:v>0.54654266347813096</c:v>
                </c:pt>
                <c:pt idx="551">
                  <c:v>0.54900326202578775</c:v>
                </c:pt>
                <c:pt idx="552">
                  <c:v>0.55388302664387434</c:v>
                </c:pt>
                <c:pt idx="553">
                  <c:v>0.56110138364905604</c:v>
                </c:pt>
                <c:pt idx="554">
                  <c:v>0.56110138364905604</c:v>
                </c:pt>
                <c:pt idx="555">
                  <c:v>0.56820172406699498</c:v>
                </c:pt>
                <c:pt idx="556">
                  <c:v>0.56820172406699498</c:v>
                </c:pt>
                <c:pt idx="557">
                  <c:v>0.57287160220048017</c:v>
                </c:pt>
                <c:pt idx="558">
                  <c:v>0.57287160220048017</c:v>
                </c:pt>
                <c:pt idx="559">
                  <c:v>0.57518784492766095</c:v>
                </c:pt>
                <c:pt idx="560">
                  <c:v>0.57978359661681</c:v>
                </c:pt>
                <c:pt idx="561">
                  <c:v>0.57978359661681</c:v>
                </c:pt>
                <c:pt idx="562">
                  <c:v>0.58658730467175491</c:v>
                </c:pt>
                <c:pt idx="563">
                  <c:v>0.58658730467175491</c:v>
                </c:pt>
                <c:pt idx="564">
                  <c:v>0.58658730467175491</c:v>
                </c:pt>
                <c:pt idx="565">
                  <c:v>0.58658730467175491</c:v>
                </c:pt>
                <c:pt idx="566">
                  <c:v>0.5910646070264991</c:v>
                </c:pt>
                <c:pt idx="567">
                  <c:v>0.59328606702045716</c:v>
                </c:pt>
                <c:pt idx="568">
                  <c:v>0.59328606702045716</c:v>
                </c:pt>
                <c:pt idx="569">
                  <c:v>0.59328606702045716</c:v>
                </c:pt>
                <c:pt idx="570">
                  <c:v>0.59328606702045716</c:v>
                </c:pt>
                <c:pt idx="571">
                  <c:v>0.59549622182557416</c:v>
                </c:pt>
                <c:pt idx="572">
                  <c:v>0.59549622182557416</c:v>
                </c:pt>
                <c:pt idx="573">
                  <c:v>0.59328606702045716</c:v>
                </c:pt>
                <c:pt idx="574">
                  <c:v>0.59328606702045716</c:v>
                </c:pt>
                <c:pt idx="575">
                  <c:v>0.59328606702045716</c:v>
                </c:pt>
                <c:pt idx="576">
                  <c:v>0.59549622182557416</c:v>
                </c:pt>
                <c:pt idx="577">
                  <c:v>0.59549622182557416</c:v>
                </c:pt>
                <c:pt idx="578">
                  <c:v>0.59549622182557416</c:v>
                </c:pt>
                <c:pt idx="579">
                  <c:v>0.59549622182557416</c:v>
                </c:pt>
                <c:pt idx="580">
                  <c:v>0.59549622182557416</c:v>
                </c:pt>
                <c:pt idx="581">
                  <c:v>0.59549622182557416</c:v>
                </c:pt>
                <c:pt idx="582">
                  <c:v>0.59549622182557416</c:v>
                </c:pt>
                <c:pt idx="583">
                  <c:v>0.5976951859255123</c:v>
                </c:pt>
                <c:pt idx="584">
                  <c:v>0.5976951859255123</c:v>
                </c:pt>
                <c:pt idx="585">
                  <c:v>0.59988307207368774</c:v>
                </c:pt>
                <c:pt idx="586">
                  <c:v>0.60422605308446997</c:v>
                </c:pt>
                <c:pt idx="587">
                  <c:v>0.60422605308446997</c:v>
                </c:pt>
                <c:pt idx="588">
                  <c:v>0.60422605308446997</c:v>
                </c:pt>
                <c:pt idx="589">
                  <c:v>0.60638136511060492</c:v>
                </c:pt>
                <c:pt idx="590">
                  <c:v>0.60638136511060492</c:v>
                </c:pt>
                <c:pt idx="591">
                  <c:v>0.60638136511060492</c:v>
                </c:pt>
                <c:pt idx="592">
                  <c:v>0.60852603357719404</c:v>
                </c:pt>
                <c:pt idx="593">
                  <c:v>0.60852603357719404</c:v>
                </c:pt>
                <c:pt idx="594">
                  <c:v>0.61066016308987991</c:v>
                </c:pt>
                <c:pt idx="595">
                  <c:v>0.61278385671973545</c:v>
                </c:pt>
                <c:pt idx="596">
                  <c:v>0.61278385671973545</c:v>
                </c:pt>
                <c:pt idx="597">
                  <c:v>0.61278385671973545</c:v>
                </c:pt>
                <c:pt idx="598">
                  <c:v>0.61278385671973545</c:v>
                </c:pt>
                <c:pt idx="599">
                  <c:v>0.61489721603313452</c:v>
                </c:pt>
                <c:pt idx="600">
                  <c:v>0.61909333062674266</c:v>
                </c:pt>
                <c:pt idx="601">
                  <c:v>0.61909333062674266</c:v>
                </c:pt>
                <c:pt idx="602">
                  <c:v>0.62117628177503514</c:v>
                </c:pt>
                <c:pt idx="603">
                  <c:v>0.62117628177503514</c:v>
                </c:pt>
                <c:pt idx="604">
                  <c:v>0.62117628177503514</c:v>
                </c:pt>
                <c:pt idx="605">
                  <c:v>0.62117628177503514</c:v>
                </c:pt>
                <c:pt idx="606">
                  <c:v>0.62117628177503514</c:v>
                </c:pt>
                <c:pt idx="607">
                  <c:v>0.62117628177503514</c:v>
                </c:pt>
                <c:pt idx="608">
                  <c:v>0.62117628177503514</c:v>
                </c:pt>
                <c:pt idx="609">
                  <c:v>0.62117628177503514</c:v>
                </c:pt>
                <c:pt idx="610">
                  <c:v>0.62117628177503514</c:v>
                </c:pt>
                <c:pt idx="611">
                  <c:v>0.62117628177503514</c:v>
                </c:pt>
                <c:pt idx="612">
                  <c:v>0.62117628177503514</c:v>
                </c:pt>
                <c:pt idx="613">
                  <c:v>0.62117628177503514</c:v>
                </c:pt>
                <c:pt idx="614">
                  <c:v>0.62117628177503514</c:v>
                </c:pt>
                <c:pt idx="615">
                  <c:v>0.62117628177503514</c:v>
                </c:pt>
                <c:pt idx="616">
                  <c:v>0.61909333062674266</c:v>
                </c:pt>
                <c:pt idx="617">
                  <c:v>0.61909333062674266</c:v>
                </c:pt>
                <c:pt idx="618">
                  <c:v>0.62324929039790045</c:v>
                </c:pt>
                <c:pt idx="619">
                  <c:v>0.62324929039790045</c:v>
                </c:pt>
                <c:pt idx="620">
                  <c:v>0.62324929039790045</c:v>
                </c:pt>
                <c:pt idx="621">
                  <c:v>0.62324929039790045</c:v>
                </c:pt>
                <c:pt idx="622">
                  <c:v>0.62324929039790045</c:v>
                </c:pt>
                <c:pt idx="623">
                  <c:v>0.62324929039790045</c:v>
                </c:pt>
                <c:pt idx="624">
                  <c:v>0.62324929039790045</c:v>
                </c:pt>
                <c:pt idx="625">
                  <c:v>0.61909333062674266</c:v>
                </c:pt>
                <c:pt idx="626">
                  <c:v>0.61909333062674266</c:v>
                </c:pt>
                <c:pt idx="627">
                  <c:v>0.60205999132796229</c:v>
                </c:pt>
                <c:pt idx="628">
                  <c:v>0.60205999132796229</c:v>
                </c:pt>
                <c:pt idx="629">
                  <c:v>0.60205999132796229</c:v>
                </c:pt>
                <c:pt idx="630">
                  <c:v>0.60205999132796229</c:v>
                </c:pt>
                <c:pt idx="631">
                  <c:v>0.60205999132796229</c:v>
                </c:pt>
                <c:pt idx="632">
                  <c:v>0.60205999132796229</c:v>
                </c:pt>
                <c:pt idx="633">
                  <c:v>0.60205999132796229</c:v>
                </c:pt>
                <c:pt idx="634">
                  <c:v>0.60205999132796229</c:v>
                </c:pt>
                <c:pt idx="635">
                  <c:v>0.60205999132796229</c:v>
                </c:pt>
                <c:pt idx="636">
                  <c:v>0.60205999132796229</c:v>
                </c:pt>
                <c:pt idx="637">
                  <c:v>0.5976951859255123</c:v>
                </c:pt>
                <c:pt idx="638">
                  <c:v>0.5976951859255123</c:v>
                </c:pt>
                <c:pt idx="639">
                  <c:v>0.5910646070264991</c:v>
                </c:pt>
                <c:pt idx="640">
                  <c:v>0.58658730467175491</c:v>
                </c:pt>
                <c:pt idx="641">
                  <c:v>0.58658730467175491</c:v>
                </c:pt>
                <c:pt idx="642">
                  <c:v>0.58658730467175491</c:v>
                </c:pt>
                <c:pt idx="643">
                  <c:v>0.58658730467175491</c:v>
                </c:pt>
                <c:pt idx="644">
                  <c:v>0.58658730467175491</c:v>
                </c:pt>
                <c:pt idx="645">
                  <c:v>0.58658730467175491</c:v>
                </c:pt>
                <c:pt idx="646">
                  <c:v>0.58658730467175491</c:v>
                </c:pt>
                <c:pt idx="647">
                  <c:v>0.58658730467175491</c:v>
                </c:pt>
                <c:pt idx="648">
                  <c:v>0.58658730467175491</c:v>
                </c:pt>
                <c:pt idx="649">
                  <c:v>0.58658730467175491</c:v>
                </c:pt>
                <c:pt idx="650">
                  <c:v>0.57978359661681</c:v>
                </c:pt>
                <c:pt idx="651">
                  <c:v>0.57978359661681</c:v>
                </c:pt>
                <c:pt idx="652">
                  <c:v>0.57978359661681</c:v>
                </c:pt>
                <c:pt idx="653">
                  <c:v>0.57978359661681</c:v>
                </c:pt>
                <c:pt idx="654">
                  <c:v>0.57978359661681</c:v>
                </c:pt>
                <c:pt idx="655">
                  <c:v>0.57978359661681</c:v>
                </c:pt>
                <c:pt idx="656">
                  <c:v>0.57978359661681</c:v>
                </c:pt>
                <c:pt idx="657">
                  <c:v>0.57978359661681</c:v>
                </c:pt>
                <c:pt idx="658">
                  <c:v>0.57978359661681</c:v>
                </c:pt>
                <c:pt idx="659">
                  <c:v>0.57978359661681</c:v>
                </c:pt>
                <c:pt idx="660">
                  <c:v>0.57978359661681</c:v>
                </c:pt>
                <c:pt idx="661">
                  <c:v>0.57978359661681</c:v>
                </c:pt>
                <c:pt idx="662">
                  <c:v>0.57978359661681</c:v>
                </c:pt>
                <c:pt idx="663">
                  <c:v>0.57978359661681</c:v>
                </c:pt>
                <c:pt idx="664">
                  <c:v>0.57518784492766095</c:v>
                </c:pt>
                <c:pt idx="665">
                  <c:v>0.57518784492766095</c:v>
                </c:pt>
                <c:pt idx="666">
                  <c:v>0.57518784492766095</c:v>
                </c:pt>
                <c:pt idx="667">
                  <c:v>0.56820172406699498</c:v>
                </c:pt>
                <c:pt idx="668">
                  <c:v>0.56820172406699498</c:v>
                </c:pt>
                <c:pt idx="669">
                  <c:v>0.56820172406699498</c:v>
                </c:pt>
                <c:pt idx="670">
                  <c:v>0.56820172406699498</c:v>
                </c:pt>
                <c:pt idx="671">
                  <c:v>0.56820172406699498</c:v>
                </c:pt>
                <c:pt idx="672">
                  <c:v>0.56820172406699498</c:v>
                </c:pt>
                <c:pt idx="673">
                  <c:v>0.56348108539441066</c:v>
                </c:pt>
                <c:pt idx="674">
                  <c:v>0.56348108539441066</c:v>
                </c:pt>
                <c:pt idx="675">
                  <c:v>0.55630250076728716</c:v>
                </c:pt>
                <c:pt idx="676">
                  <c:v>0.55630250076728716</c:v>
                </c:pt>
                <c:pt idx="677">
                  <c:v>0.55630250076728716</c:v>
                </c:pt>
                <c:pt idx="678">
                  <c:v>0.55630250076728716</c:v>
                </c:pt>
                <c:pt idx="679">
                  <c:v>0.55630250076728716</c:v>
                </c:pt>
                <c:pt idx="680">
                  <c:v>0.55630250076728716</c:v>
                </c:pt>
                <c:pt idx="681">
                  <c:v>0.55630250076728716</c:v>
                </c:pt>
                <c:pt idx="682">
                  <c:v>0.55630250076728716</c:v>
                </c:pt>
                <c:pt idx="683">
                  <c:v>0.55630250076728716</c:v>
                </c:pt>
                <c:pt idx="684">
                  <c:v>0.55630250076728716</c:v>
                </c:pt>
                <c:pt idx="685">
                  <c:v>0.55630250076728716</c:v>
                </c:pt>
                <c:pt idx="686">
                  <c:v>0.55630250076728716</c:v>
                </c:pt>
                <c:pt idx="687">
                  <c:v>0.55630250076728716</c:v>
                </c:pt>
                <c:pt idx="688">
                  <c:v>0.55630250076728716</c:v>
                </c:pt>
                <c:pt idx="689">
                  <c:v>0.55630250076728716</c:v>
                </c:pt>
                <c:pt idx="690">
                  <c:v>0.55870857053316569</c:v>
                </c:pt>
                <c:pt idx="691">
                  <c:v>0.55870857053316569</c:v>
                </c:pt>
                <c:pt idx="692">
                  <c:v>0.55870857053316569</c:v>
                </c:pt>
                <c:pt idx="693">
                  <c:v>0.56110138364905604</c:v>
                </c:pt>
                <c:pt idx="694">
                  <c:v>0.56110138364905604</c:v>
                </c:pt>
                <c:pt idx="695">
                  <c:v>0.56110138364905604</c:v>
                </c:pt>
                <c:pt idx="696">
                  <c:v>0.56110138364905604</c:v>
                </c:pt>
                <c:pt idx="697">
                  <c:v>0.56110138364905604</c:v>
                </c:pt>
                <c:pt idx="698">
                  <c:v>0.56110138364905604</c:v>
                </c:pt>
                <c:pt idx="699">
                  <c:v>0.56110138364905604</c:v>
                </c:pt>
                <c:pt idx="700">
                  <c:v>0.56110138364905604</c:v>
                </c:pt>
                <c:pt idx="701">
                  <c:v>0.56110138364905604</c:v>
                </c:pt>
                <c:pt idx="702">
                  <c:v>0.56110138364905604</c:v>
                </c:pt>
                <c:pt idx="703">
                  <c:v>0.56110138364905604</c:v>
                </c:pt>
                <c:pt idx="704">
                  <c:v>0.56110138364905604</c:v>
                </c:pt>
                <c:pt idx="705">
                  <c:v>0.56110138364905604</c:v>
                </c:pt>
                <c:pt idx="706">
                  <c:v>0.56110138364905604</c:v>
                </c:pt>
                <c:pt idx="707">
                  <c:v>0.56110138364905604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8-4173-9B23-66FAB284A748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'8'!$R$3:$R$710</c:f>
              <c:numCache>
                <c:formatCode>General</c:formatCode>
                <c:ptCount val="708"/>
                <c:pt idx="0">
                  <c:v>0.48287358360875365</c:v>
                </c:pt>
                <c:pt idx="1">
                  <c:v>0.48287358360875365</c:v>
                </c:pt>
                <c:pt idx="2">
                  <c:v>0.48287358360875365</c:v>
                </c:pt>
                <c:pt idx="3">
                  <c:v>0.48287358360875365</c:v>
                </c:pt>
                <c:pt idx="4">
                  <c:v>0.48287358360875365</c:v>
                </c:pt>
                <c:pt idx="5">
                  <c:v>0.48287358360875365</c:v>
                </c:pt>
                <c:pt idx="6">
                  <c:v>0.48287358360875365</c:v>
                </c:pt>
                <c:pt idx="7">
                  <c:v>0.4857214264815799</c:v>
                </c:pt>
                <c:pt idx="8">
                  <c:v>0.4857214264815799</c:v>
                </c:pt>
                <c:pt idx="9">
                  <c:v>0.4857214264815799</c:v>
                </c:pt>
                <c:pt idx="10">
                  <c:v>0.4857214264815799</c:v>
                </c:pt>
                <c:pt idx="11">
                  <c:v>0.48855071650044424</c:v>
                </c:pt>
                <c:pt idx="12">
                  <c:v>0.48855071650044424</c:v>
                </c:pt>
                <c:pt idx="13">
                  <c:v>0.48855071650044424</c:v>
                </c:pt>
                <c:pt idx="14">
                  <c:v>0.48855071650044424</c:v>
                </c:pt>
                <c:pt idx="15">
                  <c:v>0.4857214264815799</c:v>
                </c:pt>
                <c:pt idx="16">
                  <c:v>0.4857214264815799</c:v>
                </c:pt>
                <c:pt idx="17">
                  <c:v>0.4857214264815799</c:v>
                </c:pt>
                <c:pt idx="18">
                  <c:v>0.4857214264815799</c:v>
                </c:pt>
                <c:pt idx="19">
                  <c:v>0.4857214264815799</c:v>
                </c:pt>
                <c:pt idx="20">
                  <c:v>0.4857214264815799</c:v>
                </c:pt>
                <c:pt idx="21">
                  <c:v>0.4857214264815799</c:v>
                </c:pt>
                <c:pt idx="22">
                  <c:v>0.4857214264815799</c:v>
                </c:pt>
                <c:pt idx="23">
                  <c:v>0.4857214264815799</c:v>
                </c:pt>
                <c:pt idx="24">
                  <c:v>0.4857214264815799</c:v>
                </c:pt>
                <c:pt idx="25">
                  <c:v>0.47129171105893852</c:v>
                </c:pt>
                <c:pt idx="26">
                  <c:v>0.47129171105893852</c:v>
                </c:pt>
                <c:pt idx="27">
                  <c:v>0.47129171105893852</c:v>
                </c:pt>
                <c:pt idx="28">
                  <c:v>0.47129171105893852</c:v>
                </c:pt>
                <c:pt idx="29">
                  <c:v>0.47129171105893852</c:v>
                </c:pt>
                <c:pt idx="30">
                  <c:v>0.47129171105893852</c:v>
                </c:pt>
                <c:pt idx="31">
                  <c:v>0.47129171105893852</c:v>
                </c:pt>
                <c:pt idx="32">
                  <c:v>0.46834733041215726</c:v>
                </c:pt>
                <c:pt idx="33">
                  <c:v>0.46834733041215726</c:v>
                </c:pt>
                <c:pt idx="34">
                  <c:v>0.46834733041215726</c:v>
                </c:pt>
                <c:pt idx="35">
                  <c:v>0.46834733041215726</c:v>
                </c:pt>
                <c:pt idx="36">
                  <c:v>0.46834733041215726</c:v>
                </c:pt>
                <c:pt idx="37">
                  <c:v>0.46834733041215726</c:v>
                </c:pt>
                <c:pt idx="38">
                  <c:v>0.46834733041215726</c:v>
                </c:pt>
                <c:pt idx="39">
                  <c:v>0.46834733041215726</c:v>
                </c:pt>
                <c:pt idx="40">
                  <c:v>0.46834733041215726</c:v>
                </c:pt>
                <c:pt idx="41">
                  <c:v>0.46834733041215726</c:v>
                </c:pt>
                <c:pt idx="42">
                  <c:v>0.46538285144841823</c:v>
                </c:pt>
                <c:pt idx="43">
                  <c:v>0.46239799789895603</c:v>
                </c:pt>
                <c:pt idx="44">
                  <c:v>0.46239799789895603</c:v>
                </c:pt>
                <c:pt idx="45">
                  <c:v>0.46239799789895603</c:v>
                </c:pt>
                <c:pt idx="46">
                  <c:v>0.46239799789895603</c:v>
                </c:pt>
                <c:pt idx="47">
                  <c:v>0.46239799789895603</c:v>
                </c:pt>
                <c:pt idx="48">
                  <c:v>0.46239799789895603</c:v>
                </c:pt>
                <c:pt idx="49">
                  <c:v>0.46239799789895603</c:v>
                </c:pt>
                <c:pt idx="50">
                  <c:v>0.46239799789895603</c:v>
                </c:pt>
                <c:pt idx="51">
                  <c:v>0.46239799789895603</c:v>
                </c:pt>
                <c:pt idx="52">
                  <c:v>0.46239799789895603</c:v>
                </c:pt>
                <c:pt idx="53">
                  <c:v>0.46239799789895603</c:v>
                </c:pt>
                <c:pt idx="54">
                  <c:v>0.46239799789895603</c:v>
                </c:pt>
                <c:pt idx="55">
                  <c:v>0.46239799789895603</c:v>
                </c:pt>
                <c:pt idx="56">
                  <c:v>0.46239799789895603</c:v>
                </c:pt>
                <c:pt idx="57">
                  <c:v>0.46239799789895603</c:v>
                </c:pt>
                <c:pt idx="58">
                  <c:v>0.46239799789895603</c:v>
                </c:pt>
                <c:pt idx="59">
                  <c:v>0.46239799789895603</c:v>
                </c:pt>
                <c:pt idx="60">
                  <c:v>0.46239799789895603</c:v>
                </c:pt>
                <c:pt idx="61">
                  <c:v>0.46239799789895603</c:v>
                </c:pt>
                <c:pt idx="62">
                  <c:v>0.46239799789895603</c:v>
                </c:pt>
                <c:pt idx="63">
                  <c:v>0.46239799789895603</c:v>
                </c:pt>
                <c:pt idx="64">
                  <c:v>0.46239799789895603</c:v>
                </c:pt>
                <c:pt idx="65">
                  <c:v>0.46239799789895603</c:v>
                </c:pt>
                <c:pt idx="66">
                  <c:v>0.47129171105893852</c:v>
                </c:pt>
                <c:pt idx="67">
                  <c:v>0.47712125471966244</c:v>
                </c:pt>
                <c:pt idx="68">
                  <c:v>0.47712125471966244</c:v>
                </c:pt>
                <c:pt idx="69">
                  <c:v>0.47712125471966244</c:v>
                </c:pt>
                <c:pt idx="70">
                  <c:v>0.47712125471966244</c:v>
                </c:pt>
                <c:pt idx="71">
                  <c:v>0.47712125471966244</c:v>
                </c:pt>
                <c:pt idx="72">
                  <c:v>0.47712125471966244</c:v>
                </c:pt>
                <c:pt idx="73">
                  <c:v>0.48287358360875365</c:v>
                </c:pt>
                <c:pt idx="74">
                  <c:v>0.48287358360875365</c:v>
                </c:pt>
                <c:pt idx="75">
                  <c:v>0.48287358360875365</c:v>
                </c:pt>
                <c:pt idx="76">
                  <c:v>0.48287358360875365</c:v>
                </c:pt>
                <c:pt idx="77">
                  <c:v>0.48287358360875365</c:v>
                </c:pt>
                <c:pt idx="78">
                  <c:v>0.48287358360875365</c:v>
                </c:pt>
                <c:pt idx="79">
                  <c:v>0.48287358360875365</c:v>
                </c:pt>
                <c:pt idx="80">
                  <c:v>0.48287358360875365</c:v>
                </c:pt>
                <c:pt idx="81">
                  <c:v>0.48287358360875365</c:v>
                </c:pt>
                <c:pt idx="82">
                  <c:v>0.4857214264815799</c:v>
                </c:pt>
                <c:pt idx="83">
                  <c:v>0.4857214264815799</c:v>
                </c:pt>
                <c:pt idx="84">
                  <c:v>0.4857214264815799</c:v>
                </c:pt>
                <c:pt idx="85">
                  <c:v>0.4857214264815799</c:v>
                </c:pt>
                <c:pt idx="86">
                  <c:v>0.4857214264815799</c:v>
                </c:pt>
                <c:pt idx="87">
                  <c:v>0.4857214264815799</c:v>
                </c:pt>
                <c:pt idx="88">
                  <c:v>0.4857214264815799</c:v>
                </c:pt>
                <c:pt idx="89">
                  <c:v>0.4857214264815799</c:v>
                </c:pt>
                <c:pt idx="90">
                  <c:v>0.4857214264815799</c:v>
                </c:pt>
                <c:pt idx="91">
                  <c:v>0.4857214264815799</c:v>
                </c:pt>
                <c:pt idx="92">
                  <c:v>0.4857214264815799</c:v>
                </c:pt>
                <c:pt idx="93">
                  <c:v>0.4857214264815799</c:v>
                </c:pt>
                <c:pt idx="94">
                  <c:v>0.4857214264815799</c:v>
                </c:pt>
                <c:pt idx="95">
                  <c:v>0.4857214264815799</c:v>
                </c:pt>
                <c:pt idx="96">
                  <c:v>0.4857214264815799</c:v>
                </c:pt>
                <c:pt idx="97">
                  <c:v>0.4857214264815799</c:v>
                </c:pt>
                <c:pt idx="98">
                  <c:v>0.4857214264815799</c:v>
                </c:pt>
                <c:pt idx="99">
                  <c:v>0.4857214264815799</c:v>
                </c:pt>
                <c:pt idx="100">
                  <c:v>0.47712125471966244</c:v>
                </c:pt>
                <c:pt idx="101">
                  <c:v>0.47712125471966244</c:v>
                </c:pt>
                <c:pt idx="102">
                  <c:v>0.47712125471966244</c:v>
                </c:pt>
                <c:pt idx="103">
                  <c:v>0.47712125471966244</c:v>
                </c:pt>
                <c:pt idx="104">
                  <c:v>0.47712125471966244</c:v>
                </c:pt>
                <c:pt idx="105">
                  <c:v>0.47712125471966244</c:v>
                </c:pt>
                <c:pt idx="106">
                  <c:v>0.47712125471966244</c:v>
                </c:pt>
                <c:pt idx="107">
                  <c:v>0.47712125471966244</c:v>
                </c:pt>
                <c:pt idx="108">
                  <c:v>0.47712125471966244</c:v>
                </c:pt>
                <c:pt idx="109">
                  <c:v>0.47712125471966244</c:v>
                </c:pt>
                <c:pt idx="110">
                  <c:v>0.47712125471966244</c:v>
                </c:pt>
                <c:pt idx="111">
                  <c:v>0.47712125471966244</c:v>
                </c:pt>
                <c:pt idx="112">
                  <c:v>0.47712125471966244</c:v>
                </c:pt>
                <c:pt idx="113">
                  <c:v>0.47712125471966244</c:v>
                </c:pt>
                <c:pt idx="114">
                  <c:v>0.47712125471966244</c:v>
                </c:pt>
                <c:pt idx="115">
                  <c:v>0.47712125471966244</c:v>
                </c:pt>
                <c:pt idx="116">
                  <c:v>0.47712125471966244</c:v>
                </c:pt>
                <c:pt idx="117">
                  <c:v>0.47712125471966244</c:v>
                </c:pt>
                <c:pt idx="118">
                  <c:v>0.47712125471966244</c:v>
                </c:pt>
                <c:pt idx="119">
                  <c:v>0.47712125471966244</c:v>
                </c:pt>
                <c:pt idx="120">
                  <c:v>0.47712125471966244</c:v>
                </c:pt>
                <c:pt idx="121">
                  <c:v>0.4857214264815799</c:v>
                </c:pt>
                <c:pt idx="122">
                  <c:v>0.4857214264815799</c:v>
                </c:pt>
                <c:pt idx="123">
                  <c:v>0.4857214264815799</c:v>
                </c:pt>
                <c:pt idx="124">
                  <c:v>0.4857214264815799</c:v>
                </c:pt>
                <c:pt idx="125">
                  <c:v>0.49136169383427264</c:v>
                </c:pt>
                <c:pt idx="126">
                  <c:v>0.49692964807321488</c:v>
                </c:pt>
                <c:pt idx="127">
                  <c:v>0.49692964807321488</c:v>
                </c:pt>
                <c:pt idx="128">
                  <c:v>0.49968708261840378</c:v>
                </c:pt>
                <c:pt idx="129">
                  <c:v>0.49968708261840378</c:v>
                </c:pt>
                <c:pt idx="130">
                  <c:v>0.49968708261840378</c:v>
                </c:pt>
                <c:pt idx="131">
                  <c:v>0.49968708261840378</c:v>
                </c:pt>
                <c:pt idx="132">
                  <c:v>0.49968708261840378</c:v>
                </c:pt>
                <c:pt idx="133">
                  <c:v>0.49968708261840378</c:v>
                </c:pt>
                <c:pt idx="134">
                  <c:v>0.49968708261840378</c:v>
                </c:pt>
                <c:pt idx="135">
                  <c:v>0.49968708261840378</c:v>
                </c:pt>
                <c:pt idx="136">
                  <c:v>0.49968708261840378</c:v>
                </c:pt>
                <c:pt idx="137">
                  <c:v>0.49968708261840378</c:v>
                </c:pt>
                <c:pt idx="138">
                  <c:v>0.49968708261840378</c:v>
                </c:pt>
                <c:pt idx="139">
                  <c:v>0.49968708261840378</c:v>
                </c:pt>
                <c:pt idx="140">
                  <c:v>0.50514997831990593</c:v>
                </c:pt>
                <c:pt idx="141">
                  <c:v>0.50514997831990593</c:v>
                </c:pt>
                <c:pt idx="142">
                  <c:v>0.50514997831990593</c:v>
                </c:pt>
                <c:pt idx="143">
                  <c:v>0.50514997831990593</c:v>
                </c:pt>
                <c:pt idx="144">
                  <c:v>0.50514997831990593</c:v>
                </c:pt>
                <c:pt idx="145">
                  <c:v>0.50785587169583091</c:v>
                </c:pt>
                <c:pt idx="146">
                  <c:v>0.50785587169583091</c:v>
                </c:pt>
                <c:pt idx="147">
                  <c:v>0.50785587169583091</c:v>
                </c:pt>
                <c:pt idx="148">
                  <c:v>0.50785587169583091</c:v>
                </c:pt>
                <c:pt idx="149">
                  <c:v>0.51321760006793893</c:v>
                </c:pt>
                <c:pt idx="150">
                  <c:v>0.51321760006793893</c:v>
                </c:pt>
                <c:pt idx="151">
                  <c:v>0.51321760006793893</c:v>
                </c:pt>
                <c:pt idx="152">
                  <c:v>0.51321760006793893</c:v>
                </c:pt>
                <c:pt idx="153">
                  <c:v>0.51321760006793893</c:v>
                </c:pt>
                <c:pt idx="154">
                  <c:v>0.51321760006793893</c:v>
                </c:pt>
                <c:pt idx="155">
                  <c:v>0.51321760006793893</c:v>
                </c:pt>
                <c:pt idx="156">
                  <c:v>0.51321760006793893</c:v>
                </c:pt>
                <c:pt idx="157">
                  <c:v>0.51321760006793893</c:v>
                </c:pt>
                <c:pt idx="158">
                  <c:v>0.51321760006793893</c:v>
                </c:pt>
                <c:pt idx="159">
                  <c:v>0.51321760006793893</c:v>
                </c:pt>
                <c:pt idx="160">
                  <c:v>0.51321760006793893</c:v>
                </c:pt>
                <c:pt idx="161">
                  <c:v>0.51321760006793893</c:v>
                </c:pt>
                <c:pt idx="162">
                  <c:v>0.51321760006793893</c:v>
                </c:pt>
                <c:pt idx="163">
                  <c:v>0.51321760006793893</c:v>
                </c:pt>
                <c:pt idx="164">
                  <c:v>0.51321760006793893</c:v>
                </c:pt>
                <c:pt idx="165">
                  <c:v>0.51587384371167899</c:v>
                </c:pt>
                <c:pt idx="166">
                  <c:v>0.51587384371167899</c:v>
                </c:pt>
                <c:pt idx="167">
                  <c:v>0.51587384371167899</c:v>
                </c:pt>
                <c:pt idx="168">
                  <c:v>0.51321760006793893</c:v>
                </c:pt>
                <c:pt idx="169">
                  <c:v>0.51321760006793893</c:v>
                </c:pt>
                <c:pt idx="170">
                  <c:v>0.51321760006793893</c:v>
                </c:pt>
                <c:pt idx="171">
                  <c:v>0.51321760006793893</c:v>
                </c:pt>
                <c:pt idx="172">
                  <c:v>0.51321760006793893</c:v>
                </c:pt>
                <c:pt idx="173">
                  <c:v>0.51321760006793893</c:v>
                </c:pt>
                <c:pt idx="174">
                  <c:v>0.51321760006793893</c:v>
                </c:pt>
                <c:pt idx="175">
                  <c:v>0.51587384371167899</c:v>
                </c:pt>
                <c:pt idx="176">
                  <c:v>0.51851393987788741</c:v>
                </c:pt>
                <c:pt idx="177">
                  <c:v>0.51851393987788741</c:v>
                </c:pt>
                <c:pt idx="178">
                  <c:v>0.51851393987788741</c:v>
                </c:pt>
                <c:pt idx="179">
                  <c:v>0.51851393987788741</c:v>
                </c:pt>
                <c:pt idx="180">
                  <c:v>0.51851393987788741</c:v>
                </c:pt>
                <c:pt idx="181">
                  <c:v>0.51851393987788741</c:v>
                </c:pt>
                <c:pt idx="182">
                  <c:v>0.52374646681156445</c:v>
                </c:pt>
                <c:pt idx="183">
                  <c:v>0.52374646681156445</c:v>
                </c:pt>
                <c:pt idx="184">
                  <c:v>0.52374646681156445</c:v>
                </c:pt>
                <c:pt idx="185">
                  <c:v>0.52374646681156445</c:v>
                </c:pt>
                <c:pt idx="186">
                  <c:v>0.52374646681156445</c:v>
                </c:pt>
                <c:pt idx="187">
                  <c:v>0.52633927738984398</c:v>
                </c:pt>
                <c:pt idx="188">
                  <c:v>0.52633927738984398</c:v>
                </c:pt>
                <c:pt idx="189">
                  <c:v>0.52891670027765458</c:v>
                </c:pt>
                <c:pt idx="190">
                  <c:v>0.53147891704225503</c:v>
                </c:pt>
                <c:pt idx="191">
                  <c:v>0.53147891704225503</c:v>
                </c:pt>
                <c:pt idx="192">
                  <c:v>0.53147891704225503</c:v>
                </c:pt>
                <c:pt idx="193">
                  <c:v>0.53147891704225503</c:v>
                </c:pt>
                <c:pt idx="194">
                  <c:v>0.53907609879277651</c:v>
                </c:pt>
                <c:pt idx="195">
                  <c:v>0.53907609879277651</c:v>
                </c:pt>
                <c:pt idx="196">
                  <c:v>0.53907609879277651</c:v>
                </c:pt>
                <c:pt idx="197">
                  <c:v>0.53907609879277651</c:v>
                </c:pt>
                <c:pt idx="198">
                  <c:v>0.55144999797287508</c:v>
                </c:pt>
                <c:pt idx="199">
                  <c:v>0.54900326202578775</c:v>
                </c:pt>
                <c:pt idx="200">
                  <c:v>0.55630250076728716</c:v>
                </c:pt>
                <c:pt idx="201">
                  <c:v>0.56348108539441066</c:v>
                </c:pt>
                <c:pt idx="202">
                  <c:v>0.56348108539441066</c:v>
                </c:pt>
                <c:pt idx="203">
                  <c:v>0.56348108539441066</c:v>
                </c:pt>
                <c:pt idx="204">
                  <c:v>0.56348108539441066</c:v>
                </c:pt>
                <c:pt idx="205">
                  <c:v>0.56820172406699498</c:v>
                </c:pt>
                <c:pt idx="206">
                  <c:v>0.57518784492766095</c:v>
                </c:pt>
                <c:pt idx="207">
                  <c:v>0.57978359661681</c:v>
                </c:pt>
                <c:pt idx="208">
                  <c:v>0.57978359661681</c:v>
                </c:pt>
                <c:pt idx="209">
                  <c:v>0.57978359661681</c:v>
                </c:pt>
                <c:pt idx="210">
                  <c:v>0.57978359661681</c:v>
                </c:pt>
                <c:pt idx="211">
                  <c:v>0.57978359661681</c:v>
                </c:pt>
                <c:pt idx="212">
                  <c:v>0.58658730467175491</c:v>
                </c:pt>
                <c:pt idx="213">
                  <c:v>0.58658730467175491</c:v>
                </c:pt>
                <c:pt idx="214">
                  <c:v>0.58658730467175491</c:v>
                </c:pt>
                <c:pt idx="215">
                  <c:v>0.58658730467175491</c:v>
                </c:pt>
                <c:pt idx="216">
                  <c:v>0.58658730467175491</c:v>
                </c:pt>
                <c:pt idx="217">
                  <c:v>0.58658730467175491</c:v>
                </c:pt>
                <c:pt idx="218">
                  <c:v>0.58658730467175491</c:v>
                </c:pt>
                <c:pt idx="219">
                  <c:v>0.59328606702045716</c:v>
                </c:pt>
                <c:pt idx="220">
                  <c:v>0.59328606702045716</c:v>
                </c:pt>
                <c:pt idx="221">
                  <c:v>0.59328606702045716</c:v>
                </c:pt>
                <c:pt idx="222">
                  <c:v>0.59328606702045716</c:v>
                </c:pt>
                <c:pt idx="223">
                  <c:v>0.59328606702045716</c:v>
                </c:pt>
                <c:pt idx="224">
                  <c:v>0.59328606702045716</c:v>
                </c:pt>
                <c:pt idx="225">
                  <c:v>0.59549622182557416</c:v>
                </c:pt>
                <c:pt idx="226">
                  <c:v>0.59549622182557416</c:v>
                </c:pt>
                <c:pt idx="227">
                  <c:v>0.59549622182557416</c:v>
                </c:pt>
                <c:pt idx="228">
                  <c:v>0.59549622182557416</c:v>
                </c:pt>
                <c:pt idx="229">
                  <c:v>0.59549622182557416</c:v>
                </c:pt>
                <c:pt idx="230">
                  <c:v>0.59549622182557416</c:v>
                </c:pt>
                <c:pt idx="231">
                  <c:v>0.59549622182557416</c:v>
                </c:pt>
                <c:pt idx="232">
                  <c:v>0.59549622182557416</c:v>
                </c:pt>
                <c:pt idx="233">
                  <c:v>0.59549622182557416</c:v>
                </c:pt>
                <c:pt idx="234">
                  <c:v>0.59549622182557416</c:v>
                </c:pt>
                <c:pt idx="235">
                  <c:v>0.60205999132796229</c:v>
                </c:pt>
                <c:pt idx="236">
                  <c:v>0.60205999132796229</c:v>
                </c:pt>
                <c:pt idx="237">
                  <c:v>0.60205999132796229</c:v>
                </c:pt>
                <c:pt idx="238">
                  <c:v>0.60205999132796229</c:v>
                </c:pt>
                <c:pt idx="239">
                  <c:v>0.60638136511060492</c:v>
                </c:pt>
                <c:pt idx="240">
                  <c:v>0.60638136511060492</c:v>
                </c:pt>
                <c:pt idx="241">
                  <c:v>0.60638136511060492</c:v>
                </c:pt>
                <c:pt idx="242">
                  <c:v>0.61278385671973545</c:v>
                </c:pt>
                <c:pt idx="243">
                  <c:v>0.61278385671973545</c:v>
                </c:pt>
                <c:pt idx="244">
                  <c:v>0.61278385671973545</c:v>
                </c:pt>
                <c:pt idx="245">
                  <c:v>0.61909333062674266</c:v>
                </c:pt>
                <c:pt idx="246">
                  <c:v>0.61909333062674266</c:v>
                </c:pt>
                <c:pt idx="247">
                  <c:v>0.61909333062674266</c:v>
                </c:pt>
                <c:pt idx="248">
                  <c:v>0.61909333062674266</c:v>
                </c:pt>
                <c:pt idx="249">
                  <c:v>0.61909333062674266</c:v>
                </c:pt>
                <c:pt idx="250">
                  <c:v>0.61909333062674266</c:v>
                </c:pt>
                <c:pt idx="251">
                  <c:v>0.61909333062674266</c:v>
                </c:pt>
                <c:pt idx="252">
                  <c:v>0.61909333062674266</c:v>
                </c:pt>
                <c:pt idx="253">
                  <c:v>0.61909333062674266</c:v>
                </c:pt>
                <c:pt idx="254">
                  <c:v>0.61909333062674266</c:v>
                </c:pt>
                <c:pt idx="255">
                  <c:v>0.62117628177503514</c:v>
                </c:pt>
                <c:pt idx="256">
                  <c:v>0.62117628177503514</c:v>
                </c:pt>
                <c:pt idx="257">
                  <c:v>0.62117628177503514</c:v>
                </c:pt>
                <c:pt idx="258">
                  <c:v>0.62117628177503514</c:v>
                </c:pt>
                <c:pt idx="259">
                  <c:v>0.62117628177503514</c:v>
                </c:pt>
                <c:pt idx="260">
                  <c:v>0.62117628177503514</c:v>
                </c:pt>
                <c:pt idx="261">
                  <c:v>0.62117628177503514</c:v>
                </c:pt>
                <c:pt idx="262">
                  <c:v>0.62117628177503514</c:v>
                </c:pt>
                <c:pt idx="263">
                  <c:v>0.62117628177503514</c:v>
                </c:pt>
                <c:pt idx="264">
                  <c:v>0.62117628177503514</c:v>
                </c:pt>
                <c:pt idx="265">
                  <c:v>0.62117628177503514</c:v>
                </c:pt>
                <c:pt idx="266">
                  <c:v>0.62531245096167376</c:v>
                </c:pt>
                <c:pt idx="267">
                  <c:v>0.62531245096167376</c:v>
                </c:pt>
                <c:pt idx="268">
                  <c:v>0.62531245096167376</c:v>
                </c:pt>
                <c:pt idx="269">
                  <c:v>0.62531245096167376</c:v>
                </c:pt>
                <c:pt idx="270">
                  <c:v>0.62531245096167376</c:v>
                </c:pt>
                <c:pt idx="271">
                  <c:v>0.62324929039790045</c:v>
                </c:pt>
                <c:pt idx="272">
                  <c:v>0.62324929039790045</c:v>
                </c:pt>
                <c:pt idx="273">
                  <c:v>0.62324929039790045</c:v>
                </c:pt>
                <c:pt idx="274">
                  <c:v>0.62324929039790045</c:v>
                </c:pt>
                <c:pt idx="275">
                  <c:v>0.62324929039790045</c:v>
                </c:pt>
                <c:pt idx="276">
                  <c:v>0.62324929039790045</c:v>
                </c:pt>
                <c:pt idx="277">
                  <c:v>0.62324929039790045</c:v>
                </c:pt>
                <c:pt idx="278">
                  <c:v>0.61909333062674266</c:v>
                </c:pt>
                <c:pt idx="279">
                  <c:v>0.61700034112089885</c:v>
                </c:pt>
                <c:pt idx="280">
                  <c:v>0.61278385671973545</c:v>
                </c:pt>
                <c:pt idx="281">
                  <c:v>0.61278385671973545</c:v>
                </c:pt>
                <c:pt idx="282">
                  <c:v>0.5976951859255123</c:v>
                </c:pt>
                <c:pt idx="283">
                  <c:v>0.5976951859255123</c:v>
                </c:pt>
                <c:pt idx="284">
                  <c:v>0.5976951859255123</c:v>
                </c:pt>
                <c:pt idx="285">
                  <c:v>0.5976951859255123</c:v>
                </c:pt>
                <c:pt idx="286">
                  <c:v>0.5976951859255123</c:v>
                </c:pt>
                <c:pt idx="287">
                  <c:v>0.5976951859255123</c:v>
                </c:pt>
                <c:pt idx="288">
                  <c:v>0.5976951859255123</c:v>
                </c:pt>
                <c:pt idx="289">
                  <c:v>0.5976951859255123</c:v>
                </c:pt>
                <c:pt idx="290">
                  <c:v>0.5976951859255123</c:v>
                </c:pt>
                <c:pt idx="291">
                  <c:v>0.5976951859255123</c:v>
                </c:pt>
                <c:pt idx="292">
                  <c:v>0.5976951859255123</c:v>
                </c:pt>
                <c:pt idx="293">
                  <c:v>0.5976951859255123</c:v>
                </c:pt>
                <c:pt idx="294">
                  <c:v>0.58658730467175491</c:v>
                </c:pt>
                <c:pt idx="295">
                  <c:v>0.58658730467175491</c:v>
                </c:pt>
                <c:pt idx="296">
                  <c:v>0.5976951859255123</c:v>
                </c:pt>
                <c:pt idx="297">
                  <c:v>0.5976951859255123</c:v>
                </c:pt>
                <c:pt idx="298">
                  <c:v>0.5976951859255123</c:v>
                </c:pt>
                <c:pt idx="299">
                  <c:v>0.5976951859255123</c:v>
                </c:pt>
                <c:pt idx="300">
                  <c:v>0.5976951859255123</c:v>
                </c:pt>
                <c:pt idx="301">
                  <c:v>0.59328606702045716</c:v>
                </c:pt>
                <c:pt idx="302">
                  <c:v>0.5910646070264991</c:v>
                </c:pt>
                <c:pt idx="303">
                  <c:v>0.5910646070264991</c:v>
                </c:pt>
                <c:pt idx="304">
                  <c:v>0.5910646070264991</c:v>
                </c:pt>
                <c:pt idx="305">
                  <c:v>0.5910646070264991</c:v>
                </c:pt>
                <c:pt idx="306">
                  <c:v>0.5910646070264991</c:v>
                </c:pt>
                <c:pt idx="307">
                  <c:v>0.5910646070264991</c:v>
                </c:pt>
                <c:pt idx="308">
                  <c:v>0.5910646070264991</c:v>
                </c:pt>
                <c:pt idx="309">
                  <c:v>0.58658730467175491</c:v>
                </c:pt>
                <c:pt idx="310">
                  <c:v>0.58658730467175491</c:v>
                </c:pt>
                <c:pt idx="311">
                  <c:v>0.58658730467175491</c:v>
                </c:pt>
                <c:pt idx="312">
                  <c:v>0.58658730467175491</c:v>
                </c:pt>
                <c:pt idx="313">
                  <c:v>0.58658730467175491</c:v>
                </c:pt>
                <c:pt idx="314">
                  <c:v>0.58658730467175491</c:v>
                </c:pt>
                <c:pt idx="315">
                  <c:v>0.58433122436753082</c:v>
                </c:pt>
                <c:pt idx="316">
                  <c:v>0.58433122436753082</c:v>
                </c:pt>
                <c:pt idx="317">
                  <c:v>0.58206336291170868</c:v>
                </c:pt>
                <c:pt idx="318">
                  <c:v>0.58206336291170868</c:v>
                </c:pt>
                <c:pt idx="319">
                  <c:v>0.57978359661681</c:v>
                </c:pt>
                <c:pt idx="320">
                  <c:v>0.57518784492766095</c:v>
                </c:pt>
                <c:pt idx="321">
                  <c:v>0.57518784492766095</c:v>
                </c:pt>
                <c:pt idx="322">
                  <c:v>0.57518784492766095</c:v>
                </c:pt>
                <c:pt idx="323">
                  <c:v>0.57054293988189753</c:v>
                </c:pt>
                <c:pt idx="324">
                  <c:v>0.57054293988189753</c:v>
                </c:pt>
                <c:pt idx="325">
                  <c:v>0.57054293988189753</c:v>
                </c:pt>
                <c:pt idx="326">
                  <c:v>0.56820172406699498</c:v>
                </c:pt>
                <c:pt idx="327">
                  <c:v>0.56820172406699498</c:v>
                </c:pt>
                <c:pt idx="328">
                  <c:v>0.56820172406699498</c:v>
                </c:pt>
                <c:pt idx="329">
                  <c:v>0.56584781867351763</c:v>
                </c:pt>
                <c:pt idx="330">
                  <c:v>0.56584781867351763</c:v>
                </c:pt>
                <c:pt idx="331">
                  <c:v>0.56584781867351763</c:v>
                </c:pt>
                <c:pt idx="332">
                  <c:v>0.56584781867351763</c:v>
                </c:pt>
                <c:pt idx="333">
                  <c:v>0.56584781867351763</c:v>
                </c:pt>
                <c:pt idx="334">
                  <c:v>0.57054293988189753</c:v>
                </c:pt>
                <c:pt idx="335">
                  <c:v>0.56820172406699498</c:v>
                </c:pt>
                <c:pt idx="336">
                  <c:v>0.56820172406699498</c:v>
                </c:pt>
                <c:pt idx="337">
                  <c:v>0.56820172406699498</c:v>
                </c:pt>
                <c:pt idx="338">
                  <c:v>0.56820172406699498</c:v>
                </c:pt>
                <c:pt idx="339">
                  <c:v>0.56820172406699498</c:v>
                </c:pt>
                <c:pt idx="340">
                  <c:v>0.56820172406699498</c:v>
                </c:pt>
                <c:pt idx="341">
                  <c:v>0.56820172406699498</c:v>
                </c:pt>
                <c:pt idx="342">
                  <c:v>0.56820172406699498</c:v>
                </c:pt>
                <c:pt idx="343">
                  <c:v>0.57287160220048017</c:v>
                </c:pt>
                <c:pt idx="344">
                  <c:v>0.57287160220048017</c:v>
                </c:pt>
                <c:pt idx="345">
                  <c:v>0.57287160220048017</c:v>
                </c:pt>
                <c:pt idx="346">
                  <c:v>0.57287160220048017</c:v>
                </c:pt>
                <c:pt idx="347">
                  <c:v>0.57287160220048017</c:v>
                </c:pt>
                <c:pt idx="348">
                  <c:v>0.57287160220048017</c:v>
                </c:pt>
                <c:pt idx="349">
                  <c:v>0.57287160220048017</c:v>
                </c:pt>
                <c:pt idx="350">
                  <c:v>0.57287160220048017</c:v>
                </c:pt>
                <c:pt idx="351">
                  <c:v>0.57287160220048017</c:v>
                </c:pt>
                <c:pt idx="352">
                  <c:v>0.57287160220048017</c:v>
                </c:pt>
                <c:pt idx="353">
                  <c:v>0.4857214264815799</c:v>
                </c:pt>
                <c:pt idx="354">
                  <c:v>0.4857214264815799</c:v>
                </c:pt>
                <c:pt idx="355">
                  <c:v>0.4857214264815799</c:v>
                </c:pt>
                <c:pt idx="356">
                  <c:v>0.48855071650044424</c:v>
                </c:pt>
                <c:pt idx="357">
                  <c:v>0.48855071650044424</c:v>
                </c:pt>
                <c:pt idx="358">
                  <c:v>0.48855071650044424</c:v>
                </c:pt>
                <c:pt idx="359">
                  <c:v>0.48855071650044424</c:v>
                </c:pt>
                <c:pt idx="360">
                  <c:v>0.48855071650044424</c:v>
                </c:pt>
                <c:pt idx="361">
                  <c:v>0.48855071650044424</c:v>
                </c:pt>
                <c:pt idx="362">
                  <c:v>0.48855071650044424</c:v>
                </c:pt>
                <c:pt idx="363">
                  <c:v>0.49136169383427264</c:v>
                </c:pt>
                <c:pt idx="364">
                  <c:v>0.49136169383427264</c:v>
                </c:pt>
                <c:pt idx="365">
                  <c:v>0.49136169383427264</c:v>
                </c:pt>
                <c:pt idx="366">
                  <c:v>0.49136169383427264</c:v>
                </c:pt>
                <c:pt idx="367">
                  <c:v>0.49136169383427264</c:v>
                </c:pt>
                <c:pt idx="368">
                  <c:v>0.49136169383427264</c:v>
                </c:pt>
                <c:pt idx="369">
                  <c:v>0.49136169383427264</c:v>
                </c:pt>
                <c:pt idx="370">
                  <c:v>0.4857214264815799</c:v>
                </c:pt>
                <c:pt idx="371">
                  <c:v>0.4857214264815799</c:v>
                </c:pt>
                <c:pt idx="372">
                  <c:v>0.4857214264815799</c:v>
                </c:pt>
                <c:pt idx="373">
                  <c:v>0.4857214264815799</c:v>
                </c:pt>
                <c:pt idx="374">
                  <c:v>0.4857214264815799</c:v>
                </c:pt>
                <c:pt idx="375">
                  <c:v>0.4857214264815799</c:v>
                </c:pt>
                <c:pt idx="376">
                  <c:v>0.4857214264815799</c:v>
                </c:pt>
                <c:pt idx="377">
                  <c:v>0.4857214264815799</c:v>
                </c:pt>
                <c:pt idx="378">
                  <c:v>0.47712125471966244</c:v>
                </c:pt>
                <c:pt idx="379">
                  <c:v>0.47712125471966244</c:v>
                </c:pt>
                <c:pt idx="380">
                  <c:v>0.47712125471966244</c:v>
                </c:pt>
                <c:pt idx="381">
                  <c:v>0.47712125471966244</c:v>
                </c:pt>
                <c:pt idx="382">
                  <c:v>0.47712125471966244</c:v>
                </c:pt>
                <c:pt idx="383">
                  <c:v>0.47712125471966244</c:v>
                </c:pt>
                <c:pt idx="384">
                  <c:v>0.47712125471966244</c:v>
                </c:pt>
                <c:pt idx="385">
                  <c:v>0.47421626407625517</c:v>
                </c:pt>
                <c:pt idx="386">
                  <c:v>0.47421626407625517</c:v>
                </c:pt>
                <c:pt idx="387">
                  <c:v>0.47421626407625517</c:v>
                </c:pt>
                <c:pt idx="388">
                  <c:v>0.47129171105893852</c:v>
                </c:pt>
                <c:pt idx="389">
                  <c:v>0.47129171105893852</c:v>
                </c:pt>
                <c:pt idx="390">
                  <c:v>0.47129171105893852</c:v>
                </c:pt>
                <c:pt idx="391">
                  <c:v>0.47129171105893852</c:v>
                </c:pt>
                <c:pt idx="392">
                  <c:v>0.47129171105893852</c:v>
                </c:pt>
                <c:pt idx="393">
                  <c:v>0.46834733041215726</c:v>
                </c:pt>
                <c:pt idx="394">
                  <c:v>0.46834733041215726</c:v>
                </c:pt>
                <c:pt idx="395">
                  <c:v>0.46834733041215726</c:v>
                </c:pt>
                <c:pt idx="396">
                  <c:v>0.46239799789895603</c:v>
                </c:pt>
                <c:pt idx="397">
                  <c:v>0.46239799789895603</c:v>
                </c:pt>
                <c:pt idx="398">
                  <c:v>0.46239799789895603</c:v>
                </c:pt>
                <c:pt idx="399">
                  <c:v>0.46239799789895603</c:v>
                </c:pt>
                <c:pt idx="400">
                  <c:v>0.46239799789895603</c:v>
                </c:pt>
                <c:pt idx="401">
                  <c:v>0.46239799789895603</c:v>
                </c:pt>
                <c:pt idx="402">
                  <c:v>0.46239799789895603</c:v>
                </c:pt>
                <c:pt idx="403">
                  <c:v>0.46239799789895603</c:v>
                </c:pt>
                <c:pt idx="404">
                  <c:v>0.46239799789895603</c:v>
                </c:pt>
                <c:pt idx="405">
                  <c:v>0.46239799789895603</c:v>
                </c:pt>
                <c:pt idx="406">
                  <c:v>0.46239799789895603</c:v>
                </c:pt>
                <c:pt idx="407">
                  <c:v>0.45939248775923081</c:v>
                </c:pt>
                <c:pt idx="408">
                  <c:v>0.45939248775923081</c:v>
                </c:pt>
                <c:pt idx="409">
                  <c:v>0.45939248775923081</c:v>
                </c:pt>
                <c:pt idx="410">
                  <c:v>0.45939248775923081</c:v>
                </c:pt>
                <c:pt idx="411">
                  <c:v>0.45939248775923081</c:v>
                </c:pt>
                <c:pt idx="412">
                  <c:v>0.45939248775923081</c:v>
                </c:pt>
                <c:pt idx="413">
                  <c:v>0.45939248775923081</c:v>
                </c:pt>
                <c:pt idx="414">
                  <c:v>0.45939248775923081</c:v>
                </c:pt>
                <c:pt idx="415">
                  <c:v>0.46239799789895603</c:v>
                </c:pt>
                <c:pt idx="416">
                  <c:v>0.46239799789895603</c:v>
                </c:pt>
                <c:pt idx="417">
                  <c:v>0.46239799789895603</c:v>
                </c:pt>
                <c:pt idx="418">
                  <c:v>0.47129171105893852</c:v>
                </c:pt>
                <c:pt idx="419">
                  <c:v>0.47129171105893852</c:v>
                </c:pt>
                <c:pt idx="420">
                  <c:v>0.47712125471966244</c:v>
                </c:pt>
                <c:pt idx="421">
                  <c:v>0.47712125471966244</c:v>
                </c:pt>
                <c:pt idx="422">
                  <c:v>0.47712125471966244</c:v>
                </c:pt>
                <c:pt idx="423">
                  <c:v>0.47712125471966244</c:v>
                </c:pt>
                <c:pt idx="424">
                  <c:v>0.48287358360875365</c:v>
                </c:pt>
                <c:pt idx="425">
                  <c:v>0.48287358360875365</c:v>
                </c:pt>
                <c:pt idx="426">
                  <c:v>0.48287358360875365</c:v>
                </c:pt>
                <c:pt idx="427">
                  <c:v>0.48287358360875365</c:v>
                </c:pt>
                <c:pt idx="428">
                  <c:v>0.48287358360875365</c:v>
                </c:pt>
                <c:pt idx="429">
                  <c:v>0.4857214264815799</c:v>
                </c:pt>
                <c:pt idx="430">
                  <c:v>0.4857214264815799</c:v>
                </c:pt>
                <c:pt idx="431">
                  <c:v>0.4857214264815799</c:v>
                </c:pt>
                <c:pt idx="432">
                  <c:v>0.4857214264815799</c:v>
                </c:pt>
                <c:pt idx="433">
                  <c:v>0.4857214264815799</c:v>
                </c:pt>
                <c:pt idx="434">
                  <c:v>0.4857214264815799</c:v>
                </c:pt>
                <c:pt idx="435">
                  <c:v>0.4857214264815799</c:v>
                </c:pt>
                <c:pt idx="436">
                  <c:v>0.4857214264815799</c:v>
                </c:pt>
                <c:pt idx="437">
                  <c:v>0.4857214264815799</c:v>
                </c:pt>
                <c:pt idx="438">
                  <c:v>0.4857214264815799</c:v>
                </c:pt>
                <c:pt idx="439">
                  <c:v>0.4857214264815799</c:v>
                </c:pt>
                <c:pt idx="440">
                  <c:v>0.4857214264815799</c:v>
                </c:pt>
                <c:pt idx="441">
                  <c:v>0.47712125471966244</c:v>
                </c:pt>
                <c:pt idx="442">
                  <c:v>0.47712125471966244</c:v>
                </c:pt>
                <c:pt idx="443">
                  <c:v>0.47712125471966244</c:v>
                </c:pt>
                <c:pt idx="444">
                  <c:v>0.47712125471966244</c:v>
                </c:pt>
                <c:pt idx="445">
                  <c:v>0.47712125471966244</c:v>
                </c:pt>
                <c:pt idx="446">
                  <c:v>0.47712125471966244</c:v>
                </c:pt>
                <c:pt idx="447">
                  <c:v>0.47712125471966244</c:v>
                </c:pt>
                <c:pt idx="448">
                  <c:v>0.47712125471966244</c:v>
                </c:pt>
                <c:pt idx="449">
                  <c:v>0.47712125471966244</c:v>
                </c:pt>
                <c:pt idx="450">
                  <c:v>0.47712125471966244</c:v>
                </c:pt>
                <c:pt idx="451">
                  <c:v>0.47712125471966244</c:v>
                </c:pt>
                <c:pt idx="452">
                  <c:v>0.47712125471966244</c:v>
                </c:pt>
                <c:pt idx="453">
                  <c:v>0.47712125471966244</c:v>
                </c:pt>
                <c:pt idx="454">
                  <c:v>0.47712125471966244</c:v>
                </c:pt>
                <c:pt idx="455">
                  <c:v>0.48287358360875365</c:v>
                </c:pt>
                <c:pt idx="456">
                  <c:v>0.48287358360875365</c:v>
                </c:pt>
                <c:pt idx="457">
                  <c:v>0.48287358360875365</c:v>
                </c:pt>
                <c:pt idx="458">
                  <c:v>0.48855071650044424</c:v>
                </c:pt>
                <c:pt idx="459">
                  <c:v>0.48855071650044424</c:v>
                </c:pt>
                <c:pt idx="460">
                  <c:v>0.48855071650044424</c:v>
                </c:pt>
                <c:pt idx="461">
                  <c:v>0.48855071650044424</c:v>
                </c:pt>
                <c:pt idx="462">
                  <c:v>0.48855071650044424</c:v>
                </c:pt>
                <c:pt idx="463">
                  <c:v>0.48855071650044424</c:v>
                </c:pt>
                <c:pt idx="464">
                  <c:v>0.49136169383427264</c:v>
                </c:pt>
                <c:pt idx="465">
                  <c:v>0.49136169383427264</c:v>
                </c:pt>
                <c:pt idx="466">
                  <c:v>0.49136169383427264</c:v>
                </c:pt>
                <c:pt idx="467">
                  <c:v>0.49136169383427264</c:v>
                </c:pt>
                <c:pt idx="468">
                  <c:v>0.49136169383427264</c:v>
                </c:pt>
                <c:pt idx="469">
                  <c:v>0.49136169383427264</c:v>
                </c:pt>
                <c:pt idx="470">
                  <c:v>0.48855071650044424</c:v>
                </c:pt>
                <c:pt idx="471">
                  <c:v>0.49136169383427264</c:v>
                </c:pt>
                <c:pt idx="472">
                  <c:v>0.49136169383427264</c:v>
                </c:pt>
                <c:pt idx="473">
                  <c:v>0.49136169383427264</c:v>
                </c:pt>
                <c:pt idx="474">
                  <c:v>0.49136169383427264</c:v>
                </c:pt>
                <c:pt idx="475">
                  <c:v>0.49415459401844281</c:v>
                </c:pt>
                <c:pt idx="476">
                  <c:v>0.49415459401844281</c:v>
                </c:pt>
                <c:pt idx="477">
                  <c:v>0.49692964807321488</c:v>
                </c:pt>
                <c:pt idx="478">
                  <c:v>0.50242711998443268</c:v>
                </c:pt>
                <c:pt idx="479">
                  <c:v>0.50242711998443268</c:v>
                </c:pt>
                <c:pt idx="480">
                  <c:v>0.50242711998443268</c:v>
                </c:pt>
                <c:pt idx="481">
                  <c:v>0.50242711998443268</c:v>
                </c:pt>
                <c:pt idx="482">
                  <c:v>0.50242711998443268</c:v>
                </c:pt>
                <c:pt idx="483">
                  <c:v>0.50242711998443268</c:v>
                </c:pt>
                <c:pt idx="484">
                  <c:v>0.50242711998443268</c:v>
                </c:pt>
                <c:pt idx="485">
                  <c:v>0.50242711998443268</c:v>
                </c:pt>
                <c:pt idx="486">
                  <c:v>0.50242711998443268</c:v>
                </c:pt>
                <c:pt idx="487">
                  <c:v>0.50785587169583091</c:v>
                </c:pt>
                <c:pt idx="488">
                  <c:v>0.50785587169583091</c:v>
                </c:pt>
                <c:pt idx="489">
                  <c:v>0.50785587169583091</c:v>
                </c:pt>
                <c:pt idx="490">
                  <c:v>0.50785587169583091</c:v>
                </c:pt>
                <c:pt idx="491">
                  <c:v>0.50785587169583091</c:v>
                </c:pt>
                <c:pt idx="492">
                  <c:v>0.50785587169583091</c:v>
                </c:pt>
                <c:pt idx="493">
                  <c:v>0.51054501020661214</c:v>
                </c:pt>
                <c:pt idx="494">
                  <c:v>0.51054501020661214</c:v>
                </c:pt>
                <c:pt idx="495">
                  <c:v>0.51054501020661214</c:v>
                </c:pt>
                <c:pt idx="496">
                  <c:v>0.51054501020661214</c:v>
                </c:pt>
                <c:pt idx="497">
                  <c:v>0.51054501020661214</c:v>
                </c:pt>
                <c:pt idx="498">
                  <c:v>0.51321760006793893</c:v>
                </c:pt>
                <c:pt idx="499">
                  <c:v>0.51587384371167899</c:v>
                </c:pt>
                <c:pt idx="500">
                  <c:v>0.51587384371167899</c:v>
                </c:pt>
                <c:pt idx="501">
                  <c:v>0.51587384371167899</c:v>
                </c:pt>
                <c:pt idx="502">
                  <c:v>0.51587384371167899</c:v>
                </c:pt>
                <c:pt idx="503">
                  <c:v>0.51587384371167899</c:v>
                </c:pt>
                <c:pt idx="504">
                  <c:v>0.51587384371167899</c:v>
                </c:pt>
                <c:pt idx="505">
                  <c:v>0.51851393987788741</c:v>
                </c:pt>
                <c:pt idx="506">
                  <c:v>0.51851393987788741</c:v>
                </c:pt>
                <c:pt idx="507">
                  <c:v>0.51851393987788741</c:v>
                </c:pt>
                <c:pt idx="508">
                  <c:v>0.51851393987788741</c:v>
                </c:pt>
                <c:pt idx="509">
                  <c:v>0.51851393987788741</c:v>
                </c:pt>
                <c:pt idx="510">
                  <c:v>0.51851393987788741</c:v>
                </c:pt>
                <c:pt idx="511">
                  <c:v>0.51851393987788741</c:v>
                </c:pt>
                <c:pt idx="512">
                  <c:v>0.51851393987788741</c:v>
                </c:pt>
                <c:pt idx="513">
                  <c:v>0.51851393987788741</c:v>
                </c:pt>
                <c:pt idx="514">
                  <c:v>0.51851393987788741</c:v>
                </c:pt>
                <c:pt idx="515">
                  <c:v>0.51851393987788741</c:v>
                </c:pt>
                <c:pt idx="516">
                  <c:v>0.51851393987788741</c:v>
                </c:pt>
                <c:pt idx="517">
                  <c:v>0.51851393987788741</c:v>
                </c:pt>
                <c:pt idx="518">
                  <c:v>0.51851393987788741</c:v>
                </c:pt>
                <c:pt idx="519">
                  <c:v>0.51851393987788741</c:v>
                </c:pt>
                <c:pt idx="520">
                  <c:v>0.51851393987788741</c:v>
                </c:pt>
                <c:pt idx="521">
                  <c:v>0.51851393987788741</c:v>
                </c:pt>
                <c:pt idx="522">
                  <c:v>0.51851393987788741</c:v>
                </c:pt>
                <c:pt idx="523">
                  <c:v>0.51851393987788741</c:v>
                </c:pt>
                <c:pt idx="524">
                  <c:v>0.51851393987788741</c:v>
                </c:pt>
                <c:pt idx="525">
                  <c:v>0.51851393987788741</c:v>
                </c:pt>
                <c:pt idx="526">
                  <c:v>0.51851393987788741</c:v>
                </c:pt>
                <c:pt idx="527">
                  <c:v>0.51851393987788741</c:v>
                </c:pt>
                <c:pt idx="528">
                  <c:v>0.51851393987788741</c:v>
                </c:pt>
                <c:pt idx="529">
                  <c:v>0.51851393987788741</c:v>
                </c:pt>
                <c:pt idx="530">
                  <c:v>0.51851393987788741</c:v>
                </c:pt>
                <c:pt idx="531">
                  <c:v>0.52113808370403614</c:v>
                </c:pt>
                <c:pt idx="532">
                  <c:v>0.52113808370403614</c:v>
                </c:pt>
                <c:pt idx="533">
                  <c:v>0.52113808370403614</c:v>
                </c:pt>
                <c:pt idx="534">
                  <c:v>0.52113808370403614</c:v>
                </c:pt>
                <c:pt idx="535">
                  <c:v>0.52633927738984398</c:v>
                </c:pt>
                <c:pt idx="536">
                  <c:v>0.52633927738984398</c:v>
                </c:pt>
                <c:pt idx="537">
                  <c:v>0.52762990087133865</c:v>
                </c:pt>
                <c:pt idx="538">
                  <c:v>0.52762990087133865</c:v>
                </c:pt>
                <c:pt idx="539">
                  <c:v>0.53147891704225503</c:v>
                </c:pt>
                <c:pt idx="540">
                  <c:v>0.53147891704225503</c:v>
                </c:pt>
                <c:pt idx="541">
                  <c:v>0.53147891704225503</c:v>
                </c:pt>
                <c:pt idx="542">
                  <c:v>0.53402610605613499</c:v>
                </c:pt>
                <c:pt idx="543">
                  <c:v>0.53402610605613499</c:v>
                </c:pt>
                <c:pt idx="544">
                  <c:v>0.53402610605613499</c:v>
                </c:pt>
                <c:pt idx="545">
                  <c:v>0.53655844257153007</c:v>
                </c:pt>
                <c:pt idx="546">
                  <c:v>0.53655844257153007</c:v>
                </c:pt>
                <c:pt idx="547">
                  <c:v>0.53655844257153007</c:v>
                </c:pt>
                <c:pt idx="548">
                  <c:v>0.53907609879277651</c:v>
                </c:pt>
                <c:pt idx="549">
                  <c:v>0.53907609879277651</c:v>
                </c:pt>
                <c:pt idx="550">
                  <c:v>0.54654266347813096</c:v>
                </c:pt>
                <c:pt idx="551">
                  <c:v>0.54900326202578775</c:v>
                </c:pt>
                <c:pt idx="552">
                  <c:v>0.55388302664387434</c:v>
                </c:pt>
                <c:pt idx="553">
                  <c:v>0.56110138364905604</c:v>
                </c:pt>
                <c:pt idx="554">
                  <c:v>0.56110138364905604</c:v>
                </c:pt>
                <c:pt idx="555">
                  <c:v>0.56820172406699498</c:v>
                </c:pt>
                <c:pt idx="556">
                  <c:v>0.56820172406699498</c:v>
                </c:pt>
                <c:pt idx="557">
                  <c:v>0.57287160220048017</c:v>
                </c:pt>
                <c:pt idx="558">
                  <c:v>0.57287160220048017</c:v>
                </c:pt>
                <c:pt idx="559">
                  <c:v>0.57518784492766095</c:v>
                </c:pt>
                <c:pt idx="560">
                  <c:v>0.57978359661681</c:v>
                </c:pt>
                <c:pt idx="561">
                  <c:v>0.57978359661681</c:v>
                </c:pt>
                <c:pt idx="562">
                  <c:v>0.58658730467175491</c:v>
                </c:pt>
                <c:pt idx="563">
                  <c:v>0.58658730467175491</c:v>
                </c:pt>
                <c:pt idx="564">
                  <c:v>0.58658730467175491</c:v>
                </c:pt>
                <c:pt idx="565">
                  <c:v>0.58658730467175491</c:v>
                </c:pt>
                <c:pt idx="566">
                  <c:v>0.5910646070264991</c:v>
                </c:pt>
                <c:pt idx="567">
                  <c:v>0.59328606702045716</c:v>
                </c:pt>
                <c:pt idx="568">
                  <c:v>0.59328606702045716</c:v>
                </c:pt>
                <c:pt idx="569">
                  <c:v>0.59328606702045716</c:v>
                </c:pt>
                <c:pt idx="570">
                  <c:v>0.59328606702045716</c:v>
                </c:pt>
                <c:pt idx="571">
                  <c:v>0.59549622182557416</c:v>
                </c:pt>
                <c:pt idx="572">
                  <c:v>0.59549622182557416</c:v>
                </c:pt>
                <c:pt idx="573">
                  <c:v>0.59328606702045716</c:v>
                </c:pt>
                <c:pt idx="574">
                  <c:v>0.59328606702045716</c:v>
                </c:pt>
                <c:pt idx="575">
                  <c:v>0.59328606702045716</c:v>
                </c:pt>
                <c:pt idx="576">
                  <c:v>0.59549622182557416</c:v>
                </c:pt>
                <c:pt idx="577">
                  <c:v>0.59549622182557416</c:v>
                </c:pt>
                <c:pt idx="578">
                  <c:v>0.59549622182557416</c:v>
                </c:pt>
                <c:pt idx="579">
                  <c:v>0.59549622182557416</c:v>
                </c:pt>
                <c:pt idx="580">
                  <c:v>0.59549622182557416</c:v>
                </c:pt>
                <c:pt idx="581">
                  <c:v>0.59549622182557416</c:v>
                </c:pt>
                <c:pt idx="582">
                  <c:v>0.59549622182557416</c:v>
                </c:pt>
                <c:pt idx="583">
                  <c:v>0.5976951859255123</c:v>
                </c:pt>
                <c:pt idx="584">
                  <c:v>0.5976951859255123</c:v>
                </c:pt>
                <c:pt idx="585">
                  <c:v>0.59988307207368774</c:v>
                </c:pt>
                <c:pt idx="586">
                  <c:v>0.60422605308446997</c:v>
                </c:pt>
                <c:pt idx="587">
                  <c:v>0.60422605308446997</c:v>
                </c:pt>
                <c:pt idx="588">
                  <c:v>0.60422605308446997</c:v>
                </c:pt>
                <c:pt idx="589">
                  <c:v>0.60638136511060492</c:v>
                </c:pt>
                <c:pt idx="590">
                  <c:v>0.60638136511060492</c:v>
                </c:pt>
                <c:pt idx="591">
                  <c:v>0.60638136511060492</c:v>
                </c:pt>
                <c:pt idx="592">
                  <c:v>0.60852603357719404</c:v>
                </c:pt>
                <c:pt idx="593">
                  <c:v>0.60852603357719404</c:v>
                </c:pt>
                <c:pt idx="594">
                  <c:v>0.61066016308987991</c:v>
                </c:pt>
                <c:pt idx="595">
                  <c:v>0.61278385671973545</c:v>
                </c:pt>
                <c:pt idx="596">
                  <c:v>0.61278385671973545</c:v>
                </c:pt>
                <c:pt idx="597">
                  <c:v>0.61278385671973545</c:v>
                </c:pt>
                <c:pt idx="598">
                  <c:v>0.61278385671973545</c:v>
                </c:pt>
                <c:pt idx="599">
                  <c:v>0.61489721603313452</c:v>
                </c:pt>
                <c:pt idx="600">
                  <c:v>0.61909333062674266</c:v>
                </c:pt>
                <c:pt idx="601">
                  <c:v>0.61909333062674266</c:v>
                </c:pt>
                <c:pt idx="602">
                  <c:v>0.62117628177503514</c:v>
                </c:pt>
                <c:pt idx="603">
                  <c:v>0.62117628177503514</c:v>
                </c:pt>
                <c:pt idx="604">
                  <c:v>0.62117628177503514</c:v>
                </c:pt>
                <c:pt idx="605">
                  <c:v>0.62117628177503514</c:v>
                </c:pt>
                <c:pt idx="606">
                  <c:v>0.62117628177503514</c:v>
                </c:pt>
                <c:pt idx="607">
                  <c:v>0.62117628177503514</c:v>
                </c:pt>
                <c:pt idx="608">
                  <c:v>0.62117628177503514</c:v>
                </c:pt>
                <c:pt idx="609">
                  <c:v>0.62117628177503514</c:v>
                </c:pt>
                <c:pt idx="610">
                  <c:v>0.62117628177503514</c:v>
                </c:pt>
                <c:pt idx="611">
                  <c:v>0.62117628177503514</c:v>
                </c:pt>
                <c:pt idx="612">
                  <c:v>0.62117628177503514</c:v>
                </c:pt>
                <c:pt idx="613">
                  <c:v>0.62117628177503514</c:v>
                </c:pt>
                <c:pt idx="614">
                  <c:v>0.62117628177503514</c:v>
                </c:pt>
                <c:pt idx="615">
                  <c:v>0.62117628177503514</c:v>
                </c:pt>
                <c:pt idx="616">
                  <c:v>0.61909333062674266</c:v>
                </c:pt>
                <c:pt idx="617">
                  <c:v>0.61909333062674266</c:v>
                </c:pt>
                <c:pt idx="618">
                  <c:v>0.62324929039790045</c:v>
                </c:pt>
                <c:pt idx="619">
                  <c:v>0.62324929039790045</c:v>
                </c:pt>
                <c:pt idx="620">
                  <c:v>0.62324929039790045</c:v>
                </c:pt>
                <c:pt idx="621">
                  <c:v>0.62324929039790045</c:v>
                </c:pt>
                <c:pt idx="622">
                  <c:v>0.62324929039790045</c:v>
                </c:pt>
                <c:pt idx="623">
                  <c:v>0.62324929039790045</c:v>
                </c:pt>
                <c:pt idx="624">
                  <c:v>0.62324929039790045</c:v>
                </c:pt>
                <c:pt idx="625">
                  <c:v>0.61909333062674266</c:v>
                </c:pt>
                <c:pt idx="626">
                  <c:v>0.61909333062674266</c:v>
                </c:pt>
                <c:pt idx="627">
                  <c:v>0.60205999132796229</c:v>
                </c:pt>
                <c:pt idx="628">
                  <c:v>0.60205999132796229</c:v>
                </c:pt>
                <c:pt idx="629">
                  <c:v>0.60205999132796229</c:v>
                </c:pt>
                <c:pt idx="630">
                  <c:v>0.60205999132796229</c:v>
                </c:pt>
                <c:pt idx="631">
                  <c:v>0.60205999132796229</c:v>
                </c:pt>
                <c:pt idx="632">
                  <c:v>0.60205999132796229</c:v>
                </c:pt>
                <c:pt idx="633">
                  <c:v>0.60205999132796229</c:v>
                </c:pt>
                <c:pt idx="634">
                  <c:v>0.60205999132796229</c:v>
                </c:pt>
                <c:pt idx="635">
                  <c:v>0.60205999132796229</c:v>
                </c:pt>
                <c:pt idx="636">
                  <c:v>0.60205999132796229</c:v>
                </c:pt>
                <c:pt idx="637">
                  <c:v>0.5976951859255123</c:v>
                </c:pt>
                <c:pt idx="638">
                  <c:v>0.5976951859255123</c:v>
                </c:pt>
                <c:pt idx="639">
                  <c:v>0.5910646070264991</c:v>
                </c:pt>
                <c:pt idx="640">
                  <c:v>0.58658730467175491</c:v>
                </c:pt>
                <c:pt idx="641">
                  <c:v>0.58658730467175491</c:v>
                </c:pt>
                <c:pt idx="642">
                  <c:v>0.58658730467175491</c:v>
                </c:pt>
                <c:pt idx="643">
                  <c:v>0.58658730467175491</c:v>
                </c:pt>
                <c:pt idx="644">
                  <c:v>0.58658730467175491</c:v>
                </c:pt>
                <c:pt idx="645">
                  <c:v>0.58658730467175491</c:v>
                </c:pt>
                <c:pt idx="646">
                  <c:v>0.58658730467175491</c:v>
                </c:pt>
                <c:pt idx="647">
                  <c:v>0.58658730467175491</c:v>
                </c:pt>
                <c:pt idx="648">
                  <c:v>0.58658730467175491</c:v>
                </c:pt>
                <c:pt idx="649">
                  <c:v>0.58658730467175491</c:v>
                </c:pt>
                <c:pt idx="650">
                  <c:v>0.57978359661681</c:v>
                </c:pt>
                <c:pt idx="651">
                  <c:v>0.57978359661681</c:v>
                </c:pt>
                <c:pt idx="652">
                  <c:v>0.57978359661681</c:v>
                </c:pt>
                <c:pt idx="653">
                  <c:v>0.57978359661681</c:v>
                </c:pt>
                <c:pt idx="654">
                  <c:v>0.57978359661681</c:v>
                </c:pt>
                <c:pt idx="655">
                  <c:v>0.57978359661681</c:v>
                </c:pt>
                <c:pt idx="656">
                  <c:v>0.57978359661681</c:v>
                </c:pt>
                <c:pt idx="657">
                  <c:v>0.57978359661681</c:v>
                </c:pt>
                <c:pt idx="658">
                  <c:v>0.57978359661681</c:v>
                </c:pt>
                <c:pt idx="659">
                  <c:v>0.57978359661681</c:v>
                </c:pt>
                <c:pt idx="660">
                  <c:v>0.57978359661681</c:v>
                </c:pt>
                <c:pt idx="661">
                  <c:v>0.57978359661681</c:v>
                </c:pt>
                <c:pt idx="662">
                  <c:v>0.57978359661681</c:v>
                </c:pt>
                <c:pt idx="663">
                  <c:v>0.57978359661681</c:v>
                </c:pt>
                <c:pt idx="664">
                  <c:v>0.57518784492766095</c:v>
                </c:pt>
                <c:pt idx="665">
                  <c:v>0.57518784492766095</c:v>
                </c:pt>
                <c:pt idx="666">
                  <c:v>0.57518784492766095</c:v>
                </c:pt>
                <c:pt idx="667">
                  <c:v>0.56820172406699498</c:v>
                </c:pt>
                <c:pt idx="668">
                  <c:v>0.56820172406699498</c:v>
                </c:pt>
                <c:pt idx="669">
                  <c:v>0.56820172406699498</c:v>
                </c:pt>
                <c:pt idx="670">
                  <c:v>0.56820172406699498</c:v>
                </c:pt>
                <c:pt idx="671">
                  <c:v>0.56820172406699498</c:v>
                </c:pt>
                <c:pt idx="672">
                  <c:v>0.56820172406699498</c:v>
                </c:pt>
                <c:pt idx="673">
                  <c:v>0.56348108539441066</c:v>
                </c:pt>
                <c:pt idx="674">
                  <c:v>0.56348108539441066</c:v>
                </c:pt>
                <c:pt idx="675">
                  <c:v>0.55630250076728716</c:v>
                </c:pt>
                <c:pt idx="676">
                  <c:v>0.55630250076728716</c:v>
                </c:pt>
                <c:pt idx="677">
                  <c:v>0.55630250076728716</c:v>
                </c:pt>
                <c:pt idx="678">
                  <c:v>0.55630250076728716</c:v>
                </c:pt>
                <c:pt idx="679">
                  <c:v>0.55630250076728716</c:v>
                </c:pt>
                <c:pt idx="680">
                  <c:v>0.55630250076728716</c:v>
                </c:pt>
                <c:pt idx="681">
                  <c:v>0.55630250076728716</c:v>
                </c:pt>
                <c:pt idx="682">
                  <c:v>0.55630250076728716</c:v>
                </c:pt>
                <c:pt idx="683">
                  <c:v>0.55630250076728716</c:v>
                </c:pt>
                <c:pt idx="684">
                  <c:v>0.55630250076728716</c:v>
                </c:pt>
                <c:pt idx="685">
                  <c:v>0.55630250076728716</c:v>
                </c:pt>
                <c:pt idx="686">
                  <c:v>0.55630250076728716</c:v>
                </c:pt>
                <c:pt idx="687">
                  <c:v>0.55630250076728716</c:v>
                </c:pt>
                <c:pt idx="688">
                  <c:v>0.55630250076728716</c:v>
                </c:pt>
                <c:pt idx="689">
                  <c:v>0.55630250076728716</c:v>
                </c:pt>
                <c:pt idx="690">
                  <c:v>0.55870857053316569</c:v>
                </c:pt>
                <c:pt idx="691">
                  <c:v>0.55870857053316569</c:v>
                </c:pt>
                <c:pt idx="692">
                  <c:v>0.55870857053316569</c:v>
                </c:pt>
                <c:pt idx="693">
                  <c:v>0.56110138364905604</c:v>
                </c:pt>
                <c:pt idx="694">
                  <c:v>0.56110138364905604</c:v>
                </c:pt>
                <c:pt idx="695">
                  <c:v>0.56110138364905604</c:v>
                </c:pt>
                <c:pt idx="696">
                  <c:v>0.56110138364905604</c:v>
                </c:pt>
                <c:pt idx="697">
                  <c:v>0.56110138364905604</c:v>
                </c:pt>
                <c:pt idx="698">
                  <c:v>0.56110138364905604</c:v>
                </c:pt>
                <c:pt idx="699">
                  <c:v>0.56110138364905604</c:v>
                </c:pt>
                <c:pt idx="700">
                  <c:v>0.56110138364905604</c:v>
                </c:pt>
                <c:pt idx="701">
                  <c:v>0.56110138364905604</c:v>
                </c:pt>
                <c:pt idx="702">
                  <c:v>0.56110138364905604</c:v>
                </c:pt>
                <c:pt idx="703">
                  <c:v>0.56110138364905604</c:v>
                </c:pt>
                <c:pt idx="704">
                  <c:v>0.56110138364905604</c:v>
                </c:pt>
                <c:pt idx="705">
                  <c:v>0.56110138364905604</c:v>
                </c:pt>
                <c:pt idx="706">
                  <c:v>0.56110138364905604</c:v>
                </c:pt>
                <c:pt idx="707">
                  <c:v>0.56110138364905604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A8-4173-9B23-66FAB284A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611568"/>
        <c:axId val="483600336"/>
      </c:scatterChart>
      <c:valAx>
        <c:axId val="48361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Log(P0(t-1))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00336"/>
        <c:crosses val="autoZero"/>
        <c:crossBetween val="midCat"/>
      </c:valAx>
      <c:valAx>
        <c:axId val="483600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11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r5(t)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'8'!$S$3:$S$710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3.1100000000000003</c:v>
                </c:pt>
                <c:pt idx="3">
                  <c:v>3.125</c:v>
                </c:pt>
                <c:pt idx="4">
                  <c:v>3.1325000000000003</c:v>
                </c:pt>
                <c:pt idx="5">
                  <c:v>3.1362500000000004</c:v>
                </c:pt>
                <c:pt idx="6">
                  <c:v>3.1381250000000005</c:v>
                </c:pt>
                <c:pt idx="7">
                  <c:v>3.1490625000000003</c:v>
                </c:pt>
                <c:pt idx="8">
                  <c:v>3.1545312500000002</c:v>
                </c:pt>
                <c:pt idx="9">
                  <c:v>3.157265625</c:v>
                </c:pt>
                <c:pt idx="10">
                  <c:v>3.1586328125000001</c:v>
                </c:pt>
                <c:pt idx="11">
                  <c:v>3.1593164062500003</c:v>
                </c:pt>
                <c:pt idx="12">
                  <c:v>3.1596582031250002</c:v>
                </c:pt>
                <c:pt idx="13">
                  <c:v>3.1598291015625</c:v>
                </c:pt>
                <c:pt idx="14">
                  <c:v>3.1499145507812498</c:v>
                </c:pt>
                <c:pt idx="15">
                  <c:v>3.1449572753906248</c:v>
                </c:pt>
                <c:pt idx="16">
                  <c:v>3.1224786376953126</c:v>
                </c:pt>
                <c:pt idx="17">
                  <c:v>3.1112393188476561</c:v>
                </c:pt>
                <c:pt idx="18">
                  <c:v>3.1056196594238283</c:v>
                </c:pt>
                <c:pt idx="19">
                  <c:v>3.102809829711914</c:v>
                </c:pt>
                <c:pt idx="20">
                  <c:v>3.1014049148559568</c:v>
                </c:pt>
                <c:pt idx="21">
                  <c:v>3.1007024574279782</c:v>
                </c:pt>
                <c:pt idx="22">
                  <c:v>3.1003512287139889</c:v>
                </c:pt>
                <c:pt idx="23">
                  <c:v>3.1001756143569947</c:v>
                </c:pt>
                <c:pt idx="24">
                  <c:v>3.0900878071784974</c:v>
                </c:pt>
                <c:pt idx="25">
                  <c:v>3.0750439035892487</c:v>
                </c:pt>
                <c:pt idx="26">
                  <c:v>3.0675219517946246</c:v>
                </c:pt>
                <c:pt idx="27">
                  <c:v>3.0637609758973126</c:v>
                </c:pt>
                <c:pt idx="28">
                  <c:v>3.0618804879486561</c:v>
                </c:pt>
                <c:pt idx="29">
                  <c:v>3.0609402439743283</c:v>
                </c:pt>
                <c:pt idx="30">
                  <c:v>3.0504701219871642</c:v>
                </c:pt>
                <c:pt idx="31">
                  <c:v>3.0252350609935821</c:v>
                </c:pt>
                <c:pt idx="32">
                  <c:v>3.012617530496791</c:v>
                </c:pt>
                <c:pt idx="33">
                  <c:v>3.0063087652483955</c:v>
                </c:pt>
                <c:pt idx="34">
                  <c:v>3.0031543826241975</c:v>
                </c:pt>
                <c:pt idx="35">
                  <c:v>3.0015771913120988</c:v>
                </c:pt>
                <c:pt idx="36">
                  <c:v>3.0007885956560494</c:v>
                </c:pt>
                <c:pt idx="37">
                  <c:v>3.0003942978280245</c:v>
                </c:pt>
                <c:pt idx="38">
                  <c:v>3.0001971489140122</c:v>
                </c:pt>
                <c:pt idx="39">
                  <c:v>3.0000985744570059</c:v>
                </c:pt>
                <c:pt idx="40">
                  <c:v>3.0000492872285029</c:v>
                </c:pt>
                <c:pt idx="41">
                  <c:v>3.0000246436142515</c:v>
                </c:pt>
                <c:pt idx="42">
                  <c:v>2.990012321807126</c:v>
                </c:pt>
                <c:pt idx="43">
                  <c:v>2.9850061609035627</c:v>
                </c:pt>
                <c:pt idx="44">
                  <c:v>2.9825030804517816</c:v>
                </c:pt>
                <c:pt idx="45">
                  <c:v>2.981251540225891</c:v>
                </c:pt>
                <c:pt idx="46">
                  <c:v>2.9806257701129457</c:v>
                </c:pt>
                <c:pt idx="47">
                  <c:v>2.9803128850564731</c:v>
                </c:pt>
                <c:pt idx="48">
                  <c:v>2.9801564425282363</c:v>
                </c:pt>
                <c:pt idx="49">
                  <c:v>2.9800782212641179</c:v>
                </c:pt>
                <c:pt idx="50">
                  <c:v>2.9800391106320587</c:v>
                </c:pt>
                <c:pt idx="51">
                  <c:v>2.9800195553160291</c:v>
                </c:pt>
                <c:pt idx="52">
                  <c:v>2.9700097776580145</c:v>
                </c:pt>
                <c:pt idx="53">
                  <c:v>2.9650048888290073</c:v>
                </c:pt>
                <c:pt idx="54">
                  <c:v>2.9625024444145036</c:v>
                </c:pt>
                <c:pt idx="55">
                  <c:v>2.9612512222072516</c:v>
                </c:pt>
                <c:pt idx="56">
                  <c:v>2.9606256111036258</c:v>
                </c:pt>
                <c:pt idx="57">
                  <c:v>2.9603128055518129</c:v>
                </c:pt>
                <c:pt idx="58">
                  <c:v>2.9601564027759064</c:v>
                </c:pt>
                <c:pt idx="59">
                  <c:v>2.9600782013879532</c:v>
                </c:pt>
                <c:pt idx="60">
                  <c:v>2.9800391006939764</c:v>
                </c:pt>
                <c:pt idx="61">
                  <c:v>2.9900195503469882</c:v>
                </c:pt>
                <c:pt idx="62">
                  <c:v>2.9950097751734939</c:v>
                </c:pt>
                <c:pt idx="63">
                  <c:v>2.9975048875867469</c:v>
                </c:pt>
                <c:pt idx="64">
                  <c:v>3.0187524437933737</c:v>
                </c:pt>
                <c:pt idx="65">
                  <c:v>3.0293762218966869</c:v>
                </c:pt>
                <c:pt idx="66">
                  <c:v>3.0546881109483435</c:v>
                </c:pt>
                <c:pt idx="67">
                  <c:v>3.077344055474172</c:v>
                </c:pt>
                <c:pt idx="68">
                  <c:v>3.0886720277370863</c:v>
                </c:pt>
                <c:pt idx="69">
                  <c:v>3.094336013868543</c:v>
                </c:pt>
                <c:pt idx="70">
                  <c:v>3.0971680069342717</c:v>
                </c:pt>
                <c:pt idx="71">
                  <c:v>3.0985840034671357</c:v>
                </c:pt>
                <c:pt idx="72">
                  <c:v>3.0992920017335681</c:v>
                </c:pt>
                <c:pt idx="73">
                  <c:v>3.0996460008667839</c:v>
                </c:pt>
                <c:pt idx="74">
                  <c:v>3.1198230004333922</c:v>
                </c:pt>
                <c:pt idx="75">
                  <c:v>3.1299115002166964</c:v>
                </c:pt>
                <c:pt idx="76">
                  <c:v>3.1349557501083485</c:v>
                </c:pt>
                <c:pt idx="77">
                  <c:v>3.1374778750541745</c:v>
                </c:pt>
                <c:pt idx="78">
                  <c:v>3.1487389375270873</c:v>
                </c:pt>
                <c:pt idx="79">
                  <c:v>3.1543694687635435</c:v>
                </c:pt>
                <c:pt idx="80">
                  <c:v>3.1571847343817718</c:v>
                </c:pt>
                <c:pt idx="81">
                  <c:v>3.1385923671908857</c:v>
                </c:pt>
                <c:pt idx="82">
                  <c:v>3.1292961835954429</c:v>
                </c:pt>
                <c:pt idx="83">
                  <c:v>3.1246480917977215</c:v>
                </c:pt>
                <c:pt idx="84">
                  <c:v>3.1223240458988606</c:v>
                </c:pt>
                <c:pt idx="85">
                  <c:v>3.1211620229494303</c:v>
                </c:pt>
                <c:pt idx="86">
                  <c:v>3.120581011474715</c:v>
                </c:pt>
                <c:pt idx="87">
                  <c:v>3.1202905057373576</c:v>
                </c:pt>
                <c:pt idx="88">
                  <c:v>3.1201452528686788</c:v>
                </c:pt>
                <c:pt idx="89">
                  <c:v>3.1200726264343395</c:v>
                </c:pt>
                <c:pt idx="90">
                  <c:v>3.1000363132171698</c:v>
                </c:pt>
                <c:pt idx="91">
                  <c:v>3.0900181566085849</c:v>
                </c:pt>
                <c:pt idx="92">
                  <c:v>3.0850090783042923</c:v>
                </c:pt>
                <c:pt idx="93">
                  <c:v>3.0825045391521462</c:v>
                </c:pt>
                <c:pt idx="94">
                  <c:v>3.0912522695760734</c:v>
                </c:pt>
                <c:pt idx="95">
                  <c:v>3.0956261347880369</c:v>
                </c:pt>
                <c:pt idx="96">
                  <c:v>3.0978130673940187</c:v>
                </c:pt>
                <c:pt idx="97">
                  <c:v>3.0989065336970096</c:v>
                </c:pt>
                <c:pt idx="98">
                  <c:v>3.0994532668485046</c:v>
                </c:pt>
                <c:pt idx="99">
                  <c:v>3.0997266334242521</c:v>
                </c:pt>
                <c:pt idx="100">
                  <c:v>3.1198633167121264</c:v>
                </c:pt>
                <c:pt idx="101">
                  <c:v>3.1399316583560632</c:v>
                </c:pt>
                <c:pt idx="102">
                  <c:v>3.1499658291780319</c:v>
                </c:pt>
                <c:pt idx="103">
                  <c:v>3.154982914589016</c:v>
                </c:pt>
                <c:pt idx="104">
                  <c:v>3.1574914572945083</c:v>
                </c:pt>
                <c:pt idx="105">
                  <c:v>3.1587457286472542</c:v>
                </c:pt>
                <c:pt idx="106">
                  <c:v>3.1593728643236272</c:v>
                </c:pt>
                <c:pt idx="107">
                  <c:v>3.1596864321618137</c:v>
                </c:pt>
                <c:pt idx="108">
                  <c:v>3.1598432160809069</c:v>
                </c:pt>
                <c:pt idx="109">
                  <c:v>3.1599216080404533</c:v>
                </c:pt>
                <c:pt idx="110">
                  <c:v>3.1599608040202267</c:v>
                </c:pt>
                <c:pt idx="111">
                  <c:v>3.1599804020101132</c:v>
                </c:pt>
                <c:pt idx="112">
                  <c:v>3.1599902010050567</c:v>
                </c:pt>
                <c:pt idx="113">
                  <c:v>3.1599951005025284</c:v>
                </c:pt>
                <c:pt idx="114">
                  <c:v>3.1399975502512643</c:v>
                </c:pt>
                <c:pt idx="115">
                  <c:v>3.1299987751256322</c:v>
                </c:pt>
                <c:pt idx="116">
                  <c:v>3.1249993875628164</c:v>
                </c:pt>
                <c:pt idx="117">
                  <c:v>3.1224996937814082</c:v>
                </c:pt>
                <c:pt idx="118">
                  <c:v>3.1212498468907039</c:v>
                </c:pt>
                <c:pt idx="119">
                  <c:v>3.120624923445352</c:v>
                </c:pt>
                <c:pt idx="120">
                  <c:v>3.1403124617226759</c:v>
                </c:pt>
                <c:pt idx="121">
                  <c:v>3.1801562308613383</c:v>
                </c:pt>
                <c:pt idx="122">
                  <c:v>3.200078115430669</c:v>
                </c:pt>
                <c:pt idx="123">
                  <c:v>3.2100390577153348</c:v>
                </c:pt>
                <c:pt idx="124">
                  <c:v>3.2150195288576677</c:v>
                </c:pt>
                <c:pt idx="125">
                  <c:v>3.2175097644288337</c:v>
                </c:pt>
                <c:pt idx="126">
                  <c:v>3.2387548822144168</c:v>
                </c:pt>
                <c:pt idx="127">
                  <c:v>3.2493774411072085</c:v>
                </c:pt>
                <c:pt idx="128">
                  <c:v>3.2546887205536041</c:v>
                </c:pt>
                <c:pt idx="129">
                  <c:v>3.257344360276802</c:v>
                </c:pt>
                <c:pt idx="130">
                  <c:v>3.2586721801384009</c:v>
                </c:pt>
                <c:pt idx="131">
                  <c:v>3.2593360900692003</c:v>
                </c:pt>
                <c:pt idx="132">
                  <c:v>3.2596680450346001</c:v>
                </c:pt>
                <c:pt idx="133">
                  <c:v>3.2598340225172997</c:v>
                </c:pt>
                <c:pt idx="134">
                  <c:v>3.2599170112586497</c:v>
                </c:pt>
                <c:pt idx="135">
                  <c:v>3.2599585056293248</c:v>
                </c:pt>
                <c:pt idx="136">
                  <c:v>3.2599792528146621</c:v>
                </c:pt>
                <c:pt idx="137">
                  <c:v>3.2599896264073309</c:v>
                </c:pt>
                <c:pt idx="138">
                  <c:v>3.2599948132036651</c:v>
                </c:pt>
                <c:pt idx="139">
                  <c:v>3.2699974066018322</c:v>
                </c:pt>
                <c:pt idx="140">
                  <c:v>3.284998703300916</c:v>
                </c:pt>
                <c:pt idx="141">
                  <c:v>3.2924993516504579</c:v>
                </c:pt>
                <c:pt idx="142">
                  <c:v>3.2962496758252291</c:v>
                </c:pt>
                <c:pt idx="143">
                  <c:v>3.2981248379126145</c:v>
                </c:pt>
                <c:pt idx="144">
                  <c:v>3.2990624189563071</c:v>
                </c:pt>
                <c:pt idx="145">
                  <c:v>3.3195312094781535</c:v>
                </c:pt>
                <c:pt idx="146">
                  <c:v>3.3297656047390767</c:v>
                </c:pt>
                <c:pt idx="147">
                  <c:v>3.3348828023695383</c:v>
                </c:pt>
                <c:pt idx="148">
                  <c:v>3.3374414011847691</c:v>
                </c:pt>
                <c:pt idx="149">
                  <c:v>3.3487207005923842</c:v>
                </c:pt>
                <c:pt idx="150">
                  <c:v>3.3543603502961918</c:v>
                </c:pt>
                <c:pt idx="151">
                  <c:v>3.3571801751480956</c:v>
                </c:pt>
                <c:pt idx="152">
                  <c:v>3.358590087574048</c:v>
                </c:pt>
                <c:pt idx="153">
                  <c:v>3.3592950437870241</c:v>
                </c:pt>
                <c:pt idx="154">
                  <c:v>3.3596475218935122</c:v>
                </c:pt>
                <c:pt idx="155">
                  <c:v>3.3598237609467558</c:v>
                </c:pt>
                <c:pt idx="156">
                  <c:v>3.3799118804733776</c:v>
                </c:pt>
                <c:pt idx="157">
                  <c:v>3.389955940236689</c:v>
                </c:pt>
                <c:pt idx="158">
                  <c:v>3.3949779701183447</c:v>
                </c:pt>
                <c:pt idx="159">
                  <c:v>3.3974889850591721</c:v>
                </c:pt>
                <c:pt idx="160">
                  <c:v>3.3787444925295862</c:v>
                </c:pt>
                <c:pt idx="161">
                  <c:v>3.3693722462647928</c:v>
                </c:pt>
                <c:pt idx="162">
                  <c:v>3.3646861231323966</c:v>
                </c:pt>
                <c:pt idx="163">
                  <c:v>3.3623430615661984</c:v>
                </c:pt>
                <c:pt idx="164">
                  <c:v>3.3611715307830989</c:v>
                </c:pt>
                <c:pt idx="165">
                  <c:v>3.3605857653915496</c:v>
                </c:pt>
                <c:pt idx="166">
                  <c:v>3.3602928826957745</c:v>
                </c:pt>
                <c:pt idx="167">
                  <c:v>3.3601464413478874</c:v>
                </c:pt>
                <c:pt idx="168">
                  <c:v>3.3600732206739439</c:v>
                </c:pt>
                <c:pt idx="169">
                  <c:v>3.3600366103369721</c:v>
                </c:pt>
                <c:pt idx="170">
                  <c:v>3.3600183051684862</c:v>
                </c:pt>
                <c:pt idx="171">
                  <c:v>3.3600091525842428</c:v>
                </c:pt>
                <c:pt idx="172">
                  <c:v>3.3600045762921216</c:v>
                </c:pt>
                <c:pt idx="173">
                  <c:v>3.3600022881460605</c:v>
                </c:pt>
                <c:pt idx="174">
                  <c:v>3.3600011440730304</c:v>
                </c:pt>
                <c:pt idx="175">
                  <c:v>3.3600005720365154</c:v>
                </c:pt>
                <c:pt idx="176">
                  <c:v>3.3800002860182579</c:v>
                </c:pt>
                <c:pt idx="177">
                  <c:v>3.3900001430091287</c:v>
                </c:pt>
                <c:pt idx="178">
                  <c:v>3.3950000715045645</c:v>
                </c:pt>
                <c:pt idx="179">
                  <c:v>3.4075000357522822</c:v>
                </c:pt>
                <c:pt idx="180">
                  <c:v>3.4137500178761409</c:v>
                </c:pt>
                <c:pt idx="181">
                  <c:v>3.4168750089380704</c:v>
                </c:pt>
                <c:pt idx="182">
                  <c:v>3.4184375044690354</c:v>
                </c:pt>
                <c:pt idx="183">
                  <c:v>3.4192187522345177</c:v>
                </c:pt>
                <c:pt idx="184">
                  <c:v>3.4196093761172586</c:v>
                </c:pt>
                <c:pt idx="185">
                  <c:v>3.4398046880586293</c:v>
                </c:pt>
                <c:pt idx="186">
                  <c:v>3.4499023440293146</c:v>
                </c:pt>
                <c:pt idx="187">
                  <c:v>3.4549511720146571</c:v>
                </c:pt>
                <c:pt idx="188">
                  <c:v>3.4574755860073285</c:v>
                </c:pt>
                <c:pt idx="189">
                  <c:v>3.4587377930036642</c:v>
                </c:pt>
                <c:pt idx="190">
                  <c:v>3.4793688965018319</c:v>
                </c:pt>
                <c:pt idx="191">
                  <c:v>3.509684448250916</c:v>
                </c:pt>
                <c:pt idx="192">
                  <c:v>3.534842224125458</c:v>
                </c:pt>
                <c:pt idx="193">
                  <c:v>3.5474211120627288</c:v>
                </c:pt>
                <c:pt idx="194">
                  <c:v>3.5537105560313647</c:v>
                </c:pt>
                <c:pt idx="195">
                  <c:v>3.5568552780156821</c:v>
                </c:pt>
                <c:pt idx="196">
                  <c:v>3.5584276390078413</c:v>
                </c:pt>
                <c:pt idx="197">
                  <c:v>3.5792138195039209</c:v>
                </c:pt>
                <c:pt idx="198">
                  <c:v>3.6196069097519605</c:v>
                </c:pt>
                <c:pt idx="199">
                  <c:v>3.6798034548759802</c:v>
                </c:pt>
                <c:pt idx="200">
                  <c:v>3.7099017274379902</c:v>
                </c:pt>
                <c:pt idx="201">
                  <c:v>3.7249508637189952</c:v>
                </c:pt>
                <c:pt idx="202">
                  <c:v>3.7324754318594975</c:v>
                </c:pt>
                <c:pt idx="203">
                  <c:v>3.7362377159297488</c:v>
                </c:pt>
                <c:pt idx="204">
                  <c:v>3.7681188579648746</c:v>
                </c:pt>
                <c:pt idx="205">
                  <c:v>3.8040594289824372</c:v>
                </c:pt>
                <c:pt idx="206">
                  <c:v>3.8520297144912186</c:v>
                </c:pt>
                <c:pt idx="207">
                  <c:v>3.8760148572456092</c:v>
                </c:pt>
                <c:pt idx="208">
                  <c:v>3.8880074286228048</c:v>
                </c:pt>
                <c:pt idx="209">
                  <c:v>3.8940037143114026</c:v>
                </c:pt>
                <c:pt idx="210">
                  <c:v>3.8970018571557015</c:v>
                </c:pt>
                <c:pt idx="211">
                  <c:v>3.8985009285778505</c:v>
                </c:pt>
                <c:pt idx="212">
                  <c:v>3.899250464288925</c:v>
                </c:pt>
                <c:pt idx="213">
                  <c:v>3.9196252321444627</c:v>
                </c:pt>
                <c:pt idx="214">
                  <c:v>3.9298126160722315</c:v>
                </c:pt>
                <c:pt idx="215">
                  <c:v>3.9349063080361155</c:v>
                </c:pt>
                <c:pt idx="216">
                  <c:v>3.9374531540180575</c:v>
                </c:pt>
                <c:pt idx="217">
                  <c:v>3.938726577009029</c:v>
                </c:pt>
                <c:pt idx="218">
                  <c:v>3.9493632885045145</c:v>
                </c:pt>
                <c:pt idx="219">
                  <c:v>3.9546816442522572</c:v>
                </c:pt>
                <c:pt idx="220">
                  <c:v>3.9573408221261284</c:v>
                </c:pt>
                <c:pt idx="221">
                  <c:v>3.9586704110630642</c:v>
                </c:pt>
                <c:pt idx="222">
                  <c:v>3.9593352055315321</c:v>
                </c:pt>
                <c:pt idx="223">
                  <c:v>3.9596676027657658</c:v>
                </c:pt>
                <c:pt idx="224">
                  <c:v>3.9598338013828829</c:v>
                </c:pt>
                <c:pt idx="225">
                  <c:v>3.9799169006914417</c:v>
                </c:pt>
                <c:pt idx="226">
                  <c:v>3.9899584503457208</c:v>
                </c:pt>
                <c:pt idx="227">
                  <c:v>4.0149792251728602</c:v>
                </c:pt>
                <c:pt idx="228">
                  <c:v>4.0274896125864306</c:v>
                </c:pt>
                <c:pt idx="229">
                  <c:v>4.0337448062932157</c:v>
                </c:pt>
                <c:pt idx="230">
                  <c:v>4.0368724031466083</c:v>
                </c:pt>
                <c:pt idx="231">
                  <c:v>4.0384362015733046</c:v>
                </c:pt>
                <c:pt idx="232">
                  <c:v>4.0392181007866519</c:v>
                </c:pt>
                <c:pt idx="233">
                  <c:v>4.0396090503933255</c:v>
                </c:pt>
                <c:pt idx="234">
                  <c:v>4.0398045251966632</c:v>
                </c:pt>
                <c:pt idx="235">
                  <c:v>4.0499022625983319</c:v>
                </c:pt>
                <c:pt idx="236">
                  <c:v>4.0549511312991662</c:v>
                </c:pt>
                <c:pt idx="237">
                  <c:v>4.0574755656495824</c:v>
                </c:pt>
                <c:pt idx="238">
                  <c:v>4.0687377828247913</c:v>
                </c:pt>
                <c:pt idx="239">
                  <c:v>4.1043688914123955</c:v>
                </c:pt>
                <c:pt idx="240">
                  <c:v>4.122184445706198</c:v>
                </c:pt>
                <c:pt idx="241">
                  <c:v>4.1510922228530989</c:v>
                </c:pt>
                <c:pt idx="242">
                  <c:v>4.1655461114265488</c:v>
                </c:pt>
                <c:pt idx="243">
                  <c:v>4.182773055713275</c:v>
                </c:pt>
                <c:pt idx="244">
                  <c:v>4.191386527856638</c:v>
                </c:pt>
                <c:pt idx="245">
                  <c:v>4.1956932639283195</c:v>
                </c:pt>
                <c:pt idx="246">
                  <c:v>4.1978466319641594</c:v>
                </c:pt>
                <c:pt idx="247">
                  <c:v>4.20892331598208</c:v>
                </c:pt>
                <c:pt idx="248">
                  <c:v>4.2144616579910394</c:v>
                </c:pt>
                <c:pt idx="249">
                  <c:v>4.21723082899552</c:v>
                </c:pt>
                <c:pt idx="250">
                  <c:v>4.2186154144977603</c:v>
                </c:pt>
                <c:pt idx="251">
                  <c:v>4.2193077072488805</c:v>
                </c:pt>
                <c:pt idx="252">
                  <c:v>4.2196538536244397</c:v>
                </c:pt>
                <c:pt idx="253">
                  <c:v>4.2198269268122193</c:v>
                </c:pt>
                <c:pt idx="254">
                  <c:v>4.21991346340611</c:v>
                </c:pt>
                <c:pt idx="255">
                  <c:v>4.2199567317030553</c:v>
                </c:pt>
                <c:pt idx="256">
                  <c:v>4.219978365851528</c:v>
                </c:pt>
                <c:pt idx="257">
                  <c:v>4.2199891829257634</c:v>
                </c:pt>
                <c:pt idx="258">
                  <c:v>4.219994591462882</c:v>
                </c:pt>
                <c:pt idx="259">
                  <c:v>4.2199972957314404</c:v>
                </c:pt>
                <c:pt idx="260">
                  <c:v>4.2399986478657201</c:v>
                </c:pt>
                <c:pt idx="261">
                  <c:v>4.24999932393286</c:v>
                </c:pt>
                <c:pt idx="262">
                  <c:v>4.2549996619664299</c:v>
                </c:pt>
                <c:pt idx="263">
                  <c:v>4.2574998309832148</c:v>
                </c:pt>
                <c:pt idx="264">
                  <c:v>4.2587499154916078</c:v>
                </c:pt>
                <c:pt idx="265">
                  <c:v>4.2693749577458036</c:v>
                </c:pt>
                <c:pt idx="266">
                  <c:v>4.2746874788729023</c:v>
                </c:pt>
                <c:pt idx="267">
                  <c:v>4.2773437394364517</c:v>
                </c:pt>
                <c:pt idx="268">
                  <c:v>4.2786718697182256</c:v>
                </c:pt>
                <c:pt idx="269">
                  <c:v>4.2793359348591125</c:v>
                </c:pt>
                <c:pt idx="270">
                  <c:v>4.2696679674295561</c:v>
                </c:pt>
                <c:pt idx="271">
                  <c:v>4.2648339837147784</c:v>
                </c:pt>
                <c:pt idx="272">
                  <c:v>4.2624169918573891</c:v>
                </c:pt>
                <c:pt idx="273">
                  <c:v>4.2612084959286944</c:v>
                </c:pt>
                <c:pt idx="274">
                  <c:v>4.2606042479643467</c:v>
                </c:pt>
                <c:pt idx="275">
                  <c:v>4.2603021239821732</c:v>
                </c:pt>
                <c:pt idx="276">
                  <c:v>4.2601510619910865</c:v>
                </c:pt>
                <c:pt idx="277">
                  <c:v>4.2300755309955438</c:v>
                </c:pt>
                <c:pt idx="278">
                  <c:v>4.2150377654977724</c:v>
                </c:pt>
                <c:pt idx="279">
                  <c:v>4.1975188827488861</c:v>
                </c:pt>
                <c:pt idx="280">
                  <c:v>4.1887594413744429</c:v>
                </c:pt>
                <c:pt idx="281">
                  <c:v>4.1843797206872217</c:v>
                </c:pt>
                <c:pt idx="282">
                  <c:v>4.1521898603436114</c:v>
                </c:pt>
                <c:pt idx="283">
                  <c:v>4.1360949301718062</c:v>
                </c:pt>
                <c:pt idx="284">
                  <c:v>4.1180474650859029</c:v>
                </c:pt>
                <c:pt idx="285">
                  <c:v>4.1090237325429513</c:v>
                </c:pt>
                <c:pt idx="286">
                  <c:v>4.1045118662714755</c:v>
                </c:pt>
                <c:pt idx="287">
                  <c:v>4.1022559331357371</c:v>
                </c:pt>
                <c:pt idx="288">
                  <c:v>4.0811279665678679</c:v>
                </c:pt>
                <c:pt idx="289">
                  <c:v>4.0705639832839342</c:v>
                </c:pt>
                <c:pt idx="290">
                  <c:v>4.0652819916419674</c:v>
                </c:pt>
                <c:pt idx="291">
                  <c:v>4.062640995820983</c:v>
                </c:pt>
                <c:pt idx="292">
                  <c:v>4.051320497910492</c:v>
                </c:pt>
                <c:pt idx="293">
                  <c:v>4.0456602489552456</c:v>
                </c:pt>
                <c:pt idx="294">
                  <c:v>4.0228301244776228</c:v>
                </c:pt>
                <c:pt idx="295">
                  <c:v>4.0114150622388109</c:v>
                </c:pt>
                <c:pt idx="296">
                  <c:v>4.0057075311194055</c:v>
                </c:pt>
                <c:pt idx="297">
                  <c:v>4.0028537655597027</c:v>
                </c:pt>
                <c:pt idx="298">
                  <c:v>4.0014268827798514</c:v>
                </c:pt>
                <c:pt idx="299">
                  <c:v>3.9807134413899257</c:v>
                </c:pt>
                <c:pt idx="300">
                  <c:v>3.970356720694963</c:v>
                </c:pt>
                <c:pt idx="301">
                  <c:v>3.9651783603474815</c:v>
                </c:pt>
                <c:pt idx="302">
                  <c:v>3.9625891801737407</c:v>
                </c:pt>
                <c:pt idx="303">
                  <c:v>3.9612945900868706</c:v>
                </c:pt>
                <c:pt idx="304">
                  <c:v>3.9606472950434353</c:v>
                </c:pt>
                <c:pt idx="305">
                  <c:v>3.9603236475217178</c:v>
                </c:pt>
                <c:pt idx="306">
                  <c:v>3.9601618237608589</c:v>
                </c:pt>
                <c:pt idx="307">
                  <c:v>3.9600809118804294</c:v>
                </c:pt>
                <c:pt idx="308">
                  <c:v>3.9600404559402147</c:v>
                </c:pt>
                <c:pt idx="309">
                  <c:v>3.9600202279701073</c:v>
                </c:pt>
                <c:pt idx="310">
                  <c:v>3.9600101139850539</c:v>
                </c:pt>
                <c:pt idx="311">
                  <c:v>3.9600050569925269</c:v>
                </c:pt>
                <c:pt idx="312">
                  <c:v>3.9300025284962636</c:v>
                </c:pt>
                <c:pt idx="313">
                  <c:v>3.915001264248132</c:v>
                </c:pt>
                <c:pt idx="314">
                  <c:v>3.8975006321240659</c:v>
                </c:pt>
                <c:pt idx="315">
                  <c:v>3.8787503160620327</c:v>
                </c:pt>
                <c:pt idx="316">
                  <c:v>3.8693751580310165</c:v>
                </c:pt>
                <c:pt idx="317">
                  <c:v>3.8546875790155082</c:v>
                </c:pt>
                <c:pt idx="318">
                  <c:v>3.8473437895077538</c:v>
                </c:pt>
                <c:pt idx="319">
                  <c:v>3.8236718947538768</c:v>
                </c:pt>
                <c:pt idx="320">
                  <c:v>3.8118359473769381</c:v>
                </c:pt>
                <c:pt idx="321">
                  <c:v>3.805917973688469</c:v>
                </c:pt>
                <c:pt idx="322">
                  <c:v>3.8029589868442342</c:v>
                </c:pt>
                <c:pt idx="323">
                  <c:v>3.801479493422117</c:v>
                </c:pt>
                <c:pt idx="324">
                  <c:v>3.7807397467110584</c:v>
                </c:pt>
                <c:pt idx="325">
                  <c:v>3.7703698733555289</c:v>
                </c:pt>
                <c:pt idx="326">
                  <c:v>3.7651849366777643</c:v>
                </c:pt>
                <c:pt idx="327">
                  <c:v>3.7625924683388821</c:v>
                </c:pt>
                <c:pt idx="328">
                  <c:v>3.7512962341694411</c:v>
                </c:pt>
                <c:pt idx="329">
                  <c:v>3.7456481170847207</c:v>
                </c:pt>
                <c:pt idx="330">
                  <c:v>3.7728240585423602</c:v>
                </c:pt>
                <c:pt idx="331">
                  <c:v>3.78641202927118</c:v>
                </c:pt>
                <c:pt idx="332">
                  <c:v>3.7932060146355902</c:v>
                </c:pt>
                <c:pt idx="333">
                  <c:v>3.796603007317795</c:v>
                </c:pt>
                <c:pt idx="334">
                  <c:v>3.7983015036588972</c:v>
                </c:pt>
                <c:pt idx="335">
                  <c:v>3.7991507518294485</c:v>
                </c:pt>
                <c:pt idx="336">
                  <c:v>3.7995753759147242</c:v>
                </c:pt>
                <c:pt idx="337">
                  <c:v>3.799787687957362</c:v>
                </c:pt>
                <c:pt idx="338">
                  <c:v>3.7998938439786807</c:v>
                </c:pt>
                <c:pt idx="339">
                  <c:v>3.7999469219893403</c:v>
                </c:pt>
                <c:pt idx="340">
                  <c:v>3.79997346099467</c:v>
                </c:pt>
                <c:pt idx="341">
                  <c:v>3.7999867304973352</c:v>
                </c:pt>
                <c:pt idx="342">
                  <c:v>3.7999933652486675</c:v>
                </c:pt>
                <c:pt idx="343">
                  <c:v>3.7999966826243337</c:v>
                </c:pt>
                <c:pt idx="344">
                  <c:v>3.7999983413121665</c:v>
                </c:pt>
                <c:pt idx="345">
                  <c:v>3.7999991706560832</c:v>
                </c:pt>
                <c:pt idx="346">
                  <c:v>3.7999995853280417</c:v>
                </c:pt>
                <c:pt idx="347">
                  <c:v>3.7999997926640208</c:v>
                </c:pt>
                <c:pt idx="348">
                  <c:v>3.7999998963320101</c:v>
                </c:pt>
                <c:pt idx="349">
                  <c:v>3.7999999481660049</c:v>
                </c:pt>
                <c:pt idx="350">
                  <c:v>3.7999999740830024</c:v>
                </c:pt>
                <c:pt idx="351">
                  <c:v>3.7999999870415011</c:v>
                </c:pt>
                <c:pt idx="352">
                  <c:v>3.7999999935207507</c:v>
                </c:pt>
                <c:pt idx="353">
                  <c:v>3.4499999967603756</c:v>
                </c:pt>
                <c:pt idx="354">
                  <c:v>3.2749999983801876</c:v>
                </c:pt>
                <c:pt idx="355">
                  <c:v>3.2074999991900937</c:v>
                </c:pt>
                <c:pt idx="356">
                  <c:v>3.1737499995950467</c:v>
                </c:pt>
                <c:pt idx="357">
                  <c:v>3.1668749997975234</c:v>
                </c:pt>
                <c:pt idx="358">
                  <c:v>3.1634374998987616</c:v>
                </c:pt>
                <c:pt idx="359">
                  <c:v>3.1617187499493808</c:v>
                </c:pt>
                <c:pt idx="360">
                  <c:v>3.1608593749746907</c:v>
                </c:pt>
                <c:pt idx="361">
                  <c:v>3.1604296874873454</c:v>
                </c:pt>
                <c:pt idx="362">
                  <c:v>3.160214843743673</c:v>
                </c:pt>
                <c:pt idx="363">
                  <c:v>3.1601074218718366</c:v>
                </c:pt>
                <c:pt idx="364">
                  <c:v>3.1600537109359186</c:v>
                </c:pt>
                <c:pt idx="365">
                  <c:v>3.1600268554679594</c:v>
                </c:pt>
                <c:pt idx="366">
                  <c:v>3.16001342773398</c:v>
                </c:pt>
                <c:pt idx="367">
                  <c:v>3.1600067138669901</c:v>
                </c:pt>
                <c:pt idx="368">
                  <c:v>3.1600033569334949</c:v>
                </c:pt>
                <c:pt idx="369">
                  <c:v>3.1300016784667477</c:v>
                </c:pt>
                <c:pt idx="370">
                  <c:v>3.1150008392333737</c:v>
                </c:pt>
                <c:pt idx="371">
                  <c:v>3.1075004196166871</c:v>
                </c:pt>
                <c:pt idx="372">
                  <c:v>3.1037502098083438</c:v>
                </c:pt>
                <c:pt idx="373">
                  <c:v>3.1018751049041722</c:v>
                </c:pt>
                <c:pt idx="374">
                  <c:v>3.1009375524520859</c:v>
                </c:pt>
                <c:pt idx="375">
                  <c:v>3.1004687762260428</c:v>
                </c:pt>
                <c:pt idx="376">
                  <c:v>3.1002343881130212</c:v>
                </c:pt>
                <c:pt idx="377">
                  <c:v>3.0901171940565106</c:v>
                </c:pt>
                <c:pt idx="378">
                  <c:v>3.0750585970282556</c:v>
                </c:pt>
                <c:pt idx="379">
                  <c:v>3.0675292985141276</c:v>
                </c:pt>
                <c:pt idx="380">
                  <c:v>3.063764649257064</c:v>
                </c:pt>
                <c:pt idx="381">
                  <c:v>3.0618823246285318</c:v>
                </c:pt>
                <c:pt idx="382">
                  <c:v>3.0609411623142657</c:v>
                </c:pt>
                <c:pt idx="383">
                  <c:v>3.0504705811571329</c:v>
                </c:pt>
                <c:pt idx="384">
                  <c:v>3.0252352905785664</c:v>
                </c:pt>
                <c:pt idx="385">
                  <c:v>3.012617645289283</c:v>
                </c:pt>
                <c:pt idx="386">
                  <c:v>3.0063088226446415</c:v>
                </c:pt>
                <c:pt idx="387">
                  <c:v>3.0031544113223205</c:v>
                </c:pt>
                <c:pt idx="388">
                  <c:v>3.0015772056611603</c:v>
                </c:pt>
                <c:pt idx="389">
                  <c:v>3.0007886028305801</c:v>
                </c:pt>
                <c:pt idx="390">
                  <c:v>3.0003943014152901</c:v>
                </c:pt>
                <c:pt idx="391">
                  <c:v>3.000197150707645</c:v>
                </c:pt>
                <c:pt idx="392">
                  <c:v>3.0000985753538227</c:v>
                </c:pt>
                <c:pt idx="393">
                  <c:v>3.0000492876769114</c:v>
                </c:pt>
                <c:pt idx="394">
                  <c:v>2.9900246438384555</c:v>
                </c:pt>
                <c:pt idx="395">
                  <c:v>2.9850123219192275</c:v>
                </c:pt>
                <c:pt idx="396">
                  <c:v>2.9825061609596135</c:v>
                </c:pt>
                <c:pt idx="397">
                  <c:v>2.9812530804798065</c:v>
                </c:pt>
                <c:pt idx="398">
                  <c:v>2.9806265402399035</c:v>
                </c:pt>
                <c:pt idx="399">
                  <c:v>2.980313270119952</c:v>
                </c:pt>
                <c:pt idx="400">
                  <c:v>2.9801566350599762</c:v>
                </c:pt>
                <c:pt idx="401">
                  <c:v>2.9800783175299879</c:v>
                </c:pt>
                <c:pt idx="402">
                  <c:v>2.9800391587649937</c:v>
                </c:pt>
                <c:pt idx="403">
                  <c:v>2.9800195793824971</c:v>
                </c:pt>
                <c:pt idx="404">
                  <c:v>2.9800097896912483</c:v>
                </c:pt>
                <c:pt idx="405">
                  <c:v>2.9700048948456241</c:v>
                </c:pt>
                <c:pt idx="406">
                  <c:v>2.9650024474228118</c:v>
                </c:pt>
                <c:pt idx="407">
                  <c:v>2.9625012237114059</c:v>
                </c:pt>
                <c:pt idx="408">
                  <c:v>2.9612506118557027</c:v>
                </c:pt>
                <c:pt idx="409">
                  <c:v>2.9606253059278513</c:v>
                </c:pt>
                <c:pt idx="410">
                  <c:v>2.9603126529639257</c:v>
                </c:pt>
                <c:pt idx="411">
                  <c:v>2.9801563264819628</c:v>
                </c:pt>
                <c:pt idx="412">
                  <c:v>2.9900781632409812</c:v>
                </c:pt>
                <c:pt idx="413">
                  <c:v>2.9950390816204906</c:v>
                </c:pt>
                <c:pt idx="414">
                  <c:v>2.9975195408102451</c:v>
                </c:pt>
                <c:pt idx="415">
                  <c:v>3.0187597704051226</c:v>
                </c:pt>
                <c:pt idx="416">
                  <c:v>3.0293798852025615</c:v>
                </c:pt>
                <c:pt idx="417">
                  <c:v>3.0546899426012808</c:v>
                </c:pt>
                <c:pt idx="418">
                  <c:v>3.0773449713006404</c:v>
                </c:pt>
                <c:pt idx="419">
                  <c:v>3.0886724856503203</c:v>
                </c:pt>
                <c:pt idx="420">
                  <c:v>3.0943362428251602</c:v>
                </c:pt>
                <c:pt idx="421">
                  <c:v>3.0971681214125804</c:v>
                </c:pt>
                <c:pt idx="422">
                  <c:v>3.0985840607062904</c:v>
                </c:pt>
                <c:pt idx="423">
                  <c:v>3.1092920303531453</c:v>
                </c:pt>
                <c:pt idx="424">
                  <c:v>3.1146460151765725</c:v>
                </c:pt>
                <c:pt idx="425">
                  <c:v>3.1273230075882861</c:v>
                </c:pt>
                <c:pt idx="426">
                  <c:v>3.1336615037941433</c:v>
                </c:pt>
                <c:pt idx="427">
                  <c:v>3.1368307518970715</c:v>
                </c:pt>
                <c:pt idx="428">
                  <c:v>3.1384153759485356</c:v>
                </c:pt>
                <c:pt idx="429">
                  <c:v>3.1492076879742679</c:v>
                </c:pt>
                <c:pt idx="430">
                  <c:v>3.1546038439871342</c:v>
                </c:pt>
                <c:pt idx="431">
                  <c:v>3.1573019219935672</c:v>
                </c:pt>
                <c:pt idx="432">
                  <c:v>3.1586509609967837</c:v>
                </c:pt>
                <c:pt idx="433">
                  <c:v>3.1393254804983917</c:v>
                </c:pt>
                <c:pt idx="434">
                  <c:v>3.1296627402491959</c:v>
                </c:pt>
                <c:pt idx="435">
                  <c:v>3.124831370124598</c:v>
                </c:pt>
                <c:pt idx="436">
                  <c:v>3.1224156850622991</c:v>
                </c:pt>
                <c:pt idx="437">
                  <c:v>3.1212078425311498</c:v>
                </c:pt>
                <c:pt idx="438">
                  <c:v>3.120603921265575</c:v>
                </c:pt>
                <c:pt idx="439">
                  <c:v>3.1203019606327875</c:v>
                </c:pt>
                <c:pt idx="440">
                  <c:v>3.120150980316394</c:v>
                </c:pt>
                <c:pt idx="441">
                  <c:v>3.1200754901581971</c:v>
                </c:pt>
                <c:pt idx="442">
                  <c:v>3.1100377450790986</c:v>
                </c:pt>
                <c:pt idx="443">
                  <c:v>3.1050188725395493</c:v>
                </c:pt>
                <c:pt idx="444">
                  <c:v>3.1025094362697745</c:v>
                </c:pt>
                <c:pt idx="445">
                  <c:v>3.1012547181348875</c:v>
                </c:pt>
                <c:pt idx="446">
                  <c:v>3.1006273590674436</c:v>
                </c:pt>
                <c:pt idx="447">
                  <c:v>3.1003136795337216</c:v>
                </c:pt>
                <c:pt idx="448">
                  <c:v>3.1001568397668606</c:v>
                </c:pt>
                <c:pt idx="449">
                  <c:v>3.1000784198834301</c:v>
                </c:pt>
                <c:pt idx="450">
                  <c:v>3.1000392099417153</c:v>
                </c:pt>
                <c:pt idx="451">
                  <c:v>3.1000196049708579</c:v>
                </c:pt>
                <c:pt idx="452">
                  <c:v>3.1200098024854288</c:v>
                </c:pt>
                <c:pt idx="453">
                  <c:v>3.1400049012427145</c:v>
                </c:pt>
                <c:pt idx="454">
                  <c:v>3.1500024506213573</c:v>
                </c:pt>
                <c:pt idx="455">
                  <c:v>3.1550012253106789</c:v>
                </c:pt>
                <c:pt idx="456">
                  <c:v>3.1575006126553395</c:v>
                </c:pt>
                <c:pt idx="457">
                  <c:v>3.1587503063276698</c:v>
                </c:pt>
                <c:pt idx="458">
                  <c:v>3.1593751531638352</c:v>
                </c:pt>
                <c:pt idx="459">
                  <c:v>3.1596875765819177</c:v>
                </c:pt>
                <c:pt idx="460">
                  <c:v>3.1598437882909591</c:v>
                </c:pt>
                <c:pt idx="461">
                  <c:v>3.1599218941454796</c:v>
                </c:pt>
                <c:pt idx="462">
                  <c:v>3.1599609470727401</c:v>
                </c:pt>
                <c:pt idx="463">
                  <c:v>3.1599804735363701</c:v>
                </c:pt>
                <c:pt idx="464">
                  <c:v>3.1599902367681851</c:v>
                </c:pt>
                <c:pt idx="465">
                  <c:v>3.1599951183840926</c:v>
                </c:pt>
                <c:pt idx="466">
                  <c:v>3.1399975591920466</c:v>
                </c:pt>
                <c:pt idx="467">
                  <c:v>3.1299987795960234</c:v>
                </c:pt>
                <c:pt idx="468">
                  <c:v>3.1249993897980115</c:v>
                </c:pt>
                <c:pt idx="469">
                  <c:v>3.1224996948990058</c:v>
                </c:pt>
                <c:pt idx="470">
                  <c:v>3.1212498474495032</c:v>
                </c:pt>
                <c:pt idx="471">
                  <c:v>3.1206249237247516</c:v>
                </c:pt>
                <c:pt idx="472">
                  <c:v>3.1403124618623757</c:v>
                </c:pt>
                <c:pt idx="473">
                  <c:v>3.1801562309311882</c:v>
                </c:pt>
                <c:pt idx="474">
                  <c:v>3.200078115465594</c:v>
                </c:pt>
                <c:pt idx="475">
                  <c:v>3.2100390577327973</c:v>
                </c:pt>
                <c:pt idx="476">
                  <c:v>3.2150195288663985</c:v>
                </c:pt>
                <c:pt idx="477">
                  <c:v>3.2175097644331991</c:v>
                </c:pt>
                <c:pt idx="478">
                  <c:v>3.2387548822165995</c:v>
                </c:pt>
                <c:pt idx="479">
                  <c:v>3.2493774411082996</c:v>
                </c:pt>
                <c:pt idx="480">
                  <c:v>3.2546887205541495</c:v>
                </c:pt>
                <c:pt idx="481">
                  <c:v>3.2573443602770746</c:v>
                </c:pt>
                <c:pt idx="482">
                  <c:v>3.2586721801385372</c:v>
                </c:pt>
                <c:pt idx="483">
                  <c:v>3.2593360900692687</c:v>
                </c:pt>
                <c:pt idx="484">
                  <c:v>3.2596680450346343</c:v>
                </c:pt>
                <c:pt idx="485">
                  <c:v>3.259834022517317</c:v>
                </c:pt>
                <c:pt idx="486">
                  <c:v>3.2599170112586586</c:v>
                </c:pt>
                <c:pt idx="487">
                  <c:v>3.2599585056293292</c:v>
                </c:pt>
                <c:pt idx="488">
                  <c:v>3.2599792528146647</c:v>
                </c:pt>
                <c:pt idx="489">
                  <c:v>3.2599896264073323</c:v>
                </c:pt>
                <c:pt idx="490">
                  <c:v>3.259994813203666</c:v>
                </c:pt>
                <c:pt idx="491">
                  <c:v>3.2599974066018329</c:v>
                </c:pt>
                <c:pt idx="492">
                  <c:v>3.2699987033009164</c:v>
                </c:pt>
                <c:pt idx="493">
                  <c:v>3.2849993516504581</c:v>
                </c:pt>
                <c:pt idx="494">
                  <c:v>3.292499675825229</c:v>
                </c:pt>
                <c:pt idx="495">
                  <c:v>3.2962498379126144</c:v>
                </c:pt>
                <c:pt idx="496">
                  <c:v>3.2981249189563071</c:v>
                </c:pt>
                <c:pt idx="497">
                  <c:v>3.3190624594781535</c:v>
                </c:pt>
                <c:pt idx="498">
                  <c:v>3.3295312297390769</c:v>
                </c:pt>
                <c:pt idx="499">
                  <c:v>3.3347656148695384</c:v>
                </c:pt>
                <c:pt idx="500">
                  <c:v>3.3373828074347691</c:v>
                </c:pt>
                <c:pt idx="501">
                  <c:v>3.3386914037173847</c:v>
                </c:pt>
                <c:pt idx="502">
                  <c:v>3.3593457018586923</c:v>
                </c:pt>
                <c:pt idx="503">
                  <c:v>3.3696728509293461</c:v>
                </c:pt>
                <c:pt idx="504">
                  <c:v>3.374836425464673</c:v>
                </c:pt>
                <c:pt idx="505">
                  <c:v>3.3774182127323362</c:v>
                </c:pt>
                <c:pt idx="506">
                  <c:v>3.3787091063661681</c:v>
                </c:pt>
                <c:pt idx="507">
                  <c:v>3.379354553183084</c:v>
                </c:pt>
                <c:pt idx="508">
                  <c:v>3.3796772765915417</c:v>
                </c:pt>
                <c:pt idx="509">
                  <c:v>3.3998386382957708</c:v>
                </c:pt>
                <c:pt idx="510">
                  <c:v>3.4099193191478854</c:v>
                </c:pt>
                <c:pt idx="511">
                  <c:v>3.4149596595739427</c:v>
                </c:pt>
                <c:pt idx="512">
                  <c:v>3.4174798297869713</c:v>
                </c:pt>
                <c:pt idx="513">
                  <c:v>3.3887399148934856</c:v>
                </c:pt>
                <c:pt idx="514">
                  <c:v>3.374369957446743</c:v>
                </c:pt>
                <c:pt idx="515">
                  <c:v>3.3671849787233716</c:v>
                </c:pt>
                <c:pt idx="516">
                  <c:v>3.363592489361686</c:v>
                </c:pt>
                <c:pt idx="517">
                  <c:v>3.3617962446808427</c:v>
                </c:pt>
                <c:pt idx="518">
                  <c:v>3.3608981223404211</c:v>
                </c:pt>
                <c:pt idx="519">
                  <c:v>3.3604490611702102</c:v>
                </c:pt>
                <c:pt idx="520">
                  <c:v>3.3602245305851053</c:v>
                </c:pt>
                <c:pt idx="521">
                  <c:v>3.3601122652925524</c:v>
                </c:pt>
                <c:pt idx="522">
                  <c:v>3.3600561326462763</c:v>
                </c:pt>
                <c:pt idx="523">
                  <c:v>3.3600280663231379</c:v>
                </c:pt>
                <c:pt idx="524">
                  <c:v>3.3600140331615691</c:v>
                </c:pt>
                <c:pt idx="525">
                  <c:v>3.3600070165807843</c:v>
                </c:pt>
                <c:pt idx="526">
                  <c:v>3.3600035082903918</c:v>
                </c:pt>
                <c:pt idx="527">
                  <c:v>3.3600017541451956</c:v>
                </c:pt>
                <c:pt idx="528">
                  <c:v>3.360000877072598</c:v>
                </c:pt>
                <c:pt idx="529">
                  <c:v>3.3600004385362991</c:v>
                </c:pt>
                <c:pt idx="530">
                  <c:v>3.3800002192681493</c:v>
                </c:pt>
                <c:pt idx="531">
                  <c:v>3.3900001096340748</c:v>
                </c:pt>
                <c:pt idx="532">
                  <c:v>3.3950000548170376</c:v>
                </c:pt>
                <c:pt idx="533">
                  <c:v>3.4075000274085188</c:v>
                </c:pt>
                <c:pt idx="534">
                  <c:v>3.4137500137042593</c:v>
                </c:pt>
                <c:pt idx="535">
                  <c:v>3.4168750068521296</c:v>
                </c:pt>
                <c:pt idx="536">
                  <c:v>3.4184375034260648</c:v>
                </c:pt>
                <c:pt idx="537">
                  <c:v>3.4192187517130321</c:v>
                </c:pt>
                <c:pt idx="538">
                  <c:v>3.419609375856516</c:v>
                </c:pt>
                <c:pt idx="539">
                  <c:v>3.439804687928258</c:v>
                </c:pt>
                <c:pt idx="540">
                  <c:v>3.449902343964129</c:v>
                </c:pt>
                <c:pt idx="541">
                  <c:v>3.4549511719820645</c:v>
                </c:pt>
                <c:pt idx="542">
                  <c:v>3.4574755859910322</c:v>
                </c:pt>
                <c:pt idx="543">
                  <c:v>3.4587377929955161</c:v>
                </c:pt>
                <c:pt idx="544">
                  <c:v>3.4793688964977578</c:v>
                </c:pt>
                <c:pt idx="545">
                  <c:v>3.5196844482488787</c:v>
                </c:pt>
                <c:pt idx="546">
                  <c:v>3.5398422241244392</c:v>
                </c:pt>
                <c:pt idx="547">
                  <c:v>3.5499211120622194</c:v>
                </c:pt>
                <c:pt idx="548">
                  <c:v>3.5549605560311095</c:v>
                </c:pt>
                <c:pt idx="549">
                  <c:v>3.5574802780155546</c:v>
                </c:pt>
                <c:pt idx="550">
                  <c:v>3.5787401390077775</c:v>
                </c:pt>
                <c:pt idx="551">
                  <c:v>3.6193700695038888</c:v>
                </c:pt>
                <c:pt idx="552">
                  <c:v>3.6796850347519445</c:v>
                </c:pt>
                <c:pt idx="553">
                  <c:v>3.7098425173759724</c:v>
                </c:pt>
                <c:pt idx="554">
                  <c:v>3.7249212586879863</c:v>
                </c:pt>
                <c:pt idx="555">
                  <c:v>3.7324606293439935</c:v>
                </c:pt>
                <c:pt idx="556">
                  <c:v>3.7362303146719968</c:v>
                </c:pt>
                <c:pt idx="557">
                  <c:v>3.7681151573359983</c:v>
                </c:pt>
                <c:pt idx="558">
                  <c:v>3.8040575786679991</c:v>
                </c:pt>
                <c:pt idx="559">
                  <c:v>3.8520287893339997</c:v>
                </c:pt>
                <c:pt idx="560">
                  <c:v>3.876014394667</c:v>
                </c:pt>
                <c:pt idx="561">
                  <c:v>3.8880071973334998</c:v>
                </c:pt>
                <c:pt idx="562">
                  <c:v>3.8940035986667496</c:v>
                </c:pt>
                <c:pt idx="563">
                  <c:v>3.897001799333375</c:v>
                </c:pt>
                <c:pt idx="564">
                  <c:v>3.8985008996666872</c:v>
                </c:pt>
                <c:pt idx="565">
                  <c:v>3.8992504498333433</c:v>
                </c:pt>
                <c:pt idx="566">
                  <c:v>3.9196252249166719</c:v>
                </c:pt>
                <c:pt idx="567">
                  <c:v>3.9298126124583357</c:v>
                </c:pt>
                <c:pt idx="568">
                  <c:v>3.9449063062291678</c:v>
                </c:pt>
                <c:pt idx="569">
                  <c:v>3.9524531531145839</c:v>
                </c:pt>
                <c:pt idx="570">
                  <c:v>3.9562265765572917</c:v>
                </c:pt>
                <c:pt idx="571">
                  <c:v>3.9581132882786458</c:v>
                </c:pt>
                <c:pt idx="572">
                  <c:v>3.9590566441393227</c:v>
                </c:pt>
                <c:pt idx="573">
                  <c:v>3.9595283220696613</c:v>
                </c:pt>
                <c:pt idx="574">
                  <c:v>3.9797641610348307</c:v>
                </c:pt>
                <c:pt idx="575">
                  <c:v>3.9898820805174156</c:v>
                </c:pt>
                <c:pt idx="576">
                  <c:v>3.9949410402587078</c:v>
                </c:pt>
                <c:pt idx="577">
                  <c:v>3.9974705201293537</c:v>
                </c:pt>
                <c:pt idx="578">
                  <c:v>3.9987352600646768</c:v>
                </c:pt>
                <c:pt idx="579">
                  <c:v>3.9993676300323386</c:v>
                </c:pt>
                <c:pt idx="580">
                  <c:v>4.0196838150161689</c:v>
                </c:pt>
                <c:pt idx="581">
                  <c:v>4.029841907508084</c:v>
                </c:pt>
                <c:pt idx="582">
                  <c:v>4.0349209537540425</c:v>
                </c:pt>
                <c:pt idx="583">
                  <c:v>4.0374604768770208</c:v>
                </c:pt>
                <c:pt idx="584">
                  <c:v>4.0387302384385109</c:v>
                </c:pt>
                <c:pt idx="585">
                  <c:v>4.039365119219255</c:v>
                </c:pt>
                <c:pt idx="586">
                  <c:v>4.0496825596096269</c:v>
                </c:pt>
                <c:pt idx="587">
                  <c:v>4.0548412798048137</c:v>
                </c:pt>
                <c:pt idx="588">
                  <c:v>4.0574206399024071</c:v>
                </c:pt>
                <c:pt idx="589">
                  <c:v>4.0787103199512034</c:v>
                </c:pt>
                <c:pt idx="590">
                  <c:v>4.0893551599756019</c:v>
                </c:pt>
                <c:pt idx="591">
                  <c:v>4.0946775799878008</c:v>
                </c:pt>
                <c:pt idx="592">
                  <c:v>4.1273387899939005</c:v>
                </c:pt>
                <c:pt idx="593">
                  <c:v>4.1436693949969499</c:v>
                </c:pt>
                <c:pt idx="594">
                  <c:v>4.151834697498475</c:v>
                </c:pt>
                <c:pt idx="595">
                  <c:v>4.155917348749238</c:v>
                </c:pt>
                <c:pt idx="596">
                  <c:v>4.1679586743746189</c:v>
                </c:pt>
                <c:pt idx="597">
                  <c:v>4.1739793371873093</c:v>
                </c:pt>
                <c:pt idx="598">
                  <c:v>4.1869896685936547</c:v>
                </c:pt>
                <c:pt idx="599">
                  <c:v>4.1934948342968275</c:v>
                </c:pt>
                <c:pt idx="600">
                  <c:v>4.1967474171484138</c:v>
                </c:pt>
                <c:pt idx="601">
                  <c:v>4.1983737085742074</c:v>
                </c:pt>
                <c:pt idx="602">
                  <c:v>4.209186854287104</c:v>
                </c:pt>
                <c:pt idx="603">
                  <c:v>4.2145934271435515</c:v>
                </c:pt>
                <c:pt idx="604">
                  <c:v>4.2172967135717752</c:v>
                </c:pt>
                <c:pt idx="605">
                  <c:v>4.2186483567858879</c:v>
                </c:pt>
                <c:pt idx="606">
                  <c:v>4.2193241783929434</c:v>
                </c:pt>
                <c:pt idx="607">
                  <c:v>4.219662089196472</c:v>
                </c:pt>
                <c:pt idx="608">
                  <c:v>4.2198310445982354</c:v>
                </c:pt>
                <c:pt idx="609">
                  <c:v>4.219915522299118</c:v>
                </c:pt>
                <c:pt idx="610">
                  <c:v>4.2199577611495585</c:v>
                </c:pt>
                <c:pt idx="611">
                  <c:v>4.2199788805747787</c:v>
                </c:pt>
                <c:pt idx="612">
                  <c:v>4.2199894402873888</c:v>
                </c:pt>
                <c:pt idx="613">
                  <c:v>4.2199947201436938</c:v>
                </c:pt>
                <c:pt idx="614">
                  <c:v>4.2199973600718472</c:v>
                </c:pt>
                <c:pt idx="615">
                  <c:v>4.2399986800359235</c:v>
                </c:pt>
                <c:pt idx="616">
                  <c:v>4.2499993400179612</c:v>
                </c:pt>
                <c:pt idx="617">
                  <c:v>4.2549996700089805</c:v>
                </c:pt>
                <c:pt idx="618">
                  <c:v>4.2574998350044897</c:v>
                </c:pt>
                <c:pt idx="619">
                  <c:v>4.2587499175022447</c:v>
                </c:pt>
                <c:pt idx="620">
                  <c:v>4.2693749587511221</c:v>
                </c:pt>
                <c:pt idx="621">
                  <c:v>4.2746874793755616</c:v>
                </c:pt>
                <c:pt idx="622">
                  <c:v>4.2773437396877814</c:v>
                </c:pt>
                <c:pt idx="623">
                  <c:v>4.2786718698438904</c:v>
                </c:pt>
                <c:pt idx="624">
                  <c:v>4.2793359349219457</c:v>
                </c:pt>
                <c:pt idx="625">
                  <c:v>4.2696679674609728</c:v>
                </c:pt>
                <c:pt idx="626">
                  <c:v>4.2648339837304867</c:v>
                </c:pt>
                <c:pt idx="627">
                  <c:v>4.2624169918652433</c:v>
                </c:pt>
                <c:pt idx="628">
                  <c:v>4.2612084959326211</c:v>
                </c:pt>
                <c:pt idx="629">
                  <c:v>4.2606042479663104</c:v>
                </c:pt>
                <c:pt idx="630">
                  <c:v>4.2603021239831556</c:v>
                </c:pt>
                <c:pt idx="631">
                  <c:v>4.2601510619915777</c:v>
                </c:pt>
                <c:pt idx="632">
                  <c:v>4.2300755309957889</c:v>
                </c:pt>
                <c:pt idx="633">
                  <c:v>4.215037765497895</c:v>
                </c:pt>
                <c:pt idx="634">
                  <c:v>4.207518882748948</c:v>
                </c:pt>
                <c:pt idx="635">
                  <c:v>4.1937594413744739</c:v>
                </c:pt>
                <c:pt idx="636">
                  <c:v>4.1768797206872375</c:v>
                </c:pt>
                <c:pt idx="637">
                  <c:v>4.1584398603436181</c:v>
                </c:pt>
                <c:pt idx="638">
                  <c:v>4.1492199301718085</c:v>
                </c:pt>
                <c:pt idx="639">
                  <c:v>4.1446099650859036</c:v>
                </c:pt>
                <c:pt idx="640">
                  <c:v>4.1223049825429516</c:v>
                </c:pt>
                <c:pt idx="641">
                  <c:v>4.1111524912714756</c:v>
                </c:pt>
                <c:pt idx="642">
                  <c:v>4.1055762456357376</c:v>
                </c:pt>
                <c:pt idx="643">
                  <c:v>4.1027881228178682</c:v>
                </c:pt>
                <c:pt idx="644">
                  <c:v>4.0813940614089343</c:v>
                </c:pt>
                <c:pt idx="645">
                  <c:v>4.0706970307044674</c:v>
                </c:pt>
                <c:pt idx="646">
                  <c:v>4.065348515352234</c:v>
                </c:pt>
                <c:pt idx="647">
                  <c:v>4.0526742576761166</c:v>
                </c:pt>
                <c:pt idx="648">
                  <c:v>4.0463371288380579</c:v>
                </c:pt>
                <c:pt idx="649">
                  <c:v>4.0231685644190289</c:v>
                </c:pt>
                <c:pt idx="650">
                  <c:v>4.0115842822095145</c:v>
                </c:pt>
                <c:pt idx="651">
                  <c:v>4.0057921411047577</c:v>
                </c:pt>
                <c:pt idx="652">
                  <c:v>4.0028960705523788</c:v>
                </c:pt>
                <c:pt idx="653">
                  <c:v>4.001448035276189</c:v>
                </c:pt>
                <c:pt idx="654">
                  <c:v>3.9807240176380945</c:v>
                </c:pt>
                <c:pt idx="655">
                  <c:v>3.9703620088190474</c:v>
                </c:pt>
                <c:pt idx="656">
                  <c:v>3.9651810044095237</c:v>
                </c:pt>
                <c:pt idx="657">
                  <c:v>3.9625905022047618</c:v>
                </c:pt>
                <c:pt idx="658">
                  <c:v>3.9612952511023809</c:v>
                </c:pt>
                <c:pt idx="659">
                  <c:v>3.9606476255511902</c:v>
                </c:pt>
                <c:pt idx="660">
                  <c:v>3.9603238127755951</c:v>
                </c:pt>
                <c:pt idx="661">
                  <c:v>3.9601619063877975</c:v>
                </c:pt>
                <c:pt idx="662">
                  <c:v>3.9600809531938985</c:v>
                </c:pt>
                <c:pt idx="663">
                  <c:v>3.9600404765969492</c:v>
                </c:pt>
                <c:pt idx="664">
                  <c:v>3.9600202382984744</c:v>
                </c:pt>
                <c:pt idx="665">
                  <c:v>3.9600101191492372</c:v>
                </c:pt>
                <c:pt idx="666">
                  <c:v>3.9600050595746188</c:v>
                </c:pt>
                <c:pt idx="667">
                  <c:v>3.9500025297873096</c:v>
                </c:pt>
                <c:pt idx="668">
                  <c:v>3.9250012648936545</c:v>
                </c:pt>
                <c:pt idx="669">
                  <c:v>3.9025006324468272</c:v>
                </c:pt>
                <c:pt idx="670">
                  <c:v>3.8812503162234133</c:v>
                </c:pt>
                <c:pt idx="671">
                  <c:v>3.8706251581117064</c:v>
                </c:pt>
                <c:pt idx="672">
                  <c:v>3.8553125790558531</c:v>
                </c:pt>
                <c:pt idx="673">
                  <c:v>3.8476562895279267</c:v>
                </c:pt>
                <c:pt idx="674">
                  <c:v>3.8238281447639633</c:v>
                </c:pt>
                <c:pt idx="675">
                  <c:v>3.8119140723819815</c:v>
                </c:pt>
                <c:pt idx="676">
                  <c:v>3.8059570361909909</c:v>
                </c:pt>
                <c:pt idx="677">
                  <c:v>3.8029785180954954</c:v>
                </c:pt>
                <c:pt idx="678">
                  <c:v>3.8014892590477478</c:v>
                </c:pt>
                <c:pt idx="679">
                  <c:v>3.7807446295238738</c:v>
                </c:pt>
                <c:pt idx="680">
                  <c:v>3.7703723147619366</c:v>
                </c:pt>
                <c:pt idx="681">
                  <c:v>3.7651861573809682</c:v>
                </c:pt>
                <c:pt idx="682">
                  <c:v>3.7625930786904842</c:v>
                </c:pt>
                <c:pt idx="683">
                  <c:v>3.7512965393452422</c:v>
                </c:pt>
                <c:pt idx="684">
                  <c:v>3.7456482696726212</c:v>
                </c:pt>
                <c:pt idx="685">
                  <c:v>3.7728241348363105</c:v>
                </c:pt>
                <c:pt idx="686">
                  <c:v>3.7864120674181549</c:v>
                </c:pt>
                <c:pt idx="687">
                  <c:v>3.7932060337090774</c:v>
                </c:pt>
                <c:pt idx="688">
                  <c:v>3.7966030168545384</c:v>
                </c:pt>
                <c:pt idx="689">
                  <c:v>3.7983015084272691</c:v>
                </c:pt>
                <c:pt idx="690">
                  <c:v>3.7991507542136347</c:v>
                </c:pt>
                <c:pt idx="691">
                  <c:v>3.7995753771068173</c:v>
                </c:pt>
                <c:pt idx="692">
                  <c:v>3.7997876885534083</c:v>
                </c:pt>
                <c:pt idx="693">
                  <c:v>3.7998938442767041</c:v>
                </c:pt>
                <c:pt idx="694">
                  <c:v>3.7999469221383517</c:v>
                </c:pt>
                <c:pt idx="695">
                  <c:v>3.7999734610691758</c:v>
                </c:pt>
                <c:pt idx="696">
                  <c:v>3.799986730534588</c:v>
                </c:pt>
                <c:pt idx="697">
                  <c:v>3.7999933652672939</c:v>
                </c:pt>
                <c:pt idx="698">
                  <c:v>3.7999966826336466</c:v>
                </c:pt>
                <c:pt idx="699">
                  <c:v>3.7999983413168232</c:v>
                </c:pt>
                <c:pt idx="700">
                  <c:v>3.7999991706584115</c:v>
                </c:pt>
                <c:pt idx="701">
                  <c:v>3.7999995853292057</c:v>
                </c:pt>
                <c:pt idx="702">
                  <c:v>3.799999792664603</c:v>
                </c:pt>
                <c:pt idx="703">
                  <c:v>3.7999998963323014</c:v>
                </c:pt>
                <c:pt idx="704">
                  <c:v>3.7999999481661506</c:v>
                </c:pt>
                <c:pt idx="705">
                  <c:v>3.7999999740830752</c:v>
                </c:pt>
                <c:pt idx="706">
                  <c:v>3.7999999870415375</c:v>
                </c:pt>
                <c:pt idx="707">
                  <c:v>3.7999999935207684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DA-44FF-A86A-89C6E8149CF8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'8'!$S$3:$S$710</c:f>
              <c:numCache>
                <c:formatCode>General</c:formatCode>
                <c:ptCount val="708"/>
                <c:pt idx="0">
                  <c:v>3.1</c:v>
                </c:pt>
                <c:pt idx="1">
                  <c:v>3.1</c:v>
                </c:pt>
                <c:pt idx="2">
                  <c:v>3.1100000000000003</c:v>
                </c:pt>
                <c:pt idx="3">
                  <c:v>3.125</c:v>
                </c:pt>
                <c:pt idx="4">
                  <c:v>3.1325000000000003</c:v>
                </c:pt>
                <c:pt idx="5">
                  <c:v>3.1362500000000004</c:v>
                </c:pt>
                <c:pt idx="6">
                  <c:v>3.1381250000000005</c:v>
                </c:pt>
                <c:pt idx="7">
                  <c:v>3.1490625000000003</c:v>
                </c:pt>
                <c:pt idx="8">
                  <c:v>3.1545312500000002</c:v>
                </c:pt>
                <c:pt idx="9">
                  <c:v>3.157265625</c:v>
                </c:pt>
                <c:pt idx="10">
                  <c:v>3.1586328125000001</c:v>
                </c:pt>
                <c:pt idx="11">
                  <c:v>3.1593164062500003</c:v>
                </c:pt>
                <c:pt idx="12">
                  <c:v>3.1596582031250002</c:v>
                </c:pt>
                <c:pt idx="13">
                  <c:v>3.1598291015625</c:v>
                </c:pt>
                <c:pt idx="14">
                  <c:v>3.1499145507812498</c:v>
                </c:pt>
                <c:pt idx="15">
                  <c:v>3.1449572753906248</c:v>
                </c:pt>
                <c:pt idx="16">
                  <c:v>3.1224786376953126</c:v>
                </c:pt>
                <c:pt idx="17">
                  <c:v>3.1112393188476561</c:v>
                </c:pt>
                <c:pt idx="18">
                  <c:v>3.1056196594238283</c:v>
                </c:pt>
                <c:pt idx="19">
                  <c:v>3.102809829711914</c:v>
                </c:pt>
                <c:pt idx="20">
                  <c:v>3.1014049148559568</c:v>
                </c:pt>
                <c:pt idx="21">
                  <c:v>3.1007024574279782</c:v>
                </c:pt>
                <c:pt idx="22">
                  <c:v>3.1003512287139889</c:v>
                </c:pt>
                <c:pt idx="23">
                  <c:v>3.1001756143569947</c:v>
                </c:pt>
                <c:pt idx="24">
                  <c:v>3.0900878071784974</c:v>
                </c:pt>
                <c:pt idx="25">
                  <c:v>3.0750439035892487</c:v>
                </c:pt>
                <c:pt idx="26">
                  <c:v>3.0675219517946246</c:v>
                </c:pt>
                <c:pt idx="27">
                  <c:v>3.0637609758973126</c:v>
                </c:pt>
                <c:pt idx="28">
                  <c:v>3.0618804879486561</c:v>
                </c:pt>
                <c:pt idx="29">
                  <c:v>3.0609402439743283</c:v>
                </c:pt>
                <c:pt idx="30">
                  <c:v>3.0504701219871642</c:v>
                </c:pt>
                <c:pt idx="31">
                  <c:v>3.0252350609935821</c:v>
                </c:pt>
                <c:pt idx="32">
                  <c:v>3.012617530496791</c:v>
                </c:pt>
                <c:pt idx="33">
                  <c:v>3.0063087652483955</c:v>
                </c:pt>
                <c:pt idx="34">
                  <c:v>3.0031543826241975</c:v>
                </c:pt>
                <c:pt idx="35">
                  <c:v>3.0015771913120988</c:v>
                </c:pt>
                <c:pt idx="36">
                  <c:v>3.0007885956560494</c:v>
                </c:pt>
                <c:pt idx="37">
                  <c:v>3.0003942978280245</c:v>
                </c:pt>
                <c:pt idx="38">
                  <c:v>3.0001971489140122</c:v>
                </c:pt>
                <c:pt idx="39">
                  <c:v>3.0000985744570059</c:v>
                </c:pt>
                <c:pt idx="40">
                  <c:v>3.0000492872285029</c:v>
                </c:pt>
                <c:pt idx="41">
                  <c:v>3.0000246436142515</c:v>
                </c:pt>
                <c:pt idx="42">
                  <c:v>2.990012321807126</c:v>
                </c:pt>
                <c:pt idx="43">
                  <c:v>2.9850061609035627</c:v>
                </c:pt>
                <c:pt idx="44">
                  <c:v>2.9825030804517816</c:v>
                </c:pt>
                <c:pt idx="45">
                  <c:v>2.981251540225891</c:v>
                </c:pt>
                <c:pt idx="46">
                  <c:v>2.9806257701129457</c:v>
                </c:pt>
                <c:pt idx="47">
                  <c:v>2.9803128850564731</c:v>
                </c:pt>
                <c:pt idx="48">
                  <c:v>2.9801564425282363</c:v>
                </c:pt>
                <c:pt idx="49">
                  <c:v>2.9800782212641179</c:v>
                </c:pt>
                <c:pt idx="50">
                  <c:v>2.9800391106320587</c:v>
                </c:pt>
                <c:pt idx="51">
                  <c:v>2.9800195553160291</c:v>
                </c:pt>
                <c:pt idx="52">
                  <c:v>2.9700097776580145</c:v>
                </c:pt>
                <c:pt idx="53">
                  <c:v>2.9650048888290073</c:v>
                </c:pt>
                <c:pt idx="54">
                  <c:v>2.9625024444145036</c:v>
                </c:pt>
                <c:pt idx="55">
                  <c:v>2.9612512222072516</c:v>
                </c:pt>
                <c:pt idx="56">
                  <c:v>2.9606256111036258</c:v>
                </c:pt>
                <c:pt idx="57">
                  <c:v>2.9603128055518129</c:v>
                </c:pt>
                <c:pt idx="58">
                  <c:v>2.9601564027759064</c:v>
                </c:pt>
                <c:pt idx="59">
                  <c:v>2.9600782013879532</c:v>
                </c:pt>
                <c:pt idx="60">
                  <c:v>2.9800391006939764</c:v>
                </c:pt>
                <c:pt idx="61">
                  <c:v>2.9900195503469882</c:v>
                </c:pt>
                <c:pt idx="62">
                  <c:v>2.9950097751734939</c:v>
                </c:pt>
                <c:pt idx="63">
                  <c:v>2.9975048875867469</c:v>
                </c:pt>
                <c:pt idx="64">
                  <c:v>3.0187524437933737</c:v>
                </c:pt>
                <c:pt idx="65">
                  <c:v>3.0293762218966869</c:v>
                </c:pt>
                <c:pt idx="66">
                  <c:v>3.0546881109483435</c:v>
                </c:pt>
                <c:pt idx="67">
                  <c:v>3.077344055474172</c:v>
                </c:pt>
                <c:pt idx="68">
                  <c:v>3.0886720277370863</c:v>
                </c:pt>
                <c:pt idx="69">
                  <c:v>3.094336013868543</c:v>
                </c:pt>
                <c:pt idx="70">
                  <c:v>3.0971680069342717</c:v>
                </c:pt>
                <c:pt idx="71">
                  <c:v>3.0985840034671357</c:v>
                </c:pt>
                <c:pt idx="72">
                  <c:v>3.0992920017335681</c:v>
                </c:pt>
                <c:pt idx="73">
                  <c:v>3.0996460008667839</c:v>
                </c:pt>
                <c:pt idx="74">
                  <c:v>3.1198230004333922</c:v>
                </c:pt>
                <c:pt idx="75">
                  <c:v>3.1299115002166964</c:v>
                </c:pt>
                <c:pt idx="76">
                  <c:v>3.1349557501083485</c:v>
                </c:pt>
                <c:pt idx="77">
                  <c:v>3.1374778750541745</c:v>
                </c:pt>
                <c:pt idx="78">
                  <c:v>3.1487389375270873</c:v>
                </c:pt>
                <c:pt idx="79">
                  <c:v>3.1543694687635435</c:v>
                </c:pt>
                <c:pt idx="80">
                  <c:v>3.1571847343817718</c:v>
                </c:pt>
                <c:pt idx="81">
                  <c:v>3.1385923671908857</c:v>
                </c:pt>
                <c:pt idx="82">
                  <c:v>3.1292961835954429</c:v>
                </c:pt>
                <c:pt idx="83">
                  <c:v>3.1246480917977215</c:v>
                </c:pt>
                <c:pt idx="84">
                  <c:v>3.1223240458988606</c:v>
                </c:pt>
                <c:pt idx="85">
                  <c:v>3.1211620229494303</c:v>
                </c:pt>
                <c:pt idx="86">
                  <c:v>3.120581011474715</c:v>
                </c:pt>
                <c:pt idx="87">
                  <c:v>3.1202905057373576</c:v>
                </c:pt>
                <c:pt idx="88">
                  <c:v>3.1201452528686788</c:v>
                </c:pt>
                <c:pt idx="89">
                  <c:v>3.1200726264343395</c:v>
                </c:pt>
                <c:pt idx="90">
                  <c:v>3.1000363132171698</c:v>
                </c:pt>
                <c:pt idx="91">
                  <c:v>3.0900181566085849</c:v>
                </c:pt>
                <c:pt idx="92">
                  <c:v>3.0850090783042923</c:v>
                </c:pt>
                <c:pt idx="93">
                  <c:v>3.0825045391521462</c:v>
                </c:pt>
                <c:pt idx="94">
                  <c:v>3.0912522695760734</c:v>
                </c:pt>
                <c:pt idx="95">
                  <c:v>3.0956261347880369</c:v>
                </c:pt>
                <c:pt idx="96">
                  <c:v>3.0978130673940187</c:v>
                </c:pt>
                <c:pt idx="97">
                  <c:v>3.0989065336970096</c:v>
                </c:pt>
                <c:pt idx="98">
                  <c:v>3.0994532668485046</c:v>
                </c:pt>
                <c:pt idx="99">
                  <c:v>3.0997266334242521</c:v>
                </c:pt>
                <c:pt idx="100">
                  <c:v>3.1198633167121264</c:v>
                </c:pt>
                <c:pt idx="101">
                  <c:v>3.1399316583560632</c:v>
                </c:pt>
                <c:pt idx="102">
                  <c:v>3.1499658291780319</c:v>
                </c:pt>
                <c:pt idx="103">
                  <c:v>3.154982914589016</c:v>
                </c:pt>
                <c:pt idx="104">
                  <c:v>3.1574914572945083</c:v>
                </c:pt>
                <c:pt idx="105">
                  <c:v>3.1587457286472542</c:v>
                </c:pt>
                <c:pt idx="106">
                  <c:v>3.1593728643236272</c:v>
                </c:pt>
                <c:pt idx="107">
                  <c:v>3.1596864321618137</c:v>
                </c:pt>
                <c:pt idx="108">
                  <c:v>3.1598432160809069</c:v>
                </c:pt>
                <c:pt idx="109">
                  <c:v>3.1599216080404533</c:v>
                </c:pt>
                <c:pt idx="110">
                  <c:v>3.1599608040202267</c:v>
                </c:pt>
                <c:pt idx="111">
                  <c:v>3.1599804020101132</c:v>
                </c:pt>
                <c:pt idx="112">
                  <c:v>3.1599902010050567</c:v>
                </c:pt>
                <c:pt idx="113">
                  <c:v>3.1599951005025284</c:v>
                </c:pt>
                <c:pt idx="114">
                  <c:v>3.1399975502512643</c:v>
                </c:pt>
                <c:pt idx="115">
                  <c:v>3.1299987751256322</c:v>
                </c:pt>
                <c:pt idx="116">
                  <c:v>3.1249993875628164</c:v>
                </c:pt>
                <c:pt idx="117">
                  <c:v>3.1224996937814082</c:v>
                </c:pt>
                <c:pt idx="118">
                  <c:v>3.1212498468907039</c:v>
                </c:pt>
                <c:pt idx="119">
                  <c:v>3.120624923445352</c:v>
                </c:pt>
                <c:pt idx="120">
                  <c:v>3.1403124617226759</c:v>
                </c:pt>
                <c:pt idx="121">
                  <c:v>3.1801562308613383</c:v>
                </c:pt>
                <c:pt idx="122">
                  <c:v>3.200078115430669</c:v>
                </c:pt>
                <c:pt idx="123">
                  <c:v>3.2100390577153348</c:v>
                </c:pt>
                <c:pt idx="124">
                  <c:v>3.2150195288576677</c:v>
                </c:pt>
                <c:pt idx="125">
                  <c:v>3.2175097644288337</c:v>
                </c:pt>
                <c:pt idx="126">
                  <c:v>3.2387548822144168</c:v>
                </c:pt>
                <c:pt idx="127">
                  <c:v>3.2493774411072085</c:v>
                </c:pt>
                <c:pt idx="128">
                  <c:v>3.2546887205536041</c:v>
                </c:pt>
                <c:pt idx="129">
                  <c:v>3.257344360276802</c:v>
                </c:pt>
                <c:pt idx="130">
                  <c:v>3.2586721801384009</c:v>
                </c:pt>
                <c:pt idx="131">
                  <c:v>3.2593360900692003</c:v>
                </c:pt>
                <c:pt idx="132">
                  <c:v>3.2596680450346001</c:v>
                </c:pt>
                <c:pt idx="133">
                  <c:v>3.2598340225172997</c:v>
                </c:pt>
                <c:pt idx="134">
                  <c:v>3.2599170112586497</c:v>
                </c:pt>
                <c:pt idx="135">
                  <c:v>3.2599585056293248</c:v>
                </c:pt>
                <c:pt idx="136">
                  <c:v>3.2599792528146621</c:v>
                </c:pt>
                <c:pt idx="137">
                  <c:v>3.2599896264073309</c:v>
                </c:pt>
                <c:pt idx="138">
                  <c:v>3.2599948132036651</c:v>
                </c:pt>
                <c:pt idx="139">
                  <c:v>3.2699974066018322</c:v>
                </c:pt>
                <c:pt idx="140">
                  <c:v>3.284998703300916</c:v>
                </c:pt>
                <c:pt idx="141">
                  <c:v>3.2924993516504579</c:v>
                </c:pt>
                <c:pt idx="142">
                  <c:v>3.2962496758252291</c:v>
                </c:pt>
                <c:pt idx="143">
                  <c:v>3.2981248379126145</c:v>
                </c:pt>
                <c:pt idx="144">
                  <c:v>3.2990624189563071</c:v>
                </c:pt>
                <c:pt idx="145">
                  <c:v>3.3195312094781535</c:v>
                </c:pt>
                <c:pt idx="146">
                  <c:v>3.3297656047390767</c:v>
                </c:pt>
                <c:pt idx="147">
                  <c:v>3.3348828023695383</c:v>
                </c:pt>
                <c:pt idx="148">
                  <c:v>3.3374414011847691</c:v>
                </c:pt>
                <c:pt idx="149">
                  <c:v>3.3487207005923842</c:v>
                </c:pt>
                <c:pt idx="150">
                  <c:v>3.3543603502961918</c:v>
                </c:pt>
                <c:pt idx="151">
                  <c:v>3.3571801751480956</c:v>
                </c:pt>
                <c:pt idx="152">
                  <c:v>3.358590087574048</c:v>
                </c:pt>
                <c:pt idx="153">
                  <c:v>3.3592950437870241</c:v>
                </c:pt>
                <c:pt idx="154">
                  <c:v>3.3596475218935122</c:v>
                </c:pt>
                <c:pt idx="155">
                  <c:v>3.3598237609467558</c:v>
                </c:pt>
                <c:pt idx="156">
                  <c:v>3.3799118804733776</c:v>
                </c:pt>
                <c:pt idx="157">
                  <c:v>3.389955940236689</c:v>
                </c:pt>
                <c:pt idx="158">
                  <c:v>3.3949779701183447</c:v>
                </c:pt>
                <c:pt idx="159">
                  <c:v>3.3974889850591721</c:v>
                </c:pt>
                <c:pt idx="160">
                  <c:v>3.3787444925295862</c:v>
                </c:pt>
                <c:pt idx="161">
                  <c:v>3.3693722462647928</c:v>
                </c:pt>
                <c:pt idx="162">
                  <c:v>3.3646861231323966</c:v>
                </c:pt>
                <c:pt idx="163">
                  <c:v>3.3623430615661984</c:v>
                </c:pt>
                <c:pt idx="164">
                  <c:v>3.3611715307830989</c:v>
                </c:pt>
                <c:pt idx="165">
                  <c:v>3.3605857653915496</c:v>
                </c:pt>
                <c:pt idx="166">
                  <c:v>3.3602928826957745</c:v>
                </c:pt>
                <c:pt idx="167">
                  <c:v>3.3601464413478874</c:v>
                </c:pt>
                <c:pt idx="168">
                  <c:v>3.3600732206739439</c:v>
                </c:pt>
                <c:pt idx="169">
                  <c:v>3.3600366103369721</c:v>
                </c:pt>
                <c:pt idx="170">
                  <c:v>3.3600183051684862</c:v>
                </c:pt>
                <c:pt idx="171">
                  <c:v>3.3600091525842428</c:v>
                </c:pt>
                <c:pt idx="172">
                  <c:v>3.3600045762921216</c:v>
                </c:pt>
                <c:pt idx="173">
                  <c:v>3.3600022881460605</c:v>
                </c:pt>
                <c:pt idx="174">
                  <c:v>3.3600011440730304</c:v>
                </c:pt>
                <c:pt idx="175">
                  <c:v>3.3600005720365154</c:v>
                </c:pt>
                <c:pt idx="176">
                  <c:v>3.3800002860182579</c:v>
                </c:pt>
                <c:pt idx="177">
                  <c:v>3.3900001430091287</c:v>
                </c:pt>
                <c:pt idx="178">
                  <c:v>3.3950000715045645</c:v>
                </c:pt>
                <c:pt idx="179">
                  <c:v>3.4075000357522822</c:v>
                </c:pt>
                <c:pt idx="180">
                  <c:v>3.4137500178761409</c:v>
                </c:pt>
                <c:pt idx="181">
                  <c:v>3.4168750089380704</c:v>
                </c:pt>
                <c:pt idx="182">
                  <c:v>3.4184375044690354</c:v>
                </c:pt>
                <c:pt idx="183">
                  <c:v>3.4192187522345177</c:v>
                </c:pt>
                <c:pt idx="184">
                  <c:v>3.4196093761172586</c:v>
                </c:pt>
                <c:pt idx="185">
                  <c:v>3.4398046880586293</c:v>
                </c:pt>
                <c:pt idx="186">
                  <c:v>3.4499023440293146</c:v>
                </c:pt>
                <c:pt idx="187">
                  <c:v>3.4549511720146571</c:v>
                </c:pt>
                <c:pt idx="188">
                  <c:v>3.4574755860073285</c:v>
                </c:pt>
                <c:pt idx="189">
                  <c:v>3.4587377930036642</c:v>
                </c:pt>
                <c:pt idx="190">
                  <c:v>3.4793688965018319</c:v>
                </c:pt>
                <c:pt idx="191">
                  <c:v>3.509684448250916</c:v>
                </c:pt>
                <c:pt idx="192">
                  <c:v>3.534842224125458</c:v>
                </c:pt>
                <c:pt idx="193">
                  <c:v>3.5474211120627288</c:v>
                </c:pt>
                <c:pt idx="194">
                  <c:v>3.5537105560313647</c:v>
                </c:pt>
                <c:pt idx="195">
                  <c:v>3.5568552780156821</c:v>
                </c:pt>
                <c:pt idx="196">
                  <c:v>3.5584276390078413</c:v>
                </c:pt>
                <c:pt idx="197">
                  <c:v>3.5792138195039209</c:v>
                </c:pt>
                <c:pt idx="198">
                  <c:v>3.6196069097519605</c:v>
                </c:pt>
                <c:pt idx="199">
                  <c:v>3.6798034548759802</c:v>
                </c:pt>
                <c:pt idx="200">
                  <c:v>3.7099017274379902</c:v>
                </c:pt>
                <c:pt idx="201">
                  <c:v>3.7249508637189952</c:v>
                </c:pt>
                <c:pt idx="202">
                  <c:v>3.7324754318594975</c:v>
                </c:pt>
                <c:pt idx="203">
                  <c:v>3.7362377159297488</c:v>
                </c:pt>
                <c:pt idx="204">
                  <c:v>3.7681188579648746</c:v>
                </c:pt>
                <c:pt idx="205">
                  <c:v>3.8040594289824372</c:v>
                </c:pt>
                <c:pt idx="206">
                  <c:v>3.8520297144912186</c:v>
                </c:pt>
                <c:pt idx="207">
                  <c:v>3.8760148572456092</c:v>
                </c:pt>
                <c:pt idx="208">
                  <c:v>3.8880074286228048</c:v>
                </c:pt>
                <c:pt idx="209">
                  <c:v>3.8940037143114026</c:v>
                </c:pt>
                <c:pt idx="210">
                  <c:v>3.8970018571557015</c:v>
                </c:pt>
                <c:pt idx="211">
                  <c:v>3.8985009285778505</c:v>
                </c:pt>
                <c:pt idx="212">
                  <c:v>3.899250464288925</c:v>
                </c:pt>
                <c:pt idx="213">
                  <c:v>3.9196252321444627</c:v>
                </c:pt>
                <c:pt idx="214">
                  <c:v>3.9298126160722315</c:v>
                </c:pt>
                <c:pt idx="215">
                  <c:v>3.9349063080361155</c:v>
                </c:pt>
                <c:pt idx="216">
                  <c:v>3.9374531540180575</c:v>
                </c:pt>
                <c:pt idx="217">
                  <c:v>3.938726577009029</c:v>
                </c:pt>
                <c:pt idx="218">
                  <c:v>3.9493632885045145</c:v>
                </c:pt>
                <c:pt idx="219">
                  <c:v>3.9546816442522572</c:v>
                </c:pt>
                <c:pt idx="220">
                  <c:v>3.9573408221261284</c:v>
                </c:pt>
                <c:pt idx="221">
                  <c:v>3.9586704110630642</c:v>
                </c:pt>
                <c:pt idx="222">
                  <c:v>3.9593352055315321</c:v>
                </c:pt>
                <c:pt idx="223">
                  <c:v>3.9596676027657658</c:v>
                </c:pt>
                <c:pt idx="224">
                  <c:v>3.9598338013828829</c:v>
                </c:pt>
                <c:pt idx="225">
                  <c:v>3.9799169006914417</c:v>
                </c:pt>
                <c:pt idx="226">
                  <c:v>3.9899584503457208</c:v>
                </c:pt>
                <c:pt idx="227">
                  <c:v>4.0149792251728602</c:v>
                </c:pt>
                <c:pt idx="228">
                  <c:v>4.0274896125864306</c:v>
                </c:pt>
                <c:pt idx="229">
                  <c:v>4.0337448062932157</c:v>
                </c:pt>
                <c:pt idx="230">
                  <c:v>4.0368724031466083</c:v>
                </c:pt>
                <c:pt idx="231">
                  <c:v>4.0384362015733046</c:v>
                </c:pt>
                <c:pt idx="232">
                  <c:v>4.0392181007866519</c:v>
                </c:pt>
                <c:pt idx="233">
                  <c:v>4.0396090503933255</c:v>
                </c:pt>
                <c:pt idx="234">
                  <c:v>4.0398045251966632</c:v>
                </c:pt>
                <c:pt idx="235">
                  <c:v>4.0499022625983319</c:v>
                </c:pt>
                <c:pt idx="236">
                  <c:v>4.0549511312991662</c:v>
                </c:pt>
                <c:pt idx="237">
                  <c:v>4.0574755656495824</c:v>
                </c:pt>
                <c:pt idx="238">
                  <c:v>4.0687377828247913</c:v>
                </c:pt>
                <c:pt idx="239">
                  <c:v>4.1043688914123955</c:v>
                </c:pt>
                <c:pt idx="240">
                  <c:v>4.122184445706198</c:v>
                </c:pt>
                <c:pt idx="241">
                  <c:v>4.1510922228530989</c:v>
                </c:pt>
                <c:pt idx="242">
                  <c:v>4.1655461114265488</c:v>
                </c:pt>
                <c:pt idx="243">
                  <c:v>4.182773055713275</c:v>
                </c:pt>
                <c:pt idx="244">
                  <c:v>4.191386527856638</c:v>
                </c:pt>
                <c:pt idx="245">
                  <c:v>4.1956932639283195</c:v>
                </c:pt>
                <c:pt idx="246">
                  <c:v>4.1978466319641594</c:v>
                </c:pt>
                <c:pt idx="247">
                  <c:v>4.20892331598208</c:v>
                </c:pt>
                <c:pt idx="248">
                  <c:v>4.2144616579910394</c:v>
                </c:pt>
                <c:pt idx="249">
                  <c:v>4.21723082899552</c:v>
                </c:pt>
                <c:pt idx="250">
                  <c:v>4.2186154144977603</c:v>
                </c:pt>
                <c:pt idx="251">
                  <c:v>4.2193077072488805</c:v>
                </c:pt>
                <c:pt idx="252">
                  <c:v>4.2196538536244397</c:v>
                </c:pt>
                <c:pt idx="253">
                  <c:v>4.2198269268122193</c:v>
                </c:pt>
                <c:pt idx="254">
                  <c:v>4.21991346340611</c:v>
                </c:pt>
                <c:pt idx="255">
                  <c:v>4.2199567317030553</c:v>
                </c:pt>
                <c:pt idx="256">
                  <c:v>4.219978365851528</c:v>
                </c:pt>
                <c:pt idx="257">
                  <c:v>4.2199891829257634</c:v>
                </c:pt>
                <c:pt idx="258">
                  <c:v>4.219994591462882</c:v>
                </c:pt>
                <c:pt idx="259">
                  <c:v>4.2199972957314404</c:v>
                </c:pt>
                <c:pt idx="260">
                  <c:v>4.2399986478657201</c:v>
                </c:pt>
                <c:pt idx="261">
                  <c:v>4.24999932393286</c:v>
                </c:pt>
                <c:pt idx="262">
                  <c:v>4.2549996619664299</c:v>
                </c:pt>
                <c:pt idx="263">
                  <c:v>4.2574998309832148</c:v>
                </c:pt>
                <c:pt idx="264">
                  <c:v>4.2587499154916078</c:v>
                </c:pt>
                <c:pt idx="265">
                  <c:v>4.2693749577458036</c:v>
                </c:pt>
                <c:pt idx="266">
                  <c:v>4.2746874788729023</c:v>
                </c:pt>
                <c:pt idx="267">
                  <c:v>4.2773437394364517</c:v>
                </c:pt>
                <c:pt idx="268">
                  <c:v>4.2786718697182256</c:v>
                </c:pt>
                <c:pt idx="269">
                  <c:v>4.2793359348591125</c:v>
                </c:pt>
                <c:pt idx="270">
                  <c:v>4.2696679674295561</c:v>
                </c:pt>
                <c:pt idx="271">
                  <c:v>4.2648339837147784</c:v>
                </c:pt>
                <c:pt idx="272">
                  <c:v>4.2624169918573891</c:v>
                </c:pt>
                <c:pt idx="273">
                  <c:v>4.2612084959286944</c:v>
                </c:pt>
                <c:pt idx="274">
                  <c:v>4.2606042479643467</c:v>
                </c:pt>
                <c:pt idx="275">
                  <c:v>4.2603021239821732</c:v>
                </c:pt>
                <c:pt idx="276">
                  <c:v>4.2601510619910865</c:v>
                </c:pt>
                <c:pt idx="277">
                  <c:v>4.2300755309955438</c:v>
                </c:pt>
                <c:pt idx="278">
                  <c:v>4.2150377654977724</c:v>
                </c:pt>
                <c:pt idx="279">
                  <c:v>4.1975188827488861</c:v>
                </c:pt>
                <c:pt idx="280">
                  <c:v>4.1887594413744429</c:v>
                </c:pt>
                <c:pt idx="281">
                  <c:v>4.1843797206872217</c:v>
                </c:pt>
                <c:pt idx="282">
                  <c:v>4.1521898603436114</c:v>
                </c:pt>
                <c:pt idx="283">
                  <c:v>4.1360949301718062</c:v>
                </c:pt>
                <c:pt idx="284">
                  <c:v>4.1180474650859029</c:v>
                </c:pt>
                <c:pt idx="285">
                  <c:v>4.1090237325429513</c:v>
                </c:pt>
                <c:pt idx="286">
                  <c:v>4.1045118662714755</c:v>
                </c:pt>
                <c:pt idx="287">
                  <c:v>4.1022559331357371</c:v>
                </c:pt>
                <c:pt idx="288">
                  <c:v>4.0811279665678679</c:v>
                </c:pt>
                <c:pt idx="289">
                  <c:v>4.0705639832839342</c:v>
                </c:pt>
                <c:pt idx="290">
                  <c:v>4.0652819916419674</c:v>
                </c:pt>
                <c:pt idx="291">
                  <c:v>4.062640995820983</c:v>
                </c:pt>
                <c:pt idx="292">
                  <c:v>4.051320497910492</c:v>
                </c:pt>
                <c:pt idx="293">
                  <c:v>4.0456602489552456</c:v>
                </c:pt>
                <c:pt idx="294">
                  <c:v>4.0228301244776228</c:v>
                </c:pt>
                <c:pt idx="295">
                  <c:v>4.0114150622388109</c:v>
                </c:pt>
                <c:pt idx="296">
                  <c:v>4.0057075311194055</c:v>
                </c:pt>
                <c:pt idx="297">
                  <c:v>4.0028537655597027</c:v>
                </c:pt>
                <c:pt idx="298">
                  <c:v>4.0014268827798514</c:v>
                </c:pt>
                <c:pt idx="299">
                  <c:v>3.9807134413899257</c:v>
                </c:pt>
                <c:pt idx="300">
                  <c:v>3.970356720694963</c:v>
                </c:pt>
                <c:pt idx="301">
                  <c:v>3.9651783603474815</c:v>
                </c:pt>
                <c:pt idx="302">
                  <c:v>3.9625891801737407</c:v>
                </c:pt>
                <c:pt idx="303">
                  <c:v>3.9612945900868706</c:v>
                </c:pt>
                <c:pt idx="304">
                  <c:v>3.9606472950434353</c:v>
                </c:pt>
                <c:pt idx="305">
                  <c:v>3.9603236475217178</c:v>
                </c:pt>
                <c:pt idx="306">
                  <c:v>3.9601618237608589</c:v>
                </c:pt>
                <c:pt idx="307">
                  <c:v>3.9600809118804294</c:v>
                </c:pt>
                <c:pt idx="308">
                  <c:v>3.9600404559402147</c:v>
                </c:pt>
                <c:pt idx="309">
                  <c:v>3.9600202279701073</c:v>
                </c:pt>
                <c:pt idx="310">
                  <c:v>3.9600101139850539</c:v>
                </c:pt>
                <c:pt idx="311">
                  <c:v>3.9600050569925269</c:v>
                </c:pt>
                <c:pt idx="312">
                  <c:v>3.9300025284962636</c:v>
                </c:pt>
                <c:pt idx="313">
                  <c:v>3.915001264248132</c:v>
                </c:pt>
                <c:pt idx="314">
                  <c:v>3.8975006321240659</c:v>
                </c:pt>
                <c:pt idx="315">
                  <c:v>3.8787503160620327</c:v>
                </c:pt>
                <c:pt idx="316">
                  <c:v>3.8693751580310165</c:v>
                </c:pt>
                <c:pt idx="317">
                  <c:v>3.8546875790155082</c:v>
                </c:pt>
                <c:pt idx="318">
                  <c:v>3.8473437895077538</c:v>
                </c:pt>
                <c:pt idx="319">
                  <c:v>3.8236718947538768</c:v>
                </c:pt>
                <c:pt idx="320">
                  <c:v>3.8118359473769381</c:v>
                </c:pt>
                <c:pt idx="321">
                  <c:v>3.805917973688469</c:v>
                </c:pt>
                <c:pt idx="322">
                  <c:v>3.8029589868442342</c:v>
                </c:pt>
                <c:pt idx="323">
                  <c:v>3.801479493422117</c:v>
                </c:pt>
                <c:pt idx="324">
                  <c:v>3.7807397467110584</c:v>
                </c:pt>
                <c:pt idx="325">
                  <c:v>3.7703698733555289</c:v>
                </c:pt>
                <c:pt idx="326">
                  <c:v>3.7651849366777643</c:v>
                </c:pt>
                <c:pt idx="327">
                  <c:v>3.7625924683388821</c:v>
                </c:pt>
                <c:pt idx="328">
                  <c:v>3.7512962341694411</c:v>
                </c:pt>
                <c:pt idx="329">
                  <c:v>3.7456481170847207</c:v>
                </c:pt>
                <c:pt idx="330">
                  <c:v>3.7728240585423602</c:v>
                </c:pt>
                <c:pt idx="331">
                  <c:v>3.78641202927118</c:v>
                </c:pt>
                <c:pt idx="332">
                  <c:v>3.7932060146355902</c:v>
                </c:pt>
                <c:pt idx="333">
                  <c:v>3.796603007317795</c:v>
                </c:pt>
                <c:pt idx="334">
                  <c:v>3.7983015036588972</c:v>
                </c:pt>
                <c:pt idx="335">
                  <c:v>3.7991507518294485</c:v>
                </c:pt>
                <c:pt idx="336">
                  <c:v>3.7995753759147242</c:v>
                </c:pt>
                <c:pt idx="337">
                  <c:v>3.799787687957362</c:v>
                </c:pt>
                <c:pt idx="338">
                  <c:v>3.7998938439786807</c:v>
                </c:pt>
                <c:pt idx="339">
                  <c:v>3.7999469219893403</c:v>
                </c:pt>
                <c:pt idx="340">
                  <c:v>3.79997346099467</c:v>
                </c:pt>
                <c:pt idx="341">
                  <c:v>3.7999867304973352</c:v>
                </c:pt>
                <c:pt idx="342">
                  <c:v>3.7999933652486675</c:v>
                </c:pt>
                <c:pt idx="343">
                  <c:v>3.7999966826243337</c:v>
                </c:pt>
                <c:pt idx="344">
                  <c:v>3.7999983413121665</c:v>
                </c:pt>
                <c:pt idx="345">
                  <c:v>3.7999991706560832</c:v>
                </c:pt>
                <c:pt idx="346">
                  <c:v>3.7999995853280417</c:v>
                </c:pt>
                <c:pt idx="347">
                  <c:v>3.7999997926640208</c:v>
                </c:pt>
                <c:pt idx="348">
                  <c:v>3.7999998963320101</c:v>
                </c:pt>
                <c:pt idx="349">
                  <c:v>3.7999999481660049</c:v>
                </c:pt>
                <c:pt idx="350">
                  <c:v>3.7999999740830024</c:v>
                </c:pt>
                <c:pt idx="351">
                  <c:v>3.7999999870415011</c:v>
                </c:pt>
                <c:pt idx="352">
                  <c:v>3.7999999935207507</c:v>
                </c:pt>
                <c:pt idx="353">
                  <c:v>3.4499999967603756</c:v>
                </c:pt>
                <c:pt idx="354">
                  <c:v>3.2749999983801876</c:v>
                </c:pt>
                <c:pt idx="355">
                  <c:v>3.2074999991900937</c:v>
                </c:pt>
                <c:pt idx="356">
                  <c:v>3.1737499995950467</c:v>
                </c:pt>
                <c:pt idx="357">
                  <c:v>3.1668749997975234</c:v>
                </c:pt>
                <c:pt idx="358">
                  <c:v>3.1634374998987616</c:v>
                </c:pt>
                <c:pt idx="359">
                  <c:v>3.1617187499493808</c:v>
                </c:pt>
                <c:pt idx="360">
                  <c:v>3.1608593749746907</c:v>
                </c:pt>
                <c:pt idx="361">
                  <c:v>3.1604296874873454</c:v>
                </c:pt>
                <c:pt idx="362">
                  <c:v>3.160214843743673</c:v>
                </c:pt>
                <c:pt idx="363">
                  <c:v>3.1601074218718366</c:v>
                </c:pt>
                <c:pt idx="364">
                  <c:v>3.1600537109359186</c:v>
                </c:pt>
                <c:pt idx="365">
                  <c:v>3.1600268554679594</c:v>
                </c:pt>
                <c:pt idx="366">
                  <c:v>3.16001342773398</c:v>
                </c:pt>
                <c:pt idx="367">
                  <c:v>3.1600067138669901</c:v>
                </c:pt>
                <c:pt idx="368">
                  <c:v>3.1600033569334949</c:v>
                </c:pt>
                <c:pt idx="369">
                  <c:v>3.1300016784667477</c:v>
                </c:pt>
                <c:pt idx="370">
                  <c:v>3.1150008392333737</c:v>
                </c:pt>
                <c:pt idx="371">
                  <c:v>3.1075004196166871</c:v>
                </c:pt>
                <c:pt idx="372">
                  <c:v>3.1037502098083438</c:v>
                </c:pt>
                <c:pt idx="373">
                  <c:v>3.1018751049041722</c:v>
                </c:pt>
                <c:pt idx="374">
                  <c:v>3.1009375524520859</c:v>
                </c:pt>
                <c:pt idx="375">
                  <c:v>3.1004687762260428</c:v>
                </c:pt>
                <c:pt idx="376">
                  <c:v>3.1002343881130212</c:v>
                </c:pt>
                <c:pt idx="377">
                  <c:v>3.0901171940565106</c:v>
                </c:pt>
                <c:pt idx="378">
                  <c:v>3.0750585970282556</c:v>
                </c:pt>
                <c:pt idx="379">
                  <c:v>3.0675292985141276</c:v>
                </c:pt>
                <c:pt idx="380">
                  <c:v>3.063764649257064</c:v>
                </c:pt>
                <c:pt idx="381">
                  <c:v>3.0618823246285318</c:v>
                </c:pt>
                <c:pt idx="382">
                  <c:v>3.0609411623142657</c:v>
                </c:pt>
                <c:pt idx="383">
                  <c:v>3.0504705811571329</c:v>
                </c:pt>
                <c:pt idx="384">
                  <c:v>3.0252352905785664</c:v>
                </c:pt>
                <c:pt idx="385">
                  <c:v>3.012617645289283</c:v>
                </c:pt>
                <c:pt idx="386">
                  <c:v>3.0063088226446415</c:v>
                </c:pt>
                <c:pt idx="387">
                  <c:v>3.0031544113223205</c:v>
                </c:pt>
                <c:pt idx="388">
                  <c:v>3.0015772056611603</c:v>
                </c:pt>
                <c:pt idx="389">
                  <c:v>3.0007886028305801</c:v>
                </c:pt>
                <c:pt idx="390">
                  <c:v>3.0003943014152901</c:v>
                </c:pt>
                <c:pt idx="391">
                  <c:v>3.000197150707645</c:v>
                </c:pt>
                <c:pt idx="392">
                  <c:v>3.0000985753538227</c:v>
                </c:pt>
                <c:pt idx="393">
                  <c:v>3.0000492876769114</c:v>
                </c:pt>
                <c:pt idx="394">
                  <c:v>2.9900246438384555</c:v>
                </c:pt>
                <c:pt idx="395">
                  <c:v>2.9850123219192275</c:v>
                </c:pt>
                <c:pt idx="396">
                  <c:v>2.9825061609596135</c:v>
                </c:pt>
                <c:pt idx="397">
                  <c:v>2.9812530804798065</c:v>
                </c:pt>
                <c:pt idx="398">
                  <c:v>2.9806265402399035</c:v>
                </c:pt>
                <c:pt idx="399">
                  <c:v>2.980313270119952</c:v>
                </c:pt>
                <c:pt idx="400">
                  <c:v>2.9801566350599762</c:v>
                </c:pt>
                <c:pt idx="401">
                  <c:v>2.9800783175299879</c:v>
                </c:pt>
                <c:pt idx="402">
                  <c:v>2.9800391587649937</c:v>
                </c:pt>
                <c:pt idx="403">
                  <c:v>2.9800195793824971</c:v>
                </c:pt>
                <c:pt idx="404">
                  <c:v>2.9800097896912483</c:v>
                </c:pt>
                <c:pt idx="405">
                  <c:v>2.9700048948456241</c:v>
                </c:pt>
                <c:pt idx="406">
                  <c:v>2.9650024474228118</c:v>
                </c:pt>
                <c:pt idx="407">
                  <c:v>2.9625012237114059</c:v>
                </c:pt>
                <c:pt idx="408">
                  <c:v>2.9612506118557027</c:v>
                </c:pt>
                <c:pt idx="409">
                  <c:v>2.9606253059278513</c:v>
                </c:pt>
                <c:pt idx="410">
                  <c:v>2.9603126529639257</c:v>
                </c:pt>
                <c:pt idx="411">
                  <c:v>2.9801563264819628</c:v>
                </c:pt>
                <c:pt idx="412">
                  <c:v>2.9900781632409812</c:v>
                </c:pt>
                <c:pt idx="413">
                  <c:v>2.9950390816204906</c:v>
                </c:pt>
                <c:pt idx="414">
                  <c:v>2.9975195408102451</c:v>
                </c:pt>
                <c:pt idx="415">
                  <c:v>3.0187597704051226</c:v>
                </c:pt>
                <c:pt idx="416">
                  <c:v>3.0293798852025615</c:v>
                </c:pt>
                <c:pt idx="417">
                  <c:v>3.0546899426012808</c:v>
                </c:pt>
                <c:pt idx="418">
                  <c:v>3.0773449713006404</c:v>
                </c:pt>
                <c:pt idx="419">
                  <c:v>3.0886724856503203</c:v>
                </c:pt>
                <c:pt idx="420">
                  <c:v>3.0943362428251602</c:v>
                </c:pt>
                <c:pt idx="421">
                  <c:v>3.0971681214125804</c:v>
                </c:pt>
                <c:pt idx="422">
                  <c:v>3.0985840607062904</c:v>
                </c:pt>
                <c:pt idx="423">
                  <c:v>3.1092920303531453</c:v>
                </c:pt>
                <c:pt idx="424">
                  <c:v>3.1146460151765725</c:v>
                </c:pt>
                <c:pt idx="425">
                  <c:v>3.1273230075882861</c:v>
                </c:pt>
                <c:pt idx="426">
                  <c:v>3.1336615037941433</c:v>
                </c:pt>
                <c:pt idx="427">
                  <c:v>3.1368307518970715</c:v>
                </c:pt>
                <c:pt idx="428">
                  <c:v>3.1384153759485356</c:v>
                </c:pt>
                <c:pt idx="429">
                  <c:v>3.1492076879742679</c:v>
                </c:pt>
                <c:pt idx="430">
                  <c:v>3.1546038439871342</c:v>
                </c:pt>
                <c:pt idx="431">
                  <c:v>3.1573019219935672</c:v>
                </c:pt>
                <c:pt idx="432">
                  <c:v>3.1586509609967837</c:v>
                </c:pt>
                <c:pt idx="433">
                  <c:v>3.1393254804983917</c:v>
                </c:pt>
                <c:pt idx="434">
                  <c:v>3.1296627402491959</c:v>
                </c:pt>
                <c:pt idx="435">
                  <c:v>3.124831370124598</c:v>
                </c:pt>
                <c:pt idx="436">
                  <c:v>3.1224156850622991</c:v>
                </c:pt>
                <c:pt idx="437">
                  <c:v>3.1212078425311498</c:v>
                </c:pt>
                <c:pt idx="438">
                  <c:v>3.120603921265575</c:v>
                </c:pt>
                <c:pt idx="439">
                  <c:v>3.1203019606327875</c:v>
                </c:pt>
                <c:pt idx="440">
                  <c:v>3.120150980316394</c:v>
                </c:pt>
                <c:pt idx="441">
                  <c:v>3.1200754901581971</c:v>
                </c:pt>
                <c:pt idx="442">
                  <c:v>3.1100377450790986</c:v>
                </c:pt>
                <c:pt idx="443">
                  <c:v>3.1050188725395493</c:v>
                </c:pt>
                <c:pt idx="444">
                  <c:v>3.1025094362697745</c:v>
                </c:pt>
                <c:pt idx="445">
                  <c:v>3.1012547181348875</c:v>
                </c:pt>
                <c:pt idx="446">
                  <c:v>3.1006273590674436</c:v>
                </c:pt>
                <c:pt idx="447">
                  <c:v>3.1003136795337216</c:v>
                </c:pt>
                <c:pt idx="448">
                  <c:v>3.1001568397668606</c:v>
                </c:pt>
                <c:pt idx="449">
                  <c:v>3.1000784198834301</c:v>
                </c:pt>
                <c:pt idx="450">
                  <c:v>3.1000392099417153</c:v>
                </c:pt>
                <c:pt idx="451">
                  <c:v>3.1000196049708579</c:v>
                </c:pt>
                <c:pt idx="452">
                  <c:v>3.1200098024854288</c:v>
                </c:pt>
                <c:pt idx="453">
                  <c:v>3.1400049012427145</c:v>
                </c:pt>
                <c:pt idx="454">
                  <c:v>3.1500024506213573</c:v>
                </c:pt>
                <c:pt idx="455">
                  <c:v>3.1550012253106789</c:v>
                </c:pt>
                <c:pt idx="456">
                  <c:v>3.1575006126553395</c:v>
                </c:pt>
                <c:pt idx="457">
                  <c:v>3.1587503063276698</c:v>
                </c:pt>
                <c:pt idx="458">
                  <c:v>3.1593751531638352</c:v>
                </c:pt>
                <c:pt idx="459">
                  <c:v>3.1596875765819177</c:v>
                </c:pt>
                <c:pt idx="460">
                  <c:v>3.1598437882909591</c:v>
                </c:pt>
                <c:pt idx="461">
                  <c:v>3.1599218941454796</c:v>
                </c:pt>
                <c:pt idx="462">
                  <c:v>3.1599609470727401</c:v>
                </c:pt>
                <c:pt idx="463">
                  <c:v>3.1599804735363701</c:v>
                </c:pt>
                <c:pt idx="464">
                  <c:v>3.1599902367681851</c:v>
                </c:pt>
                <c:pt idx="465">
                  <c:v>3.1599951183840926</c:v>
                </c:pt>
                <c:pt idx="466">
                  <c:v>3.1399975591920466</c:v>
                </c:pt>
                <c:pt idx="467">
                  <c:v>3.1299987795960234</c:v>
                </c:pt>
                <c:pt idx="468">
                  <c:v>3.1249993897980115</c:v>
                </c:pt>
                <c:pt idx="469">
                  <c:v>3.1224996948990058</c:v>
                </c:pt>
                <c:pt idx="470">
                  <c:v>3.1212498474495032</c:v>
                </c:pt>
                <c:pt idx="471">
                  <c:v>3.1206249237247516</c:v>
                </c:pt>
                <c:pt idx="472">
                  <c:v>3.1403124618623757</c:v>
                </c:pt>
                <c:pt idx="473">
                  <c:v>3.1801562309311882</c:v>
                </c:pt>
                <c:pt idx="474">
                  <c:v>3.200078115465594</c:v>
                </c:pt>
                <c:pt idx="475">
                  <c:v>3.2100390577327973</c:v>
                </c:pt>
                <c:pt idx="476">
                  <c:v>3.2150195288663985</c:v>
                </c:pt>
                <c:pt idx="477">
                  <c:v>3.2175097644331991</c:v>
                </c:pt>
                <c:pt idx="478">
                  <c:v>3.2387548822165995</c:v>
                </c:pt>
                <c:pt idx="479">
                  <c:v>3.2493774411082996</c:v>
                </c:pt>
                <c:pt idx="480">
                  <c:v>3.2546887205541495</c:v>
                </c:pt>
                <c:pt idx="481">
                  <c:v>3.2573443602770746</c:v>
                </c:pt>
                <c:pt idx="482">
                  <c:v>3.2586721801385372</c:v>
                </c:pt>
                <c:pt idx="483">
                  <c:v>3.2593360900692687</c:v>
                </c:pt>
                <c:pt idx="484">
                  <c:v>3.2596680450346343</c:v>
                </c:pt>
                <c:pt idx="485">
                  <c:v>3.259834022517317</c:v>
                </c:pt>
                <c:pt idx="486">
                  <c:v>3.2599170112586586</c:v>
                </c:pt>
                <c:pt idx="487">
                  <c:v>3.2599585056293292</c:v>
                </c:pt>
                <c:pt idx="488">
                  <c:v>3.2599792528146647</c:v>
                </c:pt>
                <c:pt idx="489">
                  <c:v>3.2599896264073323</c:v>
                </c:pt>
                <c:pt idx="490">
                  <c:v>3.259994813203666</c:v>
                </c:pt>
                <c:pt idx="491">
                  <c:v>3.2599974066018329</c:v>
                </c:pt>
                <c:pt idx="492">
                  <c:v>3.2699987033009164</c:v>
                </c:pt>
                <c:pt idx="493">
                  <c:v>3.2849993516504581</c:v>
                </c:pt>
                <c:pt idx="494">
                  <c:v>3.292499675825229</c:v>
                </c:pt>
                <c:pt idx="495">
                  <c:v>3.2962498379126144</c:v>
                </c:pt>
                <c:pt idx="496">
                  <c:v>3.2981249189563071</c:v>
                </c:pt>
                <c:pt idx="497">
                  <c:v>3.3190624594781535</c:v>
                </c:pt>
                <c:pt idx="498">
                  <c:v>3.3295312297390769</c:v>
                </c:pt>
                <c:pt idx="499">
                  <c:v>3.3347656148695384</c:v>
                </c:pt>
                <c:pt idx="500">
                  <c:v>3.3373828074347691</c:v>
                </c:pt>
                <c:pt idx="501">
                  <c:v>3.3386914037173847</c:v>
                </c:pt>
                <c:pt idx="502">
                  <c:v>3.3593457018586923</c:v>
                </c:pt>
                <c:pt idx="503">
                  <c:v>3.3696728509293461</c:v>
                </c:pt>
                <c:pt idx="504">
                  <c:v>3.374836425464673</c:v>
                </c:pt>
                <c:pt idx="505">
                  <c:v>3.3774182127323362</c:v>
                </c:pt>
                <c:pt idx="506">
                  <c:v>3.3787091063661681</c:v>
                </c:pt>
                <c:pt idx="507">
                  <c:v>3.379354553183084</c:v>
                </c:pt>
                <c:pt idx="508">
                  <c:v>3.3796772765915417</c:v>
                </c:pt>
                <c:pt idx="509">
                  <c:v>3.3998386382957708</c:v>
                </c:pt>
                <c:pt idx="510">
                  <c:v>3.4099193191478854</c:v>
                </c:pt>
                <c:pt idx="511">
                  <c:v>3.4149596595739427</c:v>
                </c:pt>
                <c:pt idx="512">
                  <c:v>3.4174798297869713</c:v>
                </c:pt>
                <c:pt idx="513">
                  <c:v>3.3887399148934856</c:v>
                </c:pt>
                <c:pt idx="514">
                  <c:v>3.374369957446743</c:v>
                </c:pt>
                <c:pt idx="515">
                  <c:v>3.3671849787233716</c:v>
                </c:pt>
                <c:pt idx="516">
                  <c:v>3.363592489361686</c:v>
                </c:pt>
                <c:pt idx="517">
                  <c:v>3.3617962446808427</c:v>
                </c:pt>
                <c:pt idx="518">
                  <c:v>3.3608981223404211</c:v>
                </c:pt>
                <c:pt idx="519">
                  <c:v>3.3604490611702102</c:v>
                </c:pt>
                <c:pt idx="520">
                  <c:v>3.3602245305851053</c:v>
                </c:pt>
                <c:pt idx="521">
                  <c:v>3.3601122652925524</c:v>
                </c:pt>
                <c:pt idx="522">
                  <c:v>3.3600561326462763</c:v>
                </c:pt>
                <c:pt idx="523">
                  <c:v>3.3600280663231379</c:v>
                </c:pt>
                <c:pt idx="524">
                  <c:v>3.3600140331615691</c:v>
                </c:pt>
                <c:pt idx="525">
                  <c:v>3.3600070165807843</c:v>
                </c:pt>
                <c:pt idx="526">
                  <c:v>3.3600035082903918</c:v>
                </c:pt>
                <c:pt idx="527">
                  <c:v>3.3600017541451956</c:v>
                </c:pt>
                <c:pt idx="528">
                  <c:v>3.360000877072598</c:v>
                </c:pt>
                <c:pt idx="529">
                  <c:v>3.3600004385362991</c:v>
                </c:pt>
                <c:pt idx="530">
                  <c:v>3.3800002192681493</c:v>
                </c:pt>
                <c:pt idx="531">
                  <c:v>3.3900001096340748</c:v>
                </c:pt>
                <c:pt idx="532">
                  <c:v>3.3950000548170376</c:v>
                </c:pt>
                <c:pt idx="533">
                  <c:v>3.4075000274085188</c:v>
                </c:pt>
                <c:pt idx="534">
                  <c:v>3.4137500137042593</c:v>
                </c:pt>
                <c:pt idx="535">
                  <c:v>3.4168750068521296</c:v>
                </c:pt>
                <c:pt idx="536">
                  <c:v>3.4184375034260648</c:v>
                </c:pt>
                <c:pt idx="537">
                  <c:v>3.4192187517130321</c:v>
                </c:pt>
                <c:pt idx="538">
                  <c:v>3.419609375856516</c:v>
                </c:pt>
                <c:pt idx="539">
                  <c:v>3.439804687928258</c:v>
                </c:pt>
                <c:pt idx="540">
                  <c:v>3.449902343964129</c:v>
                </c:pt>
                <c:pt idx="541">
                  <c:v>3.4549511719820645</c:v>
                </c:pt>
                <c:pt idx="542">
                  <c:v>3.4574755859910322</c:v>
                </c:pt>
                <c:pt idx="543">
                  <c:v>3.4587377929955161</c:v>
                </c:pt>
                <c:pt idx="544">
                  <c:v>3.4793688964977578</c:v>
                </c:pt>
                <c:pt idx="545">
                  <c:v>3.5196844482488787</c:v>
                </c:pt>
                <c:pt idx="546">
                  <c:v>3.5398422241244392</c:v>
                </c:pt>
                <c:pt idx="547">
                  <c:v>3.5499211120622194</c:v>
                </c:pt>
                <c:pt idx="548">
                  <c:v>3.5549605560311095</c:v>
                </c:pt>
                <c:pt idx="549">
                  <c:v>3.5574802780155546</c:v>
                </c:pt>
                <c:pt idx="550">
                  <c:v>3.5787401390077775</c:v>
                </c:pt>
                <c:pt idx="551">
                  <c:v>3.6193700695038888</c:v>
                </c:pt>
                <c:pt idx="552">
                  <c:v>3.6796850347519445</c:v>
                </c:pt>
                <c:pt idx="553">
                  <c:v>3.7098425173759724</c:v>
                </c:pt>
                <c:pt idx="554">
                  <c:v>3.7249212586879863</c:v>
                </c:pt>
                <c:pt idx="555">
                  <c:v>3.7324606293439935</c:v>
                </c:pt>
                <c:pt idx="556">
                  <c:v>3.7362303146719968</c:v>
                </c:pt>
                <c:pt idx="557">
                  <c:v>3.7681151573359983</c:v>
                </c:pt>
                <c:pt idx="558">
                  <c:v>3.8040575786679991</c:v>
                </c:pt>
                <c:pt idx="559">
                  <c:v>3.8520287893339997</c:v>
                </c:pt>
                <c:pt idx="560">
                  <c:v>3.876014394667</c:v>
                </c:pt>
                <c:pt idx="561">
                  <c:v>3.8880071973334998</c:v>
                </c:pt>
                <c:pt idx="562">
                  <c:v>3.8940035986667496</c:v>
                </c:pt>
                <c:pt idx="563">
                  <c:v>3.897001799333375</c:v>
                </c:pt>
                <c:pt idx="564">
                  <c:v>3.8985008996666872</c:v>
                </c:pt>
                <c:pt idx="565">
                  <c:v>3.8992504498333433</c:v>
                </c:pt>
                <c:pt idx="566">
                  <c:v>3.9196252249166719</c:v>
                </c:pt>
                <c:pt idx="567">
                  <c:v>3.9298126124583357</c:v>
                </c:pt>
                <c:pt idx="568">
                  <c:v>3.9449063062291678</c:v>
                </c:pt>
                <c:pt idx="569">
                  <c:v>3.9524531531145839</c:v>
                </c:pt>
                <c:pt idx="570">
                  <c:v>3.9562265765572917</c:v>
                </c:pt>
                <c:pt idx="571">
                  <c:v>3.9581132882786458</c:v>
                </c:pt>
                <c:pt idx="572">
                  <c:v>3.9590566441393227</c:v>
                </c:pt>
                <c:pt idx="573">
                  <c:v>3.9595283220696613</c:v>
                </c:pt>
                <c:pt idx="574">
                  <c:v>3.9797641610348307</c:v>
                </c:pt>
                <c:pt idx="575">
                  <c:v>3.9898820805174156</c:v>
                </c:pt>
                <c:pt idx="576">
                  <c:v>3.9949410402587078</c:v>
                </c:pt>
                <c:pt idx="577">
                  <c:v>3.9974705201293537</c:v>
                </c:pt>
                <c:pt idx="578">
                  <c:v>3.9987352600646768</c:v>
                </c:pt>
                <c:pt idx="579">
                  <c:v>3.9993676300323386</c:v>
                </c:pt>
                <c:pt idx="580">
                  <c:v>4.0196838150161689</c:v>
                </c:pt>
                <c:pt idx="581">
                  <c:v>4.029841907508084</c:v>
                </c:pt>
                <c:pt idx="582">
                  <c:v>4.0349209537540425</c:v>
                </c:pt>
                <c:pt idx="583">
                  <c:v>4.0374604768770208</c:v>
                </c:pt>
                <c:pt idx="584">
                  <c:v>4.0387302384385109</c:v>
                </c:pt>
                <c:pt idx="585">
                  <c:v>4.039365119219255</c:v>
                </c:pt>
                <c:pt idx="586">
                  <c:v>4.0496825596096269</c:v>
                </c:pt>
                <c:pt idx="587">
                  <c:v>4.0548412798048137</c:v>
                </c:pt>
                <c:pt idx="588">
                  <c:v>4.0574206399024071</c:v>
                </c:pt>
                <c:pt idx="589">
                  <c:v>4.0787103199512034</c:v>
                </c:pt>
                <c:pt idx="590">
                  <c:v>4.0893551599756019</c:v>
                </c:pt>
                <c:pt idx="591">
                  <c:v>4.0946775799878008</c:v>
                </c:pt>
                <c:pt idx="592">
                  <c:v>4.1273387899939005</c:v>
                </c:pt>
                <c:pt idx="593">
                  <c:v>4.1436693949969499</c:v>
                </c:pt>
                <c:pt idx="594">
                  <c:v>4.151834697498475</c:v>
                </c:pt>
                <c:pt idx="595">
                  <c:v>4.155917348749238</c:v>
                </c:pt>
                <c:pt idx="596">
                  <c:v>4.1679586743746189</c:v>
                </c:pt>
                <c:pt idx="597">
                  <c:v>4.1739793371873093</c:v>
                </c:pt>
                <c:pt idx="598">
                  <c:v>4.1869896685936547</c:v>
                </c:pt>
                <c:pt idx="599">
                  <c:v>4.1934948342968275</c:v>
                </c:pt>
                <c:pt idx="600">
                  <c:v>4.1967474171484138</c:v>
                </c:pt>
                <c:pt idx="601">
                  <c:v>4.1983737085742074</c:v>
                </c:pt>
                <c:pt idx="602">
                  <c:v>4.209186854287104</c:v>
                </c:pt>
                <c:pt idx="603">
                  <c:v>4.2145934271435515</c:v>
                </c:pt>
                <c:pt idx="604">
                  <c:v>4.2172967135717752</c:v>
                </c:pt>
                <c:pt idx="605">
                  <c:v>4.2186483567858879</c:v>
                </c:pt>
                <c:pt idx="606">
                  <c:v>4.2193241783929434</c:v>
                </c:pt>
                <c:pt idx="607">
                  <c:v>4.219662089196472</c:v>
                </c:pt>
                <c:pt idx="608">
                  <c:v>4.2198310445982354</c:v>
                </c:pt>
                <c:pt idx="609">
                  <c:v>4.219915522299118</c:v>
                </c:pt>
                <c:pt idx="610">
                  <c:v>4.2199577611495585</c:v>
                </c:pt>
                <c:pt idx="611">
                  <c:v>4.2199788805747787</c:v>
                </c:pt>
                <c:pt idx="612">
                  <c:v>4.2199894402873888</c:v>
                </c:pt>
                <c:pt idx="613">
                  <c:v>4.2199947201436938</c:v>
                </c:pt>
                <c:pt idx="614">
                  <c:v>4.2199973600718472</c:v>
                </c:pt>
                <c:pt idx="615">
                  <c:v>4.2399986800359235</c:v>
                </c:pt>
                <c:pt idx="616">
                  <c:v>4.2499993400179612</c:v>
                </c:pt>
                <c:pt idx="617">
                  <c:v>4.2549996700089805</c:v>
                </c:pt>
                <c:pt idx="618">
                  <c:v>4.2574998350044897</c:v>
                </c:pt>
                <c:pt idx="619">
                  <c:v>4.2587499175022447</c:v>
                </c:pt>
                <c:pt idx="620">
                  <c:v>4.2693749587511221</c:v>
                </c:pt>
                <c:pt idx="621">
                  <c:v>4.2746874793755616</c:v>
                </c:pt>
                <c:pt idx="622">
                  <c:v>4.2773437396877814</c:v>
                </c:pt>
                <c:pt idx="623">
                  <c:v>4.2786718698438904</c:v>
                </c:pt>
                <c:pt idx="624">
                  <c:v>4.2793359349219457</c:v>
                </c:pt>
                <c:pt idx="625">
                  <c:v>4.2696679674609728</c:v>
                </c:pt>
                <c:pt idx="626">
                  <c:v>4.2648339837304867</c:v>
                </c:pt>
                <c:pt idx="627">
                  <c:v>4.2624169918652433</c:v>
                </c:pt>
                <c:pt idx="628">
                  <c:v>4.2612084959326211</c:v>
                </c:pt>
                <c:pt idx="629">
                  <c:v>4.2606042479663104</c:v>
                </c:pt>
                <c:pt idx="630">
                  <c:v>4.2603021239831556</c:v>
                </c:pt>
                <c:pt idx="631">
                  <c:v>4.2601510619915777</c:v>
                </c:pt>
                <c:pt idx="632">
                  <c:v>4.2300755309957889</c:v>
                </c:pt>
                <c:pt idx="633">
                  <c:v>4.215037765497895</c:v>
                </c:pt>
                <c:pt idx="634">
                  <c:v>4.207518882748948</c:v>
                </c:pt>
                <c:pt idx="635">
                  <c:v>4.1937594413744739</c:v>
                </c:pt>
                <c:pt idx="636">
                  <c:v>4.1768797206872375</c:v>
                </c:pt>
                <c:pt idx="637">
                  <c:v>4.1584398603436181</c:v>
                </c:pt>
                <c:pt idx="638">
                  <c:v>4.1492199301718085</c:v>
                </c:pt>
                <c:pt idx="639">
                  <c:v>4.1446099650859036</c:v>
                </c:pt>
                <c:pt idx="640">
                  <c:v>4.1223049825429516</c:v>
                </c:pt>
                <c:pt idx="641">
                  <c:v>4.1111524912714756</c:v>
                </c:pt>
                <c:pt idx="642">
                  <c:v>4.1055762456357376</c:v>
                </c:pt>
                <c:pt idx="643">
                  <c:v>4.1027881228178682</c:v>
                </c:pt>
                <c:pt idx="644">
                  <c:v>4.0813940614089343</c:v>
                </c:pt>
                <c:pt idx="645">
                  <c:v>4.0706970307044674</c:v>
                </c:pt>
                <c:pt idx="646">
                  <c:v>4.065348515352234</c:v>
                </c:pt>
                <c:pt idx="647">
                  <c:v>4.0526742576761166</c:v>
                </c:pt>
                <c:pt idx="648">
                  <c:v>4.0463371288380579</c:v>
                </c:pt>
                <c:pt idx="649">
                  <c:v>4.0231685644190289</c:v>
                </c:pt>
                <c:pt idx="650">
                  <c:v>4.0115842822095145</c:v>
                </c:pt>
                <c:pt idx="651">
                  <c:v>4.0057921411047577</c:v>
                </c:pt>
                <c:pt idx="652">
                  <c:v>4.0028960705523788</c:v>
                </c:pt>
                <c:pt idx="653">
                  <c:v>4.001448035276189</c:v>
                </c:pt>
                <c:pt idx="654">
                  <c:v>3.9807240176380945</c:v>
                </c:pt>
                <c:pt idx="655">
                  <c:v>3.9703620088190474</c:v>
                </c:pt>
                <c:pt idx="656">
                  <c:v>3.9651810044095237</c:v>
                </c:pt>
                <c:pt idx="657">
                  <c:v>3.9625905022047618</c:v>
                </c:pt>
                <c:pt idx="658">
                  <c:v>3.9612952511023809</c:v>
                </c:pt>
                <c:pt idx="659">
                  <c:v>3.9606476255511902</c:v>
                </c:pt>
                <c:pt idx="660">
                  <c:v>3.9603238127755951</c:v>
                </c:pt>
                <c:pt idx="661">
                  <c:v>3.9601619063877975</c:v>
                </c:pt>
                <c:pt idx="662">
                  <c:v>3.9600809531938985</c:v>
                </c:pt>
                <c:pt idx="663">
                  <c:v>3.9600404765969492</c:v>
                </c:pt>
                <c:pt idx="664">
                  <c:v>3.9600202382984744</c:v>
                </c:pt>
                <c:pt idx="665">
                  <c:v>3.9600101191492372</c:v>
                </c:pt>
                <c:pt idx="666">
                  <c:v>3.9600050595746188</c:v>
                </c:pt>
                <c:pt idx="667">
                  <c:v>3.9500025297873096</c:v>
                </c:pt>
                <c:pt idx="668">
                  <c:v>3.9250012648936545</c:v>
                </c:pt>
                <c:pt idx="669">
                  <c:v>3.9025006324468272</c:v>
                </c:pt>
                <c:pt idx="670">
                  <c:v>3.8812503162234133</c:v>
                </c:pt>
                <c:pt idx="671">
                  <c:v>3.8706251581117064</c:v>
                </c:pt>
                <c:pt idx="672">
                  <c:v>3.8553125790558531</c:v>
                </c:pt>
                <c:pt idx="673">
                  <c:v>3.8476562895279267</c:v>
                </c:pt>
                <c:pt idx="674">
                  <c:v>3.8238281447639633</c:v>
                </c:pt>
                <c:pt idx="675">
                  <c:v>3.8119140723819815</c:v>
                </c:pt>
                <c:pt idx="676">
                  <c:v>3.8059570361909909</c:v>
                </c:pt>
                <c:pt idx="677">
                  <c:v>3.8029785180954954</c:v>
                </c:pt>
                <c:pt idx="678">
                  <c:v>3.8014892590477478</c:v>
                </c:pt>
                <c:pt idx="679">
                  <c:v>3.7807446295238738</c:v>
                </c:pt>
                <c:pt idx="680">
                  <c:v>3.7703723147619366</c:v>
                </c:pt>
                <c:pt idx="681">
                  <c:v>3.7651861573809682</c:v>
                </c:pt>
                <c:pt idx="682">
                  <c:v>3.7625930786904842</c:v>
                </c:pt>
                <c:pt idx="683">
                  <c:v>3.7512965393452422</c:v>
                </c:pt>
                <c:pt idx="684">
                  <c:v>3.7456482696726212</c:v>
                </c:pt>
                <c:pt idx="685">
                  <c:v>3.7728241348363105</c:v>
                </c:pt>
                <c:pt idx="686">
                  <c:v>3.7864120674181549</c:v>
                </c:pt>
                <c:pt idx="687">
                  <c:v>3.7932060337090774</c:v>
                </c:pt>
                <c:pt idx="688">
                  <c:v>3.7966030168545384</c:v>
                </c:pt>
                <c:pt idx="689">
                  <c:v>3.7983015084272691</c:v>
                </c:pt>
                <c:pt idx="690">
                  <c:v>3.7991507542136347</c:v>
                </c:pt>
                <c:pt idx="691">
                  <c:v>3.7995753771068173</c:v>
                </c:pt>
                <c:pt idx="692">
                  <c:v>3.7997876885534083</c:v>
                </c:pt>
                <c:pt idx="693">
                  <c:v>3.7998938442767041</c:v>
                </c:pt>
                <c:pt idx="694">
                  <c:v>3.7999469221383517</c:v>
                </c:pt>
                <c:pt idx="695">
                  <c:v>3.7999734610691758</c:v>
                </c:pt>
                <c:pt idx="696">
                  <c:v>3.799986730534588</c:v>
                </c:pt>
                <c:pt idx="697">
                  <c:v>3.7999933652672939</c:v>
                </c:pt>
                <c:pt idx="698">
                  <c:v>3.7999966826336466</c:v>
                </c:pt>
                <c:pt idx="699">
                  <c:v>3.7999983413168232</c:v>
                </c:pt>
                <c:pt idx="700">
                  <c:v>3.7999991706584115</c:v>
                </c:pt>
                <c:pt idx="701">
                  <c:v>3.7999995853292057</c:v>
                </c:pt>
                <c:pt idx="702">
                  <c:v>3.799999792664603</c:v>
                </c:pt>
                <c:pt idx="703">
                  <c:v>3.7999998963323014</c:v>
                </c:pt>
                <c:pt idx="704">
                  <c:v>3.7999999481661506</c:v>
                </c:pt>
                <c:pt idx="705">
                  <c:v>3.7999999740830752</c:v>
                </c:pt>
                <c:pt idx="706">
                  <c:v>3.7999999870415375</c:v>
                </c:pt>
                <c:pt idx="707">
                  <c:v>3.7999999935207684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DA-44FF-A86A-89C6E8149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99504"/>
        <c:axId val="483589936"/>
      </c:scatterChart>
      <c:valAx>
        <c:axId val="48359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r5(t)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89936"/>
        <c:crosses val="autoZero"/>
        <c:crossBetween val="midCat"/>
      </c:valAx>
      <c:valAx>
        <c:axId val="483589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log(r5(t))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log(Vol)</c:v>
          </c:tx>
          <c:spPr>
            <a:ln w="28575">
              <a:noFill/>
            </a:ln>
          </c:spPr>
          <c:xVal>
            <c:numRef>
              <c:f>'8'!$T$3:$T$710</c:f>
              <c:numCache>
                <c:formatCode>General</c:formatCode>
                <c:ptCount val="708"/>
                <c:pt idx="0">
                  <c:v>0.49136169383427264</c:v>
                </c:pt>
                <c:pt idx="1">
                  <c:v>0.49136169383427264</c:v>
                </c:pt>
                <c:pt idx="2">
                  <c:v>0.4927603890268375</c:v>
                </c:pt>
                <c:pt idx="3">
                  <c:v>0.49485002168009395</c:v>
                </c:pt>
                <c:pt idx="4">
                  <c:v>0.49589107966618762</c:v>
                </c:pt>
                <c:pt idx="5">
                  <c:v>0.496410674322667</c:v>
                </c:pt>
                <c:pt idx="6">
                  <c:v>0.49667023871842214</c:v>
                </c:pt>
                <c:pt idx="7">
                  <c:v>0.49818128024142072</c:v>
                </c:pt>
                <c:pt idx="8">
                  <c:v>0.49893483405150807</c:v>
                </c:pt>
                <c:pt idx="9">
                  <c:v>0.4993111212076895</c:v>
                </c:pt>
                <c:pt idx="10">
                  <c:v>0.49949914259597722</c:v>
                </c:pt>
                <c:pt idx="11">
                  <c:v>0.49959312277352153</c:v>
                </c:pt>
                <c:pt idx="12">
                  <c:v>0.49964010523699554</c:v>
                </c:pt>
                <c:pt idx="13">
                  <c:v>0.49966359456288911</c:v>
                </c:pt>
                <c:pt idx="14">
                  <c:v>0.49829877263800254</c:v>
                </c:pt>
                <c:pt idx="15">
                  <c:v>0.49761474988045173</c:v>
                </c:pt>
                <c:pt idx="16">
                  <c:v>0.49449947584912507</c:v>
                </c:pt>
                <c:pt idx="17">
                  <c:v>0.49293341864887591</c:v>
                </c:pt>
                <c:pt idx="18">
                  <c:v>0.49214826725611854</c:v>
                </c:pt>
                <c:pt idx="19">
                  <c:v>0.49175515862069769</c:v>
                </c:pt>
                <c:pt idx="20">
                  <c:v>0.49155847078668952</c:v>
                </c:pt>
                <c:pt idx="21">
                  <c:v>0.49146009345532932</c:v>
                </c:pt>
                <c:pt idx="22">
                  <c:v>0.49141089643164426</c:v>
                </c:pt>
                <c:pt idx="23">
                  <c:v>0.49138629582974824</c:v>
                </c:pt>
                <c:pt idx="24">
                  <c:v>0.48997082040583206</c:v>
                </c:pt>
                <c:pt idx="25">
                  <c:v>0.48785132074572229</c:v>
                </c:pt>
                <c:pt idx="26">
                  <c:v>0.4867876793074889</c:v>
                </c:pt>
                <c:pt idx="27">
                  <c:v>0.48625488011916268</c:v>
                </c:pt>
                <c:pt idx="28">
                  <c:v>0.48598823520699724</c:v>
                </c:pt>
                <c:pt idx="29">
                  <c:v>0.48585485133352402</c:v>
                </c:pt>
                <c:pt idx="30">
                  <c:v>0.48436677562584896</c:v>
                </c:pt>
                <c:pt idx="31">
                  <c:v>0.48075912501370666</c:v>
                </c:pt>
                <c:pt idx="32">
                  <c:v>0.47894399893580036</c:v>
                </c:pt>
                <c:pt idx="33">
                  <c:v>0.47803358308960475</c:v>
                </c:pt>
                <c:pt idx="34">
                  <c:v>0.47757765847217826</c:v>
                </c:pt>
                <c:pt idx="35">
                  <c:v>0.47734951655073909</c:v>
                </c:pt>
                <c:pt idx="36">
                  <c:v>0.47723540063178282</c:v>
                </c:pt>
                <c:pt idx="37">
                  <c:v>0.47717833142585347</c:v>
                </c:pt>
                <c:pt idx="38">
                  <c:v>0.47714979401041391</c:v>
                </c:pt>
                <c:pt idx="39">
                  <c:v>0.47713552459946745</c:v>
                </c:pt>
                <c:pt idx="40">
                  <c:v>0.47712838971817417</c:v>
                </c:pt>
                <c:pt idx="41">
                  <c:v>0.47712482223357083</c:v>
                </c:pt>
                <c:pt idx="42">
                  <c:v>0.47567297805078929</c:v>
                </c:pt>
                <c:pt idx="43">
                  <c:v>0.47494523182842291</c:v>
                </c:pt>
                <c:pt idx="44">
                  <c:v>0.47458090089980426</c:v>
                </c:pt>
                <c:pt idx="45">
                  <c:v>0.47439862075699663</c:v>
                </c:pt>
                <c:pt idx="46">
                  <c:v>0.4743074519878846</c:v>
                </c:pt>
                <c:pt idx="47">
                  <c:v>0.47426186042538709</c:v>
                </c:pt>
                <c:pt idx="48">
                  <c:v>0.47423906284921319</c:v>
                </c:pt>
                <c:pt idx="49">
                  <c:v>0.47422766361234003</c:v>
                </c:pt>
                <c:pt idx="50">
                  <c:v>0.47422196388170001</c:v>
                </c:pt>
                <c:pt idx="51">
                  <c:v>0.47421911398832833</c:v>
                </c:pt>
                <c:pt idx="52">
                  <c:v>0.47275787907341832</c:v>
                </c:pt>
                <c:pt idx="53">
                  <c:v>0.47202541378450075</c:v>
                </c:pt>
                <c:pt idx="54">
                  <c:v>0.47165871736256276</c:v>
                </c:pt>
                <c:pt idx="55">
                  <c:v>0.47147525297869164</c:v>
                </c:pt>
                <c:pt idx="56">
                  <c:v>0.47138349171489619</c:v>
                </c:pt>
                <c:pt idx="57">
                  <c:v>0.4713376038114499</c:v>
                </c:pt>
                <c:pt idx="58">
                  <c:v>0.47131465804139144</c:v>
                </c:pt>
                <c:pt idx="59">
                  <c:v>0.47130318470172222</c:v>
                </c:pt>
                <c:pt idx="60">
                  <c:v>0.47422196243337872</c:v>
                </c:pt>
                <c:pt idx="61">
                  <c:v>0.47567402798331193</c:v>
                </c:pt>
                <c:pt idx="62">
                  <c:v>0.47639824418675925</c:v>
                </c:pt>
                <c:pt idx="63">
                  <c:v>0.47675989991107759</c:v>
                </c:pt>
                <c:pt idx="64">
                  <c:v>0.47982749967340843</c:v>
                </c:pt>
                <c:pt idx="65">
                  <c:v>0.48135321223923189</c:v>
                </c:pt>
                <c:pt idx="66">
                  <c:v>0.4849668746084278</c:v>
                </c:pt>
                <c:pt idx="67">
                  <c:v>0.4881760542717451</c:v>
                </c:pt>
                <c:pt idx="68">
                  <c:v>0.48977179496183165</c:v>
                </c:pt>
                <c:pt idx="69">
                  <c:v>0.49056747195076073</c:v>
                </c:pt>
                <c:pt idx="70">
                  <c:v>0.49096476444798731</c:v>
                </c:pt>
                <c:pt idx="71">
                  <c:v>0.49116327448850911</c:v>
                </c:pt>
                <c:pt idx="72">
                  <c:v>0.49126249549305584</c:v>
                </c:pt>
                <c:pt idx="73">
                  <c:v>0.4913120974959333</c:v>
                </c:pt>
                <c:pt idx="74">
                  <c:v>0.49412995551985323</c:v>
                </c:pt>
                <c:pt idx="75">
                  <c:v>0.49553205783050047</c:v>
                </c:pt>
                <c:pt idx="76">
                  <c:v>0.49623141514459934</c:v>
                </c:pt>
                <c:pt idx="77">
                  <c:v>0.49658067193108207</c:v>
                </c:pt>
                <c:pt idx="78">
                  <c:v>0.49813665470088742</c:v>
                </c:pt>
                <c:pt idx="79">
                  <c:v>0.49891256053622668</c:v>
                </c:pt>
                <c:pt idx="80">
                  <c:v>0.4992999942379181</c:v>
                </c:pt>
                <c:pt idx="81">
                  <c:v>0.49673491424243416</c:v>
                </c:pt>
                <c:pt idx="82">
                  <c:v>0.49544667046916219</c:v>
                </c:pt>
                <c:pt idx="83">
                  <c:v>0.49480111275328642</c:v>
                </c:pt>
                <c:pt idx="84">
                  <c:v>0.49447797369203156</c:v>
                </c:pt>
                <c:pt idx="85">
                  <c:v>0.49431631395417208</c:v>
                </c:pt>
                <c:pt idx="86">
                  <c:v>0.49423546151384301</c:v>
                </c:pt>
                <c:pt idx="87">
                  <c:v>0.49419502964837725</c:v>
                </c:pt>
                <c:pt idx="88">
                  <c:v>0.49417481230401239</c:v>
                </c:pt>
                <c:pt idx="89">
                  <c:v>0.49416470327888368</c:v>
                </c:pt>
                <c:pt idx="90">
                  <c:v>0.49136678110442406</c:v>
                </c:pt>
                <c:pt idx="91">
                  <c:v>0.48996103129918789</c:v>
                </c:pt>
                <c:pt idx="92">
                  <c:v>0.48925644637628091</c:v>
                </c:pt>
                <c:pt idx="93">
                  <c:v>0.4889037247900006</c:v>
                </c:pt>
                <c:pt idx="94">
                  <c:v>0.4901344482254808</c:v>
                </c:pt>
                <c:pt idx="95">
                  <c:v>0.49074850452930685</c:v>
                </c:pt>
                <c:pt idx="96">
                  <c:v>0.49105520740360364</c:v>
                </c:pt>
                <c:pt idx="97">
                  <c:v>0.49120847765529657</c:v>
                </c:pt>
                <c:pt idx="98">
                  <c:v>0.4912850925014895</c:v>
                </c:pt>
                <c:pt idx="99">
                  <c:v>0.4913233948567593</c:v>
                </c:pt>
                <c:pt idx="100">
                  <c:v>0.49413556770498407</c:v>
                </c:pt>
                <c:pt idx="101">
                  <c:v>0.49692019561402845</c:v>
                </c:pt>
                <c:pt idx="102">
                  <c:v>0.49830584258962723</c:v>
                </c:pt>
                <c:pt idx="103">
                  <c:v>0.49899701171967681</c:v>
                </c:pt>
                <c:pt idx="104">
                  <c:v>0.49934218422978338</c:v>
                </c:pt>
                <c:pt idx="105">
                  <c:v>0.49951466766206465</c:v>
                </c:pt>
                <c:pt idx="106">
                  <c:v>0.49960088369632871</c:v>
                </c:pt>
                <c:pt idx="107">
                  <c:v>0.49964398529596532</c:v>
                </c:pt>
                <c:pt idx="108">
                  <c:v>0.49966553449178125</c:v>
                </c:pt>
                <c:pt idx="109">
                  <c:v>0.49967630868873503</c:v>
                </c:pt>
                <c:pt idx="110">
                  <c:v>0.49968169568697918</c:v>
                </c:pt>
                <c:pt idx="111">
                  <c:v>0.49968438916104385</c:v>
                </c:pt>
                <c:pt idx="112">
                  <c:v>0.49968573589181192</c:v>
                </c:pt>
                <c:pt idx="113">
                  <c:v>0.49968640925562985</c:v>
                </c:pt>
                <c:pt idx="114">
                  <c:v>0.49692930924749096</c:v>
                </c:pt>
                <c:pt idx="115">
                  <c:v>0.49554416759236442</c:v>
                </c:pt>
                <c:pt idx="116">
                  <c:v>0.49484993656709697</c:v>
                </c:pt>
                <c:pt idx="117">
                  <c:v>0.49450240445560423</c:v>
                </c:pt>
                <c:pt idx="118">
                  <c:v>0.4943285340555918</c:v>
                </c:pt>
                <c:pt idx="119">
                  <c:v>0.49424157274514557</c:v>
                </c:pt>
                <c:pt idx="120">
                  <c:v>0.49697286261163259</c:v>
                </c:pt>
                <c:pt idx="121">
                  <c:v>0.50244845600151555</c:v>
                </c:pt>
                <c:pt idx="122">
                  <c:v>0.50516057978441331</c:v>
                </c:pt>
                <c:pt idx="123">
                  <c:v>0.50651031665628965</c:v>
                </c:pt>
                <c:pt idx="124">
                  <c:v>0.50718361528492639</c:v>
                </c:pt>
                <c:pt idx="125">
                  <c:v>0.50751987356589645</c:v>
                </c:pt>
                <c:pt idx="126">
                  <c:v>0.51037808066533852</c:v>
                </c:pt>
                <c:pt idx="127">
                  <c:v>0.51180016104316473</c:v>
                </c:pt>
                <c:pt idx="128">
                  <c:v>0.51250945883036914</c:v>
                </c:pt>
                <c:pt idx="129">
                  <c:v>0.51286367378208286</c:v>
                </c:pt>
                <c:pt idx="130">
                  <c:v>0.51304067297883427</c:v>
                </c:pt>
                <c:pt idx="131">
                  <c:v>0.51312914553317035</c:v>
                </c:pt>
                <c:pt idx="132">
                  <c:v>0.51317337505254168</c:v>
                </c:pt>
                <c:pt idx="133">
                  <c:v>0.51319548812317983</c:v>
                </c:pt>
                <c:pt idx="134">
                  <c:v>0.51320654423628709</c:v>
                </c:pt>
                <c:pt idx="135">
                  <c:v>0.51321207218729392</c:v>
                </c:pt>
                <c:pt idx="136">
                  <c:v>0.51321483613641161</c:v>
                </c:pt>
                <c:pt idx="137">
                  <c:v>0.51321621810437412</c:v>
                </c:pt>
                <c:pt idx="138">
                  <c:v>0.51321690908670614</c:v>
                </c:pt>
                <c:pt idx="139">
                  <c:v>0.51454740822635314</c:v>
                </c:pt>
                <c:pt idx="140">
                  <c:v>0.51653520246524609</c:v>
                </c:pt>
                <c:pt idx="141">
                  <c:v>0.51752569811380422</c:v>
                </c:pt>
                <c:pt idx="142">
                  <c:v>0.51802010009013055</c:v>
                </c:pt>
                <c:pt idx="143">
                  <c:v>0.51826709017766004</c:v>
                </c:pt>
                <c:pt idx="144">
                  <c:v>0.51839053256621137</c:v>
                </c:pt>
                <c:pt idx="145">
                  <c:v>0.52107675614017024</c:v>
                </c:pt>
                <c:pt idx="146">
                  <c:v>0.52241366289032909</c:v>
                </c:pt>
                <c:pt idx="147">
                  <c:v>0.5230805761300642</c:v>
                </c:pt>
                <c:pt idx="148">
                  <c:v>0.52341364909457389</c:v>
                </c:pt>
                <c:pt idx="149">
                  <c:v>0.52487892680238935</c:v>
                </c:pt>
                <c:pt idx="150">
                  <c:v>0.52560971591430983</c:v>
                </c:pt>
                <c:pt idx="151">
                  <c:v>0.52597464984878617</c:v>
                </c:pt>
                <c:pt idx="152">
                  <c:v>0.52615700188633363</c:v>
                </c:pt>
                <c:pt idx="153">
                  <c:v>0.52624814920082807</c:v>
                </c:pt>
                <c:pt idx="154">
                  <c:v>0.52629371568551919</c:v>
                </c:pt>
                <c:pt idx="155">
                  <c:v>0.52631649713516471</c:v>
                </c:pt>
                <c:pt idx="156">
                  <c:v>0.52890537769687584</c:v>
                </c:pt>
                <c:pt idx="157">
                  <c:v>0.53019405364956318</c:v>
                </c:pt>
                <c:pt idx="158">
                  <c:v>0.53083696050545082</c:v>
                </c:pt>
                <c:pt idx="159">
                  <c:v>0.5311580573881155</c:v>
                </c:pt>
                <c:pt idx="160">
                  <c:v>0.52875535079232838</c:v>
                </c:pt>
                <c:pt idx="161">
                  <c:v>0.52754899423077306</c:v>
                </c:pt>
                <c:pt idx="162">
                  <c:v>0.52694455701482046</c:v>
                </c:pt>
                <c:pt idx="163">
                  <c:v>0.52664202265019366</c:v>
                </c:pt>
                <c:pt idx="164">
                  <c:v>0.5264906764003594</c:v>
                </c:pt>
                <c:pt idx="165">
                  <c:v>0.52641498349248583</c:v>
                </c:pt>
                <c:pt idx="166">
                  <c:v>0.52637713209079839</c:v>
                </c:pt>
                <c:pt idx="167">
                  <c:v>0.52635820515276555</c:v>
                </c:pt>
                <c:pt idx="168">
                  <c:v>0.52634874137442034</c:v>
                </c:pt>
                <c:pt idx="169">
                  <c:v>0.52634400940791159</c:v>
                </c:pt>
                <c:pt idx="170">
                  <c:v>0.52634164340532275</c:v>
                </c:pt>
                <c:pt idx="171">
                  <c:v>0.52634046039919458</c:v>
                </c:pt>
                <c:pt idx="172">
                  <c:v>0.52633986889492212</c:v>
                </c:pt>
                <c:pt idx="173">
                  <c:v>0.5263395731424837</c:v>
                </c:pt>
                <c:pt idx="174">
                  <c:v>0.52633942526618915</c:v>
                </c:pt>
                <c:pt idx="175">
                  <c:v>0.5263393513280229</c:v>
                </c:pt>
                <c:pt idx="176">
                  <c:v>0.52891673702799369</c:v>
                </c:pt>
                <c:pt idx="177">
                  <c:v>0.53019971652404785</c:v>
                </c:pt>
                <c:pt idx="178">
                  <c:v>0.53083978776351226</c:v>
                </c:pt>
                <c:pt idx="179">
                  <c:v>0.53243586906342977</c:v>
                </c:pt>
                <c:pt idx="180">
                  <c:v>0.53323171542197767</c:v>
                </c:pt>
                <c:pt idx="181">
                  <c:v>0.53362909237168632</c:v>
                </c:pt>
                <c:pt idx="182">
                  <c:v>0.53382764458055332</c:v>
                </c:pt>
                <c:pt idx="183">
                  <c:v>0.53392688665482158</c:v>
                </c:pt>
                <c:pt idx="184">
                  <c:v>0.53397649918895018</c:v>
                </c:pt>
                <c:pt idx="185">
                  <c:v>0.53653378405220986</c:v>
                </c:pt>
                <c:pt idx="186">
                  <c:v>0.5378068017256058</c:v>
                </c:pt>
                <c:pt idx="187">
                  <c:v>0.53844191397521168</c:v>
                </c:pt>
                <c:pt idx="188">
                  <c:v>0.53875912214368138</c:v>
                </c:pt>
                <c:pt idx="189">
                  <c:v>0.53891763938702653</c:v>
                </c:pt>
                <c:pt idx="190">
                  <c:v>0.54150047681364344</c:v>
                </c:pt>
                <c:pt idx="191">
                  <c:v>0.54526807129663313</c:v>
                </c:pt>
                <c:pt idx="192">
                  <c:v>0.54837003405346341</c:v>
                </c:pt>
                <c:pt idx="193">
                  <c:v>0.54991274634888054</c:v>
                </c:pt>
                <c:pt idx="194">
                  <c:v>0.55068205232762546</c:v>
                </c:pt>
                <c:pt idx="195">
                  <c:v>0.55106619489119268</c:v>
                </c:pt>
                <c:pt idx="196">
                  <c:v>0.55125813882976371</c:v>
                </c:pt>
                <c:pt idx="197">
                  <c:v>0.55378764358612309</c:v>
                </c:pt>
                <c:pt idx="198">
                  <c:v>0.55866140860078195</c:v>
                </c:pt>
                <c:pt idx="199">
                  <c:v>0.56582462281962009</c:v>
                </c:pt>
                <c:pt idx="200">
                  <c:v>0.56936240562672535</c:v>
                </c:pt>
                <c:pt idx="201">
                  <c:v>0.57112054829063441</c:v>
                </c:pt>
                <c:pt idx="202">
                  <c:v>0.57199695776532378</c:v>
                </c:pt>
                <c:pt idx="203">
                  <c:v>0.57243450016839548</c:v>
                </c:pt>
                <c:pt idx="204">
                  <c:v>0.57612459330983934</c:v>
                </c:pt>
                <c:pt idx="205">
                  <c:v>0.58024729309122547</c:v>
                </c:pt>
                <c:pt idx="206">
                  <c:v>0.5856896286056108</c:v>
                </c:pt>
                <c:pt idx="207">
                  <c:v>0.5883854330865238</c:v>
                </c:pt>
                <c:pt idx="208">
                  <c:v>0.58972708603993906</c:v>
                </c:pt>
                <c:pt idx="209">
                  <c:v>0.59039636143778196</c:v>
                </c:pt>
                <c:pt idx="210">
                  <c:v>0.59073061276017313</c:v>
                </c:pt>
                <c:pt idx="211">
                  <c:v>0.59089764200063088</c:v>
                </c:pt>
                <c:pt idx="212">
                  <c:v>0.59098113253730256</c:v>
                </c:pt>
                <c:pt idx="213">
                  <c:v>0.59324454472648036</c:v>
                </c:pt>
                <c:pt idx="214">
                  <c:v>0.59437184255201714</c:v>
                </c:pt>
                <c:pt idx="215">
                  <c:v>0.59493439606297838</c:v>
                </c:pt>
                <c:pt idx="216">
                  <c:v>0.59521539979512128</c:v>
                </c:pt>
                <c:pt idx="217">
                  <c:v>0.5953558335083714</c:v>
                </c:pt>
                <c:pt idx="218">
                  <c:v>0.59652708484722305</c:v>
                </c:pt>
                <c:pt idx="219">
                  <c:v>0.59711152810944346</c:v>
                </c:pt>
                <c:pt idx="220">
                  <c:v>0.59740345506627723</c:v>
                </c:pt>
                <c:pt idx="221">
                  <c:v>0.59754934499162748</c:v>
                </c:pt>
                <c:pt idx="222">
                  <c:v>0.59762227158044656</c:v>
                </c:pt>
                <c:pt idx="223">
                  <c:v>0.5976587302831915</c:v>
                </c:pt>
                <c:pt idx="224">
                  <c:v>0.59767695848687286</c:v>
                </c:pt>
                <c:pt idx="225">
                  <c:v>0.59987400424757642</c:v>
                </c:pt>
                <c:pt idx="226">
                  <c:v>0.60096837316054941</c:v>
                </c:pt>
                <c:pt idx="227">
                  <c:v>0.60368330243758095</c:v>
                </c:pt>
                <c:pt idx="228">
                  <c:v>0.60503442899138926</c:v>
                </c:pt>
                <c:pt idx="229">
                  <c:v>0.60570841923014562</c:v>
                </c:pt>
                <c:pt idx="230">
                  <c:v>0.60604502251284209</c:v>
                </c:pt>
                <c:pt idx="231">
                  <c:v>0.60621322637210162</c:v>
                </c:pt>
                <c:pt idx="232">
                  <c:v>0.60629730387829617</c:v>
                </c:pt>
                <c:pt idx="233">
                  <c:v>0.60633933652829242</c:v>
                </c:pt>
                <c:pt idx="234">
                  <c:v>0.60636035132786004</c:v>
                </c:pt>
                <c:pt idx="235">
                  <c:v>0.60744454239333368</c:v>
                </c:pt>
                <c:pt idx="236">
                  <c:v>0.60798562462978945</c:v>
                </c:pt>
                <c:pt idx="237">
                  <c:v>0.60825591315988192</c:v>
                </c:pt>
                <c:pt idx="238">
                  <c:v>0.6094597018607173</c:v>
                </c:pt>
                <c:pt idx="239">
                  <c:v>0.6132463872658126</c:v>
                </c:pt>
                <c:pt idx="240">
                  <c:v>0.61512742023316946</c:v>
                </c:pt>
                <c:pt idx="241">
                  <c:v>0.6181623820008505</c:v>
                </c:pt>
                <c:pt idx="242">
                  <c:v>0.61967194635059408</c:v>
                </c:pt>
                <c:pt idx="243">
                  <c:v>0.621464301748889</c:v>
                </c:pt>
                <c:pt idx="244">
                  <c:v>0.62235771313035937</c:v>
                </c:pt>
                <c:pt idx="245">
                  <c:v>0.6228037305575862</c:v>
                </c:pt>
                <c:pt idx="246">
                  <c:v>0.6230265676174177</c:v>
                </c:pt>
                <c:pt idx="247">
                  <c:v>0.62417101323929924</c:v>
                </c:pt>
                <c:pt idx="248">
                  <c:v>0.62474210709940803</c:v>
                </c:pt>
                <c:pt idx="249">
                  <c:v>0.62502737265713293</c:v>
                </c:pt>
                <c:pt idx="250">
                  <c:v>0.62516993520068564</c:v>
                </c:pt>
                <c:pt idx="251">
                  <c:v>0.62524119892708119</c:v>
                </c:pt>
                <c:pt idx="252">
                  <c:v>0.62527682640561311</c:v>
                </c:pt>
                <c:pt idx="253">
                  <c:v>0.62529463904892224</c:v>
                </c:pt>
                <c:pt idx="254">
                  <c:v>0.62530354509661401</c:v>
                </c:pt>
                <c:pt idx="255">
                  <c:v>0.62530799805197246</c:v>
                </c:pt>
                <c:pt idx="256">
                  <c:v>0.62531022451253027</c:v>
                </c:pt>
                <c:pt idx="257">
                  <c:v>0.62531133773852876</c:v>
                </c:pt>
                <c:pt idx="258">
                  <c:v>0.62531189435045798</c:v>
                </c:pt>
                <c:pt idx="259">
                  <c:v>0.62531217265615502</c:v>
                </c:pt>
                <c:pt idx="260">
                  <c:v>0.62736571809637642</c:v>
                </c:pt>
                <c:pt idx="261">
                  <c:v>0.62838886096507585</c:v>
                </c:pt>
                <c:pt idx="262">
                  <c:v>0.62889952991858078</c:v>
                </c:pt>
                <c:pt idx="263">
                  <c:v>0.62915463939375571</c:v>
                </c:pt>
                <c:pt idx="264">
                  <c:v>0.62928213795802268</c:v>
                </c:pt>
                <c:pt idx="265">
                  <c:v>0.63036429838064834</c:v>
                </c:pt>
                <c:pt idx="266">
                  <c:v>0.63090436908470438</c:v>
                </c:pt>
                <c:pt idx="267">
                  <c:v>0.63117415279173161</c:v>
                </c:pt>
                <c:pt idx="268">
                  <c:v>0.63130898182515194</c:v>
                </c:pt>
                <c:pt idx="269">
                  <c:v>0.63137638064821344</c:v>
                </c:pt>
                <c:pt idx="270">
                  <c:v>0.63039410324050515</c:v>
                </c:pt>
                <c:pt idx="271">
                  <c:v>0.62990213014366614</c:v>
                </c:pt>
                <c:pt idx="272">
                  <c:v>0.62965593444529</c:v>
                </c:pt>
                <c:pt idx="273">
                  <c:v>0.62953278423942893</c:v>
                </c:pt>
                <c:pt idx="274">
                  <c:v>0.62947119603866841</c:v>
                </c:pt>
                <c:pt idx="275">
                  <c:v>0.62944039866274726</c:v>
                </c:pt>
                <c:pt idx="276">
                  <c:v>0.62942499915576577</c:v>
                </c:pt>
                <c:pt idx="277">
                  <c:v>0.62634812207994006</c:v>
                </c:pt>
                <c:pt idx="278">
                  <c:v>0.62480147012892551</c:v>
                </c:pt>
                <c:pt idx="279">
                  <c:v>0.622992658509955</c:v>
                </c:pt>
                <c:pt idx="280">
                  <c:v>0.62208541973493059</c:v>
                </c:pt>
                <c:pt idx="281">
                  <c:v>0.62163108864992334</c:v>
                </c:pt>
                <c:pt idx="282">
                  <c:v>0.61827720356255578</c:v>
                </c:pt>
                <c:pt idx="283">
                  <c:v>0.61659049797192489</c:v>
                </c:pt>
                <c:pt idx="284">
                  <c:v>0.61469134803871284</c:v>
                </c:pt>
                <c:pt idx="285">
                  <c:v>0.61373864962952285</c:v>
                </c:pt>
                <c:pt idx="286">
                  <c:v>0.61326151556263853</c:v>
                </c:pt>
                <c:pt idx="287">
                  <c:v>0.61302275181032628</c:v>
                </c:pt>
                <c:pt idx="288">
                  <c:v>0.61078021258826354</c:v>
                </c:pt>
                <c:pt idx="289">
                  <c:v>0.60965458560341523</c:v>
                </c:pt>
                <c:pt idx="290">
                  <c:v>0.60909067617028978</c:v>
                </c:pt>
                <c:pt idx="291">
                  <c:v>0.60880844663786993</c:v>
                </c:pt>
                <c:pt idx="292">
                  <c:v>0.6075966013589027</c:v>
                </c:pt>
                <c:pt idx="293">
                  <c:v>0.60698940829157544</c:v>
                </c:pt>
                <c:pt idx="294">
                  <c:v>0.60453169363025738</c:v>
                </c:pt>
                <c:pt idx="295">
                  <c:v>0.6032976008781572</c:v>
                </c:pt>
                <c:pt idx="296">
                  <c:v>0.60267923695510384</c:v>
                </c:pt>
                <c:pt idx="297">
                  <c:v>0.60236972451166504</c:v>
                </c:pt>
                <c:pt idx="298">
                  <c:v>0.60221488553202362</c:v>
                </c:pt>
                <c:pt idx="299">
                  <c:v>0.59996091526247153</c:v>
                </c:pt>
                <c:pt idx="300">
                  <c:v>0.59882952814085821</c:v>
                </c:pt>
                <c:pt idx="301">
                  <c:v>0.59826272738439545</c:v>
                </c:pt>
                <c:pt idx="302">
                  <c:v>0.59797904936373159</c:v>
                </c:pt>
                <c:pt idx="303">
                  <c:v>0.59783714083696415</c:v>
                </c:pt>
                <c:pt idx="304">
                  <c:v>0.59776616918121894</c:v>
                </c:pt>
                <c:pt idx="305">
                  <c:v>0.59773067900359778</c:v>
                </c:pt>
                <c:pt idx="306">
                  <c:v>0.59771293282714266</c:v>
                </c:pt>
                <c:pt idx="307">
                  <c:v>0.59770405946697802</c:v>
                </c:pt>
                <c:pt idx="308">
                  <c:v>0.5976996227189082</c:v>
                </c:pt>
                <c:pt idx="309">
                  <c:v>0.5976974043278761</c:v>
                </c:pt>
                <c:pt idx="310">
                  <c:v>0.59769629512811062</c:v>
                </c:pt>
                <c:pt idx="311">
                  <c:v>0.59769574052716556</c:v>
                </c:pt>
                <c:pt idx="312">
                  <c:v>0.59439282979314201</c:v>
                </c:pt>
                <c:pt idx="313">
                  <c:v>0.59273190663812536</c:v>
                </c:pt>
                <c:pt idx="314">
                  <c:v>0.59078619429781876</c:v>
                </c:pt>
                <c:pt idx="315">
                  <c:v>0.58869182398094044</c:v>
                </c:pt>
                <c:pt idx="316">
                  <c:v>0.58764083909421083</c:v>
                </c:pt>
                <c:pt idx="317">
                  <c:v>0.58598918440825631</c:v>
                </c:pt>
                <c:pt idx="318">
                  <c:v>0.58516099556471646</c:v>
                </c:pt>
                <c:pt idx="319">
                  <c:v>0.58248061885214231</c:v>
                </c:pt>
                <c:pt idx="320">
                  <c:v>0.58113420133615445</c:v>
                </c:pt>
                <c:pt idx="321">
                  <c:v>0.58045942400398343</c:v>
                </c:pt>
                <c:pt idx="322">
                  <c:v>0.58012164177148773</c:v>
                </c:pt>
                <c:pt idx="323">
                  <c:v>0.57995265208500069</c:v>
                </c:pt>
                <c:pt idx="324">
                  <c:v>0.57757678303368665</c:v>
                </c:pt>
                <c:pt idx="325">
                  <c:v>0.57638395659251807</c:v>
                </c:pt>
                <c:pt idx="326">
                  <c:v>0.57578631254366097</c:v>
                </c:pt>
                <c:pt idx="327">
                  <c:v>0.5754871818233912</c:v>
                </c:pt>
                <c:pt idx="328">
                  <c:v>0.57418136108093998</c:v>
                </c:pt>
                <c:pt idx="329">
                  <c:v>0.57352697539199704</c:v>
                </c:pt>
                <c:pt idx="330">
                  <c:v>0.57666655283263601</c:v>
                </c:pt>
                <c:pt idx="331">
                  <c:v>0.57822787119736518</c:v>
                </c:pt>
                <c:pt idx="332">
                  <c:v>0.57900643051975131</c:v>
                </c:pt>
                <c:pt idx="333">
                  <c:v>0.57939518740973128</c:v>
                </c:pt>
                <c:pt idx="334">
                  <c:v>0.57958943543476038</c:v>
                </c:pt>
                <c:pt idx="335">
                  <c:v>0.57968652687630429</c:v>
                </c:pt>
                <c:pt idx="336">
                  <c:v>0.57973506445858058</c:v>
                </c:pt>
                <c:pt idx="337">
                  <c:v>0.57975933121562551</c:v>
                </c:pt>
                <c:pt idx="338">
                  <c:v>0.5797714640856908</c:v>
                </c:pt>
                <c:pt idx="339">
                  <c:v>0.57977753039361757</c:v>
                </c:pt>
                <c:pt idx="340">
                  <c:v>0.57978056351580542</c:v>
                </c:pt>
                <c:pt idx="341">
                  <c:v>0.57978208006895571</c:v>
                </c:pt>
                <c:pt idx="342">
                  <c:v>0.57978283834354483</c:v>
                </c:pt>
                <c:pt idx="343">
                  <c:v>0.579783217480343</c:v>
                </c:pt>
                <c:pt idx="344">
                  <c:v>0.57978340704861786</c:v>
                </c:pt>
                <c:pt idx="345">
                  <c:v>0.57978350183272431</c:v>
                </c:pt>
                <c:pt idx="346">
                  <c:v>0.57978354922476982</c:v>
                </c:pt>
                <c:pt idx="347">
                  <c:v>0.57978357292079052</c:v>
                </c:pt>
                <c:pt idx="348">
                  <c:v>0.57978358476880043</c:v>
                </c:pt>
                <c:pt idx="349">
                  <c:v>0.57978359069280538</c:v>
                </c:pt>
                <c:pt idx="350">
                  <c:v>0.57978359365480781</c:v>
                </c:pt>
                <c:pt idx="351">
                  <c:v>0.5797835951358089</c:v>
                </c:pt>
                <c:pt idx="352">
                  <c:v>0.57978359587630957</c:v>
                </c:pt>
                <c:pt idx="353">
                  <c:v>0.53781909466546218</c:v>
                </c:pt>
                <c:pt idx="354">
                  <c:v>0.5152113041130002</c:v>
                </c:pt>
                <c:pt idx="355">
                  <c:v>0.506166664937305</c:v>
                </c:pt>
                <c:pt idx="356">
                  <c:v>0.50157271382636492</c:v>
                </c:pt>
                <c:pt idx="357">
                  <c:v>0.50063092160697931</c:v>
                </c:pt>
                <c:pt idx="358">
                  <c:v>0.50015925851471199</c:v>
                </c:pt>
                <c:pt idx="359">
                  <c:v>0.49992323473674516</c:v>
                </c:pt>
                <c:pt idx="360">
                  <c:v>0.49980517472884406</c:v>
                </c:pt>
                <c:pt idx="361">
                  <c:v>0.49974613268753243</c:v>
                </c:pt>
                <c:pt idx="362">
                  <c:v>0.49971660865658168</c:v>
                </c:pt>
                <c:pt idx="363">
                  <c:v>0.49970184588841321</c:v>
                </c:pt>
                <c:pt idx="364">
                  <c:v>0.49969446431614073</c:v>
                </c:pt>
                <c:pt idx="365">
                  <c:v>0.4996907734829556</c:v>
                </c:pt>
                <c:pt idx="366">
                  <c:v>0.49968892805460063</c:v>
                </c:pt>
                <c:pt idx="367">
                  <c:v>0.49968800533748237</c:v>
                </c:pt>
                <c:pt idx="368">
                  <c:v>0.49968754397818815</c:v>
                </c:pt>
                <c:pt idx="369">
                  <c:v>0.49554457043739131</c:v>
                </c:pt>
                <c:pt idx="370">
                  <c:v>0.49345816800140796</c:v>
                </c:pt>
                <c:pt idx="371">
                  <c:v>0.49241119595799432</c:v>
                </c:pt>
                <c:pt idx="372">
                  <c:v>0.4918867619202052</c:v>
                </c:pt>
                <c:pt idx="373">
                  <c:v>0.49162430722906403</c:v>
                </c:pt>
                <c:pt idx="374">
                  <c:v>0.49149302038161941</c:v>
                </c:pt>
                <c:pt idx="375">
                  <c:v>0.49142736207193433</c:v>
                </c:pt>
                <c:pt idx="376">
                  <c:v>0.49139452919428822</c:v>
                </c:pt>
                <c:pt idx="377">
                  <c:v>0.48997495054680923</c:v>
                </c:pt>
                <c:pt idx="378">
                  <c:v>0.48785339592397503</c:v>
                </c:pt>
                <c:pt idx="379">
                  <c:v>0.48678871944215441</c:v>
                </c:pt>
                <c:pt idx="380">
                  <c:v>0.48625540082522506</c:v>
                </c:pt>
                <c:pt idx="381">
                  <c:v>0.48598849572000524</c:v>
                </c:pt>
                <c:pt idx="382">
                  <c:v>0.48585498163005902</c:v>
                </c:pt>
                <c:pt idx="383">
                  <c:v>0.48436684099772964</c:v>
                </c:pt>
                <c:pt idx="384">
                  <c:v>0.48075915797229873</c:v>
                </c:pt>
                <c:pt idx="385">
                  <c:v>0.47894401548411569</c:v>
                </c:pt>
                <c:pt idx="386">
                  <c:v>0.47803359138112589</c:v>
                </c:pt>
                <c:pt idx="387">
                  <c:v>0.47757766262229334</c:v>
                </c:pt>
                <c:pt idx="388">
                  <c:v>0.47734951862688701</c:v>
                </c:pt>
                <c:pt idx="389">
                  <c:v>0.47723540167012968</c:v>
                </c:pt>
                <c:pt idx="390">
                  <c:v>0.47717833194509512</c:v>
                </c:pt>
                <c:pt idx="391">
                  <c:v>0.47714979427005177</c:v>
                </c:pt>
                <c:pt idx="392">
                  <c:v>0.47713552472929072</c:v>
                </c:pt>
                <c:pt idx="393">
                  <c:v>0.47712838978308691</c:v>
                </c:pt>
                <c:pt idx="394">
                  <c:v>0.47567476780233864</c:v>
                </c:pt>
                <c:pt idx="395">
                  <c:v>0.47494612820591781</c:v>
                </c:pt>
                <c:pt idx="396">
                  <c:v>0.47458134946492753</c:v>
                </c:pt>
                <c:pt idx="397">
                  <c:v>0.47439884513377084</c:v>
                </c:pt>
                <c:pt idx="398">
                  <c:v>0.47430756419983977</c:v>
                </c:pt>
                <c:pt idx="399">
                  <c:v>0.47426191653725847</c:v>
                </c:pt>
                <c:pt idx="400">
                  <c:v>0.47423909090662264</c:v>
                </c:pt>
                <c:pt idx="401">
                  <c:v>0.47422767764141321</c:v>
                </c:pt>
                <c:pt idx="402">
                  <c:v>0.47422197089632867</c:v>
                </c:pt>
                <c:pt idx="403">
                  <c:v>0.4742191174956657</c:v>
                </c:pt>
                <c:pt idx="404">
                  <c:v>0.47421769078830384</c:v>
                </c:pt>
                <c:pt idx="405">
                  <c:v>0.47275716507569471</c:v>
                </c:pt>
                <c:pt idx="406">
                  <c:v>0.47202505618317625</c:v>
                </c:pt>
                <c:pt idx="407">
                  <c:v>0.47165853841090327</c:v>
                </c:pt>
                <c:pt idx="408">
                  <c:v>0.47147516346506479</c:v>
                </c:pt>
                <c:pt idx="409">
                  <c:v>0.47138344694862744</c:v>
                </c:pt>
                <c:pt idx="410">
                  <c:v>0.47133758142595095</c:v>
                </c:pt>
                <c:pt idx="411">
                  <c:v>0.47423904593793409</c:v>
                </c:pt>
                <c:pt idx="412">
                  <c:v>0.47568254130789273</c:v>
                </c:pt>
                <c:pt idx="413">
                  <c:v>0.47640249377754523</c:v>
                </c:pt>
                <c:pt idx="414">
                  <c:v>0.47676202294299624</c:v>
                </c:pt>
                <c:pt idx="415">
                  <c:v>0.47982855371916128</c:v>
                </c:pt>
                <c:pt idx="416">
                  <c:v>0.48135373741420134</c:v>
                </c:pt>
                <c:pt idx="417">
                  <c:v>0.48496713502012806</c:v>
                </c:pt>
                <c:pt idx="418">
                  <c:v>0.48817618351901654</c:v>
                </c:pt>
                <c:pt idx="419">
                  <c:v>0.4897718593484594</c:v>
                </c:pt>
                <c:pt idx="420">
                  <c:v>0.49056750408514799</c:v>
                </c:pt>
                <c:pt idx="421">
                  <c:v>0.49096478050048975</c:v>
                </c:pt>
                <c:pt idx="422">
                  <c:v>0.49116328251109254</c:v>
                </c:pt>
                <c:pt idx="423">
                  <c:v>0.49266151368513894</c:v>
                </c:pt>
                <c:pt idx="424">
                  <c:v>0.49340869549239319</c:v>
                </c:pt>
                <c:pt idx="425">
                  <c:v>0.49517273994727573</c:v>
                </c:pt>
                <c:pt idx="426">
                  <c:v>0.49605208244084564</c:v>
                </c:pt>
                <c:pt idx="427">
                  <c:v>0.49649108691576072</c:v>
                </c:pt>
                <c:pt idx="428">
                  <c:v>0.49671042285320421</c:v>
                </c:pt>
                <c:pt idx="429">
                  <c:v>0.49820130298868065</c:v>
                </c:pt>
                <c:pt idx="430">
                  <c:v>0.49894482818463842</c:v>
                </c:pt>
                <c:pt idx="431">
                  <c:v>0.49931611397525394</c:v>
                </c:pt>
                <c:pt idx="432">
                  <c:v>0.49950163790639557</c:v>
                </c:pt>
                <c:pt idx="433">
                  <c:v>0.49683634502672652</c:v>
                </c:pt>
                <c:pt idx="434">
                  <c:v>0.49549753948241143</c:v>
                </c:pt>
                <c:pt idx="435">
                  <c:v>0.49482658583997224</c:v>
                </c:pt>
                <c:pt idx="436">
                  <c:v>0.49449071990235416</c:v>
                </c:pt>
                <c:pt idx="437">
                  <c:v>0.49432268947883118</c:v>
                </c:pt>
                <c:pt idx="438">
                  <c:v>0.4942386498813916</c:v>
                </c:pt>
                <c:pt idx="439">
                  <c:v>0.49419662398349928</c:v>
                </c:pt>
                <c:pt idx="440">
                  <c:v>0.49417560950941586</c:v>
                </c:pt>
                <c:pt idx="441">
                  <c:v>0.49416510189104662</c:v>
                </c:pt>
                <c:pt idx="442">
                  <c:v>0.49276565988860505</c:v>
                </c:pt>
                <c:pt idx="443">
                  <c:v>0.49206424419532907</c:v>
                </c:pt>
                <c:pt idx="444">
                  <c:v>0.49171311107766846</c:v>
                </c:pt>
                <c:pt idx="445">
                  <c:v>0.49153743800042277</c:v>
                </c:pt>
                <c:pt idx="446">
                  <c:v>0.49144957480705648</c:v>
                </c:pt>
                <c:pt idx="447">
                  <c:v>0.49140563654354141</c:v>
                </c:pt>
                <c:pt idx="448">
                  <c:v>0.49138366574468245</c:v>
                </c:pt>
                <c:pt idx="449">
                  <c:v>0.49137267992842837</c:v>
                </c:pt>
                <c:pt idx="450">
                  <c:v>0.49136718691608922</c:v>
                </c:pt>
                <c:pt idx="451">
                  <c:v>0.49136444038386573</c:v>
                </c:pt>
                <c:pt idx="452">
                  <c:v>0.49415595849236682</c:v>
                </c:pt>
                <c:pt idx="453">
                  <c:v>0.49693032596525438</c:v>
                </c:pt>
                <c:pt idx="454">
                  <c:v>0.49831089165973341</c:v>
                </c:pt>
                <c:pt idx="455">
                  <c:v>0.49899953224752652</c:v>
                </c:pt>
                <c:pt idx="456">
                  <c:v>0.49934344349429072</c:v>
                </c:pt>
                <c:pt idx="457">
                  <c:v>0.49951529704476105</c:v>
                </c:pt>
                <c:pt idx="458">
                  <c:v>0.49960119832532468</c:v>
                </c:pt>
                <c:pt idx="459">
                  <c:v>0.49964414259487988</c:v>
                </c:pt>
                <c:pt idx="460">
                  <c:v>0.49966561313734331</c:v>
                </c:pt>
                <c:pt idx="461">
                  <c:v>0.49967634801054239</c:v>
                </c:pt>
                <c:pt idx="462">
                  <c:v>0.49968171534763944</c:v>
                </c:pt>
                <c:pt idx="463">
                  <c:v>0.49968439899131312</c:v>
                </c:pt>
                <c:pt idx="464">
                  <c:v>0.49968574080693134</c:v>
                </c:pt>
                <c:pt idx="465">
                  <c:v>0.49968641171318579</c:v>
                </c:pt>
                <c:pt idx="466">
                  <c:v>0.49692931048409467</c:v>
                </c:pt>
                <c:pt idx="467">
                  <c:v>0.49554416821264136</c:v>
                </c:pt>
                <c:pt idx="468">
                  <c:v>0.49484993687773166</c:v>
                </c:pt>
                <c:pt idx="469">
                  <c:v>0.49450240461104589</c:v>
                </c:pt>
                <c:pt idx="470">
                  <c:v>0.49432853413334393</c:v>
                </c:pt>
                <c:pt idx="471">
                  <c:v>0.4942415727840293</c:v>
                </c:pt>
                <c:pt idx="472">
                  <c:v>0.49697286263095258</c:v>
                </c:pt>
                <c:pt idx="473">
                  <c:v>0.50244845601105448</c:v>
                </c:pt>
                <c:pt idx="474">
                  <c:v>0.50516057978915319</c:v>
                </c:pt>
                <c:pt idx="475">
                  <c:v>0.5065103166586522</c:v>
                </c:pt>
                <c:pt idx="476">
                  <c:v>0.50718361528610578</c:v>
                </c:pt>
                <c:pt idx="477">
                  <c:v>0.50751987356648565</c:v>
                </c:pt>
                <c:pt idx="478">
                  <c:v>0.51037808066563128</c:v>
                </c:pt>
                <c:pt idx="479">
                  <c:v>0.51180016104331072</c:v>
                </c:pt>
                <c:pt idx="480">
                  <c:v>0.51250945883044186</c:v>
                </c:pt>
                <c:pt idx="481">
                  <c:v>0.51286367378211928</c:v>
                </c:pt>
                <c:pt idx="482">
                  <c:v>0.51304067297885247</c:v>
                </c:pt>
                <c:pt idx="483">
                  <c:v>0.51312914553317934</c:v>
                </c:pt>
                <c:pt idx="484">
                  <c:v>0.51317337505254623</c:v>
                </c:pt>
                <c:pt idx="485">
                  <c:v>0.51319548812318205</c:v>
                </c:pt>
                <c:pt idx="486">
                  <c:v>0.5132065442362882</c:v>
                </c:pt>
                <c:pt idx="487">
                  <c:v>0.51321207218729459</c:v>
                </c:pt>
                <c:pt idx="488">
                  <c:v>0.51321483613641194</c:v>
                </c:pt>
                <c:pt idx="489">
                  <c:v>0.51321621810437412</c:v>
                </c:pt>
                <c:pt idx="490">
                  <c:v>0.51321690908670625</c:v>
                </c:pt>
                <c:pt idx="491">
                  <c:v>0.51321725457746004</c:v>
                </c:pt>
                <c:pt idx="492">
                  <c:v>0.5145475804433538</c:v>
                </c:pt>
                <c:pt idx="493">
                  <c:v>0.51653528818053129</c:v>
                </c:pt>
                <c:pt idx="494">
                  <c:v>0.51752574087381487</c:v>
                </c:pt>
                <c:pt idx="495">
                  <c:v>0.51802012144581111</c:v>
                </c:pt>
                <c:pt idx="496">
                  <c:v>0.51826710084942962</c:v>
                </c:pt>
                <c:pt idx="497">
                  <c:v>0.52101542521712174</c:v>
                </c:pt>
                <c:pt idx="498">
                  <c:v>0.52238309276505368</c:v>
                </c:pt>
                <c:pt idx="499">
                  <c:v>0.52306531479050944</c:v>
                </c:pt>
                <c:pt idx="500">
                  <c:v>0.52340602434177008</c:v>
                </c:pt>
                <c:pt idx="501">
                  <c:v>0.52357627893567749</c:v>
                </c:pt>
                <c:pt idx="502">
                  <c:v>0.52625469829961824</c:v>
                </c:pt>
                <c:pt idx="503">
                  <c:v>0.52758773887344967</c:v>
                </c:pt>
                <c:pt idx="504">
                  <c:v>0.52825272791085187</c:v>
                </c:pt>
                <c:pt idx="505">
                  <c:v>0.52858484098374858</c:v>
                </c:pt>
                <c:pt idx="506">
                  <c:v>0.52875080232883287</c:v>
                </c:pt>
                <c:pt idx="507">
                  <c:v>0.5288337592247494</c:v>
                </c:pt>
                <c:pt idx="508">
                  <c:v>0.52887523173120021</c:v>
                </c:pt>
                <c:pt idx="509">
                  <c:v>0.53145830523027604</c:v>
                </c:pt>
                <c:pt idx="510">
                  <c:v>0.53274410343138601</c:v>
                </c:pt>
                <c:pt idx="511">
                  <c:v>0.53338557778975848</c:v>
                </c:pt>
                <c:pt idx="512">
                  <c:v>0.5337059600099936</c:v>
                </c:pt>
                <c:pt idx="513">
                  <c:v>0.53003823810233719</c:v>
                </c:pt>
                <c:pt idx="514">
                  <c:v>0.52819269581966943</c:v>
                </c:pt>
                <c:pt idx="515">
                  <c:v>0.52726697532249667</c:v>
                </c:pt>
                <c:pt idx="516">
                  <c:v>0.52680337406346534</c:v>
                </c:pt>
                <c:pt idx="517">
                  <c:v>0.52657138771964584</c:v>
                </c:pt>
                <c:pt idx="518">
                  <c:v>0.52645534806127525</c:v>
                </c:pt>
                <c:pt idx="519">
                  <c:v>0.5263973166032283</c:v>
                </c:pt>
                <c:pt idx="520">
                  <c:v>0.52636829796608287</c:v>
                </c:pt>
                <c:pt idx="521">
                  <c:v>0.52635378792036625</c:v>
                </c:pt>
                <c:pt idx="522">
                  <c:v>0.52634653271570786</c:v>
                </c:pt>
                <c:pt idx="523">
                  <c:v>0.5263429050679268</c:v>
                </c:pt>
                <c:pt idx="524">
                  <c:v>0.52634109123267325</c:v>
                </c:pt>
                <c:pt idx="525">
                  <c:v>0.52634018431220553</c:v>
                </c:pt>
                <c:pt idx="526">
                  <c:v>0.5263397308512614</c:v>
                </c:pt>
                <c:pt idx="527">
                  <c:v>0.52633950412061192</c:v>
                </c:pt>
                <c:pt idx="528">
                  <c:v>0.52633939075524272</c:v>
                </c:pt>
                <c:pt idx="529">
                  <c:v>0.52633933407254707</c:v>
                </c:pt>
                <c:pt idx="530">
                  <c:v>0.52891672845130688</c:v>
                </c:pt>
                <c:pt idx="531">
                  <c:v>0.53019971224835438</c:v>
                </c:pt>
                <c:pt idx="532">
                  <c:v>0.53083978562881406</c:v>
                </c:pt>
                <c:pt idx="533">
                  <c:v>0.53243586799999609</c:v>
                </c:pt>
                <c:pt idx="534">
                  <c:v>0.53323171489123433</c:v>
                </c:pt>
                <c:pt idx="535">
                  <c:v>0.5336290921065574</c:v>
                </c:pt>
                <c:pt idx="536">
                  <c:v>0.53382764444804931</c:v>
                </c:pt>
                <c:pt idx="537">
                  <c:v>0.53392688658858467</c:v>
                </c:pt>
                <c:pt idx="538">
                  <c:v>0.53397649915583556</c:v>
                </c:pt>
                <c:pt idx="539">
                  <c:v>0.53653378403574981</c:v>
                </c:pt>
                <c:pt idx="540">
                  <c:v>0.5378068017173997</c:v>
                </c:pt>
                <c:pt idx="541">
                  <c:v>0.53844191397111474</c:v>
                </c:pt>
                <c:pt idx="542">
                  <c:v>0.53875912214163435</c:v>
                </c:pt>
                <c:pt idx="543">
                  <c:v>0.53891763938600346</c:v>
                </c:pt>
                <c:pt idx="544">
                  <c:v>0.54150047681313496</c:v>
                </c:pt>
                <c:pt idx="545">
                  <c:v>0.54650372923743706</c:v>
                </c:pt>
                <c:pt idx="546">
                  <c:v>0.54898390532546149</c:v>
                </c:pt>
                <c:pt idx="547">
                  <c:v>0.55021870207573031</c:v>
                </c:pt>
                <c:pt idx="548">
                  <c:v>0.55083478638981664</c:v>
                </c:pt>
                <c:pt idx="549">
                  <c:v>0.55114250111816065</c:v>
                </c:pt>
                <c:pt idx="550">
                  <c:v>0.55373016436031275</c:v>
                </c:pt>
                <c:pt idx="551">
                  <c:v>0.55863299065908611</c:v>
                </c:pt>
                <c:pt idx="552">
                  <c:v>0.56581064652045421</c:v>
                </c:pt>
                <c:pt idx="553">
                  <c:v>0.5693554742279171</c:v>
                </c:pt>
                <c:pt idx="554">
                  <c:v>0.57111709660679533</c:v>
                </c:pt>
                <c:pt idx="555">
                  <c:v>0.57199523540608344</c:v>
                </c:pt>
                <c:pt idx="556">
                  <c:v>0.57243363985681228</c:v>
                </c:pt>
                <c:pt idx="557">
                  <c:v>0.57612416679370493</c:v>
                </c:pt>
                <c:pt idx="558">
                  <c:v>0.58024708184806251</c:v>
                </c:pt>
                <c:pt idx="559">
                  <c:v>0.58568952429937404</c:v>
                </c:pt>
                <c:pt idx="560">
                  <c:v>0.58838538125613693</c:v>
                </c:pt>
                <c:pt idx="561">
                  <c:v>0.58972706020468191</c:v>
                </c:pt>
                <c:pt idx="562">
                  <c:v>0.59039634854004497</c:v>
                </c:pt>
                <c:pt idx="563">
                  <c:v>0.59073060631626628</c:v>
                </c:pt>
                <c:pt idx="564">
                  <c:v>0.5908976387799163</c:v>
                </c:pt>
                <c:pt idx="565">
                  <c:v>0.59098113092725479</c:v>
                </c:pt>
                <c:pt idx="566">
                  <c:v>0.59324454392564119</c:v>
                </c:pt>
                <c:pt idx="567">
                  <c:v>0.5943718421526355</c:v>
                </c:pt>
                <c:pt idx="568">
                  <c:v>0.59603669292671391</c:v>
                </c:pt>
                <c:pt idx="569">
                  <c:v>0.59686673111167166</c:v>
                </c:pt>
                <c:pt idx="570">
                  <c:v>0.597281156062339</c:v>
                </c:pt>
                <c:pt idx="571">
                  <c:v>0.59748822033277527</c:v>
                </c:pt>
                <c:pt idx="572">
                  <c:v>0.59759171545797762</c:v>
                </c:pt>
                <c:pt idx="573">
                  <c:v>0.59764345377321904</c:v>
                </c:pt>
                <c:pt idx="574">
                  <c:v>0.59985733674808051</c:v>
                </c:pt>
                <c:pt idx="575">
                  <c:v>0.60096006046435213</c:v>
                </c:pt>
                <c:pt idx="576">
                  <c:v>0.6015103741182829</c:v>
                </c:pt>
                <c:pt idx="577">
                  <c:v>0.60178526966846435</c:v>
                </c:pt>
                <c:pt idx="578">
                  <c:v>0.60192265222079788</c:v>
                </c:pt>
                <c:pt idx="579">
                  <c:v>0.60199132720330883</c:v>
                </c:pt>
                <c:pt idx="580">
                  <c:v>0.60419189318540711</c:v>
                </c:pt>
                <c:pt idx="581">
                  <c:v>0.60528800890944501</c:v>
                </c:pt>
                <c:pt idx="582">
                  <c:v>0.60583503108170811</c:v>
                </c:pt>
                <c:pt idx="583">
                  <c:v>0.60610828400585137</c:v>
                </c:pt>
                <c:pt idx="584">
                  <c:v>0.60624484602214601</c:v>
                </c:pt>
                <c:pt idx="585">
                  <c:v>0.60631311093066798</c:v>
                </c:pt>
                <c:pt idx="586">
                  <c:v>0.60742098172997372</c:v>
                </c:pt>
                <c:pt idx="587">
                  <c:v>0.60797385912571467</c:v>
                </c:pt>
                <c:pt idx="588">
                  <c:v>0.60825003410775147</c:v>
                </c:pt>
                <c:pt idx="589">
                  <c:v>0.61052286174902737</c:v>
                </c:pt>
                <c:pt idx="590">
                  <c:v>0.61165483061287507</c:v>
                </c:pt>
                <c:pt idx="591">
                  <c:v>0.61221971055433977</c:v>
                </c:pt>
                <c:pt idx="592">
                  <c:v>0.61567011912844172</c:v>
                </c:pt>
                <c:pt idx="593">
                  <c:v>0.61738509768887428</c:v>
                </c:pt>
                <c:pt idx="594">
                  <c:v>0.61824005404238291</c:v>
                </c:pt>
                <c:pt idx="595">
                  <c:v>0.61866690189306606</c:v>
                </c:pt>
                <c:pt idx="596">
                  <c:v>0.61992340425019177</c:v>
                </c:pt>
                <c:pt idx="597">
                  <c:v>0.62055029480903656</c:v>
                </c:pt>
                <c:pt idx="598">
                  <c:v>0.62190188926994983</c:v>
                </c:pt>
                <c:pt idx="599">
                  <c:v>0.62257611237368427</c:v>
                </c:pt>
                <c:pt idx="600">
                  <c:v>0.62291283181820223</c:v>
                </c:pt>
                <c:pt idx="601">
                  <c:v>0.62308109369088904</c:v>
                </c:pt>
                <c:pt idx="602">
                  <c:v>0.62419820538322812</c:v>
                </c:pt>
                <c:pt idx="603">
                  <c:v>0.62475568551721361</c:v>
                </c:pt>
                <c:pt idx="604">
                  <c:v>0.62503415746108704</c:v>
                </c:pt>
                <c:pt idx="605">
                  <c:v>0.62517332650249691</c:v>
                </c:pt>
                <c:pt idx="606">
                  <c:v>0.62524289430307911</c:v>
                </c:pt>
                <c:pt idx="607">
                  <c:v>0.62527767402490186</c:v>
                </c:pt>
                <c:pt idx="608">
                  <c:v>0.62529506284139136</c:v>
                </c:pt>
                <c:pt idx="609">
                  <c:v>0.62530375698855489</c:v>
                </c:pt>
                <c:pt idx="610">
                  <c:v>0.62530810399686954</c:v>
                </c:pt>
                <c:pt idx="611">
                  <c:v>0.62531027748471035</c:v>
                </c:pt>
                <c:pt idx="612">
                  <c:v>0.62531136422455169</c:v>
                </c:pt>
                <c:pt idx="613">
                  <c:v>0.62531190759345257</c:v>
                </c:pt>
                <c:pt idx="614">
                  <c:v>0.62531217927764826</c:v>
                </c:pt>
                <c:pt idx="615">
                  <c:v>0.62736572139150526</c:v>
                </c:pt>
                <c:pt idx="616">
                  <c:v>0.62838886260876325</c:v>
                </c:pt>
                <c:pt idx="617">
                  <c:v>0.6288995307394587</c:v>
                </c:pt>
                <c:pt idx="618">
                  <c:v>0.62915463980395359</c:v>
                </c:pt>
                <c:pt idx="619">
                  <c:v>0.62928213816306144</c:v>
                </c:pt>
                <c:pt idx="620">
                  <c:v>0.63036429848291253</c:v>
                </c:pt>
                <c:pt idx="621">
                  <c:v>0.63090436913577297</c:v>
                </c:pt>
                <c:pt idx="622">
                  <c:v>0.63117415281724998</c:v>
                </c:pt>
                <c:pt idx="623">
                  <c:v>0.63130898183790707</c:v>
                </c:pt>
                <c:pt idx="624">
                  <c:v>0.63137638065459012</c:v>
                </c:pt>
                <c:pt idx="625">
                  <c:v>0.63039410324370071</c:v>
                </c:pt>
                <c:pt idx="626">
                  <c:v>0.62990213014526575</c:v>
                </c:pt>
                <c:pt idx="627">
                  <c:v>0.62965593444609025</c:v>
                </c:pt>
                <c:pt idx="628">
                  <c:v>0.62953278423982917</c:v>
                </c:pt>
                <c:pt idx="629">
                  <c:v>0.6294711960388687</c:v>
                </c:pt>
                <c:pt idx="630">
                  <c:v>0.62944039866284729</c:v>
                </c:pt>
                <c:pt idx="631">
                  <c:v>0.62942499915581585</c:v>
                </c:pt>
                <c:pt idx="632">
                  <c:v>0.62634812207996526</c:v>
                </c:pt>
                <c:pt idx="633">
                  <c:v>0.62480147012893816</c:v>
                </c:pt>
                <c:pt idx="634">
                  <c:v>0.62402607370437224</c:v>
                </c:pt>
                <c:pt idx="635">
                  <c:v>0.62260351523759072</c:v>
                </c:pt>
                <c:pt idx="636">
                  <c:v>0.62085196930535869</c:v>
                </c:pt>
                <c:pt idx="637">
                  <c:v>0.61893042506678553</c:v>
                </c:pt>
                <c:pt idx="638">
                  <c:v>0.61796645529862715</c:v>
                </c:pt>
                <c:pt idx="639">
                  <c:v>0.61748366685708944</c:v>
                </c:pt>
                <c:pt idx="640">
                  <c:v>0.61514011925680878</c:v>
                </c:pt>
                <c:pt idx="641">
                  <c:v>0.61396358597263678</c:v>
                </c:pt>
                <c:pt idx="642">
                  <c:v>0.61337412192711105</c:v>
                </c:pt>
                <c:pt idx="643">
                  <c:v>0.61307908960474233</c:v>
                </c:pt>
                <c:pt idx="644">
                  <c:v>0.61080852822913601</c:v>
                </c:pt>
                <c:pt idx="645">
                  <c:v>0.60966878039718853</c:v>
                </c:pt>
                <c:pt idx="646">
                  <c:v>0.60909778284676708</c:v>
                </c:pt>
                <c:pt idx="647">
                  <c:v>0.60774169780065368</c:v>
                </c:pt>
                <c:pt idx="648">
                  <c:v>0.60706206407357288</c:v>
                </c:pt>
                <c:pt idx="649">
                  <c:v>0.60456822920645581</c:v>
                </c:pt>
                <c:pt idx="650">
                  <c:v>0.60331592103408893</c:v>
                </c:pt>
                <c:pt idx="651">
                  <c:v>0.60268841018140529</c:v>
                </c:pt>
                <c:pt idx="652">
                  <c:v>0.60237431441898226</c:v>
                </c:pt>
                <c:pt idx="653">
                  <c:v>0.60221718131011126</c:v>
                </c:pt>
                <c:pt idx="654">
                  <c:v>0.59996206912601502</c:v>
                </c:pt>
                <c:pt idx="655">
                  <c:v>0.59883010657794633</c:v>
                </c:pt>
                <c:pt idx="656">
                  <c:v>0.59826301698074336</c:v>
                </c:pt>
                <c:pt idx="657">
                  <c:v>0.59797919425654167</c:v>
                </c:pt>
                <c:pt idx="658">
                  <c:v>0.59783721330705142</c:v>
                </c:pt>
                <c:pt idx="659">
                  <c:v>0.59776620542218595</c:v>
                </c:pt>
                <c:pt idx="660">
                  <c:v>0.59773069712556248</c:v>
                </c:pt>
                <c:pt idx="661">
                  <c:v>0.59771294188849544</c:v>
                </c:pt>
                <c:pt idx="662">
                  <c:v>0.597704063997747</c:v>
                </c:pt>
                <c:pt idx="663">
                  <c:v>0.59769962498431584</c:v>
                </c:pt>
                <c:pt idx="664">
                  <c:v>0.5976974054605857</c:v>
                </c:pt>
                <c:pt idx="665">
                  <c:v>0.59769629569446692</c:v>
                </c:pt>
                <c:pt idx="666">
                  <c:v>0.59769574081034405</c:v>
                </c:pt>
                <c:pt idx="667">
                  <c:v>0.59659737377135058</c:v>
                </c:pt>
                <c:pt idx="668">
                  <c:v>0.59383980103955047</c:v>
                </c:pt>
                <c:pt idx="669">
                  <c:v>0.59134298211706748</c:v>
                </c:pt>
                <c:pt idx="670">
                  <c:v>0.58897165290463671</c:v>
                </c:pt>
                <c:pt idx="671">
                  <c:v>0.5877811150942025</c:v>
                </c:pt>
                <c:pt idx="672">
                  <c:v>0.5860595953197324</c:v>
                </c:pt>
                <c:pt idx="673">
                  <c:v>0.58519626964737703</c:v>
                </c:pt>
                <c:pt idx="674">
                  <c:v>0.58249836544039646</c:v>
                </c:pt>
                <c:pt idx="675">
                  <c:v>0.5811431022729644</c:v>
                </c:pt>
                <c:pt idx="676">
                  <c:v>0.58046388141540251</c:v>
                </c:pt>
                <c:pt idx="677">
                  <c:v>0.58012387221701578</c:v>
                </c:pt>
                <c:pt idx="678">
                  <c:v>0.57995376774322893</c:v>
                </c:pt>
                <c:pt idx="679">
                  <c:v>0.57757734392320415</c:v>
                </c:pt>
                <c:pt idx="680">
                  <c:v>0.57638423780869141</c:v>
                </c:pt>
                <c:pt idx="681">
                  <c:v>0.57578645334539813</c:v>
                </c:pt>
                <c:pt idx="682">
                  <c:v>0.57548725227277253</c:v>
                </c:pt>
                <c:pt idx="683">
                  <c:v>0.57418139641170374</c:v>
                </c:pt>
                <c:pt idx="684">
                  <c:v>0.57352699308401711</c:v>
                </c:pt>
                <c:pt idx="685">
                  <c:v>0.57666656161492769</c:v>
                </c:pt>
                <c:pt idx="686">
                  <c:v>0.57822787557275301</c:v>
                </c:pt>
                <c:pt idx="687">
                  <c:v>0.5790064327035267</c:v>
                </c:pt>
                <c:pt idx="688">
                  <c:v>0.57939518850064209</c:v>
                </c:pt>
                <c:pt idx="689">
                  <c:v>0.57958943597997192</c:v>
                </c:pt>
                <c:pt idx="690">
                  <c:v>0.57968652714884905</c:v>
                </c:pt>
                <c:pt idx="691">
                  <c:v>0.57973506459483781</c:v>
                </c:pt>
                <c:pt idx="692">
                  <c:v>0.57975933128375023</c:v>
                </c:pt>
                <c:pt idx="693">
                  <c:v>0.57977146411975233</c:v>
                </c:pt>
                <c:pt idx="694">
                  <c:v>0.57977753041064795</c:v>
                </c:pt>
                <c:pt idx="695">
                  <c:v>0.57978056352432061</c:v>
                </c:pt>
                <c:pt idx="696">
                  <c:v>0.5797820800732133</c:v>
                </c:pt>
                <c:pt idx="697">
                  <c:v>0.57978283834567357</c:v>
                </c:pt>
                <c:pt idx="698">
                  <c:v>0.57978321748140726</c:v>
                </c:pt>
                <c:pt idx="699">
                  <c:v>0.57978340704914999</c:v>
                </c:pt>
                <c:pt idx="700">
                  <c:v>0.57978350183299043</c:v>
                </c:pt>
                <c:pt idx="701">
                  <c:v>0.57978354922490283</c:v>
                </c:pt>
                <c:pt idx="702">
                  <c:v>0.57978357292085714</c:v>
                </c:pt>
                <c:pt idx="703">
                  <c:v>0.57978358476883385</c:v>
                </c:pt>
                <c:pt idx="704">
                  <c:v>0.57978359069282193</c:v>
                </c:pt>
                <c:pt idx="705">
                  <c:v>0.57978359365481602</c:v>
                </c:pt>
                <c:pt idx="706">
                  <c:v>0.57978359513581312</c:v>
                </c:pt>
                <c:pt idx="707">
                  <c:v>0.57978359587631156</c:v>
                </c:pt>
              </c:numCache>
            </c:numRef>
          </c:xVal>
          <c:yVal>
            <c:numRef>
              <c:f>'8'!$U$3:$U$710</c:f>
              <c:numCache>
                <c:formatCode>General</c:formatCode>
                <c:ptCount val="708"/>
                <c:pt idx="0">
                  <c:v>3.4056877866727771</c:v>
                </c:pt>
                <c:pt idx="1">
                  <c:v>3.4111144185509046</c:v>
                </c:pt>
                <c:pt idx="2">
                  <c:v>3.4024333462193117</c:v>
                </c:pt>
                <c:pt idx="3">
                  <c:v>3.3923451553612041</c:v>
                </c:pt>
                <c:pt idx="4">
                  <c:v>3.4294292643817874</c:v>
                </c:pt>
                <c:pt idx="5">
                  <c:v>3.3424226808222057</c:v>
                </c:pt>
                <c:pt idx="6">
                  <c:v>3.3426200425533477</c:v>
                </c:pt>
                <c:pt idx="7">
                  <c:v>3.3188977146274867</c:v>
                </c:pt>
                <c:pt idx="8">
                  <c:v>3.436798510231803</c:v>
                </c:pt>
                <c:pt idx="9">
                  <c:v>3.3861421089308181</c:v>
                </c:pt>
                <c:pt idx="10">
                  <c:v>3.3847117429382823</c:v>
                </c:pt>
                <c:pt idx="11">
                  <c:v>3.4056877866727771</c:v>
                </c:pt>
                <c:pt idx="12">
                  <c:v>3.3527611917238307</c:v>
                </c:pt>
                <c:pt idx="13">
                  <c:v>3.3186892699477455</c:v>
                </c:pt>
                <c:pt idx="14">
                  <c:v>3.4095950193968156</c:v>
                </c:pt>
                <c:pt idx="15">
                  <c:v>3.4297522800024076</c:v>
                </c:pt>
                <c:pt idx="16">
                  <c:v>3.4571246263034081</c:v>
                </c:pt>
                <c:pt idx="17">
                  <c:v>3.4250448745513884</c:v>
                </c:pt>
                <c:pt idx="18">
                  <c:v>3.4507108781469191</c:v>
                </c:pt>
                <c:pt idx="19">
                  <c:v>3.4232458739368075</c:v>
                </c:pt>
                <c:pt idx="20">
                  <c:v>3.3525683861793083</c:v>
                </c:pt>
                <c:pt idx="21">
                  <c:v>3.494711025205262</c:v>
                </c:pt>
                <c:pt idx="22">
                  <c:v>3.4278105726759898</c:v>
                </c:pt>
                <c:pt idx="23">
                  <c:v>3.461198288622493</c:v>
                </c:pt>
                <c:pt idx="24">
                  <c:v>3.4488608456074403</c:v>
                </c:pt>
                <c:pt idx="25">
                  <c:v>3.4449811120879446</c:v>
                </c:pt>
                <c:pt idx="26">
                  <c:v>3.3658622154025544</c:v>
                </c:pt>
                <c:pt idx="27">
                  <c:v>3.3560258571931221</c:v>
                </c:pt>
                <c:pt idx="28">
                  <c:v>3.3740147402919112</c:v>
                </c:pt>
                <c:pt idx="29">
                  <c:v>3.4010557257718435</c:v>
                </c:pt>
                <c:pt idx="30">
                  <c:v>3.4038066105474223</c:v>
                </c:pt>
                <c:pt idx="31">
                  <c:v>3.4499409887733372</c:v>
                </c:pt>
                <c:pt idx="32">
                  <c:v>3.4916417934775859</c:v>
                </c:pt>
                <c:pt idx="33">
                  <c:v>3.4003652733499385</c:v>
                </c:pt>
                <c:pt idx="34">
                  <c:v>3.3236645356080996</c:v>
                </c:pt>
                <c:pt idx="35">
                  <c:v>3.4008832155483626</c:v>
                </c:pt>
                <c:pt idx="36">
                  <c:v>3.4917817755841649</c:v>
                </c:pt>
                <c:pt idx="37">
                  <c:v>3.4294292643817874</c:v>
                </c:pt>
                <c:pt idx="38">
                  <c:v>3.508260305512334</c:v>
                </c:pt>
                <c:pt idx="39">
                  <c:v>3.4974825373673695</c:v>
                </c:pt>
                <c:pt idx="40">
                  <c:v>3.3747483460101035</c:v>
                </c:pt>
                <c:pt idx="41">
                  <c:v>3.3484995702838374</c:v>
                </c:pt>
                <c:pt idx="42">
                  <c:v>3.5048784594102158</c:v>
                </c:pt>
                <c:pt idx="43">
                  <c:v>3.4948500216800937</c:v>
                </c:pt>
                <c:pt idx="44">
                  <c:v>3.503790683057181</c:v>
                </c:pt>
                <c:pt idx="45">
                  <c:v>3.4508646923797657</c:v>
                </c:pt>
                <c:pt idx="46">
                  <c:v>3.4825877695267669</c:v>
                </c:pt>
                <c:pt idx="47">
                  <c:v>3.3535315590777617</c:v>
                </c:pt>
                <c:pt idx="48">
                  <c:v>3.3140779917792127</c:v>
                </c:pt>
                <c:pt idx="49">
                  <c:v>3.431846045698725</c:v>
                </c:pt>
                <c:pt idx="50">
                  <c:v>3.4743619760326307</c:v>
                </c:pt>
                <c:pt idx="51">
                  <c:v>3.4808689236871682</c:v>
                </c:pt>
                <c:pt idx="52">
                  <c:v>3.5132176000679389</c:v>
                </c:pt>
                <c:pt idx="53">
                  <c:v>3.4345689040341982</c:v>
                </c:pt>
                <c:pt idx="54">
                  <c:v>3.3604040547299383</c:v>
                </c:pt>
                <c:pt idx="55">
                  <c:v>3.3372595397502756</c:v>
                </c:pt>
                <c:pt idx="56">
                  <c:v>3.5291736032617225</c:v>
                </c:pt>
                <c:pt idx="57">
                  <c:v>3.4540822707310896</c:v>
                </c:pt>
                <c:pt idx="58">
                  <c:v>3.415807727635543</c:v>
                </c:pt>
                <c:pt idx="59">
                  <c:v>3.4514794051248612</c:v>
                </c:pt>
                <c:pt idx="60">
                  <c:v>3.4379090355394979</c:v>
                </c:pt>
                <c:pt idx="61">
                  <c:v>3.3669829759778502</c:v>
                </c:pt>
                <c:pt idx="62">
                  <c:v>3.4122925093230463</c:v>
                </c:pt>
                <c:pt idx="63">
                  <c:v>3.3905818785504347</c:v>
                </c:pt>
                <c:pt idx="64">
                  <c:v>3.4375920322539608</c:v>
                </c:pt>
                <c:pt idx="65">
                  <c:v>3.4029488293444046</c:v>
                </c:pt>
                <c:pt idx="66">
                  <c:v>3.4616485680634543</c:v>
                </c:pt>
                <c:pt idx="67">
                  <c:v>3.3872118003137301</c:v>
                </c:pt>
                <c:pt idx="68">
                  <c:v>3.3486941902655407</c:v>
                </c:pt>
                <c:pt idx="69">
                  <c:v>3.3443922736851102</c:v>
                </c:pt>
                <c:pt idx="70">
                  <c:v>3.4171394097273255</c:v>
                </c:pt>
                <c:pt idx="71">
                  <c:v>3.4390167283875126</c:v>
                </c:pt>
                <c:pt idx="72">
                  <c:v>3.4508646923797657</c:v>
                </c:pt>
                <c:pt idx="73">
                  <c:v>3.4844422076424069</c:v>
                </c:pt>
                <c:pt idx="74">
                  <c:v>3.4279727136082085</c:v>
                </c:pt>
                <c:pt idx="75">
                  <c:v>3.3293978793610424</c:v>
                </c:pt>
                <c:pt idx="76">
                  <c:v>3.3471347829100195</c:v>
                </c:pt>
                <c:pt idx="77">
                  <c:v>3.3904051564800803</c:v>
                </c:pt>
                <c:pt idx="78">
                  <c:v>3.4119562379304011</c:v>
                </c:pt>
                <c:pt idx="79">
                  <c:v>3.3866772839608377</c:v>
                </c:pt>
                <c:pt idx="80">
                  <c:v>3.3514097519254387</c:v>
                </c:pt>
                <c:pt idx="81">
                  <c:v>3.2848817146554525</c:v>
                </c:pt>
                <c:pt idx="82">
                  <c:v>3.2455126678141495</c:v>
                </c:pt>
                <c:pt idx="83">
                  <c:v>3.4187982905903529</c:v>
                </c:pt>
                <c:pt idx="84">
                  <c:v>3.3921691494897357</c:v>
                </c:pt>
                <c:pt idx="85">
                  <c:v>3.4234097277330933</c:v>
                </c:pt>
                <c:pt idx="86">
                  <c:v>3.4352071032407472</c:v>
                </c:pt>
                <c:pt idx="87">
                  <c:v>3.3995006613146099</c:v>
                </c:pt>
                <c:pt idx="88">
                  <c:v>3.2182728535714471</c:v>
                </c:pt>
                <c:pt idx="89">
                  <c:v>3.3174364965350986</c:v>
                </c:pt>
                <c:pt idx="90">
                  <c:v>3.3596457926745429</c:v>
                </c:pt>
                <c:pt idx="91">
                  <c:v>3.4798631130230975</c:v>
                </c:pt>
                <c:pt idx="92">
                  <c:v>3.3800302479678304</c:v>
                </c:pt>
                <c:pt idx="93">
                  <c:v>3.4027770696103472</c:v>
                </c:pt>
                <c:pt idx="94">
                  <c:v>3.4149733479708178</c:v>
                </c:pt>
                <c:pt idx="95">
                  <c:v>3.324076579739486</c:v>
                </c:pt>
                <c:pt idx="96">
                  <c:v>3.3224260524059521</c:v>
                </c:pt>
                <c:pt idx="97">
                  <c:v>3.3673559210260184</c:v>
                </c:pt>
                <c:pt idx="98">
                  <c:v>3.4036351897905477</c:v>
                </c:pt>
                <c:pt idx="99">
                  <c:v>3.4761067168401913</c:v>
                </c:pt>
                <c:pt idx="100">
                  <c:v>3.3697722885969621</c:v>
                </c:pt>
                <c:pt idx="101">
                  <c:v>3.3926969532596654</c:v>
                </c:pt>
                <c:pt idx="102">
                  <c:v>3.3537239375889487</c:v>
                </c:pt>
                <c:pt idx="103">
                  <c:v>3.3316297176299319</c:v>
                </c:pt>
                <c:pt idx="104">
                  <c:v>3.3873898263387288</c:v>
                </c:pt>
                <c:pt idx="105">
                  <c:v>3.4491697321652004</c:v>
                </c:pt>
                <c:pt idx="106">
                  <c:v>3.4375920322539608</c:v>
                </c:pt>
                <c:pt idx="107">
                  <c:v>3.4507108781469191</c:v>
                </c:pt>
                <c:pt idx="108">
                  <c:v>3.4443571256560275</c:v>
                </c:pt>
                <c:pt idx="109">
                  <c:v>3.2629254693318313</c:v>
                </c:pt>
                <c:pt idx="110">
                  <c:v>3.2523675144598982</c:v>
                </c:pt>
                <c:pt idx="111">
                  <c:v>3.3392526340326993</c:v>
                </c:pt>
                <c:pt idx="112">
                  <c:v>3.3370597263205242</c:v>
                </c:pt>
                <c:pt idx="113">
                  <c:v>3.3465485585484736</c:v>
                </c:pt>
                <c:pt idx="114">
                  <c:v>3.2875778090787051</c:v>
                </c:pt>
                <c:pt idx="115">
                  <c:v>3.1838390370564209</c:v>
                </c:pt>
                <c:pt idx="116">
                  <c:v>3.181557773862786</c:v>
                </c:pt>
                <c:pt idx="117">
                  <c:v>3.3265406685165613</c:v>
                </c:pt>
                <c:pt idx="118">
                  <c:v>3.4391747398434678</c:v>
                </c:pt>
                <c:pt idx="119">
                  <c:v>3.3912880485952974</c:v>
                </c:pt>
                <c:pt idx="120">
                  <c:v>3.4114513421379371</c:v>
                </c:pt>
                <c:pt idx="121">
                  <c:v>3.4336098433237181</c:v>
                </c:pt>
                <c:pt idx="122">
                  <c:v>3.324076579739486</c:v>
                </c:pt>
                <c:pt idx="123">
                  <c:v>3.3081373786380386</c:v>
                </c:pt>
                <c:pt idx="124">
                  <c:v>3.4181354984252317</c:v>
                </c:pt>
                <c:pt idx="125">
                  <c:v>3.4334497937615955</c:v>
                </c:pt>
                <c:pt idx="126">
                  <c:v>3.4337698339248655</c:v>
                </c:pt>
                <c:pt idx="127">
                  <c:v>3.4473131088235682</c:v>
                </c:pt>
                <c:pt idx="128">
                  <c:v>3.3424226808222057</c:v>
                </c:pt>
                <c:pt idx="129">
                  <c:v>3.3586960995738098</c:v>
                </c:pt>
                <c:pt idx="130">
                  <c:v>3.2933625547114453</c:v>
                </c:pt>
                <c:pt idx="131">
                  <c:v>3.4061994236633124</c:v>
                </c:pt>
                <c:pt idx="132">
                  <c:v>3.4800069429571505</c:v>
                </c:pt>
                <c:pt idx="133">
                  <c:v>3.3590762260592624</c:v>
                </c:pt>
                <c:pt idx="134">
                  <c:v>3.4020893505720964</c:v>
                </c:pt>
                <c:pt idx="135">
                  <c:v>3.343211590179747</c:v>
                </c:pt>
                <c:pt idx="136">
                  <c:v>3.324488233307656</c:v>
                </c:pt>
                <c:pt idx="137">
                  <c:v>3.3653007486379871</c:v>
                </c:pt>
                <c:pt idx="138">
                  <c:v>3.3718064585074154</c:v>
                </c:pt>
                <c:pt idx="139">
                  <c:v>3.3498600821923308</c:v>
                </c:pt>
                <c:pt idx="140">
                  <c:v>3.3609718837259352</c:v>
                </c:pt>
                <c:pt idx="141">
                  <c:v>3.3805730030668868</c:v>
                </c:pt>
                <c:pt idx="142">
                  <c:v>3.2286569581089348</c:v>
                </c:pt>
                <c:pt idx="143">
                  <c:v>3.3094172257781396</c:v>
                </c:pt>
                <c:pt idx="144">
                  <c:v>3.3729120029701063</c:v>
                </c:pt>
                <c:pt idx="145">
                  <c:v>3.3330440298234869</c:v>
                </c:pt>
                <c:pt idx="146">
                  <c:v>3.3014640731432996</c:v>
                </c:pt>
                <c:pt idx="147">
                  <c:v>3.1749315935284419</c:v>
                </c:pt>
                <c:pt idx="148">
                  <c:v>3.3602146132953519</c:v>
                </c:pt>
                <c:pt idx="149">
                  <c:v>3.4077307280263351</c:v>
                </c:pt>
                <c:pt idx="150">
                  <c:v>3.3937506403480802</c:v>
                </c:pt>
                <c:pt idx="151">
                  <c:v>3.3203540328176713</c:v>
                </c:pt>
                <c:pt idx="152">
                  <c:v>3.4347285417797573</c:v>
                </c:pt>
                <c:pt idx="153">
                  <c:v>3.3044905277734875</c:v>
                </c:pt>
                <c:pt idx="154">
                  <c:v>3.2569581525609315</c:v>
                </c:pt>
                <c:pt idx="155">
                  <c:v>3.3749315539781879</c:v>
                </c:pt>
                <c:pt idx="156">
                  <c:v>3.3881012015705161</c:v>
                </c:pt>
                <c:pt idx="157">
                  <c:v>3.3226327116922234</c:v>
                </c:pt>
                <c:pt idx="158">
                  <c:v>3.3701428470511017</c:v>
                </c:pt>
                <c:pt idx="159">
                  <c:v>3.4446692309385245</c:v>
                </c:pt>
                <c:pt idx="160">
                  <c:v>3.3426200425533477</c:v>
                </c:pt>
                <c:pt idx="161">
                  <c:v>3.2650537885040145</c:v>
                </c:pt>
                <c:pt idx="162">
                  <c:v>3.3488887230714375</c:v>
                </c:pt>
                <c:pt idx="163">
                  <c:v>3.3639878297484915</c:v>
                </c:pt>
                <c:pt idx="164">
                  <c:v>3.4124605474299612</c:v>
                </c:pt>
                <c:pt idx="165">
                  <c:v>3.4449811120879446</c:v>
                </c:pt>
                <c:pt idx="166">
                  <c:v>3.2598326990634829</c:v>
                </c:pt>
                <c:pt idx="167">
                  <c:v>3.2909245593827539</c:v>
                </c:pt>
                <c:pt idx="168">
                  <c:v>3.3607826898732798</c:v>
                </c:pt>
                <c:pt idx="169">
                  <c:v>3.3793055177505815</c:v>
                </c:pt>
                <c:pt idx="170">
                  <c:v>3.4245549766067129</c:v>
                </c:pt>
                <c:pt idx="171">
                  <c:v>3.4432629874586946</c:v>
                </c:pt>
                <c:pt idx="172">
                  <c:v>3.4391747398434678</c:v>
                </c:pt>
                <c:pt idx="173">
                  <c:v>3.2871296207191105</c:v>
                </c:pt>
                <c:pt idx="174">
                  <c:v>3.3168087520530221</c:v>
                </c:pt>
                <c:pt idx="175">
                  <c:v>3.3812956230038256</c:v>
                </c:pt>
                <c:pt idx="176">
                  <c:v>3.3304137733491905</c:v>
                </c:pt>
                <c:pt idx="177">
                  <c:v>3.4549972173094594</c:v>
                </c:pt>
                <c:pt idx="178">
                  <c:v>3.3529539117100877</c:v>
                </c:pt>
                <c:pt idx="179">
                  <c:v>3.4139699717480609</c:v>
                </c:pt>
                <c:pt idx="180">
                  <c:v>3.3191060593097759</c:v>
                </c:pt>
                <c:pt idx="181">
                  <c:v>3.2757719001649308</c:v>
                </c:pt>
                <c:pt idx="182">
                  <c:v>3.4029488293444046</c:v>
                </c:pt>
                <c:pt idx="183">
                  <c:v>3.3747483460101035</c:v>
                </c:pt>
                <c:pt idx="184">
                  <c:v>3.3935752032695872</c:v>
                </c:pt>
                <c:pt idx="185">
                  <c:v>3.425208051138656</c:v>
                </c:pt>
                <c:pt idx="186">
                  <c:v>3.4398062113933299</c:v>
                </c:pt>
                <c:pt idx="187">
                  <c:v>3.3330440298234869</c:v>
                </c:pt>
                <c:pt idx="188">
                  <c:v>3.3374592612906557</c:v>
                </c:pt>
                <c:pt idx="189">
                  <c:v>3.351216345339342</c:v>
                </c:pt>
                <c:pt idx="190">
                  <c:v>3.3982873053574005</c:v>
                </c:pt>
                <c:pt idx="191">
                  <c:v>3.3089910290001638</c:v>
                </c:pt>
                <c:pt idx="192">
                  <c:v>3.4010557257718435</c:v>
                </c:pt>
                <c:pt idx="193">
                  <c:v>3.3653007486379871</c:v>
                </c:pt>
                <c:pt idx="194">
                  <c:v>3.2576785748691841</c:v>
                </c:pt>
                <c:pt idx="195">
                  <c:v>3.2174839442139058</c:v>
                </c:pt>
                <c:pt idx="196">
                  <c:v>3.3113299523037929</c:v>
                </c:pt>
                <c:pt idx="197">
                  <c:v>3.3832766504076504</c:v>
                </c:pt>
                <c:pt idx="198">
                  <c:v>3.3714373174041006</c:v>
                </c:pt>
                <c:pt idx="199">
                  <c:v>3.3675422735205767</c:v>
                </c:pt>
                <c:pt idx="200">
                  <c:v>3.3059958827708047</c:v>
                </c:pt>
                <c:pt idx="201">
                  <c:v>3.299071260027409</c:v>
                </c:pt>
                <c:pt idx="202">
                  <c:v>3.2730012720637371</c:v>
                </c:pt>
                <c:pt idx="203">
                  <c:v>3.3586960995738098</c:v>
                </c:pt>
                <c:pt idx="204">
                  <c:v>3.4268364538035074</c:v>
                </c:pt>
                <c:pt idx="205">
                  <c:v>3.3730959870787269</c:v>
                </c:pt>
                <c:pt idx="206">
                  <c:v>3.3686587123922265</c:v>
                </c:pt>
                <c:pt idx="207">
                  <c:v>3.3793055177505815</c:v>
                </c:pt>
                <c:pt idx="208">
                  <c:v>3.2997251539756367</c:v>
                </c:pt>
                <c:pt idx="209">
                  <c:v>3.3410386316775225</c:v>
                </c:pt>
                <c:pt idx="210">
                  <c:v>3.3316297176299319</c:v>
                </c:pt>
                <c:pt idx="211">
                  <c:v>3.4136349971985553</c:v>
                </c:pt>
                <c:pt idx="212">
                  <c:v>3.3743816980508821</c:v>
                </c:pt>
                <c:pt idx="213">
                  <c:v>3.360025089189397</c:v>
                </c:pt>
                <c:pt idx="214">
                  <c:v>3.4232458739368075</c:v>
                </c:pt>
                <c:pt idx="215">
                  <c:v>3.3453737305590883</c:v>
                </c:pt>
                <c:pt idx="216">
                  <c:v>3.3144992279731511</c:v>
                </c:pt>
                <c:pt idx="217">
                  <c:v>3.3796680340336538</c:v>
                </c:pt>
                <c:pt idx="218">
                  <c:v>3.3861421089308181</c:v>
                </c:pt>
                <c:pt idx="219">
                  <c:v>3.4452927694259716</c:v>
                </c:pt>
                <c:pt idx="220">
                  <c:v>3.4557582031041365</c:v>
                </c:pt>
                <c:pt idx="221">
                  <c:v>3.4659773682858224</c:v>
                </c:pt>
                <c:pt idx="222">
                  <c:v>3.3621053192937729</c:v>
                </c:pt>
                <c:pt idx="223">
                  <c:v>3.2695129442179161</c:v>
                </c:pt>
                <c:pt idx="224">
                  <c:v>3.3832766504076504</c:v>
                </c:pt>
                <c:pt idx="225">
                  <c:v>3.445136968713304</c:v>
                </c:pt>
                <c:pt idx="226">
                  <c:v>3.3023309286843991</c:v>
                </c:pt>
                <c:pt idx="227">
                  <c:v>3.3546845539547281</c:v>
                </c:pt>
                <c:pt idx="228">
                  <c:v>3.491501766237326</c:v>
                </c:pt>
                <c:pt idx="229">
                  <c:v>3.229425847920695</c:v>
                </c:pt>
                <c:pt idx="230">
                  <c:v>3.2674064187529037</c:v>
                </c:pt>
                <c:pt idx="231">
                  <c:v>3.3404441148401181</c:v>
                </c:pt>
                <c:pt idx="232">
                  <c:v>3.3218054838575388</c:v>
                </c:pt>
                <c:pt idx="233">
                  <c:v>3.4050046650503689</c:v>
                </c:pt>
                <c:pt idx="234">
                  <c:v>3.3695868907363438</c:v>
                </c:pt>
                <c:pt idx="235">
                  <c:v>3.4709981696608736</c:v>
                </c:pt>
                <c:pt idx="236">
                  <c:v>3.2771506139637965</c:v>
                </c:pt>
                <c:pt idx="237">
                  <c:v>3.3447851226326604</c:v>
                </c:pt>
                <c:pt idx="238">
                  <c:v>3.3010299956639808</c:v>
                </c:pt>
                <c:pt idx="239">
                  <c:v>3.3390537357091388</c:v>
                </c:pt>
                <c:pt idx="240">
                  <c:v>3.2929202996000062</c:v>
                </c:pt>
                <c:pt idx="241">
                  <c:v>3.2533380053261061</c:v>
                </c:pt>
                <c:pt idx="242">
                  <c:v>3.3441957158714346</c:v>
                </c:pt>
                <c:pt idx="243">
                  <c:v>3.3506356082589539</c:v>
                </c:pt>
                <c:pt idx="244">
                  <c:v>3.4024333462193117</c:v>
                </c:pt>
                <c:pt idx="245">
                  <c:v>3.4056877866727771</c:v>
                </c:pt>
                <c:pt idx="246">
                  <c:v>3.3912880485952974</c:v>
                </c:pt>
                <c:pt idx="247">
                  <c:v>3.3975924340381165</c:v>
                </c:pt>
                <c:pt idx="248">
                  <c:v>3.2968844755385467</c:v>
                </c:pt>
                <c:pt idx="249">
                  <c:v>3.2926990030439294</c:v>
                </c:pt>
                <c:pt idx="250">
                  <c:v>3.3165993020938602</c:v>
                </c:pt>
                <c:pt idx="251">
                  <c:v>3.4211101297934339</c:v>
                </c:pt>
                <c:pt idx="252">
                  <c:v>3.3514097519254387</c:v>
                </c:pt>
                <c:pt idx="253">
                  <c:v>3.4183012913197452</c:v>
                </c:pt>
                <c:pt idx="254">
                  <c:v>3.4279727136082085</c:v>
                </c:pt>
                <c:pt idx="255">
                  <c:v>3.3556430502208685</c:v>
                </c:pt>
                <c:pt idx="256">
                  <c:v>3.2855573090077734</c:v>
                </c:pt>
                <c:pt idx="257">
                  <c:v>3.3830969299490938</c:v>
                </c:pt>
                <c:pt idx="258">
                  <c:v>3.3554515201265169</c:v>
                </c:pt>
                <c:pt idx="259">
                  <c:v>3.3916407034923877</c:v>
                </c:pt>
                <c:pt idx="260">
                  <c:v>3.4316853446860116</c:v>
                </c:pt>
                <c:pt idx="261">
                  <c:v>3.4281347940287885</c:v>
                </c:pt>
                <c:pt idx="262">
                  <c:v>3.3255156633631477</c:v>
                </c:pt>
                <c:pt idx="263">
                  <c:v>3.318480725174517</c:v>
                </c:pt>
                <c:pt idx="264">
                  <c:v>3.4187982905903529</c:v>
                </c:pt>
                <c:pt idx="265">
                  <c:v>3.4129642719966622</c:v>
                </c:pt>
                <c:pt idx="266">
                  <c:v>3.4065401804339546</c:v>
                </c:pt>
                <c:pt idx="267">
                  <c:v>3.4077307280263351</c:v>
                </c:pt>
                <c:pt idx="268">
                  <c:v>3.4412236742426123</c:v>
                </c:pt>
                <c:pt idx="269">
                  <c:v>3.324488233307656</c:v>
                </c:pt>
                <c:pt idx="270">
                  <c:v>3.2615007731982795</c:v>
                </c:pt>
                <c:pt idx="271">
                  <c:v>3.3905818785504347</c:v>
                </c:pt>
                <c:pt idx="272">
                  <c:v>3.4242280706959796</c:v>
                </c:pt>
                <c:pt idx="273">
                  <c:v>3.3891660843645321</c:v>
                </c:pt>
                <c:pt idx="274">
                  <c:v>3.4507108781469191</c:v>
                </c:pt>
                <c:pt idx="275">
                  <c:v>3.4374334437979708</c:v>
                </c:pt>
                <c:pt idx="276">
                  <c:v>3.2895889525425965</c:v>
                </c:pt>
                <c:pt idx="277">
                  <c:v>3.2891428359323327</c:v>
                </c:pt>
                <c:pt idx="278">
                  <c:v>3.4302363534115101</c:v>
                </c:pt>
                <c:pt idx="279">
                  <c:v>3.4502491083193605</c:v>
                </c:pt>
                <c:pt idx="280">
                  <c:v>3.38524868240322</c:v>
                </c:pt>
                <c:pt idx="281">
                  <c:v>3.340047317661393</c:v>
                </c:pt>
                <c:pt idx="282">
                  <c:v>3.3738311450738299</c:v>
                </c:pt>
                <c:pt idx="283">
                  <c:v>3.3195224490654538</c:v>
                </c:pt>
                <c:pt idx="284">
                  <c:v>3.3392526340326993</c:v>
                </c:pt>
                <c:pt idx="285">
                  <c:v>3.4284587735155796</c:v>
                </c:pt>
                <c:pt idx="286">
                  <c:v>3.4339297656084637</c:v>
                </c:pt>
                <c:pt idx="287">
                  <c:v>3.4014005407815437</c:v>
                </c:pt>
                <c:pt idx="288">
                  <c:v>3.4124605474299612</c:v>
                </c:pt>
                <c:pt idx="289">
                  <c:v>3.3342526423342305</c:v>
                </c:pt>
                <c:pt idx="290">
                  <c:v>3.1679078100014797</c:v>
                </c:pt>
                <c:pt idx="291">
                  <c:v>3.2156375634350614</c:v>
                </c:pt>
                <c:pt idx="292">
                  <c:v>3.4224256763712044</c:v>
                </c:pt>
                <c:pt idx="293">
                  <c:v>3.4366396316926604</c:v>
                </c:pt>
                <c:pt idx="294">
                  <c:v>3.4460709357010049</c:v>
                </c:pt>
                <c:pt idx="295">
                  <c:v>3.4709981696608736</c:v>
                </c:pt>
                <c:pt idx="296">
                  <c:v>3.3496659840966294</c:v>
                </c:pt>
                <c:pt idx="297">
                  <c:v>3.3161800988934527</c:v>
                </c:pt>
                <c:pt idx="298">
                  <c:v>3.3965480379871318</c:v>
                </c:pt>
                <c:pt idx="299">
                  <c:v>3.388988785124714</c:v>
                </c:pt>
                <c:pt idx="300">
                  <c:v>3.3384564936046046</c:v>
                </c:pt>
                <c:pt idx="301">
                  <c:v>3.4814426285023048</c:v>
                </c:pt>
                <c:pt idx="302">
                  <c:v>3.4681995860726125</c:v>
                </c:pt>
                <c:pt idx="303">
                  <c:v>3.3314272965207428</c:v>
                </c:pt>
                <c:pt idx="304">
                  <c:v>3.3596457926745429</c:v>
                </c:pt>
                <c:pt idx="305">
                  <c:v>3.3841741388070328</c:v>
                </c:pt>
                <c:pt idx="306">
                  <c:v>3.3974185423513474</c:v>
                </c:pt>
                <c:pt idx="307">
                  <c:v>3.3912880485952974</c:v>
                </c:pt>
                <c:pt idx="308">
                  <c:v>3.3340514403468915</c:v>
                </c:pt>
                <c:pt idx="309">
                  <c:v>3.4181354984252317</c:v>
                </c:pt>
                <c:pt idx="310">
                  <c:v>3.4084095784684294</c:v>
                </c:pt>
                <c:pt idx="311">
                  <c:v>3.2447717614952944</c:v>
                </c:pt>
                <c:pt idx="312">
                  <c:v>3.4032921451582538</c:v>
                </c:pt>
                <c:pt idx="313">
                  <c:v>3.363611979892144</c:v>
                </c:pt>
                <c:pt idx="314">
                  <c:v>3.432167269442588</c:v>
                </c:pt>
                <c:pt idx="315">
                  <c:v>3.4551495211798278</c:v>
                </c:pt>
                <c:pt idx="316">
                  <c:v>3.4446692309385245</c:v>
                </c:pt>
                <c:pt idx="317">
                  <c:v>3.4067104586097896</c:v>
                </c:pt>
                <c:pt idx="318">
                  <c:v>3.2636360685881076</c:v>
                </c:pt>
                <c:pt idx="319">
                  <c:v>3.3825573219087852</c:v>
                </c:pt>
                <c:pt idx="320">
                  <c:v>3.4542348957482654</c:v>
                </c:pt>
                <c:pt idx="321">
                  <c:v>3.4109458586877741</c:v>
                </c:pt>
                <c:pt idx="322">
                  <c:v>3.449478399187365</c:v>
                </c:pt>
                <c:pt idx="323">
                  <c:v>3.4206157706257647</c:v>
                </c:pt>
                <c:pt idx="324">
                  <c:v>3.3537239375889487</c:v>
                </c:pt>
                <c:pt idx="325">
                  <c:v>3.2741578492636796</c:v>
                </c:pt>
                <c:pt idx="326">
                  <c:v>3.4161410311683289</c:v>
                </c:pt>
                <c:pt idx="327">
                  <c:v>3.3977662561264497</c:v>
                </c:pt>
                <c:pt idx="328">
                  <c:v>3.4380674504534934</c:v>
                </c:pt>
                <c:pt idx="329">
                  <c:v>3.4352071032407472</c:v>
                </c:pt>
                <c:pt idx="330">
                  <c:v>3.3791241460703914</c:v>
                </c:pt>
                <c:pt idx="331">
                  <c:v>3.2603099457949201</c:v>
                </c:pt>
                <c:pt idx="332">
                  <c:v>3.325720858019412</c:v>
                </c:pt>
                <c:pt idx="333">
                  <c:v>3.4173055832445249</c:v>
                </c:pt>
                <c:pt idx="334">
                  <c:v>3.4534712337229356</c:v>
                </c:pt>
                <c:pt idx="335">
                  <c:v>3.3615389712692787</c:v>
                </c:pt>
                <c:pt idx="336">
                  <c:v>3.4517864355242902</c:v>
                </c:pt>
                <c:pt idx="337">
                  <c:v>3.2550311633455511</c:v>
                </c:pt>
                <c:pt idx="338">
                  <c:v>3.3699576073460524</c:v>
                </c:pt>
                <c:pt idx="339">
                  <c:v>3.4261858252445108</c:v>
                </c:pt>
                <c:pt idx="340">
                  <c:v>3.363799945479109</c:v>
                </c:pt>
                <c:pt idx="341">
                  <c:v>3.4563660331290427</c:v>
                </c:pt>
                <c:pt idx="342">
                  <c:v>3.3921691494897357</c:v>
                </c:pt>
                <c:pt idx="343">
                  <c:v>3.4230819582972307</c:v>
                </c:pt>
                <c:pt idx="344">
                  <c:v>3.3238706065405088</c:v>
                </c:pt>
                <c:pt idx="345">
                  <c:v>3.2337573629655099</c:v>
                </c:pt>
                <c:pt idx="346">
                  <c:v>3.3886339693517886</c:v>
                </c:pt>
                <c:pt idx="347">
                  <c:v>3.4164740791002206</c:v>
                </c:pt>
                <c:pt idx="348">
                  <c:v>3.4534712337229356</c:v>
                </c:pt>
                <c:pt idx="349">
                  <c:v>3.3928727454020788</c:v>
                </c:pt>
                <c:pt idx="350">
                  <c:v>3.399154333958216</c:v>
                </c:pt>
                <c:pt idx="351">
                  <c:v>3.3730959870787269</c:v>
                </c:pt>
                <c:pt idx="352">
                  <c:v>3.3302107845715279</c:v>
                </c:pt>
                <c:pt idx="353">
                  <c:v>3.6969676407440226</c:v>
                </c:pt>
                <c:pt idx="354">
                  <c:v>3.7250945210814685</c:v>
                </c:pt>
                <c:pt idx="355">
                  <c:v>3.6893088591236198</c:v>
                </c:pt>
                <c:pt idx="356">
                  <c:v>3.6719130124415869</c:v>
                </c:pt>
                <c:pt idx="357">
                  <c:v>3.7073146335887075</c:v>
                </c:pt>
                <c:pt idx="358">
                  <c:v>3.5161385767170743</c:v>
                </c:pt>
                <c:pt idx="359">
                  <c:v>3.430075055551939</c:v>
                </c:pt>
                <c:pt idx="360">
                  <c:v>3.7131544018372979</c:v>
                </c:pt>
                <c:pt idx="361">
                  <c:v>3.6826864782497677</c:v>
                </c:pt>
                <c:pt idx="362">
                  <c:v>3.7438232216037499</c:v>
                </c:pt>
                <c:pt idx="363">
                  <c:v>3.6851144690465389</c:v>
                </c:pt>
                <c:pt idx="364">
                  <c:v>3.7639518260333236</c:v>
                </c:pt>
                <c:pt idx="365">
                  <c:v>3.5563025007672868</c:v>
                </c:pt>
                <c:pt idx="366">
                  <c:v>3.4708513245261172</c:v>
                </c:pt>
                <c:pt idx="367">
                  <c:v>3.610553705317094</c:v>
                </c:pt>
                <c:pt idx="368">
                  <c:v>3.6829569263012081</c:v>
                </c:pt>
                <c:pt idx="369">
                  <c:v>3.6637951222194074</c:v>
                </c:pt>
                <c:pt idx="370">
                  <c:v>3.7018269303971389</c:v>
                </c:pt>
                <c:pt idx="371">
                  <c:v>3.7667102072622587</c:v>
                </c:pt>
                <c:pt idx="372">
                  <c:v>3.5960470075454385</c:v>
                </c:pt>
                <c:pt idx="373">
                  <c:v>3.5164031484474028</c:v>
                </c:pt>
                <c:pt idx="374">
                  <c:v>3.7354392032514809</c:v>
                </c:pt>
                <c:pt idx="375">
                  <c:v>3.6807886115066824</c:v>
                </c:pt>
                <c:pt idx="376">
                  <c:v>3.6407794773448563</c:v>
                </c:pt>
                <c:pt idx="377">
                  <c:v>3.6722826247889206</c:v>
                </c:pt>
                <c:pt idx="378">
                  <c:v>3.718916686014861</c:v>
                </c:pt>
                <c:pt idx="379">
                  <c:v>3.4560622244549513</c:v>
                </c:pt>
                <c:pt idx="380">
                  <c:v>3.4596939764779702</c:v>
                </c:pt>
                <c:pt idx="381">
                  <c:v>3.6914351521440616</c:v>
                </c:pt>
                <c:pt idx="382">
                  <c:v>3.7055216134226665</c:v>
                </c:pt>
                <c:pt idx="383">
                  <c:v>3.7236198355154633</c:v>
                </c:pt>
                <c:pt idx="384">
                  <c:v>3.7022581631620937</c:v>
                </c:pt>
                <c:pt idx="385">
                  <c:v>3.7560272129734411</c:v>
                </c:pt>
                <c:pt idx="386">
                  <c:v>3.572174313613059</c:v>
                </c:pt>
                <c:pt idx="387">
                  <c:v>3.4396484295634733</c:v>
                </c:pt>
                <c:pt idx="388">
                  <c:v>3.6809697184658967</c:v>
                </c:pt>
                <c:pt idx="389">
                  <c:v>3.6595359071542162</c:v>
                </c:pt>
                <c:pt idx="390">
                  <c:v>3.645324001562293</c:v>
                </c:pt>
                <c:pt idx="391">
                  <c:v>3.7170877249270187</c:v>
                </c:pt>
                <c:pt idx="392">
                  <c:v>3.5498611884719424</c:v>
                </c:pt>
                <c:pt idx="393">
                  <c:v>3.5417040232842885</c:v>
                </c:pt>
                <c:pt idx="394">
                  <c:v>3.7403626894942432</c:v>
                </c:pt>
                <c:pt idx="395">
                  <c:v>3.641969597702059</c:v>
                </c:pt>
                <c:pt idx="396">
                  <c:v>3.581722159949098</c:v>
                </c:pt>
                <c:pt idx="397">
                  <c:v>3.6757783416740848</c:v>
                </c:pt>
                <c:pt idx="398">
                  <c:v>3.7182525000977504</c:v>
                </c:pt>
                <c:pt idx="399">
                  <c:v>3.5031094366713691</c:v>
                </c:pt>
                <c:pt idx="400">
                  <c:v>3.4607475418441966</c:v>
                </c:pt>
                <c:pt idx="401">
                  <c:v>3.739334960196079</c:v>
                </c:pt>
                <c:pt idx="402">
                  <c:v>3.6794278966121183</c:v>
                </c:pt>
                <c:pt idx="403">
                  <c:v>3.7110476038670339</c:v>
                </c:pt>
                <c:pt idx="404">
                  <c:v>3.6648299411430902</c:v>
                </c:pt>
                <c:pt idx="405">
                  <c:v>3.5216610151120733</c:v>
                </c:pt>
                <c:pt idx="406">
                  <c:v>3.4742162640762553</c:v>
                </c:pt>
                <c:pt idx="407">
                  <c:v>3.710371264260762</c:v>
                </c:pt>
                <c:pt idx="408">
                  <c:v>3.6837672614253112</c:v>
                </c:pt>
                <c:pt idx="409">
                  <c:v>3.6441430505099182</c:v>
                </c:pt>
                <c:pt idx="410">
                  <c:v>3.7218106152125459</c:v>
                </c:pt>
                <c:pt idx="411">
                  <c:v>3.6983615660551097</c:v>
                </c:pt>
                <c:pt idx="412">
                  <c:v>3.5521813388393357</c:v>
                </c:pt>
                <c:pt idx="413">
                  <c:v>3.4608978427565478</c:v>
                </c:pt>
                <c:pt idx="414">
                  <c:v>3.6747693140154256</c:v>
                </c:pt>
                <c:pt idx="415">
                  <c:v>3.6529228875679416</c:v>
                </c:pt>
                <c:pt idx="416">
                  <c:v>3.6209684356442891</c:v>
                </c:pt>
                <c:pt idx="417">
                  <c:v>3.6627578316815739</c:v>
                </c:pt>
                <c:pt idx="418">
                  <c:v>3.6596310116070003</c:v>
                </c:pt>
                <c:pt idx="419">
                  <c:v>3.4446692309385245</c:v>
                </c:pt>
                <c:pt idx="420">
                  <c:v>3.4432629874586946</c:v>
                </c:pt>
                <c:pt idx="421">
                  <c:v>3.6491400641442184</c:v>
                </c:pt>
                <c:pt idx="422">
                  <c:v>3.6430576837514526</c:v>
                </c:pt>
                <c:pt idx="423">
                  <c:v>3.6700602174731336</c:v>
                </c:pt>
                <c:pt idx="424">
                  <c:v>3.6825962914605532</c:v>
                </c:pt>
                <c:pt idx="425">
                  <c:v>3.6925825622749091</c:v>
                </c:pt>
                <c:pt idx="426">
                  <c:v>3.4131320504348719</c:v>
                </c:pt>
                <c:pt idx="427">
                  <c:v>3.388988785124714</c:v>
                </c:pt>
                <c:pt idx="428">
                  <c:v>3.6717280882395578</c:v>
                </c:pt>
                <c:pt idx="429">
                  <c:v>3.6533090129384784</c:v>
                </c:pt>
                <c:pt idx="430">
                  <c:v>3.6311392502568109</c:v>
                </c:pt>
                <c:pt idx="431">
                  <c:v>3.6410773133253738</c:v>
                </c:pt>
                <c:pt idx="432">
                  <c:v>3.6902847025126291</c:v>
                </c:pt>
                <c:pt idx="433">
                  <c:v>3.4833019523581665</c:v>
                </c:pt>
                <c:pt idx="434">
                  <c:v>3.4153072922255672</c:v>
                </c:pt>
                <c:pt idx="435">
                  <c:v>3.6594407818703174</c:v>
                </c:pt>
                <c:pt idx="436">
                  <c:v>3.6776981814745104</c:v>
                </c:pt>
                <c:pt idx="437">
                  <c:v>3.7178368674869251</c:v>
                </c:pt>
                <c:pt idx="438">
                  <c:v>3.6511810624446874</c:v>
                </c:pt>
                <c:pt idx="439">
                  <c:v>3.6555225962534172</c:v>
                </c:pt>
                <c:pt idx="440">
                  <c:v>3.4689378056654609</c:v>
                </c:pt>
                <c:pt idx="441">
                  <c:v>3.4019172505175743</c:v>
                </c:pt>
                <c:pt idx="442">
                  <c:v>3.6833172619218826</c:v>
                </c:pt>
                <c:pt idx="443">
                  <c:v>3.6567687792660162</c:v>
                </c:pt>
                <c:pt idx="444">
                  <c:v>3.6872613462435062</c:v>
                </c:pt>
                <c:pt idx="445">
                  <c:v>3.6681994841986616</c:v>
                </c:pt>
                <c:pt idx="446">
                  <c:v>3.6984485380153282</c:v>
                </c:pt>
                <c:pt idx="447">
                  <c:v>3.4820155764507117</c:v>
                </c:pt>
                <c:pt idx="448">
                  <c:v>3.3951515915045425</c:v>
                </c:pt>
                <c:pt idx="449">
                  <c:v>3.6540802353065702</c:v>
                </c:pt>
                <c:pt idx="450">
                  <c:v>3.7054360465852496</c:v>
                </c:pt>
                <c:pt idx="451">
                  <c:v>3.7244397233970741</c:v>
                </c:pt>
                <c:pt idx="452">
                  <c:v>3.7118915498805785</c:v>
                </c:pt>
                <c:pt idx="453">
                  <c:v>3.6766936096248659</c:v>
                </c:pt>
                <c:pt idx="454">
                  <c:v>3.4810124209565729</c:v>
                </c:pt>
                <c:pt idx="455">
                  <c:v>3.4310419453358851</c:v>
                </c:pt>
                <c:pt idx="456">
                  <c:v>3.7289216463728589</c:v>
                </c:pt>
                <c:pt idx="457">
                  <c:v>3.6666115684190297</c:v>
                </c:pt>
                <c:pt idx="458">
                  <c:v>3.6901074394563302</c:v>
                </c:pt>
                <c:pt idx="459">
                  <c:v>3.6799726942774185</c:v>
                </c:pt>
                <c:pt idx="460">
                  <c:v>3.7124813378019188</c:v>
                </c:pt>
                <c:pt idx="461">
                  <c:v>3.4878451201114355</c:v>
                </c:pt>
                <c:pt idx="462">
                  <c:v>3.4638929889859069</c:v>
                </c:pt>
                <c:pt idx="463">
                  <c:v>3.7058637122839189</c:v>
                </c:pt>
                <c:pt idx="464">
                  <c:v>3.6501131644435714</c:v>
                </c:pt>
                <c:pt idx="465">
                  <c:v>3.6570558528571038</c:v>
                </c:pt>
                <c:pt idx="466">
                  <c:v>3.4820155764507117</c:v>
                </c:pt>
                <c:pt idx="467">
                  <c:v>3.509471352102548</c:v>
                </c:pt>
                <c:pt idx="468">
                  <c:v>3.451018452155457</c:v>
                </c:pt>
                <c:pt idx="469">
                  <c:v>3.7149162479935849</c:v>
                </c:pt>
                <c:pt idx="470">
                  <c:v>3.6839471307515121</c:v>
                </c:pt>
                <c:pt idx="471">
                  <c:v>3.7002709373564362</c:v>
                </c:pt>
                <c:pt idx="472">
                  <c:v>3.6550423413312019</c:v>
                </c:pt>
                <c:pt idx="473">
                  <c:v>3.6339731557896733</c:v>
                </c:pt>
                <c:pt idx="474">
                  <c:v>3.5265977091034522</c:v>
                </c:pt>
                <c:pt idx="475">
                  <c:v>3.4533183400470375</c:v>
                </c:pt>
                <c:pt idx="476">
                  <c:v>3.6392872259102367</c:v>
                </c:pt>
                <c:pt idx="477">
                  <c:v>3.6983615660551097</c:v>
                </c:pt>
                <c:pt idx="478">
                  <c:v>3.6755033847279561</c:v>
                </c:pt>
                <c:pt idx="479">
                  <c:v>3.6634182122526791</c:v>
                </c:pt>
                <c:pt idx="480">
                  <c:v>3.6641717053619303</c:v>
                </c:pt>
                <c:pt idx="481">
                  <c:v>3.5413295776666933</c:v>
                </c:pt>
                <c:pt idx="482">
                  <c:v>3.5112147011363879</c:v>
                </c:pt>
                <c:pt idx="483">
                  <c:v>3.6283889300503116</c:v>
                </c:pt>
                <c:pt idx="484">
                  <c:v>3.7560272129734411</c:v>
                </c:pt>
                <c:pt idx="485">
                  <c:v>3.6554265877459184</c:v>
                </c:pt>
                <c:pt idx="486">
                  <c:v>3.7116385382323491</c:v>
                </c:pt>
                <c:pt idx="487">
                  <c:v>3.6992305028834087</c:v>
                </c:pt>
                <c:pt idx="488">
                  <c:v>3.5603849229720148</c:v>
                </c:pt>
                <c:pt idx="489">
                  <c:v>3.4276483711869323</c:v>
                </c:pt>
                <c:pt idx="490">
                  <c:v>3.6903733069160589</c:v>
                </c:pt>
                <c:pt idx="491">
                  <c:v>3.7405995128111562</c:v>
                </c:pt>
                <c:pt idx="492">
                  <c:v>3.7886632131208571</c:v>
                </c:pt>
                <c:pt idx="493">
                  <c:v>3.6974908871710568</c:v>
                </c:pt>
                <c:pt idx="494">
                  <c:v>3.478133428100517</c:v>
                </c:pt>
                <c:pt idx="495">
                  <c:v>3.6603910984024672</c:v>
                </c:pt>
                <c:pt idx="496">
                  <c:v>3.6347794581459509</c:v>
                </c:pt>
                <c:pt idx="497">
                  <c:v>3.5774917998372247</c:v>
                </c:pt>
                <c:pt idx="498">
                  <c:v>3.606918525948291</c:v>
                </c:pt>
                <c:pt idx="499">
                  <c:v>3.2750808984568582</c:v>
                </c:pt>
                <c:pt idx="500">
                  <c:v>3.4598446423882074</c:v>
                </c:pt>
                <c:pt idx="501">
                  <c:v>3.6160551949765858</c:v>
                </c:pt>
                <c:pt idx="502">
                  <c:v>3.6841269256130746</c:v>
                </c:pt>
                <c:pt idx="503">
                  <c:v>3.6724673130680818</c:v>
                </c:pt>
                <c:pt idx="504">
                  <c:v>3.649724185929522</c:v>
                </c:pt>
                <c:pt idx="505">
                  <c:v>3.6696887080562077</c:v>
                </c:pt>
                <c:pt idx="506">
                  <c:v>3.4454485142660496</c:v>
                </c:pt>
                <c:pt idx="507">
                  <c:v>3.4742162640762553</c:v>
                </c:pt>
                <c:pt idx="508">
                  <c:v>3.6551384348113816</c:v>
                </c:pt>
                <c:pt idx="509">
                  <c:v>3.5802405082653759</c:v>
                </c:pt>
                <c:pt idx="510">
                  <c:v>3.6503075231319362</c:v>
                </c:pt>
                <c:pt idx="511">
                  <c:v>3.6431564656197062</c:v>
                </c:pt>
                <c:pt idx="512">
                  <c:v>3.6617180576946589</c:v>
                </c:pt>
                <c:pt idx="513">
                  <c:v>3.5450595846940023</c:v>
                </c:pt>
                <c:pt idx="514">
                  <c:v>3.4345689040341982</c:v>
                </c:pt>
                <c:pt idx="515">
                  <c:v>3.6276730317666153</c:v>
                </c:pt>
                <c:pt idx="516">
                  <c:v>3.6495295659478186</c:v>
                </c:pt>
                <c:pt idx="517">
                  <c:v>3.7157527168228595</c:v>
                </c:pt>
                <c:pt idx="518">
                  <c:v>3.6806980296976346</c:v>
                </c:pt>
                <c:pt idx="519">
                  <c:v>3.6972293427597167</c:v>
                </c:pt>
                <c:pt idx="520">
                  <c:v>3.5351674851149437</c:v>
                </c:pt>
                <c:pt idx="521">
                  <c:v>3.4276483711869323</c:v>
                </c:pt>
                <c:pt idx="522">
                  <c:v>3.7093547758343957</c:v>
                </c:pt>
                <c:pt idx="523">
                  <c:v>3.6839471307515121</c:v>
                </c:pt>
                <c:pt idx="524">
                  <c:v>3.6458151182966412</c:v>
                </c:pt>
                <c:pt idx="525">
                  <c:v>3.681512586638962</c:v>
                </c:pt>
                <c:pt idx="526">
                  <c:v>3.7078255683322312</c:v>
                </c:pt>
                <c:pt idx="527">
                  <c:v>3.4951278812429329</c:v>
                </c:pt>
                <c:pt idx="528">
                  <c:v>3.4468477101558084</c:v>
                </c:pt>
                <c:pt idx="529">
                  <c:v>3.6878855248487055</c:v>
                </c:pt>
                <c:pt idx="530">
                  <c:v>3.6584883813090165</c:v>
                </c:pt>
                <c:pt idx="531">
                  <c:v>3.7065471026403571</c:v>
                </c:pt>
                <c:pt idx="532">
                  <c:v>3.7178368674869251</c:v>
                </c:pt>
                <c:pt idx="533">
                  <c:v>3.7213158806058986</c:v>
                </c:pt>
                <c:pt idx="534">
                  <c:v>3.5092025223311025</c:v>
                </c:pt>
                <c:pt idx="535">
                  <c:v>3.3394514413064402</c:v>
                </c:pt>
                <c:pt idx="536">
                  <c:v>3.6238692683503015</c:v>
                </c:pt>
                <c:pt idx="537">
                  <c:v>3.6164755138885654</c:v>
                </c:pt>
                <c:pt idx="538">
                  <c:v>3.6967930850817439</c:v>
                </c:pt>
                <c:pt idx="539">
                  <c:v>3.6940784620807592</c:v>
                </c:pt>
                <c:pt idx="540">
                  <c:v>3.7064617376313542</c:v>
                </c:pt>
                <c:pt idx="541">
                  <c:v>3.5897262562542362</c:v>
                </c:pt>
                <c:pt idx="542">
                  <c:v>3.4219328132785081</c:v>
                </c:pt>
                <c:pt idx="543">
                  <c:v>3.6470894287165545</c:v>
                </c:pt>
                <c:pt idx="544">
                  <c:v>3.7035492982382303</c:v>
                </c:pt>
                <c:pt idx="545">
                  <c:v>3.6565772913961134</c:v>
                </c:pt>
                <c:pt idx="546">
                  <c:v>3.7051792448736758</c:v>
                </c:pt>
                <c:pt idx="547">
                  <c:v>3.4302363534115101</c:v>
                </c:pt>
                <c:pt idx="548">
                  <c:v>3.3666097103924293</c:v>
                </c:pt>
                <c:pt idx="549">
                  <c:v>3.6260322478290186</c:v>
                </c:pt>
                <c:pt idx="550">
                  <c:v>3.6808791744268108</c:v>
                </c:pt>
                <c:pt idx="551">
                  <c:v>3.6430576837514526</c:v>
                </c:pt>
                <c:pt idx="552">
                  <c:v>3.6491400641442184</c:v>
                </c:pt>
                <c:pt idx="553">
                  <c:v>3.6568644915489172</c:v>
                </c:pt>
                <c:pt idx="554">
                  <c:v>3.4931791206825151</c:v>
                </c:pt>
                <c:pt idx="555">
                  <c:v>3.4242280706959796</c:v>
                </c:pt>
                <c:pt idx="556">
                  <c:v>3.6766021695820177</c:v>
                </c:pt>
                <c:pt idx="557">
                  <c:v>3.565375502714073</c:v>
                </c:pt>
                <c:pt idx="558">
                  <c:v>3.6541765418779604</c:v>
                </c:pt>
                <c:pt idx="559">
                  <c:v>3.6295115342004531</c:v>
                </c:pt>
                <c:pt idx="560">
                  <c:v>3.6823256186678068</c:v>
                </c:pt>
                <c:pt idx="561">
                  <c:v>3.4743619760326307</c:v>
                </c:pt>
                <c:pt idx="562">
                  <c:v>3.3745650607227646</c:v>
                </c:pt>
                <c:pt idx="563">
                  <c:v>3.5633624094866074</c:v>
                </c:pt>
                <c:pt idx="564">
                  <c:v>3.6692238739308056</c:v>
                </c:pt>
                <c:pt idx="565">
                  <c:v>3.6517624473801105</c:v>
                </c:pt>
                <c:pt idx="566">
                  <c:v>3.6581068355063926</c:v>
                </c:pt>
                <c:pt idx="567">
                  <c:v>3.7005306569785912</c:v>
                </c:pt>
                <c:pt idx="568">
                  <c:v>3.5009222391903001</c:v>
                </c:pt>
                <c:pt idx="569">
                  <c:v>3.430075055551939</c:v>
                </c:pt>
                <c:pt idx="570">
                  <c:v>3.6312407802355091</c:v>
                </c:pt>
                <c:pt idx="571">
                  <c:v>3.7080808104682315</c:v>
                </c:pt>
                <c:pt idx="572">
                  <c:v>3.6860102913152848</c:v>
                </c:pt>
                <c:pt idx="573">
                  <c:v>3.6580113966571122</c:v>
                </c:pt>
                <c:pt idx="574">
                  <c:v>3.710371264260762</c:v>
                </c:pt>
                <c:pt idx="575">
                  <c:v>3.4664227224337916</c:v>
                </c:pt>
                <c:pt idx="576">
                  <c:v>3.4533183400470375</c:v>
                </c:pt>
                <c:pt idx="577">
                  <c:v>3.6940784620807592</c:v>
                </c:pt>
                <c:pt idx="578">
                  <c:v>3.6658623002031545</c:v>
                </c:pt>
                <c:pt idx="579">
                  <c:v>3.6139474767803494</c:v>
                </c:pt>
                <c:pt idx="580">
                  <c:v>3.6689447344577335</c:v>
                </c:pt>
                <c:pt idx="581">
                  <c:v>3.6547539332529304</c:v>
                </c:pt>
                <c:pt idx="582">
                  <c:v>3.4980347236870268</c:v>
                </c:pt>
                <c:pt idx="583">
                  <c:v>3.4044916177586857</c:v>
                </c:pt>
                <c:pt idx="584">
                  <c:v>3.6847556221086237</c:v>
                </c:pt>
                <c:pt idx="585">
                  <c:v>3.6266482684740105</c:v>
                </c:pt>
                <c:pt idx="586">
                  <c:v>3.6724673130680818</c:v>
                </c:pt>
                <c:pt idx="587">
                  <c:v>3.6469915374771218</c:v>
                </c:pt>
                <c:pt idx="588">
                  <c:v>3.7051792448736758</c:v>
                </c:pt>
                <c:pt idx="589">
                  <c:v>3.4810124209565729</c:v>
                </c:pt>
                <c:pt idx="590">
                  <c:v>3.4711449651606325</c:v>
                </c:pt>
                <c:pt idx="591">
                  <c:v>3.7012224842565571</c:v>
                </c:pt>
                <c:pt idx="592">
                  <c:v>3.659726095237791</c:v>
                </c:pt>
                <c:pt idx="593">
                  <c:v>3.6401831919213401</c:v>
                </c:pt>
                <c:pt idx="594">
                  <c:v>3.6064888504426476</c:v>
                </c:pt>
                <c:pt idx="595">
                  <c:v>3.689752696139156</c:v>
                </c:pt>
                <c:pt idx="596">
                  <c:v>3.4166405073382804</c:v>
                </c:pt>
                <c:pt idx="597">
                  <c:v>3.4449811120879446</c:v>
                </c:pt>
                <c:pt idx="598">
                  <c:v>3.6372895476781744</c:v>
                </c:pt>
                <c:pt idx="599">
                  <c:v>3.6015167836500095</c:v>
                </c:pt>
                <c:pt idx="600">
                  <c:v>3.6330642726914988</c:v>
                </c:pt>
                <c:pt idx="601">
                  <c:v>3.6610550848533783</c:v>
                </c:pt>
                <c:pt idx="602">
                  <c:v>3.7038929536325442</c:v>
                </c:pt>
                <c:pt idx="603">
                  <c:v>3.5236164190543704</c:v>
                </c:pt>
                <c:pt idx="604">
                  <c:v>3.4851533499036522</c:v>
                </c:pt>
                <c:pt idx="605">
                  <c:v>3.6395860866734262</c:v>
                </c:pt>
                <c:pt idx="606">
                  <c:v>3.6684791029325852</c:v>
                </c:pt>
                <c:pt idx="607">
                  <c:v>3.6402826296966802</c:v>
                </c:pt>
                <c:pt idx="608">
                  <c:v>3.6223176608338439</c:v>
                </c:pt>
                <c:pt idx="609">
                  <c:v>3.5971464878336947</c:v>
                </c:pt>
                <c:pt idx="610">
                  <c:v>3.4711449651606325</c:v>
                </c:pt>
                <c:pt idx="611">
                  <c:v>3.3170181010481112</c:v>
                </c:pt>
                <c:pt idx="612">
                  <c:v>3.7242758696007883</c:v>
                </c:pt>
                <c:pt idx="613">
                  <c:v>3.6582022533870142</c:v>
                </c:pt>
                <c:pt idx="614">
                  <c:v>3.6754116937148629</c:v>
                </c:pt>
                <c:pt idx="615">
                  <c:v>3.6629466143326241</c:v>
                </c:pt>
                <c:pt idx="616">
                  <c:v>3.7144135922871206</c:v>
                </c:pt>
                <c:pt idx="617">
                  <c:v>3.5096057046115559</c:v>
                </c:pt>
                <c:pt idx="618">
                  <c:v>3.4736329268738406</c:v>
                </c:pt>
                <c:pt idx="619">
                  <c:v>3.6721902511882525</c:v>
                </c:pt>
                <c:pt idx="620">
                  <c:v>3.6802448370426073</c:v>
                </c:pt>
                <c:pt idx="621">
                  <c:v>3.6476763132408703</c:v>
                </c:pt>
                <c:pt idx="622">
                  <c:v>3.7016543173257479</c:v>
                </c:pt>
                <c:pt idx="623">
                  <c:v>3.7157527168228595</c:v>
                </c:pt>
                <c:pt idx="624">
                  <c:v>3.5291736032617225</c:v>
                </c:pt>
                <c:pt idx="625">
                  <c:v>3.3974185423513474</c:v>
                </c:pt>
                <c:pt idx="626">
                  <c:v>3.6649238934380812</c:v>
                </c:pt>
                <c:pt idx="627">
                  <c:v>3.6733895781883046</c:v>
                </c:pt>
                <c:pt idx="628">
                  <c:v>3.6878855248487055</c:v>
                </c:pt>
                <c:pt idx="629">
                  <c:v>3.739334960196079</c:v>
                </c:pt>
                <c:pt idx="630">
                  <c:v>3.6828667956623238</c:v>
                </c:pt>
                <c:pt idx="631">
                  <c:v>3.498586208817517</c:v>
                </c:pt>
                <c:pt idx="632">
                  <c:v>3.5025636691073627</c:v>
                </c:pt>
                <c:pt idx="633">
                  <c:v>3.6667051361198983</c:v>
                </c:pt>
                <c:pt idx="634">
                  <c:v>3.5572665288699037</c:v>
                </c:pt>
                <c:pt idx="635">
                  <c:v>3.634578022853888</c:v>
                </c:pt>
                <c:pt idx="636">
                  <c:v>3.7036352375838955</c:v>
                </c:pt>
                <c:pt idx="637">
                  <c:v>3.6747693140154256</c:v>
                </c:pt>
                <c:pt idx="638">
                  <c:v>3.5336449787987623</c:v>
                </c:pt>
                <c:pt idx="639">
                  <c:v>3.4364806950094948</c:v>
                </c:pt>
                <c:pt idx="640">
                  <c:v>3.6826864782497677</c:v>
                </c:pt>
                <c:pt idx="641">
                  <c:v>3.6721902511882525</c:v>
                </c:pt>
                <c:pt idx="642">
                  <c:v>3.6735737964230513</c:v>
                </c:pt>
                <c:pt idx="643">
                  <c:v>3.7236198355154633</c:v>
                </c:pt>
                <c:pt idx="644">
                  <c:v>3.7075701760979363</c:v>
                </c:pt>
                <c:pt idx="645">
                  <c:v>3.4684950245070691</c:v>
                </c:pt>
                <c:pt idx="646">
                  <c:v>3.3645509953539716</c:v>
                </c:pt>
                <c:pt idx="647">
                  <c:v>3.7199938263676033</c:v>
                </c:pt>
                <c:pt idx="648">
                  <c:v>3.6652994994998971</c:v>
                </c:pt>
                <c:pt idx="649">
                  <c:v>3.7149999674120417</c:v>
                </c:pt>
                <c:pt idx="650">
                  <c:v>3.6976651626476738</c:v>
                </c:pt>
                <c:pt idx="651">
                  <c:v>3.5498611884719424</c:v>
                </c:pt>
                <c:pt idx="652">
                  <c:v>3.4848690327204017</c:v>
                </c:pt>
                <c:pt idx="653">
                  <c:v>3.6829569263012081</c:v>
                </c:pt>
                <c:pt idx="654">
                  <c:v>3.6821450763738315</c:v>
                </c:pt>
                <c:pt idx="655">
                  <c:v>3.7402047355074495</c:v>
                </c:pt>
                <c:pt idx="656">
                  <c:v>3.6869042695681773</c:v>
                </c:pt>
                <c:pt idx="657">
                  <c:v>3.7264011621029218</c:v>
                </c:pt>
                <c:pt idx="658">
                  <c:v>3.519959180752068</c:v>
                </c:pt>
                <c:pt idx="659">
                  <c:v>3.4693801358499248</c:v>
                </c:pt>
                <c:pt idx="660">
                  <c:v>3.6732052817790444</c:v>
                </c:pt>
                <c:pt idx="661">
                  <c:v>3.677333151419901</c:v>
                </c:pt>
                <c:pt idx="662">
                  <c:v>3.6774244377012471</c:v>
                </c:pt>
                <c:pt idx="663">
                  <c:v>3.6455205149058734</c:v>
                </c:pt>
                <c:pt idx="664">
                  <c:v>3.69240623483363</c:v>
                </c:pt>
                <c:pt idx="665">
                  <c:v>3.5253040099582389</c:v>
                </c:pt>
                <c:pt idx="666">
                  <c:v>3.3879234669734366</c:v>
                </c:pt>
                <c:pt idx="667">
                  <c:v>3.6611498572447867</c:v>
                </c:pt>
                <c:pt idx="668">
                  <c:v>3.7788744720027387</c:v>
                </c:pt>
                <c:pt idx="669">
                  <c:v>3.7557224449034576</c:v>
                </c:pt>
                <c:pt idx="670">
                  <c:v>3.6756867086994003</c:v>
                </c:pt>
                <c:pt idx="671">
                  <c:v>3.7383841235121555</c:v>
                </c:pt>
                <c:pt idx="672">
                  <c:v>3.5451833682154064</c:v>
                </c:pt>
                <c:pt idx="673">
                  <c:v>3.4620983811351556</c:v>
                </c:pt>
                <c:pt idx="674">
                  <c:v>3.7116385382323491</c:v>
                </c:pt>
                <c:pt idx="675">
                  <c:v>3.6785183790401139</c:v>
                </c:pt>
                <c:pt idx="676">
                  <c:v>3.7085058809552369</c:v>
                </c:pt>
                <c:pt idx="677">
                  <c:v>3.7277851741829058</c:v>
                </c:pt>
                <c:pt idx="678">
                  <c:v>3.7005306569785912</c:v>
                </c:pt>
                <c:pt idx="679">
                  <c:v>3.5324995860946626</c:v>
                </c:pt>
                <c:pt idx="680">
                  <c:v>3.390051496458987</c:v>
                </c:pt>
                <c:pt idx="681">
                  <c:v>3.7112165243210895</c:v>
                </c:pt>
                <c:pt idx="682">
                  <c:v>3.6673595461830866</c:v>
                </c:pt>
                <c:pt idx="683">
                  <c:v>3.6812412373755872</c:v>
                </c:pt>
                <c:pt idx="684">
                  <c:v>3.7405995128111562</c:v>
                </c:pt>
                <c:pt idx="685">
                  <c:v>3.5347873586294916</c:v>
                </c:pt>
                <c:pt idx="686">
                  <c:v>3.4632956099620023</c:v>
                </c:pt>
                <c:pt idx="687">
                  <c:v>3.6627578316815739</c:v>
                </c:pt>
                <c:pt idx="688">
                  <c:v>3.7068883949816178</c:v>
                </c:pt>
                <c:pt idx="689">
                  <c:v>3.6656747809938928</c:v>
                </c:pt>
                <c:pt idx="690">
                  <c:v>3.6987962517904314</c:v>
                </c:pt>
                <c:pt idx="691">
                  <c:v>3.6844862921887338</c:v>
                </c:pt>
                <c:pt idx="692">
                  <c:v>3.5318619490958088</c:v>
                </c:pt>
                <c:pt idx="693">
                  <c:v>3.4842998393467854</c:v>
                </c:pt>
                <c:pt idx="694">
                  <c:v>3.7084209001347119</c:v>
                </c:pt>
                <c:pt idx="695">
                  <c:v>3.7316693318286358</c:v>
                </c:pt>
                <c:pt idx="696">
                  <c:v>3.7327956982893289</c:v>
                </c:pt>
                <c:pt idx="697">
                  <c:v>3.6942541120252779</c:v>
                </c:pt>
                <c:pt idx="698">
                  <c:v>3.7428036584691649</c:v>
                </c:pt>
                <c:pt idx="699">
                  <c:v>3.5133507988059565</c:v>
                </c:pt>
                <c:pt idx="700">
                  <c:v>3.4850112145785723</c:v>
                </c:pt>
                <c:pt idx="701">
                  <c:v>3.7407573233077702</c:v>
                </c:pt>
                <c:pt idx="702">
                  <c:v>3.7041505168397983</c:v>
                </c:pt>
                <c:pt idx="703">
                  <c:v>3.6901074394563302</c:v>
                </c:pt>
                <c:pt idx="704">
                  <c:v>3.6972293427597167</c:v>
                </c:pt>
                <c:pt idx="705">
                  <c:v>3.693990610460776</c:v>
                </c:pt>
                <c:pt idx="706">
                  <c:v>3.5074510609019693</c:v>
                </c:pt>
                <c:pt idx="707">
                  <c:v>3.4457598364886306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32-4920-A5B2-7073BBBF9959}"/>
            </c:ext>
          </c:extLst>
        </c:ser>
        <c:ser>
          <c:idx val="1"/>
          <c:order val="1"/>
          <c:tx>
            <c:v>Predicted log(Vol)</c:v>
          </c:tx>
          <c:spPr>
            <a:ln w="28575">
              <a:noFill/>
            </a:ln>
          </c:spPr>
          <c:xVal>
            <c:numRef>
              <c:f>'8'!$T$3:$T$710</c:f>
              <c:numCache>
                <c:formatCode>General</c:formatCode>
                <c:ptCount val="708"/>
                <c:pt idx="0">
                  <c:v>0.49136169383427264</c:v>
                </c:pt>
                <c:pt idx="1">
                  <c:v>0.49136169383427264</c:v>
                </c:pt>
                <c:pt idx="2">
                  <c:v>0.4927603890268375</c:v>
                </c:pt>
                <c:pt idx="3">
                  <c:v>0.49485002168009395</c:v>
                </c:pt>
                <c:pt idx="4">
                  <c:v>0.49589107966618762</c:v>
                </c:pt>
                <c:pt idx="5">
                  <c:v>0.496410674322667</c:v>
                </c:pt>
                <c:pt idx="6">
                  <c:v>0.49667023871842214</c:v>
                </c:pt>
                <c:pt idx="7">
                  <c:v>0.49818128024142072</c:v>
                </c:pt>
                <c:pt idx="8">
                  <c:v>0.49893483405150807</c:v>
                </c:pt>
                <c:pt idx="9">
                  <c:v>0.4993111212076895</c:v>
                </c:pt>
                <c:pt idx="10">
                  <c:v>0.49949914259597722</c:v>
                </c:pt>
                <c:pt idx="11">
                  <c:v>0.49959312277352153</c:v>
                </c:pt>
                <c:pt idx="12">
                  <c:v>0.49964010523699554</c:v>
                </c:pt>
                <c:pt idx="13">
                  <c:v>0.49966359456288911</c:v>
                </c:pt>
                <c:pt idx="14">
                  <c:v>0.49829877263800254</c:v>
                </c:pt>
                <c:pt idx="15">
                  <c:v>0.49761474988045173</c:v>
                </c:pt>
                <c:pt idx="16">
                  <c:v>0.49449947584912507</c:v>
                </c:pt>
                <c:pt idx="17">
                  <c:v>0.49293341864887591</c:v>
                </c:pt>
                <c:pt idx="18">
                  <c:v>0.49214826725611854</c:v>
                </c:pt>
                <c:pt idx="19">
                  <c:v>0.49175515862069769</c:v>
                </c:pt>
                <c:pt idx="20">
                  <c:v>0.49155847078668952</c:v>
                </c:pt>
                <c:pt idx="21">
                  <c:v>0.49146009345532932</c:v>
                </c:pt>
                <c:pt idx="22">
                  <c:v>0.49141089643164426</c:v>
                </c:pt>
                <c:pt idx="23">
                  <c:v>0.49138629582974824</c:v>
                </c:pt>
                <c:pt idx="24">
                  <c:v>0.48997082040583206</c:v>
                </c:pt>
                <c:pt idx="25">
                  <c:v>0.48785132074572229</c:v>
                </c:pt>
                <c:pt idx="26">
                  <c:v>0.4867876793074889</c:v>
                </c:pt>
                <c:pt idx="27">
                  <c:v>0.48625488011916268</c:v>
                </c:pt>
                <c:pt idx="28">
                  <c:v>0.48598823520699724</c:v>
                </c:pt>
                <c:pt idx="29">
                  <c:v>0.48585485133352402</c:v>
                </c:pt>
                <c:pt idx="30">
                  <c:v>0.48436677562584896</c:v>
                </c:pt>
                <c:pt idx="31">
                  <c:v>0.48075912501370666</c:v>
                </c:pt>
                <c:pt idx="32">
                  <c:v>0.47894399893580036</c:v>
                </c:pt>
                <c:pt idx="33">
                  <c:v>0.47803358308960475</c:v>
                </c:pt>
                <c:pt idx="34">
                  <c:v>0.47757765847217826</c:v>
                </c:pt>
                <c:pt idx="35">
                  <c:v>0.47734951655073909</c:v>
                </c:pt>
                <c:pt idx="36">
                  <c:v>0.47723540063178282</c:v>
                </c:pt>
                <c:pt idx="37">
                  <c:v>0.47717833142585347</c:v>
                </c:pt>
                <c:pt idx="38">
                  <c:v>0.47714979401041391</c:v>
                </c:pt>
                <c:pt idx="39">
                  <c:v>0.47713552459946745</c:v>
                </c:pt>
                <c:pt idx="40">
                  <c:v>0.47712838971817417</c:v>
                </c:pt>
                <c:pt idx="41">
                  <c:v>0.47712482223357083</c:v>
                </c:pt>
                <c:pt idx="42">
                  <c:v>0.47567297805078929</c:v>
                </c:pt>
                <c:pt idx="43">
                  <c:v>0.47494523182842291</c:v>
                </c:pt>
                <c:pt idx="44">
                  <c:v>0.47458090089980426</c:v>
                </c:pt>
                <c:pt idx="45">
                  <c:v>0.47439862075699663</c:v>
                </c:pt>
                <c:pt idx="46">
                  <c:v>0.4743074519878846</c:v>
                </c:pt>
                <c:pt idx="47">
                  <c:v>0.47426186042538709</c:v>
                </c:pt>
                <c:pt idx="48">
                  <c:v>0.47423906284921319</c:v>
                </c:pt>
                <c:pt idx="49">
                  <c:v>0.47422766361234003</c:v>
                </c:pt>
                <c:pt idx="50">
                  <c:v>0.47422196388170001</c:v>
                </c:pt>
                <c:pt idx="51">
                  <c:v>0.47421911398832833</c:v>
                </c:pt>
                <c:pt idx="52">
                  <c:v>0.47275787907341832</c:v>
                </c:pt>
                <c:pt idx="53">
                  <c:v>0.47202541378450075</c:v>
                </c:pt>
                <c:pt idx="54">
                  <c:v>0.47165871736256276</c:v>
                </c:pt>
                <c:pt idx="55">
                  <c:v>0.47147525297869164</c:v>
                </c:pt>
                <c:pt idx="56">
                  <c:v>0.47138349171489619</c:v>
                </c:pt>
                <c:pt idx="57">
                  <c:v>0.4713376038114499</c:v>
                </c:pt>
                <c:pt idx="58">
                  <c:v>0.47131465804139144</c:v>
                </c:pt>
                <c:pt idx="59">
                  <c:v>0.47130318470172222</c:v>
                </c:pt>
                <c:pt idx="60">
                  <c:v>0.47422196243337872</c:v>
                </c:pt>
                <c:pt idx="61">
                  <c:v>0.47567402798331193</c:v>
                </c:pt>
                <c:pt idx="62">
                  <c:v>0.47639824418675925</c:v>
                </c:pt>
                <c:pt idx="63">
                  <c:v>0.47675989991107759</c:v>
                </c:pt>
                <c:pt idx="64">
                  <c:v>0.47982749967340843</c:v>
                </c:pt>
                <c:pt idx="65">
                  <c:v>0.48135321223923189</c:v>
                </c:pt>
                <c:pt idx="66">
                  <c:v>0.4849668746084278</c:v>
                </c:pt>
                <c:pt idx="67">
                  <c:v>0.4881760542717451</c:v>
                </c:pt>
                <c:pt idx="68">
                  <c:v>0.48977179496183165</c:v>
                </c:pt>
                <c:pt idx="69">
                  <c:v>0.49056747195076073</c:v>
                </c:pt>
                <c:pt idx="70">
                  <c:v>0.49096476444798731</c:v>
                </c:pt>
                <c:pt idx="71">
                  <c:v>0.49116327448850911</c:v>
                </c:pt>
                <c:pt idx="72">
                  <c:v>0.49126249549305584</c:v>
                </c:pt>
                <c:pt idx="73">
                  <c:v>0.4913120974959333</c:v>
                </c:pt>
                <c:pt idx="74">
                  <c:v>0.49412995551985323</c:v>
                </c:pt>
                <c:pt idx="75">
                  <c:v>0.49553205783050047</c:v>
                </c:pt>
                <c:pt idx="76">
                  <c:v>0.49623141514459934</c:v>
                </c:pt>
                <c:pt idx="77">
                  <c:v>0.49658067193108207</c:v>
                </c:pt>
                <c:pt idx="78">
                  <c:v>0.49813665470088742</c:v>
                </c:pt>
                <c:pt idx="79">
                  <c:v>0.49891256053622668</c:v>
                </c:pt>
                <c:pt idx="80">
                  <c:v>0.4992999942379181</c:v>
                </c:pt>
                <c:pt idx="81">
                  <c:v>0.49673491424243416</c:v>
                </c:pt>
                <c:pt idx="82">
                  <c:v>0.49544667046916219</c:v>
                </c:pt>
                <c:pt idx="83">
                  <c:v>0.49480111275328642</c:v>
                </c:pt>
                <c:pt idx="84">
                  <c:v>0.49447797369203156</c:v>
                </c:pt>
                <c:pt idx="85">
                  <c:v>0.49431631395417208</c:v>
                </c:pt>
                <c:pt idx="86">
                  <c:v>0.49423546151384301</c:v>
                </c:pt>
                <c:pt idx="87">
                  <c:v>0.49419502964837725</c:v>
                </c:pt>
                <c:pt idx="88">
                  <c:v>0.49417481230401239</c:v>
                </c:pt>
                <c:pt idx="89">
                  <c:v>0.49416470327888368</c:v>
                </c:pt>
                <c:pt idx="90">
                  <c:v>0.49136678110442406</c:v>
                </c:pt>
                <c:pt idx="91">
                  <c:v>0.48996103129918789</c:v>
                </c:pt>
                <c:pt idx="92">
                  <c:v>0.48925644637628091</c:v>
                </c:pt>
                <c:pt idx="93">
                  <c:v>0.4889037247900006</c:v>
                </c:pt>
                <c:pt idx="94">
                  <c:v>0.4901344482254808</c:v>
                </c:pt>
                <c:pt idx="95">
                  <c:v>0.49074850452930685</c:v>
                </c:pt>
                <c:pt idx="96">
                  <c:v>0.49105520740360364</c:v>
                </c:pt>
                <c:pt idx="97">
                  <c:v>0.49120847765529657</c:v>
                </c:pt>
                <c:pt idx="98">
                  <c:v>0.4912850925014895</c:v>
                </c:pt>
                <c:pt idx="99">
                  <c:v>0.4913233948567593</c:v>
                </c:pt>
                <c:pt idx="100">
                  <c:v>0.49413556770498407</c:v>
                </c:pt>
                <c:pt idx="101">
                  <c:v>0.49692019561402845</c:v>
                </c:pt>
                <c:pt idx="102">
                  <c:v>0.49830584258962723</c:v>
                </c:pt>
                <c:pt idx="103">
                  <c:v>0.49899701171967681</c:v>
                </c:pt>
                <c:pt idx="104">
                  <c:v>0.49934218422978338</c:v>
                </c:pt>
                <c:pt idx="105">
                  <c:v>0.49951466766206465</c:v>
                </c:pt>
                <c:pt idx="106">
                  <c:v>0.49960088369632871</c:v>
                </c:pt>
                <c:pt idx="107">
                  <c:v>0.49964398529596532</c:v>
                </c:pt>
                <c:pt idx="108">
                  <c:v>0.49966553449178125</c:v>
                </c:pt>
                <c:pt idx="109">
                  <c:v>0.49967630868873503</c:v>
                </c:pt>
                <c:pt idx="110">
                  <c:v>0.49968169568697918</c:v>
                </c:pt>
                <c:pt idx="111">
                  <c:v>0.49968438916104385</c:v>
                </c:pt>
                <c:pt idx="112">
                  <c:v>0.49968573589181192</c:v>
                </c:pt>
                <c:pt idx="113">
                  <c:v>0.49968640925562985</c:v>
                </c:pt>
                <c:pt idx="114">
                  <c:v>0.49692930924749096</c:v>
                </c:pt>
                <c:pt idx="115">
                  <c:v>0.49554416759236442</c:v>
                </c:pt>
                <c:pt idx="116">
                  <c:v>0.49484993656709697</c:v>
                </c:pt>
                <c:pt idx="117">
                  <c:v>0.49450240445560423</c:v>
                </c:pt>
                <c:pt idx="118">
                  <c:v>0.4943285340555918</c:v>
                </c:pt>
                <c:pt idx="119">
                  <c:v>0.49424157274514557</c:v>
                </c:pt>
                <c:pt idx="120">
                  <c:v>0.49697286261163259</c:v>
                </c:pt>
                <c:pt idx="121">
                  <c:v>0.50244845600151555</c:v>
                </c:pt>
                <c:pt idx="122">
                  <c:v>0.50516057978441331</c:v>
                </c:pt>
                <c:pt idx="123">
                  <c:v>0.50651031665628965</c:v>
                </c:pt>
                <c:pt idx="124">
                  <c:v>0.50718361528492639</c:v>
                </c:pt>
                <c:pt idx="125">
                  <c:v>0.50751987356589645</c:v>
                </c:pt>
                <c:pt idx="126">
                  <c:v>0.51037808066533852</c:v>
                </c:pt>
                <c:pt idx="127">
                  <c:v>0.51180016104316473</c:v>
                </c:pt>
                <c:pt idx="128">
                  <c:v>0.51250945883036914</c:v>
                </c:pt>
                <c:pt idx="129">
                  <c:v>0.51286367378208286</c:v>
                </c:pt>
                <c:pt idx="130">
                  <c:v>0.51304067297883427</c:v>
                </c:pt>
                <c:pt idx="131">
                  <c:v>0.51312914553317035</c:v>
                </c:pt>
                <c:pt idx="132">
                  <c:v>0.51317337505254168</c:v>
                </c:pt>
                <c:pt idx="133">
                  <c:v>0.51319548812317983</c:v>
                </c:pt>
                <c:pt idx="134">
                  <c:v>0.51320654423628709</c:v>
                </c:pt>
                <c:pt idx="135">
                  <c:v>0.51321207218729392</c:v>
                </c:pt>
                <c:pt idx="136">
                  <c:v>0.51321483613641161</c:v>
                </c:pt>
                <c:pt idx="137">
                  <c:v>0.51321621810437412</c:v>
                </c:pt>
                <c:pt idx="138">
                  <c:v>0.51321690908670614</c:v>
                </c:pt>
                <c:pt idx="139">
                  <c:v>0.51454740822635314</c:v>
                </c:pt>
                <c:pt idx="140">
                  <c:v>0.51653520246524609</c:v>
                </c:pt>
                <c:pt idx="141">
                  <c:v>0.51752569811380422</c:v>
                </c:pt>
                <c:pt idx="142">
                  <c:v>0.51802010009013055</c:v>
                </c:pt>
                <c:pt idx="143">
                  <c:v>0.51826709017766004</c:v>
                </c:pt>
                <c:pt idx="144">
                  <c:v>0.51839053256621137</c:v>
                </c:pt>
                <c:pt idx="145">
                  <c:v>0.52107675614017024</c:v>
                </c:pt>
                <c:pt idx="146">
                  <c:v>0.52241366289032909</c:v>
                </c:pt>
                <c:pt idx="147">
                  <c:v>0.5230805761300642</c:v>
                </c:pt>
                <c:pt idx="148">
                  <c:v>0.52341364909457389</c:v>
                </c:pt>
                <c:pt idx="149">
                  <c:v>0.52487892680238935</c:v>
                </c:pt>
                <c:pt idx="150">
                  <c:v>0.52560971591430983</c:v>
                </c:pt>
                <c:pt idx="151">
                  <c:v>0.52597464984878617</c:v>
                </c:pt>
                <c:pt idx="152">
                  <c:v>0.52615700188633363</c:v>
                </c:pt>
                <c:pt idx="153">
                  <c:v>0.52624814920082807</c:v>
                </c:pt>
                <c:pt idx="154">
                  <c:v>0.52629371568551919</c:v>
                </c:pt>
                <c:pt idx="155">
                  <c:v>0.52631649713516471</c:v>
                </c:pt>
                <c:pt idx="156">
                  <c:v>0.52890537769687584</c:v>
                </c:pt>
                <c:pt idx="157">
                  <c:v>0.53019405364956318</c:v>
                </c:pt>
                <c:pt idx="158">
                  <c:v>0.53083696050545082</c:v>
                </c:pt>
                <c:pt idx="159">
                  <c:v>0.5311580573881155</c:v>
                </c:pt>
                <c:pt idx="160">
                  <c:v>0.52875535079232838</c:v>
                </c:pt>
                <c:pt idx="161">
                  <c:v>0.52754899423077306</c:v>
                </c:pt>
                <c:pt idx="162">
                  <c:v>0.52694455701482046</c:v>
                </c:pt>
                <c:pt idx="163">
                  <c:v>0.52664202265019366</c:v>
                </c:pt>
                <c:pt idx="164">
                  <c:v>0.5264906764003594</c:v>
                </c:pt>
                <c:pt idx="165">
                  <c:v>0.52641498349248583</c:v>
                </c:pt>
                <c:pt idx="166">
                  <c:v>0.52637713209079839</c:v>
                </c:pt>
                <c:pt idx="167">
                  <c:v>0.52635820515276555</c:v>
                </c:pt>
                <c:pt idx="168">
                  <c:v>0.52634874137442034</c:v>
                </c:pt>
                <c:pt idx="169">
                  <c:v>0.52634400940791159</c:v>
                </c:pt>
                <c:pt idx="170">
                  <c:v>0.52634164340532275</c:v>
                </c:pt>
                <c:pt idx="171">
                  <c:v>0.52634046039919458</c:v>
                </c:pt>
                <c:pt idx="172">
                  <c:v>0.52633986889492212</c:v>
                </c:pt>
                <c:pt idx="173">
                  <c:v>0.5263395731424837</c:v>
                </c:pt>
                <c:pt idx="174">
                  <c:v>0.52633942526618915</c:v>
                </c:pt>
                <c:pt idx="175">
                  <c:v>0.5263393513280229</c:v>
                </c:pt>
                <c:pt idx="176">
                  <c:v>0.52891673702799369</c:v>
                </c:pt>
                <c:pt idx="177">
                  <c:v>0.53019971652404785</c:v>
                </c:pt>
                <c:pt idx="178">
                  <c:v>0.53083978776351226</c:v>
                </c:pt>
                <c:pt idx="179">
                  <c:v>0.53243586906342977</c:v>
                </c:pt>
                <c:pt idx="180">
                  <c:v>0.53323171542197767</c:v>
                </c:pt>
                <c:pt idx="181">
                  <c:v>0.53362909237168632</c:v>
                </c:pt>
                <c:pt idx="182">
                  <c:v>0.53382764458055332</c:v>
                </c:pt>
                <c:pt idx="183">
                  <c:v>0.53392688665482158</c:v>
                </c:pt>
                <c:pt idx="184">
                  <c:v>0.53397649918895018</c:v>
                </c:pt>
                <c:pt idx="185">
                  <c:v>0.53653378405220986</c:v>
                </c:pt>
                <c:pt idx="186">
                  <c:v>0.5378068017256058</c:v>
                </c:pt>
                <c:pt idx="187">
                  <c:v>0.53844191397521168</c:v>
                </c:pt>
                <c:pt idx="188">
                  <c:v>0.53875912214368138</c:v>
                </c:pt>
                <c:pt idx="189">
                  <c:v>0.53891763938702653</c:v>
                </c:pt>
                <c:pt idx="190">
                  <c:v>0.54150047681364344</c:v>
                </c:pt>
                <c:pt idx="191">
                  <c:v>0.54526807129663313</c:v>
                </c:pt>
                <c:pt idx="192">
                  <c:v>0.54837003405346341</c:v>
                </c:pt>
                <c:pt idx="193">
                  <c:v>0.54991274634888054</c:v>
                </c:pt>
                <c:pt idx="194">
                  <c:v>0.55068205232762546</c:v>
                </c:pt>
                <c:pt idx="195">
                  <c:v>0.55106619489119268</c:v>
                </c:pt>
                <c:pt idx="196">
                  <c:v>0.55125813882976371</c:v>
                </c:pt>
                <c:pt idx="197">
                  <c:v>0.55378764358612309</c:v>
                </c:pt>
                <c:pt idx="198">
                  <c:v>0.55866140860078195</c:v>
                </c:pt>
                <c:pt idx="199">
                  <c:v>0.56582462281962009</c:v>
                </c:pt>
                <c:pt idx="200">
                  <c:v>0.56936240562672535</c:v>
                </c:pt>
                <c:pt idx="201">
                  <c:v>0.57112054829063441</c:v>
                </c:pt>
                <c:pt idx="202">
                  <c:v>0.57199695776532378</c:v>
                </c:pt>
                <c:pt idx="203">
                  <c:v>0.57243450016839548</c:v>
                </c:pt>
                <c:pt idx="204">
                  <c:v>0.57612459330983934</c:v>
                </c:pt>
                <c:pt idx="205">
                  <c:v>0.58024729309122547</c:v>
                </c:pt>
                <c:pt idx="206">
                  <c:v>0.5856896286056108</c:v>
                </c:pt>
                <c:pt idx="207">
                  <c:v>0.5883854330865238</c:v>
                </c:pt>
                <c:pt idx="208">
                  <c:v>0.58972708603993906</c:v>
                </c:pt>
                <c:pt idx="209">
                  <c:v>0.59039636143778196</c:v>
                </c:pt>
                <c:pt idx="210">
                  <c:v>0.59073061276017313</c:v>
                </c:pt>
                <c:pt idx="211">
                  <c:v>0.59089764200063088</c:v>
                </c:pt>
                <c:pt idx="212">
                  <c:v>0.59098113253730256</c:v>
                </c:pt>
                <c:pt idx="213">
                  <c:v>0.59324454472648036</c:v>
                </c:pt>
                <c:pt idx="214">
                  <c:v>0.59437184255201714</c:v>
                </c:pt>
                <c:pt idx="215">
                  <c:v>0.59493439606297838</c:v>
                </c:pt>
                <c:pt idx="216">
                  <c:v>0.59521539979512128</c:v>
                </c:pt>
                <c:pt idx="217">
                  <c:v>0.5953558335083714</c:v>
                </c:pt>
                <c:pt idx="218">
                  <c:v>0.59652708484722305</c:v>
                </c:pt>
                <c:pt idx="219">
                  <c:v>0.59711152810944346</c:v>
                </c:pt>
                <c:pt idx="220">
                  <c:v>0.59740345506627723</c:v>
                </c:pt>
                <c:pt idx="221">
                  <c:v>0.59754934499162748</c:v>
                </c:pt>
                <c:pt idx="222">
                  <c:v>0.59762227158044656</c:v>
                </c:pt>
                <c:pt idx="223">
                  <c:v>0.5976587302831915</c:v>
                </c:pt>
                <c:pt idx="224">
                  <c:v>0.59767695848687286</c:v>
                </c:pt>
                <c:pt idx="225">
                  <c:v>0.59987400424757642</c:v>
                </c:pt>
                <c:pt idx="226">
                  <c:v>0.60096837316054941</c:v>
                </c:pt>
                <c:pt idx="227">
                  <c:v>0.60368330243758095</c:v>
                </c:pt>
                <c:pt idx="228">
                  <c:v>0.60503442899138926</c:v>
                </c:pt>
                <c:pt idx="229">
                  <c:v>0.60570841923014562</c:v>
                </c:pt>
                <c:pt idx="230">
                  <c:v>0.60604502251284209</c:v>
                </c:pt>
                <c:pt idx="231">
                  <c:v>0.60621322637210162</c:v>
                </c:pt>
                <c:pt idx="232">
                  <c:v>0.60629730387829617</c:v>
                </c:pt>
                <c:pt idx="233">
                  <c:v>0.60633933652829242</c:v>
                </c:pt>
                <c:pt idx="234">
                  <c:v>0.60636035132786004</c:v>
                </c:pt>
                <c:pt idx="235">
                  <c:v>0.60744454239333368</c:v>
                </c:pt>
                <c:pt idx="236">
                  <c:v>0.60798562462978945</c:v>
                </c:pt>
                <c:pt idx="237">
                  <c:v>0.60825591315988192</c:v>
                </c:pt>
                <c:pt idx="238">
                  <c:v>0.6094597018607173</c:v>
                </c:pt>
                <c:pt idx="239">
                  <c:v>0.6132463872658126</c:v>
                </c:pt>
                <c:pt idx="240">
                  <c:v>0.61512742023316946</c:v>
                </c:pt>
                <c:pt idx="241">
                  <c:v>0.6181623820008505</c:v>
                </c:pt>
                <c:pt idx="242">
                  <c:v>0.61967194635059408</c:v>
                </c:pt>
                <c:pt idx="243">
                  <c:v>0.621464301748889</c:v>
                </c:pt>
                <c:pt idx="244">
                  <c:v>0.62235771313035937</c:v>
                </c:pt>
                <c:pt idx="245">
                  <c:v>0.6228037305575862</c:v>
                </c:pt>
                <c:pt idx="246">
                  <c:v>0.6230265676174177</c:v>
                </c:pt>
                <c:pt idx="247">
                  <c:v>0.62417101323929924</c:v>
                </c:pt>
                <c:pt idx="248">
                  <c:v>0.62474210709940803</c:v>
                </c:pt>
                <c:pt idx="249">
                  <c:v>0.62502737265713293</c:v>
                </c:pt>
                <c:pt idx="250">
                  <c:v>0.62516993520068564</c:v>
                </c:pt>
                <c:pt idx="251">
                  <c:v>0.62524119892708119</c:v>
                </c:pt>
                <c:pt idx="252">
                  <c:v>0.62527682640561311</c:v>
                </c:pt>
                <c:pt idx="253">
                  <c:v>0.62529463904892224</c:v>
                </c:pt>
                <c:pt idx="254">
                  <c:v>0.62530354509661401</c:v>
                </c:pt>
                <c:pt idx="255">
                  <c:v>0.62530799805197246</c:v>
                </c:pt>
                <c:pt idx="256">
                  <c:v>0.62531022451253027</c:v>
                </c:pt>
                <c:pt idx="257">
                  <c:v>0.62531133773852876</c:v>
                </c:pt>
                <c:pt idx="258">
                  <c:v>0.62531189435045798</c:v>
                </c:pt>
                <c:pt idx="259">
                  <c:v>0.62531217265615502</c:v>
                </c:pt>
                <c:pt idx="260">
                  <c:v>0.62736571809637642</c:v>
                </c:pt>
                <c:pt idx="261">
                  <c:v>0.62838886096507585</c:v>
                </c:pt>
                <c:pt idx="262">
                  <c:v>0.62889952991858078</c:v>
                </c:pt>
                <c:pt idx="263">
                  <c:v>0.62915463939375571</c:v>
                </c:pt>
                <c:pt idx="264">
                  <c:v>0.62928213795802268</c:v>
                </c:pt>
                <c:pt idx="265">
                  <c:v>0.63036429838064834</c:v>
                </c:pt>
                <c:pt idx="266">
                  <c:v>0.63090436908470438</c:v>
                </c:pt>
                <c:pt idx="267">
                  <c:v>0.63117415279173161</c:v>
                </c:pt>
                <c:pt idx="268">
                  <c:v>0.63130898182515194</c:v>
                </c:pt>
                <c:pt idx="269">
                  <c:v>0.63137638064821344</c:v>
                </c:pt>
                <c:pt idx="270">
                  <c:v>0.63039410324050515</c:v>
                </c:pt>
                <c:pt idx="271">
                  <c:v>0.62990213014366614</c:v>
                </c:pt>
                <c:pt idx="272">
                  <c:v>0.62965593444529</c:v>
                </c:pt>
                <c:pt idx="273">
                  <c:v>0.62953278423942893</c:v>
                </c:pt>
                <c:pt idx="274">
                  <c:v>0.62947119603866841</c:v>
                </c:pt>
                <c:pt idx="275">
                  <c:v>0.62944039866274726</c:v>
                </c:pt>
                <c:pt idx="276">
                  <c:v>0.62942499915576577</c:v>
                </c:pt>
                <c:pt idx="277">
                  <c:v>0.62634812207994006</c:v>
                </c:pt>
                <c:pt idx="278">
                  <c:v>0.62480147012892551</c:v>
                </c:pt>
                <c:pt idx="279">
                  <c:v>0.622992658509955</c:v>
                </c:pt>
                <c:pt idx="280">
                  <c:v>0.62208541973493059</c:v>
                </c:pt>
                <c:pt idx="281">
                  <c:v>0.62163108864992334</c:v>
                </c:pt>
                <c:pt idx="282">
                  <c:v>0.61827720356255578</c:v>
                </c:pt>
                <c:pt idx="283">
                  <c:v>0.61659049797192489</c:v>
                </c:pt>
                <c:pt idx="284">
                  <c:v>0.61469134803871284</c:v>
                </c:pt>
                <c:pt idx="285">
                  <c:v>0.61373864962952285</c:v>
                </c:pt>
                <c:pt idx="286">
                  <c:v>0.61326151556263853</c:v>
                </c:pt>
                <c:pt idx="287">
                  <c:v>0.61302275181032628</c:v>
                </c:pt>
                <c:pt idx="288">
                  <c:v>0.61078021258826354</c:v>
                </c:pt>
                <c:pt idx="289">
                  <c:v>0.60965458560341523</c:v>
                </c:pt>
                <c:pt idx="290">
                  <c:v>0.60909067617028978</c:v>
                </c:pt>
                <c:pt idx="291">
                  <c:v>0.60880844663786993</c:v>
                </c:pt>
                <c:pt idx="292">
                  <c:v>0.6075966013589027</c:v>
                </c:pt>
                <c:pt idx="293">
                  <c:v>0.60698940829157544</c:v>
                </c:pt>
                <c:pt idx="294">
                  <c:v>0.60453169363025738</c:v>
                </c:pt>
                <c:pt idx="295">
                  <c:v>0.6032976008781572</c:v>
                </c:pt>
                <c:pt idx="296">
                  <c:v>0.60267923695510384</c:v>
                </c:pt>
                <c:pt idx="297">
                  <c:v>0.60236972451166504</c:v>
                </c:pt>
                <c:pt idx="298">
                  <c:v>0.60221488553202362</c:v>
                </c:pt>
                <c:pt idx="299">
                  <c:v>0.59996091526247153</c:v>
                </c:pt>
                <c:pt idx="300">
                  <c:v>0.59882952814085821</c:v>
                </c:pt>
                <c:pt idx="301">
                  <c:v>0.59826272738439545</c:v>
                </c:pt>
                <c:pt idx="302">
                  <c:v>0.59797904936373159</c:v>
                </c:pt>
                <c:pt idx="303">
                  <c:v>0.59783714083696415</c:v>
                </c:pt>
                <c:pt idx="304">
                  <c:v>0.59776616918121894</c:v>
                </c:pt>
                <c:pt idx="305">
                  <c:v>0.59773067900359778</c:v>
                </c:pt>
                <c:pt idx="306">
                  <c:v>0.59771293282714266</c:v>
                </c:pt>
                <c:pt idx="307">
                  <c:v>0.59770405946697802</c:v>
                </c:pt>
                <c:pt idx="308">
                  <c:v>0.5976996227189082</c:v>
                </c:pt>
                <c:pt idx="309">
                  <c:v>0.5976974043278761</c:v>
                </c:pt>
                <c:pt idx="310">
                  <c:v>0.59769629512811062</c:v>
                </c:pt>
                <c:pt idx="311">
                  <c:v>0.59769574052716556</c:v>
                </c:pt>
                <c:pt idx="312">
                  <c:v>0.59439282979314201</c:v>
                </c:pt>
                <c:pt idx="313">
                  <c:v>0.59273190663812536</c:v>
                </c:pt>
                <c:pt idx="314">
                  <c:v>0.59078619429781876</c:v>
                </c:pt>
                <c:pt idx="315">
                  <c:v>0.58869182398094044</c:v>
                </c:pt>
                <c:pt idx="316">
                  <c:v>0.58764083909421083</c:v>
                </c:pt>
                <c:pt idx="317">
                  <c:v>0.58598918440825631</c:v>
                </c:pt>
                <c:pt idx="318">
                  <c:v>0.58516099556471646</c:v>
                </c:pt>
                <c:pt idx="319">
                  <c:v>0.58248061885214231</c:v>
                </c:pt>
                <c:pt idx="320">
                  <c:v>0.58113420133615445</c:v>
                </c:pt>
                <c:pt idx="321">
                  <c:v>0.58045942400398343</c:v>
                </c:pt>
                <c:pt idx="322">
                  <c:v>0.58012164177148773</c:v>
                </c:pt>
                <c:pt idx="323">
                  <c:v>0.57995265208500069</c:v>
                </c:pt>
                <c:pt idx="324">
                  <c:v>0.57757678303368665</c:v>
                </c:pt>
                <c:pt idx="325">
                  <c:v>0.57638395659251807</c:v>
                </c:pt>
                <c:pt idx="326">
                  <c:v>0.57578631254366097</c:v>
                </c:pt>
                <c:pt idx="327">
                  <c:v>0.5754871818233912</c:v>
                </c:pt>
                <c:pt idx="328">
                  <c:v>0.57418136108093998</c:v>
                </c:pt>
                <c:pt idx="329">
                  <c:v>0.57352697539199704</c:v>
                </c:pt>
                <c:pt idx="330">
                  <c:v>0.57666655283263601</c:v>
                </c:pt>
                <c:pt idx="331">
                  <c:v>0.57822787119736518</c:v>
                </c:pt>
                <c:pt idx="332">
                  <c:v>0.57900643051975131</c:v>
                </c:pt>
                <c:pt idx="333">
                  <c:v>0.57939518740973128</c:v>
                </c:pt>
                <c:pt idx="334">
                  <c:v>0.57958943543476038</c:v>
                </c:pt>
                <c:pt idx="335">
                  <c:v>0.57968652687630429</c:v>
                </c:pt>
                <c:pt idx="336">
                  <c:v>0.57973506445858058</c:v>
                </c:pt>
                <c:pt idx="337">
                  <c:v>0.57975933121562551</c:v>
                </c:pt>
                <c:pt idx="338">
                  <c:v>0.5797714640856908</c:v>
                </c:pt>
                <c:pt idx="339">
                  <c:v>0.57977753039361757</c:v>
                </c:pt>
                <c:pt idx="340">
                  <c:v>0.57978056351580542</c:v>
                </c:pt>
                <c:pt idx="341">
                  <c:v>0.57978208006895571</c:v>
                </c:pt>
                <c:pt idx="342">
                  <c:v>0.57978283834354483</c:v>
                </c:pt>
                <c:pt idx="343">
                  <c:v>0.579783217480343</c:v>
                </c:pt>
                <c:pt idx="344">
                  <c:v>0.57978340704861786</c:v>
                </c:pt>
                <c:pt idx="345">
                  <c:v>0.57978350183272431</c:v>
                </c:pt>
                <c:pt idx="346">
                  <c:v>0.57978354922476982</c:v>
                </c:pt>
                <c:pt idx="347">
                  <c:v>0.57978357292079052</c:v>
                </c:pt>
                <c:pt idx="348">
                  <c:v>0.57978358476880043</c:v>
                </c:pt>
                <c:pt idx="349">
                  <c:v>0.57978359069280538</c:v>
                </c:pt>
                <c:pt idx="350">
                  <c:v>0.57978359365480781</c:v>
                </c:pt>
                <c:pt idx="351">
                  <c:v>0.5797835951358089</c:v>
                </c:pt>
                <c:pt idx="352">
                  <c:v>0.57978359587630957</c:v>
                </c:pt>
                <c:pt idx="353">
                  <c:v>0.53781909466546218</c:v>
                </c:pt>
                <c:pt idx="354">
                  <c:v>0.5152113041130002</c:v>
                </c:pt>
                <c:pt idx="355">
                  <c:v>0.506166664937305</c:v>
                </c:pt>
                <c:pt idx="356">
                  <c:v>0.50157271382636492</c:v>
                </c:pt>
                <c:pt idx="357">
                  <c:v>0.50063092160697931</c:v>
                </c:pt>
                <c:pt idx="358">
                  <c:v>0.50015925851471199</c:v>
                </c:pt>
                <c:pt idx="359">
                  <c:v>0.49992323473674516</c:v>
                </c:pt>
                <c:pt idx="360">
                  <c:v>0.49980517472884406</c:v>
                </c:pt>
                <c:pt idx="361">
                  <c:v>0.49974613268753243</c:v>
                </c:pt>
                <c:pt idx="362">
                  <c:v>0.49971660865658168</c:v>
                </c:pt>
                <c:pt idx="363">
                  <c:v>0.49970184588841321</c:v>
                </c:pt>
                <c:pt idx="364">
                  <c:v>0.49969446431614073</c:v>
                </c:pt>
                <c:pt idx="365">
                  <c:v>0.4996907734829556</c:v>
                </c:pt>
                <c:pt idx="366">
                  <c:v>0.49968892805460063</c:v>
                </c:pt>
                <c:pt idx="367">
                  <c:v>0.49968800533748237</c:v>
                </c:pt>
                <c:pt idx="368">
                  <c:v>0.49968754397818815</c:v>
                </c:pt>
                <c:pt idx="369">
                  <c:v>0.49554457043739131</c:v>
                </c:pt>
                <c:pt idx="370">
                  <c:v>0.49345816800140796</c:v>
                </c:pt>
                <c:pt idx="371">
                  <c:v>0.49241119595799432</c:v>
                </c:pt>
                <c:pt idx="372">
                  <c:v>0.4918867619202052</c:v>
                </c:pt>
                <c:pt idx="373">
                  <c:v>0.49162430722906403</c:v>
                </c:pt>
                <c:pt idx="374">
                  <c:v>0.49149302038161941</c:v>
                </c:pt>
                <c:pt idx="375">
                  <c:v>0.49142736207193433</c:v>
                </c:pt>
                <c:pt idx="376">
                  <c:v>0.49139452919428822</c:v>
                </c:pt>
                <c:pt idx="377">
                  <c:v>0.48997495054680923</c:v>
                </c:pt>
                <c:pt idx="378">
                  <c:v>0.48785339592397503</c:v>
                </c:pt>
                <c:pt idx="379">
                  <c:v>0.48678871944215441</c:v>
                </c:pt>
                <c:pt idx="380">
                  <c:v>0.48625540082522506</c:v>
                </c:pt>
                <c:pt idx="381">
                  <c:v>0.48598849572000524</c:v>
                </c:pt>
                <c:pt idx="382">
                  <c:v>0.48585498163005902</c:v>
                </c:pt>
                <c:pt idx="383">
                  <c:v>0.48436684099772964</c:v>
                </c:pt>
                <c:pt idx="384">
                  <c:v>0.48075915797229873</c:v>
                </c:pt>
                <c:pt idx="385">
                  <c:v>0.47894401548411569</c:v>
                </c:pt>
                <c:pt idx="386">
                  <c:v>0.47803359138112589</c:v>
                </c:pt>
                <c:pt idx="387">
                  <c:v>0.47757766262229334</c:v>
                </c:pt>
                <c:pt idx="388">
                  <c:v>0.47734951862688701</c:v>
                </c:pt>
                <c:pt idx="389">
                  <c:v>0.47723540167012968</c:v>
                </c:pt>
                <c:pt idx="390">
                  <c:v>0.47717833194509512</c:v>
                </c:pt>
                <c:pt idx="391">
                  <c:v>0.47714979427005177</c:v>
                </c:pt>
                <c:pt idx="392">
                  <c:v>0.47713552472929072</c:v>
                </c:pt>
                <c:pt idx="393">
                  <c:v>0.47712838978308691</c:v>
                </c:pt>
                <c:pt idx="394">
                  <c:v>0.47567476780233864</c:v>
                </c:pt>
                <c:pt idx="395">
                  <c:v>0.47494612820591781</c:v>
                </c:pt>
                <c:pt idx="396">
                  <c:v>0.47458134946492753</c:v>
                </c:pt>
                <c:pt idx="397">
                  <c:v>0.47439884513377084</c:v>
                </c:pt>
                <c:pt idx="398">
                  <c:v>0.47430756419983977</c:v>
                </c:pt>
                <c:pt idx="399">
                  <c:v>0.47426191653725847</c:v>
                </c:pt>
                <c:pt idx="400">
                  <c:v>0.47423909090662264</c:v>
                </c:pt>
                <c:pt idx="401">
                  <c:v>0.47422767764141321</c:v>
                </c:pt>
                <c:pt idx="402">
                  <c:v>0.47422197089632867</c:v>
                </c:pt>
                <c:pt idx="403">
                  <c:v>0.4742191174956657</c:v>
                </c:pt>
                <c:pt idx="404">
                  <c:v>0.47421769078830384</c:v>
                </c:pt>
                <c:pt idx="405">
                  <c:v>0.47275716507569471</c:v>
                </c:pt>
                <c:pt idx="406">
                  <c:v>0.47202505618317625</c:v>
                </c:pt>
                <c:pt idx="407">
                  <c:v>0.47165853841090327</c:v>
                </c:pt>
                <c:pt idx="408">
                  <c:v>0.47147516346506479</c:v>
                </c:pt>
                <c:pt idx="409">
                  <c:v>0.47138344694862744</c:v>
                </c:pt>
                <c:pt idx="410">
                  <c:v>0.47133758142595095</c:v>
                </c:pt>
                <c:pt idx="411">
                  <c:v>0.47423904593793409</c:v>
                </c:pt>
                <c:pt idx="412">
                  <c:v>0.47568254130789273</c:v>
                </c:pt>
                <c:pt idx="413">
                  <c:v>0.47640249377754523</c:v>
                </c:pt>
                <c:pt idx="414">
                  <c:v>0.47676202294299624</c:v>
                </c:pt>
                <c:pt idx="415">
                  <c:v>0.47982855371916128</c:v>
                </c:pt>
                <c:pt idx="416">
                  <c:v>0.48135373741420134</c:v>
                </c:pt>
                <c:pt idx="417">
                  <c:v>0.48496713502012806</c:v>
                </c:pt>
                <c:pt idx="418">
                  <c:v>0.48817618351901654</c:v>
                </c:pt>
                <c:pt idx="419">
                  <c:v>0.4897718593484594</c:v>
                </c:pt>
                <c:pt idx="420">
                  <c:v>0.49056750408514799</c:v>
                </c:pt>
                <c:pt idx="421">
                  <c:v>0.49096478050048975</c:v>
                </c:pt>
                <c:pt idx="422">
                  <c:v>0.49116328251109254</c:v>
                </c:pt>
                <c:pt idx="423">
                  <c:v>0.49266151368513894</c:v>
                </c:pt>
                <c:pt idx="424">
                  <c:v>0.49340869549239319</c:v>
                </c:pt>
                <c:pt idx="425">
                  <c:v>0.49517273994727573</c:v>
                </c:pt>
                <c:pt idx="426">
                  <c:v>0.49605208244084564</c:v>
                </c:pt>
                <c:pt idx="427">
                  <c:v>0.49649108691576072</c:v>
                </c:pt>
                <c:pt idx="428">
                  <c:v>0.49671042285320421</c:v>
                </c:pt>
                <c:pt idx="429">
                  <c:v>0.49820130298868065</c:v>
                </c:pt>
                <c:pt idx="430">
                  <c:v>0.49894482818463842</c:v>
                </c:pt>
                <c:pt idx="431">
                  <c:v>0.49931611397525394</c:v>
                </c:pt>
                <c:pt idx="432">
                  <c:v>0.49950163790639557</c:v>
                </c:pt>
                <c:pt idx="433">
                  <c:v>0.49683634502672652</c:v>
                </c:pt>
                <c:pt idx="434">
                  <c:v>0.49549753948241143</c:v>
                </c:pt>
                <c:pt idx="435">
                  <c:v>0.49482658583997224</c:v>
                </c:pt>
                <c:pt idx="436">
                  <c:v>0.49449071990235416</c:v>
                </c:pt>
                <c:pt idx="437">
                  <c:v>0.49432268947883118</c:v>
                </c:pt>
                <c:pt idx="438">
                  <c:v>0.4942386498813916</c:v>
                </c:pt>
                <c:pt idx="439">
                  <c:v>0.49419662398349928</c:v>
                </c:pt>
                <c:pt idx="440">
                  <c:v>0.49417560950941586</c:v>
                </c:pt>
                <c:pt idx="441">
                  <c:v>0.49416510189104662</c:v>
                </c:pt>
                <c:pt idx="442">
                  <c:v>0.49276565988860505</c:v>
                </c:pt>
                <c:pt idx="443">
                  <c:v>0.49206424419532907</c:v>
                </c:pt>
                <c:pt idx="444">
                  <c:v>0.49171311107766846</c:v>
                </c:pt>
                <c:pt idx="445">
                  <c:v>0.49153743800042277</c:v>
                </c:pt>
                <c:pt idx="446">
                  <c:v>0.49144957480705648</c:v>
                </c:pt>
                <c:pt idx="447">
                  <c:v>0.49140563654354141</c:v>
                </c:pt>
                <c:pt idx="448">
                  <c:v>0.49138366574468245</c:v>
                </c:pt>
                <c:pt idx="449">
                  <c:v>0.49137267992842837</c:v>
                </c:pt>
                <c:pt idx="450">
                  <c:v>0.49136718691608922</c:v>
                </c:pt>
                <c:pt idx="451">
                  <c:v>0.49136444038386573</c:v>
                </c:pt>
                <c:pt idx="452">
                  <c:v>0.49415595849236682</c:v>
                </c:pt>
                <c:pt idx="453">
                  <c:v>0.49693032596525438</c:v>
                </c:pt>
                <c:pt idx="454">
                  <c:v>0.49831089165973341</c:v>
                </c:pt>
                <c:pt idx="455">
                  <c:v>0.49899953224752652</c:v>
                </c:pt>
                <c:pt idx="456">
                  <c:v>0.49934344349429072</c:v>
                </c:pt>
                <c:pt idx="457">
                  <c:v>0.49951529704476105</c:v>
                </c:pt>
                <c:pt idx="458">
                  <c:v>0.49960119832532468</c:v>
                </c:pt>
                <c:pt idx="459">
                  <c:v>0.49964414259487988</c:v>
                </c:pt>
                <c:pt idx="460">
                  <c:v>0.49966561313734331</c:v>
                </c:pt>
                <c:pt idx="461">
                  <c:v>0.49967634801054239</c:v>
                </c:pt>
                <c:pt idx="462">
                  <c:v>0.49968171534763944</c:v>
                </c:pt>
                <c:pt idx="463">
                  <c:v>0.49968439899131312</c:v>
                </c:pt>
                <c:pt idx="464">
                  <c:v>0.49968574080693134</c:v>
                </c:pt>
                <c:pt idx="465">
                  <c:v>0.49968641171318579</c:v>
                </c:pt>
                <c:pt idx="466">
                  <c:v>0.49692931048409467</c:v>
                </c:pt>
                <c:pt idx="467">
                  <c:v>0.49554416821264136</c:v>
                </c:pt>
                <c:pt idx="468">
                  <c:v>0.49484993687773166</c:v>
                </c:pt>
                <c:pt idx="469">
                  <c:v>0.49450240461104589</c:v>
                </c:pt>
                <c:pt idx="470">
                  <c:v>0.49432853413334393</c:v>
                </c:pt>
                <c:pt idx="471">
                  <c:v>0.4942415727840293</c:v>
                </c:pt>
                <c:pt idx="472">
                  <c:v>0.49697286263095258</c:v>
                </c:pt>
                <c:pt idx="473">
                  <c:v>0.50244845601105448</c:v>
                </c:pt>
                <c:pt idx="474">
                  <c:v>0.50516057978915319</c:v>
                </c:pt>
                <c:pt idx="475">
                  <c:v>0.5065103166586522</c:v>
                </c:pt>
                <c:pt idx="476">
                  <c:v>0.50718361528610578</c:v>
                </c:pt>
                <c:pt idx="477">
                  <c:v>0.50751987356648565</c:v>
                </c:pt>
                <c:pt idx="478">
                  <c:v>0.51037808066563128</c:v>
                </c:pt>
                <c:pt idx="479">
                  <c:v>0.51180016104331072</c:v>
                </c:pt>
                <c:pt idx="480">
                  <c:v>0.51250945883044186</c:v>
                </c:pt>
                <c:pt idx="481">
                  <c:v>0.51286367378211928</c:v>
                </c:pt>
                <c:pt idx="482">
                  <c:v>0.51304067297885247</c:v>
                </c:pt>
                <c:pt idx="483">
                  <c:v>0.51312914553317934</c:v>
                </c:pt>
                <c:pt idx="484">
                  <c:v>0.51317337505254623</c:v>
                </c:pt>
                <c:pt idx="485">
                  <c:v>0.51319548812318205</c:v>
                </c:pt>
                <c:pt idx="486">
                  <c:v>0.5132065442362882</c:v>
                </c:pt>
                <c:pt idx="487">
                  <c:v>0.51321207218729459</c:v>
                </c:pt>
                <c:pt idx="488">
                  <c:v>0.51321483613641194</c:v>
                </c:pt>
                <c:pt idx="489">
                  <c:v>0.51321621810437412</c:v>
                </c:pt>
                <c:pt idx="490">
                  <c:v>0.51321690908670625</c:v>
                </c:pt>
                <c:pt idx="491">
                  <c:v>0.51321725457746004</c:v>
                </c:pt>
                <c:pt idx="492">
                  <c:v>0.5145475804433538</c:v>
                </c:pt>
                <c:pt idx="493">
                  <c:v>0.51653528818053129</c:v>
                </c:pt>
                <c:pt idx="494">
                  <c:v>0.51752574087381487</c:v>
                </c:pt>
                <c:pt idx="495">
                  <c:v>0.51802012144581111</c:v>
                </c:pt>
                <c:pt idx="496">
                  <c:v>0.51826710084942962</c:v>
                </c:pt>
                <c:pt idx="497">
                  <c:v>0.52101542521712174</c:v>
                </c:pt>
                <c:pt idx="498">
                  <c:v>0.52238309276505368</c:v>
                </c:pt>
                <c:pt idx="499">
                  <c:v>0.52306531479050944</c:v>
                </c:pt>
                <c:pt idx="500">
                  <c:v>0.52340602434177008</c:v>
                </c:pt>
                <c:pt idx="501">
                  <c:v>0.52357627893567749</c:v>
                </c:pt>
                <c:pt idx="502">
                  <c:v>0.52625469829961824</c:v>
                </c:pt>
                <c:pt idx="503">
                  <c:v>0.52758773887344967</c:v>
                </c:pt>
                <c:pt idx="504">
                  <c:v>0.52825272791085187</c:v>
                </c:pt>
                <c:pt idx="505">
                  <c:v>0.52858484098374858</c:v>
                </c:pt>
                <c:pt idx="506">
                  <c:v>0.52875080232883287</c:v>
                </c:pt>
                <c:pt idx="507">
                  <c:v>0.5288337592247494</c:v>
                </c:pt>
                <c:pt idx="508">
                  <c:v>0.52887523173120021</c:v>
                </c:pt>
                <c:pt idx="509">
                  <c:v>0.53145830523027604</c:v>
                </c:pt>
                <c:pt idx="510">
                  <c:v>0.53274410343138601</c:v>
                </c:pt>
                <c:pt idx="511">
                  <c:v>0.53338557778975848</c:v>
                </c:pt>
                <c:pt idx="512">
                  <c:v>0.5337059600099936</c:v>
                </c:pt>
                <c:pt idx="513">
                  <c:v>0.53003823810233719</c:v>
                </c:pt>
                <c:pt idx="514">
                  <c:v>0.52819269581966943</c:v>
                </c:pt>
                <c:pt idx="515">
                  <c:v>0.52726697532249667</c:v>
                </c:pt>
                <c:pt idx="516">
                  <c:v>0.52680337406346534</c:v>
                </c:pt>
                <c:pt idx="517">
                  <c:v>0.52657138771964584</c:v>
                </c:pt>
                <c:pt idx="518">
                  <c:v>0.52645534806127525</c:v>
                </c:pt>
                <c:pt idx="519">
                  <c:v>0.5263973166032283</c:v>
                </c:pt>
                <c:pt idx="520">
                  <c:v>0.52636829796608287</c:v>
                </c:pt>
                <c:pt idx="521">
                  <c:v>0.52635378792036625</c:v>
                </c:pt>
                <c:pt idx="522">
                  <c:v>0.52634653271570786</c:v>
                </c:pt>
                <c:pt idx="523">
                  <c:v>0.5263429050679268</c:v>
                </c:pt>
                <c:pt idx="524">
                  <c:v>0.52634109123267325</c:v>
                </c:pt>
                <c:pt idx="525">
                  <c:v>0.52634018431220553</c:v>
                </c:pt>
                <c:pt idx="526">
                  <c:v>0.5263397308512614</c:v>
                </c:pt>
                <c:pt idx="527">
                  <c:v>0.52633950412061192</c:v>
                </c:pt>
                <c:pt idx="528">
                  <c:v>0.52633939075524272</c:v>
                </c:pt>
                <c:pt idx="529">
                  <c:v>0.52633933407254707</c:v>
                </c:pt>
                <c:pt idx="530">
                  <c:v>0.52891672845130688</c:v>
                </c:pt>
                <c:pt idx="531">
                  <c:v>0.53019971224835438</c:v>
                </c:pt>
                <c:pt idx="532">
                  <c:v>0.53083978562881406</c:v>
                </c:pt>
                <c:pt idx="533">
                  <c:v>0.53243586799999609</c:v>
                </c:pt>
                <c:pt idx="534">
                  <c:v>0.53323171489123433</c:v>
                </c:pt>
                <c:pt idx="535">
                  <c:v>0.5336290921065574</c:v>
                </c:pt>
                <c:pt idx="536">
                  <c:v>0.53382764444804931</c:v>
                </c:pt>
                <c:pt idx="537">
                  <c:v>0.53392688658858467</c:v>
                </c:pt>
                <c:pt idx="538">
                  <c:v>0.53397649915583556</c:v>
                </c:pt>
                <c:pt idx="539">
                  <c:v>0.53653378403574981</c:v>
                </c:pt>
                <c:pt idx="540">
                  <c:v>0.5378068017173997</c:v>
                </c:pt>
                <c:pt idx="541">
                  <c:v>0.53844191397111474</c:v>
                </c:pt>
                <c:pt idx="542">
                  <c:v>0.53875912214163435</c:v>
                </c:pt>
                <c:pt idx="543">
                  <c:v>0.53891763938600346</c:v>
                </c:pt>
                <c:pt idx="544">
                  <c:v>0.54150047681313496</c:v>
                </c:pt>
                <c:pt idx="545">
                  <c:v>0.54650372923743706</c:v>
                </c:pt>
                <c:pt idx="546">
                  <c:v>0.54898390532546149</c:v>
                </c:pt>
                <c:pt idx="547">
                  <c:v>0.55021870207573031</c:v>
                </c:pt>
                <c:pt idx="548">
                  <c:v>0.55083478638981664</c:v>
                </c:pt>
                <c:pt idx="549">
                  <c:v>0.55114250111816065</c:v>
                </c:pt>
                <c:pt idx="550">
                  <c:v>0.55373016436031275</c:v>
                </c:pt>
                <c:pt idx="551">
                  <c:v>0.55863299065908611</c:v>
                </c:pt>
                <c:pt idx="552">
                  <c:v>0.56581064652045421</c:v>
                </c:pt>
                <c:pt idx="553">
                  <c:v>0.5693554742279171</c:v>
                </c:pt>
                <c:pt idx="554">
                  <c:v>0.57111709660679533</c:v>
                </c:pt>
                <c:pt idx="555">
                  <c:v>0.57199523540608344</c:v>
                </c:pt>
                <c:pt idx="556">
                  <c:v>0.57243363985681228</c:v>
                </c:pt>
                <c:pt idx="557">
                  <c:v>0.57612416679370493</c:v>
                </c:pt>
                <c:pt idx="558">
                  <c:v>0.58024708184806251</c:v>
                </c:pt>
                <c:pt idx="559">
                  <c:v>0.58568952429937404</c:v>
                </c:pt>
                <c:pt idx="560">
                  <c:v>0.58838538125613693</c:v>
                </c:pt>
                <c:pt idx="561">
                  <c:v>0.58972706020468191</c:v>
                </c:pt>
                <c:pt idx="562">
                  <c:v>0.59039634854004497</c:v>
                </c:pt>
                <c:pt idx="563">
                  <c:v>0.59073060631626628</c:v>
                </c:pt>
                <c:pt idx="564">
                  <c:v>0.5908976387799163</c:v>
                </c:pt>
                <c:pt idx="565">
                  <c:v>0.59098113092725479</c:v>
                </c:pt>
                <c:pt idx="566">
                  <c:v>0.59324454392564119</c:v>
                </c:pt>
                <c:pt idx="567">
                  <c:v>0.5943718421526355</c:v>
                </c:pt>
                <c:pt idx="568">
                  <c:v>0.59603669292671391</c:v>
                </c:pt>
                <c:pt idx="569">
                  <c:v>0.59686673111167166</c:v>
                </c:pt>
                <c:pt idx="570">
                  <c:v>0.597281156062339</c:v>
                </c:pt>
                <c:pt idx="571">
                  <c:v>0.59748822033277527</c:v>
                </c:pt>
                <c:pt idx="572">
                  <c:v>0.59759171545797762</c:v>
                </c:pt>
                <c:pt idx="573">
                  <c:v>0.59764345377321904</c:v>
                </c:pt>
                <c:pt idx="574">
                  <c:v>0.59985733674808051</c:v>
                </c:pt>
                <c:pt idx="575">
                  <c:v>0.60096006046435213</c:v>
                </c:pt>
                <c:pt idx="576">
                  <c:v>0.6015103741182829</c:v>
                </c:pt>
                <c:pt idx="577">
                  <c:v>0.60178526966846435</c:v>
                </c:pt>
                <c:pt idx="578">
                  <c:v>0.60192265222079788</c:v>
                </c:pt>
                <c:pt idx="579">
                  <c:v>0.60199132720330883</c:v>
                </c:pt>
                <c:pt idx="580">
                  <c:v>0.60419189318540711</c:v>
                </c:pt>
                <c:pt idx="581">
                  <c:v>0.60528800890944501</c:v>
                </c:pt>
                <c:pt idx="582">
                  <c:v>0.60583503108170811</c:v>
                </c:pt>
                <c:pt idx="583">
                  <c:v>0.60610828400585137</c:v>
                </c:pt>
                <c:pt idx="584">
                  <c:v>0.60624484602214601</c:v>
                </c:pt>
                <c:pt idx="585">
                  <c:v>0.60631311093066798</c:v>
                </c:pt>
                <c:pt idx="586">
                  <c:v>0.60742098172997372</c:v>
                </c:pt>
                <c:pt idx="587">
                  <c:v>0.60797385912571467</c:v>
                </c:pt>
                <c:pt idx="588">
                  <c:v>0.60825003410775147</c:v>
                </c:pt>
                <c:pt idx="589">
                  <c:v>0.61052286174902737</c:v>
                </c:pt>
                <c:pt idx="590">
                  <c:v>0.61165483061287507</c:v>
                </c:pt>
                <c:pt idx="591">
                  <c:v>0.61221971055433977</c:v>
                </c:pt>
                <c:pt idx="592">
                  <c:v>0.61567011912844172</c:v>
                </c:pt>
                <c:pt idx="593">
                  <c:v>0.61738509768887428</c:v>
                </c:pt>
                <c:pt idx="594">
                  <c:v>0.61824005404238291</c:v>
                </c:pt>
                <c:pt idx="595">
                  <c:v>0.61866690189306606</c:v>
                </c:pt>
                <c:pt idx="596">
                  <c:v>0.61992340425019177</c:v>
                </c:pt>
                <c:pt idx="597">
                  <c:v>0.62055029480903656</c:v>
                </c:pt>
                <c:pt idx="598">
                  <c:v>0.62190188926994983</c:v>
                </c:pt>
                <c:pt idx="599">
                  <c:v>0.62257611237368427</c:v>
                </c:pt>
                <c:pt idx="600">
                  <c:v>0.62291283181820223</c:v>
                </c:pt>
                <c:pt idx="601">
                  <c:v>0.62308109369088904</c:v>
                </c:pt>
                <c:pt idx="602">
                  <c:v>0.62419820538322812</c:v>
                </c:pt>
                <c:pt idx="603">
                  <c:v>0.62475568551721361</c:v>
                </c:pt>
                <c:pt idx="604">
                  <c:v>0.62503415746108704</c:v>
                </c:pt>
                <c:pt idx="605">
                  <c:v>0.62517332650249691</c:v>
                </c:pt>
                <c:pt idx="606">
                  <c:v>0.62524289430307911</c:v>
                </c:pt>
                <c:pt idx="607">
                  <c:v>0.62527767402490186</c:v>
                </c:pt>
                <c:pt idx="608">
                  <c:v>0.62529506284139136</c:v>
                </c:pt>
                <c:pt idx="609">
                  <c:v>0.62530375698855489</c:v>
                </c:pt>
                <c:pt idx="610">
                  <c:v>0.62530810399686954</c:v>
                </c:pt>
                <c:pt idx="611">
                  <c:v>0.62531027748471035</c:v>
                </c:pt>
                <c:pt idx="612">
                  <c:v>0.62531136422455169</c:v>
                </c:pt>
                <c:pt idx="613">
                  <c:v>0.62531190759345257</c:v>
                </c:pt>
                <c:pt idx="614">
                  <c:v>0.62531217927764826</c:v>
                </c:pt>
                <c:pt idx="615">
                  <c:v>0.62736572139150526</c:v>
                </c:pt>
                <c:pt idx="616">
                  <c:v>0.62838886260876325</c:v>
                </c:pt>
                <c:pt idx="617">
                  <c:v>0.6288995307394587</c:v>
                </c:pt>
                <c:pt idx="618">
                  <c:v>0.62915463980395359</c:v>
                </c:pt>
                <c:pt idx="619">
                  <c:v>0.62928213816306144</c:v>
                </c:pt>
                <c:pt idx="620">
                  <c:v>0.63036429848291253</c:v>
                </c:pt>
                <c:pt idx="621">
                  <c:v>0.63090436913577297</c:v>
                </c:pt>
                <c:pt idx="622">
                  <c:v>0.63117415281724998</c:v>
                </c:pt>
                <c:pt idx="623">
                  <c:v>0.63130898183790707</c:v>
                </c:pt>
                <c:pt idx="624">
                  <c:v>0.63137638065459012</c:v>
                </c:pt>
                <c:pt idx="625">
                  <c:v>0.63039410324370071</c:v>
                </c:pt>
                <c:pt idx="626">
                  <c:v>0.62990213014526575</c:v>
                </c:pt>
                <c:pt idx="627">
                  <c:v>0.62965593444609025</c:v>
                </c:pt>
                <c:pt idx="628">
                  <c:v>0.62953278423982917</c:v>
                </c:pt>
                <c:pt idx="629">
                  <c:v>0.6294711960388687</c:v>
                </c:pt>
                <c:pt idx="630">
                  <c:v>0.62944039866284729</c:v>
                </c:pt>
                <c:pt idx="631">
                  <c:v>0.62942499915581585</c:v>
                </c:pt>
                <c:pt idx="632">
                  <c:v>0.62634812207996526</c:v>
                </c:pt>
                <c:pt idx="633">
                  <c:v>0.62480147012893816</c:v>
                </c:pt>
                <c:pt idx="634">
                  <c:v>0.62402607370437224</c:v>
                </c:pt>
                <c:pt idx="635">
                  <c:v>0.62260351523759072</c:v>
                </c:pt>
                <c:pt idx="636">
                  <c:v>0.62085196930535869</c:v>
                </c:pt>
                <c:pt idx="637">
                  <c:v>0.61893042506678553</c:v>
                </c:pt>
                <c:pt idx="638">
                  <c:v>0.61796645529862715</c:v>
                </c:pt>
                <c:pt idx="639">
                  <c:v>0.61748366685708944</c:v>
                </c:pt>
                <c:pt idx="640">
                  <c:v>0.61514011925680878</c:v>
                </c:pt>
                <c:pt idx="641">
                  <c:v>0.61396358597263678</c:v>
                </c:pt>
                <c:pt idx="642">
                  <c:v>0.61337412192711105</c:v>
                </c:pt>
                <c:pt idx="643">
                  <c:v>0.61307908960474233</c:v>
                </c:pt>
                <c:pt idx="644">
                  <c:v>0.61080852822913601</c:v>
                </c:pt>
                <c:pt idx="645">
                  <c:v>0.60966878039718853</c:v>
                </c:pt>
                <c:pt idx="646">
                  <c:v>0.60909778284676708</c:v>
                </c:pt>
                <c:pt idx="647">
                  <c:v>0.60774169780065368</c:v>
                </c:pt>
                <c:pt idx="648">
                  <c:v>0.60706206407357288</c:v>
                </c:pt>
                <c:pt idx="649">
                  <c:v>0.60456822920645581</c:v>
                </c:pt>
                <c:pt idx="650">
                  <c:v>0.60331592103408893</c:v>
                </c:pt>
                <c:pt idx="651">
                  <c:v>0.60268841018140529</c:v>
                </c:pt>
                <c:pt idx="652">
                  <c:v>0.60237431441898226</c:v>
                </c:pt>
                <c:pt idx="653">
                  <c:v>0.60221718131011126</c:v>
                </c:pt>
                <c:pt idx="654">
                  <c:v>0.59996206912601502</c:v>
                </c:pt>
                <c:pt idx="655">
                  <c:v>0.59883010657794633</c:v>
                </c:pt>
                <c:pt idx="656">
                  <c:v>0.59826301698074336</c:v>
                </c:pt>
                <c:pt idx="657">
                  <c:v>0.59797919425654167</c:v>
                </c:pt>
                <c:pt idx="658">
                  <c:v>0.59783721330705142</c:v>
                </c:pt>
                <c:pt idx="659">
                  <c:v>0.59776620542218595</c:v>
                </c:pt>
                <c:pt idx="660">
                  <c:v>0.59773069712556248</c:v>
                </c:pt>
                <c:pt idx="661">
                  <c:v>0.59771294188849544</c:v>
                </c:pt>
                <c:pt idx="662">
                  <c:v>0.597704063997747</c:v>
                </c:pt>
                <c:pt idx="663">
                  <c:v>0.59769962498431584</c:v>
                </c:pt>
                <c:pt idx="664">
                  <c:v>0.5976974054605857</c:v>
                </c:pt>
                <c:pt idx="665">
                  <c:v>0.59769629569446692</c:v>
                </c:pt>
                <c:pt idx="666">
                  <c:v>0.59769574081034405</c:v>
                </c:pt>
                <c:pt idx="667">
                  <c:v>0.59659737377135058</c:v>
                </c:pt>
                <c:pt idx="668">
                  <c:v>0.59383980103955047</c:v>
                </c:pt>
                <c:pt idx="669">
                  <c:v>0.59134298211706748</c:v>
                </c:pt>
                <c:pt idx="670">
                  <c:v>0.58897165290463671</c:v>
                </c:pt>
                <c:pt idx="671">
                  <c:v>0.5877811150942025</c:v>
                </c:pt>
                <c:pt idx="672">
                  <c:v>0.5860595953197324</c:v>
                </c:pt>
                <c:pt idx="673">
                  <c:v>0.58519626964737703</c:v>
                </c:pt>
                <c:pt idx="674">
                  <c:v>0.58249836544039646</c:v>
                </c:pt>
                <c:pt idx="675">
                  <c:v>0.5811431022729644</c:v>
                </c:pt>
                <c:pt idx="676">
                  <c:v>0.58046388141540251</c:v>
                </c:pt>
                <c:pt idx="677">
                  <c:v>0.58012387221701578</c:v>
                </c:pt>
                <c:pt idx="678">
                  <c:v>0.57995376774322893</c:v>
                </c:pt>
                <c:pt idx="679">
                  <c:v>0.57757734392320415</c:v>
                </c:pt>
                <c:pt idx="680">
                  <c:v>0.57638423780869141</c:v>
                </c:pt>
                <c:pt idx="681">
                  <c:v>0.57578645334539813</c:v>
                </c:pt>
                <c:pt idx="682">
                  <c:v>0.57548725227277253</c:v>
                </c:pt>
                <c:pt idx="683">
                  <c:v>0.57418139641170374</c:v>
                </c:pt>
                <c:pt idx="684">
                  <c:v>0.57352699308401711</c:v>
                </c:pt>
                <c:pt idx="685">
                  <c:v>0.57666656161492769</c:v>
                </c:pt>
                <c:pt idx="686">
                  <c:v>0.57822787557275301</c:v>
                </c:pt>
                <c:pt idx="687">
                  <c:v>0.5790064327035267</c:v>
                </c:pt>
                <c:pt idx="688">
                  <c:v>0.57939518850064209</c:v>
                </c:pt>
                <c:pt idx="689">
                  <c:v>0.57958943597997192</c:v>
                </c:pt>
                <c:pt idx="690">
                  <c:v>0.57968652714884905</c:v>
                </c:pt>
                <c:pt idx="691">
                  <c:v>0.57973506459483781</c:v>
                </c:pt>
                <c:pt idx="692">
                  <c:v>0.57975933128375023</c:v>
                </c:pt>
                <c:pt idx="693">
                  <c:v>0.57977146411975233</c:v>
                </c:pt>
                <c:pt idx="694">
                  <c:v>0.57977753041064795</c:v>
                </c:pt>
                <c:pt idx="695">
                  <c:v>0.57978056352432061</c:v>
                </c:pt>
                <c:pt idx="696">
                  <c:v>0.5797820800732133</c:v>
                </c:pt>
                <c:pt idx="697">
                  <c:v>0.57978283834567357</c:v>
                </c:pt>
                <c:pt idx="698">
                  <c:v>0.57978321748140726</c:v>
                </c:pt>
                <c:pt idx="699">
                  <c:v>0.57978340704914999</c:v>
                </c:pt>
                <c:pt idx="700">
                  <c:v>0.57978350183299043</c:v>
                </c:pt>
                <c:pt idx="701">
                  <c:v>0.57978354922490283</c:v>
                </c:pt>
                <c:pt idx="702">
                  <c:v>0.57978357292085714</c:v>
                </c:pt>
                <c:pt idx="703">
                  <c:v>0.57978358476883385</c:v>
                </c:pt>
                <c:pt idx="704">
                  <c:v>0.57978359069282193</c:v>
                </c:pt>
                <c:pt idx="705">
                  <c:v>0.57978359365481602</c:v>
                </c:pt>
                <c:pt idx="706">
                  <c:v>0.57978359513581312</c:v>
                </c:pt>
                <c:pt idx="707">
                  <c:v>0.57978359587631156</c:v>
                </c:pt>
              </c:numCache>
            </c:numRef>
          </c:xVal>
          <c:yVal>
            <c:numRef>
              <c:f>'8'!$Z$443:$Z$1150</c:f>
              <c:numCache>
                <c:formatCode>General</c:formatCode>
                <c:ptCount val="708"/>
                <c:pt idx="0">
                  <c:v>3.5337444995723217</c:v>
                </c:pt>
                <c:pt idx="1">
                  <c:v>3.5575312144633209</c:v>
                </c:pt>
                <c:pt idx="2">
                  <c:v>3.563824389489552</c:v>
                </c:pt>
                <c:pt idx="3">
                  <c:v>3.4939930047555503</c:v>
                </c:pt>
                <c:pt idx="4">
                  <c:v>3.5522721428160935</c:v>
                </c:pt>
                <c:pt idx="5">
                  <c:v>3.4154198499475754</c:v>
                </c:pt>
                <c:pt idx="6">
                  <c:v>3.4509651346681185</c:v>
                </c:pt>
                <c:pt idx="7">
                  <c:v>3.5321671844791176</c:v>
                </c:pt>
                <c:pt idx="8">
                  <c:v>3.5040823963050194</c:v>
                </c:pt>
                <c:pt idx="9">
                  <c:v>3.5081870651364842</c:v>
                </c:pt>
                <c:pt idx="10">
                  <c:v>3.423651653246548</c:v>
                </c:pt>
                <c:pt idx="11">
                  <c:v>3.534979415241553</c:v>
                </c:pt>
                <c:pt idx="12">
                  <c:v>3.3999232696756536</c:v>
                </c:pt>
                <c:pt idx="13">
                  <c:v>3.4363705821260861</c:v>
                </c:pt>
                <c:pt idx="14">
                  <c:v>3.5459800196462457</c:v>
                </c:pt>
                <c:pt idx="15">
                  <c:v>3.4999192547616254</c:v>
                </c:pt>
                <c:pt idx="16">
                  <c:v>3.5914184526410509</c:v>
                </c:pt>
                <c:pt idx="17">
                  <c:v>3.5001011887254112</c:v>
                </c:pt>
                <c:pt idx="18">
                  <c:v>3.6012901468666172</c:v>
                </c:pt>
                <c:pt idx="19">
                  <c:v>3.4678425903968773</c:v>
                </c:pt>
                <c:pt idx="20">
                  <c:v>3.5050919448496405</c:v>
                </c:pt>
                <c:pt idx="21">
                  <c:v>3.572645189139994</c:v>
                </c:pt>
                <c:pt idx="22">
                  <c:v>3.5838152527031859</c:v>
                </c:pt>
                <c:pt idx="23">
                  <c:v>3.5894986501451189</c:v>
                </c:pt>
                <c:pt idx="24">
                  <c:v>3.5346998973229766</c:v>
                </c:pt>
                <c:pt idx="25">
                  <c:v>3.5721807499859342</c:v>
                </c:pt>
                <c:pt idx="26">
                  <c:v>3.4342618214427176</c:v>
                </c:pt>
                <c:pt idx="27">
                  <c:v>3.4606931681555313</c:v>
                </c:pt>
                <c:pt idx="28">
                  <c:v>3.5287831857995506</c:v>
                </c:pt>
                <c:pt idx="29">
                  <c:v>3.5166966598522524</c:v>
                </c:pt>
                <c:pt idx="30">
                  <c:v>3.5642034174117239</c:v>
                </c:pt>
                <c:pt idx="31">
                  <c:v>3.5592249931063336</c:v>
                </c:pt>
                <c:pt idx="32">
                  <c:v>3.610683750519625</c:v>
                </c:pt>
                <c:pt idx="33">
                  <c:v>3.4785305318154638</c:v>
                </c:pt>
                <c:pt idx="34">
                  <c:v>3.5164170739135709</c:v>
                </c:pt>
                <c:pt idx="35">
                  <c:v>3.5842864098050331</c:v>
                </c:pt>
                <c:pt idx="36">
                  <c:v>3.5956138927466874</c:v>
                </c:pt>
                <c:pt idx="37">
                  <c:v>3.6013758431638223</c:v>
                </c:pt>
                <c:pt idx="38">
                  <c:v>3.5176711152394642</c:v>
                </c:pt>
                <c:pt idx="39">
                  <c:v>3.6160407656829641</c:v>
                </c:pt>
                <c:pt idx="40">
                  <c:v>3.4587762390842123</c:v>
                </c:pt>
                <c:pt idx="41">
                  <c:v>3.4953276102126658</c:v>
                </c:pt>
                <c:pt idx="42">
                  <c:v>3.5550430593593756</c:v>
                </c:pt>
                <c:pt idx="43">
                  <c:v>3.5448768496621792</c:v>
                </c:pt>
                <c:pt idx="44">
                  <c:v>3.5514961720670506</c:v>
                </c:pt>
                <c:pt idx="45">
                  <c:v>3.4682182155216736</c:v>
                </c:pt>
                <c:pt idx="46">
                  <c:v>3.5668007725221287</c:v>
                </c:pt>
                <c:pt idx="47">
                  <c:v>3.4320590140143779</c:v>
                </c:pt>
                <c:pt idx="48">
                  <c:v>3.4686635218922799</c:v>
                </c:pt>
                <c:pt idx="49">
                  <c:v>3.5358949071091512</c:v>
                </c:pt>
                <c:pt idx="50">
                  <c:v>3.5261915817720304</c:v>
                </c:pt>
                <c:pt idx="51">
                  <c:v>3.5317946203017438</c:v>
                </c:pt>
                <c:pt idx="52">
                  <c:v>3.4788305824070491</c:v>
                </c:pt>
                <c:pt idx="53">
                  <c:v>3.5724763232964261</c:v>
                </c:pt>
                <c:pt idx="54">
                  <c:v>3.4385892898095634</c:v>
                </c:pt>
                <c:pt idx="55">
                  <c:v>3.4756192025903072</c:v>
                </c:pt>
                <c:pt idx="56">
                  <c:v>3.5430628003675544</c:v>
                </c:pt>
                <c:pt idx="57">
                  <c:v>3.5541780592691659</c:v>
                </c:pt>
                <c:pt idx="58">
                  <c:v>3.5598340590308339</c:v>
                </c:pt>
                <c:pt idx="59">
                  <c:v>3.4760763961336778</c:v>
                </c:pt>
                <c:pt idx="60">
                  <c:v>3.6089159188591573</c:v>
                </c:pt>
                <c:pt idx="61">
                  <c:v>3.3977243637899743</c:v>
                </c:pt>
                <c:pt idx="62">
                  <c:v>3.4856390049762176</c:v>
                </c:pt>
                <c:pt idx="63">
                  <c:v>3.5517917196650028</c:v>
                </c:pt>
                <c:pt idx="64">
                  <c:v>3.5651876031112018</c:v>
                </c:pt>
                <c:pt idx="65">
                  <c:v>3.4938546748366157</c:v>
                </c:pt>
                <c:pt idx="66">
                  <c:v>3.4833159250294194</c:v>
                </c:pt>
                <c:pt idx="67">
                  <c:v>3.5711555284831764</c:v>
                </c:pt>
                <c:pt idx="68">
                  <c:v>3.3946287932097388</c:v>
                </c:pt>
                <c:pt idx="69">
                  <c:v>3.4283603472487787</c:v>
                </c:pt>
                <c:pt idx="70">
                  <c:v>3.4941459183484067</c:v>
                </c:pt>
                <c:pt idx="71">
                  <c:v>3.5292187245738535</c:v>
                </c:pt>
                <c:pt idx="72">
                  <c:v>3.5344585632094017</c:v>
                </c:pt>
                <c:pt idx="73">
                  <c:v>3.4923972531176037</c:v>
                </c:pt>
                <c:pt idx="74">
                  <c:v>3.6311261263723118</c:v>
                </c:pt>
                <c:pt idx="75">
                  <c:v>3.4187660535091258</c:v>
                </c:pt>
                <c:pt idx="76">
                  <c:v>3.4526465317355086</c:v>
                </c:pt>
                <c:pt idx="77">
                  <c:v>3.5185086893877457</c:v>
                </c:pt>
                <c:pt idx="78">
                  <c:v>3.5348297353167837</c:v>
                </c:pt>
                <c:pt idx="79">
                  <c:v>3.411876784840528</c:v>
                </c:pt>
                <c:pt idx="80">
                  <c:v>3.5086704931933266</c:v>
                </c:pt>
                <c:pt idx="81">
                  <c:v>3.4578507827499525</c:v>
                </c:pt>
                <c:pt idx="82">
                  <c:v>3.4343684988400813</c:v>
                </c:pt>
                <c:pt idx="83">
                  <c:v>3.5040003824015926</c:v>
                </c:pt>
                <c:pt idx="84">
                  <c:v>3.5162037436800997</c:v>
                </c:pt>
                <c:pt idx="85">
                  <c:v>3.5224022818322016</c:v>
                </c:pt>
                <c:pt idx="86">
                  <c:v>3.438915509596411</c:v>
                </c:pt>
                <c:pt idx="87">
                  <c:v>3.5373940532993533</c:v>
                </c:pt>
                <c:pt idx="88">
                  <c:v>3.4026003868346724</c:v>
                </c:pt>
                <c:pt idx="89">
                  <c:v>3.4391789654139355</c:v>
                </c:pt>
                <c:pt idx="90">
                  <c:v>3.5906306126928236</c:v>
                </c:pt>
                <c:pt idx="91">
                  <c:v>3.5932967358983827</c:v>
                </c:pt>
                <c:pt idx="92">
                  <c:v>3.6013608272923481</c:v>
                </c:pt>
                <c:pt idx="93">
                  <c:v>3.5187998734141797</c:v>
                </c:pt>
                <c:pt idx="94">
                  <c:v>3.60570190550761</c:v>
                </c:pt>
                <c:pt idx="95">
                  <c:v>3.43254282501338</c:v>
                </c:pt>
                <c:pt idx="96">
                  <c:v>3.467990179071414</c:v>
                </c:pt>
                <c:pt idx="97">
                  <c:v>3.5346416055501226</c:v>
                </c:pt>
                <c:pt idx="98">
                  <c:v>3.5582417313752348</c:v>
                </c:pt>
                <c:pt idx="99">
                  <c:v>3.5636995213779326</c:v>
                </c:pt>
                <c:pt idx="100">
                  <c:v>3.4642329448624842</c:v>
                </c:pt>
                <c:pt idx="101">
                  <c:v>3.485549569456369</c:v>
                </c:pt>
                <c:pt idx="102">
                  <c:v>3.3927613845388311</c:v>
                </c:pt>
                <c:pt idx="103">
                  <c:v>3.4265805067807396</c:v>
                </c:pt>
                <c:pt idx="104">
                  <c:v>3.4924121544380089</c:v>
                </c:pt>
                <c:pt idx="105">
                  <c:v>3.5027198028966122</c:v>
                </c:pt>
                <c:pt idx="106">
                  <c:v>3.5014109321144886</c:v>
                </c:pt>
                <c:pt idx="107">
                  <c:v>3.4043950331682904</c:v>
                </c:pt>
                <c:pt idx="108">
                  <c:v>3.5026370962675184</c:v>
                </c:pt>
                <c:pt idx="109">
                  <c:v>3.3612299070845815</c:v>
                </c:pt>
                <c:pt idx="110">
                  <c:v>3.3977493784871715</c:v>
                </c:pt>
                <c:pt idx="111">
                  <c:v>3.4649382527186123</c:v>
                </c:pt>
                <c:pt idx="112">
                  <c:v>3.4759262741944745</c:v>
                </c:pt>
                <c:pt idx="113">
                  <c:v>3.4815186863377239</c:v>
                </c:pt>
                <c:pt idx="114">
                  <c:v>3.5234269593637642</c:v>
                </c:pt>
                <c:pt idx="115">
                  <c:v>3.380527262930439</c:v>
                </c:pt>
                <c:pt idx="116">
                  <c:v>3.4196863136511695</c:v>
                </c:pt>
                <c:pt idx="117">
                  <c:v>3.4881878477771711</c:v>
                </c:pt>
                <c:pt idx="118">
                  <c:v>3.4998304134293896</c:v>
                </c:pt>
                <c:pt idx="119">
                  <c:v>3.5057496508009311</c:v>
                </c:pt>
                <c:pt idx="120">
                  <c:v>3.4231326245988285</c:v>
                </c:pt>
                <c:pt idx="121">
                  <c:v>3.5746035911501597</c:v>
                </c:pt>
                <c:pt idx="122">
                  <c:v>3.32003039955109</c:v>
                </c:pt>
                <c:pt idx="123">
                  <c:v>3.3507820982973957</c:v>
                </c:pt>
                <c:pt idx="124">
                  <c:v>3.415060218986083</c:v>
                </c:pt>
                <c:pt idx="125">
                  <c:v>3.5013167183159943</c:v>
                </c:pt>
                <c:pt idx="126">
                  <c:v>3.5239961128182706</c:v>
                </c:pt>
                <c:pt idx="127">
                  <c:v>3.3615098261203684</c:v>
                </c:pt>
                <c:pt idx="128">
                  <c:v>3.5053471219969392</c:v>
                </c:pt>
                <c:pt idx="129">
                  <c:v>3.3688383552042929</c:v>
                </c:pt>
                <c:pt idx="130">
                  <c:v>3.4045575364364407</c:v>
                </c:pt>
                <c:pt idx="131">
                  <c:v>3.4713458031460434</c:v>
                </c:pt>
                <c:pt idx="132">
                  <c:v>3.4821334053068238</c:v>
                </c:pt>
                <c:pt idx="133">
                  <c:v>3.487625578910869</c:v>
                </c:pt>
                <c:pt idx="134">
                  <c:v>3.4037860034899161</c:v>
                </c:pt>
                <c:pt idx="135">
                  <c:v>3.3672193129391843</c:v>
                </c:pt>
                <c:pt idx="136">
                  <c:v>3.4037473983842403</c:v>
                </c:pt>
                <c:pt idx="137">
                  <c:v>3.470940579952881</c:v>
                </c:pt>
                <c:pt idx="138">
                  <c:v>3.4819307551763288</c:v>
                </c:pt>
                <c:pt idx="139">
                  <c:v>3.4870492159551976</c:v>
                </c:pt>
                <c:pt idx="140">
                  <c:v>3.4472464686595075</c:v>
                </c:pt>
                <c:pt idx="141">
                  <c:v>3.5046583392544637</c:v>
                </c:pt>
                <c:pt idx="142">
                  <c:v>3.4039148812725433</c:v>
                </c:pt>
                <c:pt idx="143">
                  <c:v>3.469903145361334</c:v>
                </c:pt>
                <c:pt idx="144">
                  <c:v>3.4802899606659761</c:v>
                </c:pt>
                <c:pt idx="145">
                  <c:v>3.4906352983567537</c:v>
                </c:pt>
                <c:pt idx="146">
                  <c:v>3.5099331383517693</c:v>
                </c:pt>
                <c:pt idx="147">
                  <c:v>3.4243533131592283</c:v>
                </c:pt>
                <c:pt idx="148">
                  <c:v>3.4898326932370693</c:v>
                </c:pt>
                <c:pt idx="149">
                  <c:v>3.5037676845640728</c:v>
                </c:pt>
                <c:pt idx="150">
                  <c:v>3.469399307089752</c:v>
                </c:pt>
                <c:pt idx="151">
                  <c:v>3.4333560559126379</c:v>
                </c:pt>
                <c:pt idx="152">
                  <c:v>3.5307157734413206</c:v>
                </c:pt>
                <c:pt idx="153">
                  <c:v>3.3953622267690449</c:v>
                </c:pt>
                <c:pt idx="154">
                  <c:v>3.4316607485251858</c:v>
                </c:pt>
                <c:pt idx="155">
                  <c:v>3.4987391176797598</c:v>
                </c:pt>
                <c:pt idx="156">
                  <c:v>3.5073043887105406</c:v>
                </c:pt>
                <c:pt idx="157">
                  <c:v>3.4335959127330771</c:v>
                </c:pt>
                <c:pt idx="158">
                  <c:v>3.3462456130847169</c:v>
                </c:pt>
                <c:pt idx="159">
                  <c:v>3.4427863873407425</c:v>
                </c:pt>
                <c:pt idx="160">
                  <c:v>3.3785516849923685</c:v>
                </c:pt>
                <c:pt idx="161">
                  <c:v>3.4083046611104812</c:v>
                </c:pt>
                <c:pt idx="162">
                  <c:v>3.4787506369218324</c:v>
                </c:pt>
                <c:pt idx="163">
                  <c:v>3.4913618050410395</c:v>
                </c:pt>
                <c:pt idx="164">
                  <c:v>3.4139763311106606</c:v>
                </c:pt>
                <c:pt idx="165">
                  <c:v>3.5393318971092054</c:v>
                </c:pt>
                <c:pt idx="166">
                  <c:v>3.4046645992971047</c:v>
                </c:pt>
                <c:pt idx="167">
                  <c:v>3.44130634706862</c:v>
                </c:pt>
                <c:pt idx="168">
                  <c:v>3.4819321906718113</c:v>
                </c:pt>
                <c:pt idx="169">
                  <c:v>3.4929507775908029</c:v>
                </c:pt>
                <c:pt idx="170">
                  <c:v>3.4985584721515099</c:v>
                </c:pt>
                <c:pt idx="171">
                  <c:v>3.4147766643524182</c:v>
                </c:pt>
                <c:pt idx="172">
                  <c:v>3.5297430585633123</c:v>
                </c:pt>
                <c:pt idx="173">
                  <c:v>3.3948757056630949</c:v>
                </c:pt>
                <c:pt idx="174">
                  <c:v>3.4314174470640655</c:v>
                </c:pt>
                <c:pt idx="175">
                  <c:v>3.5936657351935892</c:v>
                </c:pt>
                <c:pt idx="176">
                  <c:v>3.612394401245691</c:v>
                </c:pt>
                <c:pt idx="177">
                  <c:v>3.5387166330340367</c:v>
                </c:pt>
                <c:pt idx="178">
                  <c:v>3.4340723839107916</c:v>
                </c:pt>
                <c:pt idx="179">
                  <c:v>3.5292259457605564</c:v>
                </c:pt>
                <c:pt idx="180">
                  <c:v>3.3537368291795957</c:v>
                </c:pt>
                <c:pt idx="181">
                  <c:v>3.3880153835465485</c:v>
                </c:pt>
                <c:pt idx="182">
                  <c:v>3.4458586344522661</c:v>
                </c:pt>
                <c:pt idx="183">
                  <c:v>3.4562846784429215</c:v>
                </c:pt>
                <c:pt idx="184">
                  <c:v>3.4615959563393126</c:v>
                </c:pt>
                <c:pt idx="185">
                  <c:v>3.3832656982431271</c:v>
                </c:pt>
                <c:pt idx="186">
                  <c:v>3.4018666541976188</c:v>
                </c:pt>
                <c:pt idx="187">
                  <c:v>3.3066117497411405</c:v>
                </c:pt>
                <c:pt idx="188">
                  <c:v>3.341260086336959</c:v>
                </c:pt>
                <c:pt idx="189">
                  <c:v>3.4331329472819547</c:v>
                </c:pt>
                <c:pt idx="190">
                  <c:v>3.5296022397378124</c:v>
                </c:pt>
                <c:pt idx="191">
                  <c:v>3.4510517682097621</c:v>
                </c:pt>
                <c:pt idx="192">
                  <c:v>3.3647235670121702</c:v>
                </c:pt>
                <c:pt idx="193">
                  <c:v>3.4168580300788776</c:v>
                </c:pt>
                <c:pt idx="194">
                  <c:v>3.3761769938140986</c:v>
                </c:pt>
                <c:pt idx="195">
                  <c:v>3.4101718115439166</c:v>
                </c:pt>
                <c:pt idx="196">
                  <c:v>3.4760961798569898</c:v>
                </c:pt>
                <c:pt idx="197">
                  <c:v>3.5011200916702663</c:v>
                </c:pt>
                <c:pt idx="198">
                  <c:v>3.5485780797411728</c:v>
                </c:pt>
                <c:pt idx="199">
                  <c:v>3.5083511211405103</c:v>
                </c:pt>
                <c:pt idx="200">
                  <c:v>3.4532557228354701</c:v>
                </c:pt>
                <c:pt idx="201">
                  <c:v>3.4052549133459493</c:v>
                </c:pt>
                <c:pt idx="202">
                  <c:v>3.4349718626436339</c:v>
                </c:pt>
                <c:pt idx="203">
                  <c:v>3.4987481402352163</c:v>
                </c:pt>
                <c:pt idx="204">
                  <c:v>3.5860588137461242</c:v>
                </c:pt>
                <c:pt idx="205">
                  <c:v>3.4917378671562656</c:v>
                </c:pt>
                <c:pt idx="206">
                  <c:v>3.3846703498217678</c:v>
                </c:pt>
                <c:pt idx="207">
                  <c:v>3.4959936279277137</c:v>
                </c:pt>
                <c:pt idx="208">
                  <c:v>3.3493046269711275</c:v>
                </c:pt>
                <c:pt idx="209">
                  <c:v>3.3799089972435929</c:v>
                </c:pt>
                <c:pt idx="210">
                  <c:v>3.4441337084081578</c:v>
                </c:pt>
                <c:pt idx="211">
                  <c:v>3.5246937461798673</c:v>
                </c:pt>
                <c:pt idx="212">
                  <c:v>3.5353619259778402</c:v>
                </c:pt>
                <c:pt idx="213">
                  <c:v>3.4427438420807626</c:v>
                </c:pt>
                <c:pt idx="214">
                  <c:v>3.458590522938799</c:v>
                </c:pt>
                <c:pt idx="215">
                  <c:v>3.366890401674862</c:v>
                </c:pt>
                <c:pt idx="216">
                  <c:v>3.4008540294241083</c:v>
                </c:pt>
                <c:pt idx="217">
                  <c:v>3.5152969530416094</c:v>
                </c:pt>
                <c:pt idx="218">
                  <c:v>3.5455973229480744</c:v>
                </c:pt>
                <c:pt idx="219">
                  <c:v>3.5130236952976048</c:v>
                </c:pt>
                <c:pt idx="220">
                  <c:v>3.4265194133337236</c:v>
                </c:pt>
                <c:pt idx="221">
                  <c:v>3.474197085152074</c:v>
                </c:pt>
                <c:pt idx="222">
                  <c:v>3.3879391245757091</c:v>
                </c:pt>
                <c:pt idx="223">
                  <c:v>3.4241400061713083</c:v>
                </c:pt>
                <c:pt idx="224">
                  <c:v>3.4911695662850963</c:v>
                </c:pt>
                <c:pt idx="225">
                  <c:v>3.5929284005418705</c:v>
                </c:pt>
                <c:pt idx="226">
                  <c:v>3.5159015913442175</c:v>
                </c:pt>
                <c:pt idx="227">
                  <c:v>3.4175362329099457</c:v>
                </c:pt>
                <c:pt idx="228">
                  <c:v>3.4304762472231438</c:v>
                </c:pt>
                <c:pt idx="229">
                  <c:v>3.2890005046044219</c:v>
                </c:pt>
                <c:pt idx="230">
                  <c:v>3.3222313447648979</c:v>
                </c:pt>
                <c:pt idx="231">
                  <c:v>3.3877742302393088</c:v>
                </c:pt>
                <c:pt idx="232">
                  <c:v>3.3979388394306866</c:v>
                </c:pt>
                <c:pt idx="233">
                  <c:v>3.5036105912540325</c:v>
                </c:pt>
                <c:pt idx="234">
                  <c:v>3.4448687753856753</c:v>
                </c:pt>
                <c:pt idx="235">
                  <c:v>3.5647999712233851</c:v>
                </c:pt>
                <c:pt idx="236">
                  <c:v>3.3884341668926172</c:v>
                </c:pt>
                <c:pt idx="237">
                  <c:v>3.4222794031309807</c:v>
                </c:pt>
                <c:pt idx="238">
                  <c:v>3.4831803365483456</c:v>
                </c:pt>
                <c:pt idx="239">
                  <c:v>3.5133181481704039</c:v>
                </c:pt>
                <c:pt idx="240">
                  <c:v>3.4838266511299185</c:v>
                </c:pt>
                <c:pt idx="241">
                  <c:v>3.3285841934266376</c:v>
                </c:pt>
                <c:pt idx="242">
                  <c:v>3.3266002871168041</c:v>
                </c:pt>
                <c:pt idx="243">
                  <c:v>3.3802748184540299</c:v>
                </c:pt>
                <c:pt idx="244">
                  <c:v>3.4520185592320463</c:v>
                </c:pt>
                <c:pt idx="245">
                  <c:v>3.4747527094002066</c:v>
                </c:pt>
                <c:pt idx="246">
                  <c:v>3.3885329682550296</c:v>
                </c:pt>
                <c:pt idx="247">
                  <c:v>3.5071810972080595</c:v>
                </c:pt>
                <c:pt idx="248">
                  <c:v>3.3299092995147319</c:v>
                </c:pt>
                <c:pt idx="249">
                  <c:v>3.3633010464231479</c:v>
                </c:pt>
                <c:pt idx="250">
                  <c:v>3.4289248567415207</c:v>
                </c:pt>
                <c:pt idx="251">
                  <c:v>3.439130046074494</c:v>
                </c:pt>
                <c:pt idx="252">
                  <c:v>3.4443309671284599</c:v>
                </c:pt>
                <c:pt idx="253">
                  <c:v>3.3603457539011536</c:v>
                </c:pt>
                <c:pt idx="254">
                  <c:v>3.4857191092092652</c:v>
                </c:pt>
                <c:pt idx="255">
                  <c:v>3.3759042169564015</c:v>
                </c:pt>
                <c:pt idx="256">
                  <c:v>3.4124205306365276</c:v>
                </c:pt>
                <c:pt idx="257">
                  <c:v>3.4796078263623418</c:v>
                </c:pt>
                <c:pt idx="258">
                  <c:v>3.4905950586742875</c:v>
                </c:pt>
                <c:pt idx="259">
                  <c:v>3.496187076257808</c:v>
                </c:pt>
                <c:pt idx="260">
                  <c:v>3.428393095038242</c:v>
                </c:pt>
                <c:pt idx="261">
                  <c:v>3.4429986582190413</c:v>
                </c:pt>
                <c:pt idx="262">
                  <c:v>3.3571739627515491</c:v>
                </c:pt>
                <c:pt idx="263">
                  <c:v>3.3908297839310801</c:v>
                </c:pt>
                <c:pt idx="264">
                  <c:v>3.4565858720594633</c:v>
                </c:pt>
                <c:pt idx="265">
                  <c:v>3.5160407475266062</c:v>
                </c:pt>
                <c:pt idx="266">
                  <c:v>3.4749600263468796</c:v>
                </c:pt>
                <c:pt idx="267">
                  <c:v>3.4436348535500834</c:v>
                </c:pt>
                <c:pt idx="268">
                  <c:v>3.5404184008346764</c:v>
                </c:pt>
                <c:pt idx="269">
                  <c:v>3.349227356566491</c:v>
                </c:pt>
                <c:pt idx="270">
                  <c:v>3.4340102960186236</c:v>
                </c:pt>
                <c:pt idx="271">
                  <c:v>3.4473582714057791</c:v>
                </c:pt>
                <c:pt idx="272">
                  <c:v>3.4611481144565168</c:v>
                </c:pt>
                <c:pt idx="273">
                  <c:v>3.4957073139676478</c:v>
                </c:pt>
                <c:pt idx="274">
                  <c:v>3.4126176482282951</c:v>
                </c:pt>
                <c:pt idx="275">
                  <c:v>3.483728013087342</c:v>
                </c:pt>
                <c:pt idx="276">
                  <c:v>3.3490336536689753</c:v>
                </c:pt>
                <c:pt idx="277">
                  <c:v>3.5311829248957256</c:v>
                </c:pt>
                <c:pt idx="278">
                  <c:v>3.5449203671975873</c:v>
                </c:pt>
                <c:pt idx="279">
                  <c:v>3.5116878869478967</c:v>
                </c:pt>
                <c:pt idx="280">
                  <c:v>3.4875621546449818</c:v>
                </c:pt>
                <c:pt idx="281">
                  <c:v>3.4570156130561713</c:v>
                </c:pt>
                <c:pt idx="282">
                  <c:v>3.3903729886600491</c:v>
                </c:pt>
                <c:pt idx="283">
                  <c:v>3.4247409925520813</c:v>
                </c:pt>
                <c:pt idx="284">
                  <c:v>3.5487936686030661</c:v>
                </c:pt>
                <c:pt idx="285">
                  <c:v>3.511505961240994</c:v>
                </c:pt>
                <c:pt idx="286">
                  <c:v>3.496354493842647</c:v>
                </c:pt>
                <c:pt idx="287">
                  <c:v>3.3894077160436211</c:v>
                </c:pt>
                <c:pt idx="288">
                  <c:v>3.4827126937271391</c:v>
                </c:pt>
                <c:pt idx="289">
                  <c:v>3.3205364315468291</c:v>
                </c:pt>
                <c:pt idx="290">
                  <c:v>3.3627456229535735</c:v>
                </c:pt>
                <c:pt idx="291">
                  <c:v>3.4327746540740236</c:v>
                </c:pt>
                <c:pt idx="292">
                  <c:v>3.4928738571382496</c:v>
                </c:pt>
                <c:pt idx="293">
                  <c:v>3.4978315692633721</c:v>
                </c:pt>
                <c:pt idx="294">
                  <c:v>3.4057670505536279</c:v>
                </c:pt>
                <c:pt idx="295">
                  <c:v>3.4781923716322538</c:v>
                </c:pt>
                <c:pt idx="296">
                  <c:v>3.3543067406795561</c:v>
                </c:pt>
                <c:pt idx="297">
                  <c:v>3.3938272653382775</c:v>
                </c:pt>
                <c:pt idx="298">
                  <c:v>3.4374711918075853</c:v>
                </c:pt>
                <c:pt idx="299">
                  <c:v>3.5439904048863475</c:v>
                </c:pt>
                <c:pt idx="300">
                  <c:v>3.5469359774558225</c:v>
                </c:pt>
                <c:pt idx="301">
                  <c:v>3.4432201890595913</c:v>
                </c:pt>
                <c:pt idx="302">
                  <c:v>3.4942355539985694</c:v>
                </c:pt>
                <c:pt idx="303">
                  <c:v>3.3606926065980218</c:v>
                </c:pt>
                <c:pt idx="304">
                  <c:v>3.3978962530755137</c:v>
                </c:pt>
                <c:pt idx="305">
                  <c:v>3.465427140826236</c:v>
                </c:pt>
                <c:pt idx="306">
                  <c:v>3.4765861505536453</c:v>
                </c:pt>
                <c:pt idx="307">
                  <c:v>3.4822640521952035</c:v>
                </c:pt>
                <c:pt idx="308">
                  <c:v>3.3740064005856762</c:v>
                </c:pt>
                <c:pt idx="309">
                  <c:v>3.445858038526822</c:v>
                </c:pt>
                <c:pt idx="310">
                  <c:v>3.2386107776891429</c:v>
                </c:pt>
                <c:pt idx="311">
                  <c:v>3.2751569067793262</c:v>
                </c:pt>
                <c:pt idx="312">
                  <c:v>3.483884483799379</c:v>
                </c:pt>
                <c:pt idx="313">
                  <c:v>3.4659547817004963</c:v>
                </c:pt>
                <c:pt idx="314">
                  <c:v>3.5020559311245201</c:v>
                </c:pt>
                <c:pt idx="315">
                  <c:v>3.442213032786313</c:v>
                </c:pt>
                <c:pt idx="316">
                  <c:v>3.5430825940738249</c:v>
                </c:pt>
                <c:pt idx="317">
                  <c:v>3.4344373550262937</c:v>
                </c:pt>
                <c:pt idx="318">
                  <c:v>3.4714414028254819</c:v>
                </c:pt>
                <c:pt idx="319">
                  <c:v>3.65712449525547</c:v>
                </c:pt>
                <c:pt idx="320">
                  <c:v>3.6142374230689054</c:v>
                </c:pt>
                <c:pt idx="321">
                  <c:v>3.6254478044529339</c:v>
                </c:pt>
                <c:pt idx="322">
                  <c:v>3.4291660260941956</c:v>
                </c:pt>
                <c:pt idx="323">
                  <c:v>3.5232687990542271</c:v>
                </c:pt>
                <c:pt idx="324">
                  <c:v>3.4819156590845619</c:v>
                </c:pt>
                <c:pt idx="325">
                  <c:v>3.5147936862986189</c:v>
                </c:pt>
                <c:pt idx="326">
                  <c:v>3.5942525540729306</c:v>
                </c:pt>
                <c:pt idx="327">
                  <c:v>3.5124709640965577</c:v>
                </c:pt>
                <c:pt idx="328">
                  <c:v>3.4761098813957005</c:v>
                </c:pt>
                <c:pt idx="329">
                  <c:v>3.6811674971608994</c:v>
                </c:pt>
                <c:pt idx="330">
                  <c:v>3.5385011935965132</c:v>
                </c:pt>
                <c:pt idx="331">
                  <c:v>3.4540122049021154</c:v>
                </c:pt>
                <c:pt idx="332">
                  <c:v>3.5148320408676117</c:v>
                </c:pt>
                <c:pt idx="333">
                  <c:v>3.522626595958025</c:v>
                </c:pt>
                <c:pt idx="334">
                  <c:v>3.5572078537407528</c:v>
                </c:pt>
                <c:pt idx="335">
                  <c:v>3.4235967128970906</c:v>
                </c:pt>
                <c:pt idx="336">
                  <c:v>3.5215238555195789</c:v>
                </c:pt>
                <c:pt idx="337">
                  <c:v>3.3864544778610899</c:v>
                </c:pt>
                <c:pt idx="338">
                  <c:v>3.422895198181843</c:v>
                </c:pt>
                <c:pt idx="339">
                  <c:v>3.4900446951257784</c:v>
                </c:pt>
                <c:pt idx="340">
                  <c:v>3.501013027521255</c:v>
                </c:pt>
                <c:pt idx="341">
                  <c:v>3.5065955950151615</c:v>
                </c:pt>
                <c:pt idx="342">
                  <c:v>3.4453933214712471</c:v>
                </c:pt>
                <c:pt idx="343">
                  <c:v>3.550550054460567</c:v>
                </c:pt>
                <c:pt idx="344">
                  <c:v>3.4156795606983241</c:v>
                </c:pt>
                <c:pt idx="345">
                  <c:v>3.4522197316690395</c:v>
                </c:pt>
                <c:pt idx="346">
                  <c:v>3.5194189561132738</c:v>
                </c:pt>
                <c:pt idx="347">
                  <c:v>3.530412152802711</c:v>
                </c:pt>
                <c:pt idx="348">
                  <c:v>3.5360071525795487</c:v>
                </c:pt>
                <c:pt idx="349">
                  <c:v>3.4522189974712507</c:v>
                </c:pt>
                <c:pt idx="350">
                  <c:v>3.550546946358681</c:v>
                </c:pt>
                <c:pt idx="351">
                  <c:v>3.4156780066466723</c:v>
                </c:pt>
                <c:pt idx="352">
                  <c:v>3.4522189546430386</c:v>
                </c:pt>
                <c:pt idx="353">
                  <c:v>3.5861680970153973</c:v>
                </c:pt>
                <c:pt idx="354">
                  <c:v>3.484620509907657</c:v>
                </c:pt>
                <c:pt idx="355">
                  <c:v>3.6025388743162594</c:v>
                </c:pt>
                <c:pt idx="356">
                  <c:v>3.4794141949058215</c:v>
                </c:pt>
                <c:pt idx="357">
                  <c:v>3.6010275835683121</c:v>
                </c:pt>
                <c:pt idx="358">
                  <c:v>3.4595999555541521</c:v>
                </c:pt>
                <c:pt idx="359">
                  <c:v>3.4970863008970667</c:v>
                </c:pt>
                <c:pt idx="360">
                  <c:v>3.5647577889602537</c:v>
                </c:pt>
                <c:pt idx="361">
                  <c:v>3.5690406758531754</c:v>
                </c:pt>
                <c:pt idx="362">
                  <c:v>3.5886671550337521</c:v>
                </c:pt>
                <c:pt idx="363">
                  <c:v>3.4903638767759411</c:v>
                </c:pt>
                <c:pt idx="364">
                  <c:v>3.5887212938441149</c:v>
                </c:pt>
                <c:pt idx="365">
                  <c:v>3.4123802201260105</c:v>
                </c:pt>
                <c:pt idx="366">
                  <c:v>3.4489285345636205</c:v>
                </c:pt>
                <c:pt idx="367">
                  <c:v>3.5024726412723339</c:v>
                </c:pt>
                <c:pt idx="368">
                  <c:v>3.5134678737908498</c:v>
                </c:pt>
                <c:pt idx="369">
                  <c:v>3.6326367300534361</c:v>
                </c:pt>
                <c:pt idx="370">
                  <c:v>3.5113156630426907</c:v>
                </c:pt>
                <c:pt idx="371">
                  <c:v>3.613478380857206</c:v>
                </c:pt>
                <c:pt idx="372">
                  <c:v>3.4805106000770607</c:v>
                </c:pt>
                <c:pt idx="373">
                  <c:v>3.4917990034613435</c:v>
                </c:pt>
                <c:pt idx="374">
                  <c:v>3.5594708538521989</c:v>
                </c:pt>
                <c:pt idx="375">
                  <c:v>3.5448501905294894</c:v>
                </c:pt>
                <c:pt idx="376">
                  <c:v>3.5505631556878114</c:v>
                </c:pt>
                <c:pt idx="377">
                  <c:v>3.5088354349228403</c:v>
                </c:pt>
                <c:pt idx="378">
                  <c:v>3.6283011970429637</c:v>
                </c:pt>
                <c:pt idx="379">
                  <c:v>3.4903858616167334</c:v>
                </c:pt>
                <c:pt idx="380">
                  <c:v>3.5287177802673053</c:v>
                </c:pt>
                <c:pt idx="381">
                  <c:v>3.5597597623811552</c:v>
                </c:pt>
                <c:pt idx="382">
                  <c:v>3.5711977393274168</c:v>
                </c:pt>
                <c:pt idx="383">
                  <c:v>3.6187047174443716</c:v>
                </c:pt>
                <c:pt idx="384">
                  <c:v>3.6137264042570258</c:v>
                </c:pt>
                <c:pt idx="385">
                  <c:v>3.7012348900018583</c:v>
                </c:pt>
                <c:pt idx="386">
                  <c:v>3.5690816964504961</c:v>
                </c:pt>
                <c:pt idx="387">
                  <c:v>3.5709997831443836</c:v>
                </c:pt>
                <c:pt idx="388">
                  <c:v>3.6111969768901666</c:v>
                </c:pt>
                <c:pt idx="389">
                  <c:v>3.6171261680726907</c:v>
                </c:pt>
                <c:pt idx="390">
                  <c:v>3.53350491617792</c:v>
                </c:pt>
                <c:pt idx="391">
                  <c:v>3.6319162685350257</c:v>
                </c:pt>
                <c:pt idx="392">
                  <c:v>3.4970890185217396</c:v>
                </c:pt>
                <c:pt idx="393">
                  <c:v>3.4732749336867652</c:v>
                </c:pt>
                <c:pt idx="394">
                  <c:v>3.58168384582439</c:v>
                </c:pt>
                <c:pt idx="395">
                  <c:v>3.5772020159900411</c:v>
                </c:pt>
                <c:pt idx="396">
                  <c:v>3.5725906373206691</c:v>
                </c:pt>
                <c:pt idx="397">
                  <c:v>3.4578132351672917</c:v>
                </c:pt>
                <c:pt idx="398">
                  <c:v>3.5460878589182361</c:v>
                </c:pt>
                <c:pt idx="399">
                  <c:v>3.4113462570670432</c:v>
                </c:pt>
                <c:pt idx="400">
                  <c:v>3.4479508431975727</c:v>
                </c:pt>
                <c:pt idx="401">
                  <c:v>3.5151822675218423</c:v>
                </c:pt>
                <c:pt idx="402">
                  <c:v>3.521574846613694</c:v>
                </c:pt>
                <c:pt idx="403">
                  <c:v>3.437794691085049</c:v>
                </c:pt>
                <c:pt idx="404">
                  <c:v>3.5361266396419797</c:v>
                </c:pt>
                <c:pt idx="405">
                  <c:v>3.4422915699668017</c:v>
                </c:pt>
                <c:pt idx="406">
                  <c:v>3.4741493104616517</c:v>
                </c:pt>
                <c:pt idx="407">
                  <c:v>3.5456714551765973</c:v>
                </c:pt>
                <c:pt idx="408">
                  <c:v>3.5571535668319818</c:v>
                </c:pt>
                <c:pt idx="409">
                  <c:v>3.5428595214151208</c:v>
                </c:pt>
                <c:pt idx="410">
                  <c:v>3.4591932221717805</c:v>
                </c:pt>
                <c:pt idx="411">
                  <c:v>3.571169963871041</c:v>
                </c:pt>
                <c:pt idx="412">
                  <c:v>3.4436131688601623</c:v>
                </c:pt>
                <c:pt idx="413">
                  <c:v>3.4780878298620976</c:v>
                </c:pt>
                <c:pt idx="414">
                  <c:v>3.5442466476182197</c:v>
                </c:pt>
                <c:pt idx="415">
                  <c:v>3.5651843935407861</c:v>
                </c:pt>
                <c:pt idx="416">
                  <c:v>3.5383117324021764</c:v>
                </c:pt>
                <c:pt idx="417">
                  <c:v>3.4772729706307679</c:v>
                </c:pt>
                <c:pt idx="418">
                  <c:v>3.5398163056419722</c:v>
                </c:pt>
                <c:pt idx="419">
                  <c:v>3.3632897883765871</c:v>
                </c:pt>
                <c:pt idx="420">
                  <c:v>3.4407099674474022</c:v>
                </c:pt>
                <c:pt idx="421">
                  <c:v>3.5064955953300974</c:v>
                </c:pt>
                <c:pt idx="422">
                  <c:v>3.5167796626920129</c:v>
                </c:pt>
                <c:pt idx="423">
                  <c:v>3.5730120652450506</c:v>
                </c:pt>
                <c:pt idx="424">
                  <c:v>3.4870095992190588</c:v>
                </c:pt>
                <c:pt idx="425">
                  <c:v>3.5977108712335895</c:v>
                </c:pt>
                <c:pt idx="426">
                  <c:v>3.4233940889470222</c:v>
                </c:pt>
                <c:pt idx="427">
                  <c:v>3.4450703227111781</c:v>
                </c:pt>
                <c:pt idx="428">
                  <c:v>3.5114279446052468</c:v>
                </c:pt>
                <c:pt idx="429">
                  <c:v>3.5497725980054735</c:v>
                </c:pt>
                <c:pt idx="430">
                  <c:v>3.5297737544352508</c:v>
                </c:pt>
                <c:pt idx="431">
                  <c:v>3.4310695614378943</c:v>
                </c:pt>
                <c:pt idx="432">
                  <c:v>3.5020278078975764</c:v>
                </c:pt>
                <c:pt idx="433">
                  <c:v>3.4516192229320914</c:v>
                </c:pt>
                <c:pt idx="434">
                  <c:v>3.4799478393929935</c:v>
                </c:pt>
                <c:pt idx="435">
                  <c:v>3.5496766388335796</c:v>
                </c:pt>
                <c:pt idx="436">
                  <c:v>3.5356419752345261</c:v>
                </c:pt>
                <c:pt idx="437">
                  <c:v>3.5418643708866355</c:v>
                </c:pt>
                <c:pt idx="438">
                  <c:v>3.4583894963490156</c:v>
                </c:pt>
                <c:pt idx="439">
                  <c:v>3.5373881173990966</c:v>
                </c:pt>
                <c:pt idx="440">
                  <c:v>3.4025974195322259</c:v>
                </c:pt>
                <c:pt idx="441">
                  <c:v>3.4285435890275711</c:v>
                </c:pt>
                <c:pt idx="442">
                  <c:v>3.5379178033470531</c:v>
                </c:pt>
                <c:pt idx="443">
                  <c:v>3.5448009427472424</c:v>
                </c:pt>
                <c:pt idx="444">
                  <c:v>3.5390921487875406</c:v>
                </c:pt>
                <c:pt idx="445">
                  <c:v>3.4496835785512694</c:v>
                </c:pt>
                <c:pt idx="446">
                  <c:v>3.5483273198482852</c:v>
                </c:pt>
                <c:pt idx="447">
                  <c:v>3.4136161622365826</c:v>
                </c:pt>
                <c:pt idx="448">
                  <c:v>3.4502359727502423</c:v>
                </c:pt>
                <c:pt idx="449">
                  <c:v>3.5174750098320242</c:v>
                </c:pt>
                <c:pt idx="450">
                  <c:v>3.5536329073034434</c:v>
                </c:pt>
                <c:pt idx="451">
                  <c:v>3.5592378589019642</c:v>
                </c:pt>
                <c:pt idx="452">
                  <c:v>3.4894790159524742</c:v>
                </c:pt>
                <c:pt idx="453">
                  <c:v>3.5429804024178857</c:v>
                </c:pt>
                <c:pt idx="454">
                  <c:v>3.3666296014165464</c:v>
                </c:pt>
                <c:pt idx="455">
                  <c:v>3.444769370904039</c:v>
                </c:pt>
                <c:pt idx="456">
                  <c:v>3.5106059855853609</c:v>
                </c:pt>
                <c:pt idx="457">
                  <c:v>3.5209161303900363</c:v>
                </c:pt>
                <c:pt idx="458">
                  <c:v>3.5339812283762395</c:v>
                </c:pt>
                <c:pt idx="459">
                  <c:v>3.4500219830863497</c:v>
                </c:pt>
                <c:pt idx="460">
                  <c:v>3.548264359630128</c:v>
                </c:pt>
                <c:pt idx="461">
                  <c:v>3.4133526269338699</c:v>
                </c:pt>
                <c:pt idx="462">
                  <c:v>3.4498721767350986</c:v>
                </c:pt>
                <c:pt idx="463">
                  <c:v>3.5170610901689834</c:v>
                </c:pt>
                <c:pt idx="464">
                  <c:v>3.5271342547128324</c:v>
                </c:pt>
                <c:pt idx="465">
                  <c:v>3.5327266766572798</c:v>
                </c:pt>
                <c:pt idx="466">
                  <c:v>3.6184456456586531</c:v>
                </c:pt>
                <c:pt idx="467">
                  <c:v>3.4755459516424967</c:v>
                </c:pt>
                <c:pt idx="468">
                  <c:v>3.5011311509791359</c:v>
                </c:pt>
                <c:pt idx="469">
                  <c:v>3.5696326856904097</c:v>
                </c:pt>
                <c:pt idx="470">
                  <c:v>3.5823610760452844</c:v>
                </c:pt>
                <c:pt idx="471">
                  <c:v>3.6144275311364567</c:v>
                </c:pt>
                <c:pt idx="472">
                  <c:v>3.5181513155859285</c:v>
                </c:pt>
                <c:pt idx="473">
                  <c:v>3.6018284001534884</c:v>
                </c:pt>
                <c:pt idx="474">
                  <c:v>3.3472552085735767</c:v>
                </c:pt>
                <c:pt idx="475">
                  <c:v>3.4334241160092382</c:v>
                </c:pt>
                <c:pt idx="476">
                  <c:v>3.4977022367029988</c:v>
                </c:pt>
                <c:pt idx="477">
                  <c:v>3.5562821507754361</c:v>
                </c:pt>
                <c:pt idx="478">
                  <c:v>3.5690882317760266</c:v>
                </c:pt>
                <c:pt idx="479">
                  <c:v>3.4216711546694487</c:v>
                </c:pt>
                <c:pt idx="480">
                  <c:v>3.5624246432356479</c:v>
                </c:pt>
                <c:pt idx="481">
                  <c:v>3.4259158764431721</c:v>
                </c:pt>
                <c:pt idx="482">
                  <c:v>3.4616350576754069</c:v>
                </c:pt>
                <c:pt idx="483">
                  <c:v>3.5284233243850469</c:v>
                </c:pt>
                <c:pt idx="484">
                  <c:v>3.5700709211607151</c:v>
                </c:pt>
                <c:pt idx="485">
                  <c:v>3.5755630947647692</c:v>
                </c:pt>
                <c:pt idx="486">
                  <c:v>3.4917235193438216</c:v>
                </c:pt>
                <c:pt idx="487">
                  <c:v>3.56527065221964</c:v>
                </c:pt>
                <c:pt idx="488">
                  <c:v>3.4303888560746429</c:v>
                </c:pt>
                <c:pt idx="489">
                  <c:v>3.4669233757416116</c:v>
                </c:pt>
                <c:pt idx="490">
                  <c:v>3.5341197745058821</c:v>
                </c:pt>
                <c:pt idx="491">
                  <c:v>3.5607398774712351</c:v>
                </c:pt>
                <c:pt idx="492">
                  <c:v>3.6291588799359413</c:v>
                </c:pt>
                <c:pt idx="493">
                  <c:v>3.516041126106014</c:v>
                </c:pt>
                <c:pt idx="494">
                  <c:v>3.4913007157051297</c:v>
                </c:pt>
                <c:pt idx="495">
                  <c:v>3.5723376525603996</c:v>
                </c:pt>
                <c:pt idx="496">
                  <c:v>3.5821197453066187</c:v>
                </c:pt>
                <c:pt idx="497">
                  <c:v>3.5855520136540733</c:v>
                </c:pt>
                <c:pt idx="498">
                  <c:v>3.4327515858873365</c:v>
                </c:pt>
                <c:pt idx="499">
                  <c:v>3.402238695280408</c:v>
                </c:pt>
                <c:pt idx="500">
                  <c:v>3.4370201724570464</c:v>
                </c:pt>
                <c:pt idx="501">
                  <c:v>3.503338335369202</c:v>
                </c:pt>
                <c:pt idx="502">
                  <c:v>3.5451403268099195</c:v>
                </c:pt>
                <c:pt idx="503">
                  <c:v>3.5050188363459149</c:v>
                </c:pt>
                <c:pt idx="504">
                  <c:v>3.4176359480056977</c:v>
                </c:pt>
                <c:pt idx="505">
                  <c:v>3.5066558975610462</c:v>
                </c:pt>
                <c:pt idx="506">
                  <c:v>3.3708833810470864</c:v>
                </c:pt>
                <c:pt idx="507">
                  <c:v>3.4069721336995951</c:v>
                </c:pt>
                <c:pt idx="508">
                  <c:v>3.4739455472944787</c:v>
                </c:pt>
                <c:pt idx="509">
                  <c:v>3.4821990001707288</c:v>
                </c:pt>
                <c:pt idx="510">
                  <c:v>3.4083350563426862</c:v>
                </c:pt>
                <c:pt idx="511">
                  <c:v>3.3209071319347796</c:v>
                </c:pt>
                <c:pt idx="512">
                  <c:v>3.45150801292103</c:v>
                </c:pt>
                <c:pt idx="513">
                  <c:v>3.4482611757054116</c:v>
                </c:pt>
                <c:pt idx="514">
                  <c:v>3.4749076046443825</c:v>
                </c:pt>
                <c:pt idx="515">
                  <c:v>3.5471023227862943</c:v>
                </c:pt>
                <c:pt idx="516">
                  <c:v>3.5605805837460327</c:v>
                </c:pt>
                <c:pt idx="517">
                  <c:v>3.5503281468541186</c:v>
                </c:pt>
                <c:pt idx="518">
                  <c:v>3.4842456631699967</c:v>
                </c:pt>
                <c:pt idx="519">
                  <c:v>3.5828828536100072</c:v>
                </c:pt>
                <c:pt idx="520">
                  <c:v>3.448168484901057</c:v>
                </c:pt>
                <c:pt idx="521">
                  <c:v>3.4676999156964214</c:v>
                </c:pt>
                <c:pt idx="522">
                  <c:v>3.5349381620701976</c:v>
                </c:pt>
                <c:pt idx="523">
                  <c:v>3.5459508689465231</c:v>
                </c:pt>
                <c:pt idx="524">
                  <c:v>3.5515556236223276</c:v>
                </c:pt>
                <c:pt idx="525">
                  <c:v>3.4677723459148933</c:v>
                </c:pt>
                <c:pt idx="526">
                  <c:v>3.5661027334905988</c:v>
                </c:pt>
                <c:pt idx="527">
                  <c:v>3.4312350131196929</c:v>
                </c:pt>
                <c:pt idx="528">
                  <c:v>3.5192601144186444</c:v>
                </c:pt>
                <c:pt idx="529">
                  <c:v>3.5864600322105424</c:v>
                </c:pt>
                <c:pt idx="530">
                  <c:v>3.5950849288395439</c:v>
                </c:pt>
                <c:pt idx="531">
                  <c:v>3.5833281187428323</c:v>
                </c:pt>
                <c:pt idx="532">
                  <c:v>3.4959933770768785</c:v>
                </c:pt>
                <c:pt idx="533">
                  <c:v>3.5911469330616672</c:v>
                </c:pt>
                <c:pt idx="534">
                  <c:v>3.4156578134978659</c:v>
                </c:pt>
                <c:pt idx="535">
                  <c:v>3.4230339328436283</c:v>
                </c:pt>
                <c:pt idx="536">
                  <c:v>3.5068853428258322</c:v>
                </c:pt>
                <c:pt idx="537">
                  <c:v>3.5391792837765657</c:v>
                </c:pt>
                <c:pt idx="538">
                  <c:v>3.5624924238241249</c:v>
                </c:pt>
                <c:pt idx="539">
                  <c:v>3.4959159065867151</c:v>
                </c:pt>
                <c:pt idx="540">
                  <c:v>3.523669551093068</c:v>
                </c:pt>
                <c:pt idx="541">
                  <c:v>3.3850272992746167</c:v>
                </c:pt>
                <c:pt idx="542">
                  <c:v>3.4358984560020485</c:v>
                </c:pt>
                <c:pt idx="543">
                  <c:v>3.502150276949374</c:v>
                </c:pt>
                <c:pt idx="544">
                  <c:v>3.5835973801434218</c:v>
                </c:pt>
                <c:pt idx="545">
                  <c:v>3.567055328923626</c:v>
                </c:pt>
                <c:pt idx="546">
                  <c:v>3.3589089458100787</c:v>
                </c:pt>
                <c:pt idx="547">
                  <c:v>3.4107487661594416</c:v>
                </c:pt>
                <c:pt idx="548">
                  <c:v>3.490108378881267</c:v>
                </c:pt>
                <c:pt idx="549">
                  <c:v>3.5552665033057274</c:v>
                </c:pt>
                <c:pt idx="550">
                  <c:v>3.5603941930632264</c:v>
                </c:pt>
                <c:pt idx="551">
                  <c:v>3.5638940150908098</c:v>
                </c:pt>
                <c:pt idx="552">
                  <c:v>3.4574540306086146</c:v>
                </c:pt>
                <c:pt idx="553">
                  <c:v>3.549404944499388</c:v>
                </c:pt>
                <c:pt idx="554">
                  <c:v>3.4009528149743335</c:v>
                </c:pt>
                <c:pt idx="555">
                  <c:v>3.4866619720801815</c:v>
                </c:pt>
                <c:pt idx="556">
                  <c:v>3.5504315375056219</c:v>
                </c:pt>
                <c:pt idx="557">
                  <c:v>3.5550516753685066</c:v>
                </c:pt>
                <c:pt idx="558">
                  <c:v>3.4981014395397114</c:v>
                </c:pt>
                <c:pt idx="559">
                  <c:v>3.4540213386358776</c:v>
                </c:pt>
                <c:pt idx="560">
                  <c:v>3.5908470698489428</c:v>
                </c:pt>
                <c:pt idx="561">
                  <c:v>3.4680108357157522</c:v>
                </c:pt>
                <c:pt idx="562">
                  <c:v>3.4567829055636174</c:v>
                </c:pt>
                <c:pt idx="563">
                  <c:v>3.521007559481415</c:v>
                </c:pt>
                <c:pt idx="564">
                  <c:v>3.5064372504465808</c:v>
                </c:pt>
                <c:pt idx="565">
                  <c:v>3.535361940347892</c:v>
                </c:pt>
                <c:pt idx="566">
                  <c:v>3.4443470705775141</c:v>
                </c:pt>
                <c:pt idx="567">
                  <c:v>3.55848145444123</c:v>
                </c:pt>
                <c:pt idx="568">
                  <c:v>3.4140923675911594</c:v>
                </c:pt>
                <c:pt idx="569">
                  <c:v>3.456235072278389</c:v>
                </c:pt>
                <c:pt idx="570">
                  <c:v>3.5195833806939021</c:v>
                </c:pt>
                <c:pt idx="571">
                  <c:v>3.5041602866963277</c:v>
                </c:pt>
                <c:pt idx="572">
                  <c:v>3.5087906557484665</c:v>
                </c:pt>
                <c:pt idx="573">
                  <c:v>3.4242825093324409</c:v>
                </c:pt>
                <c:pt idx="574">
                  <c:v>3.5628407484269644</c:v>
                </c:pt>
                <c:pt idx="575">
                  <c:v>3.3452714084777018</c:v>
                </c:pt>
                <c:pt idx="576">
                  <c:v>3.3770087881350168</c:v>
                </c:pt>
                <c:pt idx="577">
                  <c:v>3.4415769027376868</c:v>
                </c:pt>
                <c:pt idx="578">
                  <c:v>3.5011832923372186</c:v>
                </c:pt>
                <c:pt idx="579">
                  <c:v>3.5061196776318262</c:v>
                </c:pt>
                <c:pt idx="580">
                  <c:v>3.51308702701367</c:v>
                </c:pt>
                <c:pt idx="581">
                  <c:v>3.5284849741953899</c:v>
                </c:pt>
                <c:pt idx="582">
                  <c:v>3.3882473948626703</c:v>
                </c:pt>
                <c:pt idx="583">
                  <c:v>3.4862360040971723</c:v>
                </c:pt>
                <c:pt idx="584">
                  <c:v>3.5520901448902311</c:v>
                </c:pt>
                <c:pt idx="585">
                  <c:v>3.5884717404116557</c:v>
                </c:pt>
                <c:pt idx="586">
                  <c:v>3.5371991691562261</c:v>
                </c:pt>
                <c:pt idx="587">
                  <c:v>3.4504307661281839</c:v>
                </c:pt>
                <c:pt idx="588">
                  <c:v>3.5976931704640052</c:v>
                </c:pt>
                <c:pt idx="589">
                  <c:v>3.4249877470492631</c:v>
                </c:pt>
                <c:pt idx="590">
                  <c:v>3.3778005663644155</c:v>
                </c:pt>
                <c:pt idx="591">
                  <c:v>3.4392312986719471</c:v>
                </c:pt>
                <c:pt idx="592">
                  <c:v>3.5353642852108464</c:v>
                </c:pt>
                <c:pt idx="593">
                  <c:v>3.5464508097783547</c:v>
                </c:pt>
                <c:pt idx="594">
                  <c:v>3.373487922753462</c:v>
                </c:pt>
                <c:pt idx="595">
                  <c:v>3.4394881127360986</c:v>
                </c:pt>
                <c:pt idx="596">
                  <c:v>3.3234798790741564</c:v>
                </c:pt>
                <c:pt idx="597">
                  <c:v>3.37035446071887</c:v>
                </c:pt>
                <c:pt idx="598">
                  <c:v>3.5625162630844134</c:v>
                </c:pt>
                <c:pt idx="599">
                  <c:v>3.5290691186526306</c:v>
                </c:pt>
                <c:pt idx="600">
                  <c:v>3.4735625787365088</c:v>
                </c:pt>
                <c:pt idx="601">
                  <c:v>3.4966078769640045</c:v>
                </c:pt>
                <c:pt idx="602">
                  <c:v>3.5864623803766609</c:v>
                </c:pt>
                <c:pt idx="603">
                  <c:v>3.4093397586090948</c:v>
                </c:pt>
                <c:pt idx="604">
                  <c:v>3.4428063202439301</c:v>
                </c:pt>
                <c:pt idx="605">
                  <c:v>3.5084675944876942</c:v>
                </c:pt>
                <c:pt idx="606">
                  <c:v>3.4913585462517549</c:v>
                </c:pt>
                <c:pt idx="607">
                  <c:v>3.4965688438784337</c:v>
                </c:pt>
                <c:pt idx="608">
                  <c:v>3.4125883198195215</c:v>
                </c:pt>
                <c:pt idx="609">
                  <c:v>3.5108200797631692</c:v>
                </c:pt>
                <c:pt idx="610">
                  <c:v>3.3759030444622127</c:v>
                </c:pt>
                <c:pt idx="611">
                  <c:v>3.4671328917554369</c:v>
                </c:pt>
                <c:pt idx="612">
                  <c:v>3.5343204806059454</c:v>
                </c:pt>
                <c:pt idx="613">
                  <c:v>3.5453078594811025</c:v>
                </c:pt>
                <c:pt idx="614">
                  <c:v>3.5235199866319551</c:v>
                </c:pt>
                <c:pt idx="615">
                  <c:v>3.4283930581299593</c:v>
                </c:pt>
                <c:pt idx="616">
                  <c:v>3.5269912372819316</c:v>
                </c:pt>
                <c:pt idx="617">
                  <c:v>3.3863597550962101</c:v>
                </c:pt>
                <c:pt idx="618">
                  <c:v>3.4162036307244747</c:v>
                </c:pt>
                <c:pt idx="619">
                  <c:v>3.4819597211730855</c:v>
                </c:pt>
                <c:pt idx="620">
                  <c:v>3.4864207718233455</c:v>
                </c:pt>
                <c:pt idx="621">
                  <c:v>3.4773501921403529</c:v>
                </c:pt>
                <c:pt idx="622">
                  <c:v>3.4458406238234414</c:v>
                </c:pt>
                <c:pt idx="623">
                  <c:v>3.5703759936046726</c:v>
                </c:pt>
                <c:pt idx="624">
                  <c:v>3.4347345845636035</c:v>
                </c:pt>
                <c:pt idx="625">
                  <c:v>3.4674996354138852</c:v>
                </c:pt>
                <c:pt idx="626">
                  <c:v>3.5336374161234456</c:v>
                </c:pt>
                <c:pt idx="627">
                  <c:v>3.7334092718360168</c:v>
                </c:pt>
                <c:pt idx="628">
                  <c:v>3.7674980951679444</c:v>
                </c:pt>
                <c:pt idx="629">
                  <c:v>3.6844084294308637</c:v>
                </c:pt>
                <c:pt idx="630">
                  <c:v>3.7019394648368298</c:v>
                </c:pt>
                <c:pt idx="631">
                  <c:v>3.5672451054190333</c:v>
                </c:pt>
                <c:pt idx="632">
                  <c:v>3.6418705309772719</c:v>
                </c:pt>
                <c:pt idx="633">
                  <c:v>3.706228089486963</c:v>
                </c:pt>
                <c:pt idx="634">
                  <c:v>3.7257578606314343</c:v>
                </c:pt>
                <c:pt idx="635">
                  <c:v>3.7037905660131667</c:v>
                </c:pt>
                <c:pt idx="636">
                  <c:v>3.58963572805078</c:v>
                </c:pt>
                <c:pt idx="637">
                  <c:v>3.6825828446694775</c:v>
                </c:pt>
                <c:pt idx="638">
                  <c:v>3.5512945735916492</c:v>
                </c:pt>
                <c:pt idx="639">
                  <c:v>3.5844642644543558</c:v>
                </c:pt>
                <c:pt idx="640">
                  <c:v>3.793827932115553</c:v>
                </c:pt>
                <c:pt idx="641">
                  <c:v>3.8037071344053697</c:v>
                </c:pt>
                <c:pt idx="642">
                  <c:v>3.7126193794444031</c:v>
                </c:pt>
                <c:pt idx="643">
                  <c:v>3.5807918560597596</c:v>
                </c:pt>
                <c:pt idx="644">
                  <c:v>3.7254654298998418</c:v>
                </c:pt>
                <c:pt idx="645">
                  <c:v>3.5381277581772359</c:v>
                </c:pt>
                <c:pt idx="646">
                  <c:v>3.5299536281150434</c:v>
                </c:pt>
                <c:pt idx="647">
                  <c:v>3.6335610665411391</c:v>
                </c:pt>
                <c:pt idx="648">
                  <c:v>3.589101444573453</c:v>
                </c:pt>
                <c:pt idx="649">
                  <c:v>3.6038545621612084</c:v>
                </c:pt>
                <c:pt idx="650">
                  <c:v>3.7143955794478813</c:v>
                </c:pt>
                <c:pt idx="651">
                  <c:v>3.585585953226337</c:v>
                </c:pt>
                <c:pt idx="652">
                  <c:v>3.6004249192476028</c:v>
                </c:pt>
                <c:pt idx="653">
                  <c:v>3.6691349894163086</c:v>
                </c:pt>
                <c:pt idx="654">
                  <c:v>3.7756653332912187</c:v>
                </c:pt>
                <c:pt idx="655">
                  <c:v>3.7786163947675817</c:v>
                </c:pt>
                <c:pt idx="656">
                  <c:v>3.5529228523966214</c:v>
                </c:pt>
                <c:pt idx="657">
                  <c:v>3.6295581710341374</c:v>
                </c:pt>
                <c:pt idx="658">
                  <c:v>3.4960159012849008</c:v>
                </c:pt>
                <c:pt idx="659">
                  <c:v>3.5332198862840993</c:v>
                </c:pt>
                <c:pt idx="660">
                  <c:v>3.6007509432196478</c:v>
                </c:pt>
                <c:pt idx="661">
                  <c:v>3.5633769002840534</c:v>
                </c:pt>
                <c:pt idx="662">
                  <c:v>3.5207407309902834</c:v>
                </c:pt>
                <c:pt idx="663">
                  <c:v>3.4129194766581108</c:v>
                </c:pt>
                <c:pt idx="664">
                  <c:v>3.5516890876962801</c:v>
                </c:pt>
                <c:pt idx="665">
                  <c:v>3.4168305154929985</c:v>
                </c:pt>
                <c:pt idx="666">
                  <c:v>3.4294680452970177</c:v>
                </c:pt>
                <c:pt idx="667">
                  <c:v>3.5997672375977778</c:v>
                </c:pt>
                <c:pt idx="668">
                  <c:v>3.6561271068538073</c:v>
                </c:pt>
                <c:pt idx="669">
                  <c:v>3.6608489530220236</c:v>
                </c:pt>
                <c:pt idx="670">
                  <c:v>3.6050003124565606</c:v>
                </c:pt>
                <c:pt idx="671">
                  <c:v>3.6603580065969474</c:v>
                </c:pt>
                <c:pt idx="672">
                  <c:v>3.5541612856250104</c:v>
                </c:pt>
                <c:pt idx="673">
                  <c:v>3.5570803515156655</c:v>
                </c:pt>
                <c:pt idx="674">
                  <c:v>3.7212415154076961</c:v>
                </c:pt>
                <c:pt idx="675">
                  <c:v>3.6645133464452027</c:v>
                </c:pt>
                <c:pt idx="676">
                  <c:v>3.5862227572833092</c:v>
                </c:pt>
                <c:pt idx="677">
                  <c:v>3.5275492416194734</c:v>
                </c:pt>
                <c:pt idx="678">
                  <c:v>3.5605795331843328</c:v>
                </c:pt>
                <c:pt idx="679">
                  <c:v>3.4530670869606723</c:v>
                </c:pt>
                <c:pt idx="680">
                  <c:v>3.4421412189760261</c:v>
                </c:pt>
                <c:pt idx="681">
                  <c:v>3.5251447311206174</c:v>
                </c:pt>
                <c:pt idx="682">
                  <c:v>3.5113281307756541</c:v>
                </c:pt>
                <c:pt idx="683">
                  <c:v>3.4749673321311985</c:v>
                </c:pt>
                <c:pt idx="684">
                  <c:v>3.681481922002332</c:v>
                </c:pt>
                <c:pt idx="685">
                  <c:v>3.5388156872257959</c:v>
                </c:pt>
                <c:pt idx="686">
                  <c:v>3.4986170540834749</c:v>
                </c:pt>
                <c:pt idx="687">
                  <c:v>3.5594369078589967</c:v>
                </c:pt>
                <c:pt idx="688">
                  <c:v>3.5672314719047673</c:v>
                </c:pt>
                <c:pt idx="689">
                  <c:v>3.571224923202168</c:v>
                </c:pt>
                <c:pt idx="690">
                  <c:v>3.426505452851881</c:v>
                </c:pt>
                <c:pt idx="691">
                  <c:v>3.6134931476424654</c:v>
                </c:pt>
                <c:pt idx="692">
                  <c:v>3.4784237705466232</c:v>
                </c:pt>
                <c:pt idx="693">
                  <c:v>3.4985586885216335</c:v>
                </c:pt>
                <c:pt idx="694">
                  <c:v>3.5657081856062653</c:v>
                </c:pt>
                <c:pt idx="695">
                  <c:v>3.5766765180720981</c:v>
                </c:pt>
                <c:pt idx="696">
                  <c:v>3.58225908560118</c:v>
                </c:pt>
                <c:pt idx="697">
                  <c:v>3.5209385098466939</c:v>
                </c:pt>
                <c:pt idx="698">
                  <c:v>3.5967895551350129</c:v>
                </c:pt>
                <c:pt idx="699">
                  <c:v>3.4619190613771682</c:v>
                </c:pt>
                <c:pt idx="700">
                  <c:v>3.5209330278617621</c:v>
                </c:pt>
                <c:pt idx="701">
                  <c:v>3.588132252307096</c:v>
                </c:pt>
                <c:pt idx="702">
                  <c:v>3.6216584745436506</c:v>
                </c:pt>
                <c:pt idx="703">
                  <c:v>3.6272534743207636</c:v>
                </c:pt>
                <c:pt idx="704">
                  <c:v>3.5434653192126007</c:v>
                </c:pt>
                <c:pt idx="705">
                  <c:v>3.6417932681000966</c:v>
                </c:pt>
                <c:pt idx="706">
                  <c:v>3.5069243283881253</c:v>
                </c:pt>
                <c:pt idx="707">
                  <c:v>3.5434652763845076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32-4920-A5B2-7073BBBF9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99504"/>
        <c:axId val="483593680"/>
      </c:scatterChart>
      <c:valAx>
        <c:axId val="48359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log(r5(t))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3680"/>
        <c:crosses val="autoZero"/>
        <c:crossBetween val="midCat"/>
      </c:valAx>
      <c:valAx>
        <c:axId val="483593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log(Vol)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59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Standard Residual Histogram (Model 2)</a:t>
            </a:r>
          </a:p>
        </cx:rich>
      </cx:tx>
    </cx:title>
    <cx:plotArea>
      <cx:plotAreaRegion/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Model 7 - Site A Residuals Histogram</a:t>
            </a:r>
          </a:p>
        </cx:rich>
      </cx:tx>
    </cx:title>
    <cx:plotArea>
      <cx:plotAreaRegion>
        <cx:series layoutId="clusteredColumn" uniqueId="{B44785C4-D8DA-4798-B604-0A24840451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>
        <a:solidFill>
          <a:schemeClr val="tx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>
        <a:solidFill>
          <a:schemeClr val="tx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7.xml"/><Relationship Id="rId21" Type="http://schemas.openxmlformats.org/officeDocument/2006/relationships/chart" Target="../charts/chart22.xml"/><Relationship Id="rId42" Type="http://schemas.openxmlformats.org/officeDocument/2006/relationships/chart" Target="../charts/chart43.xml"/><Relationship Id="rId47" Type="http://schemas.openxmlformats.org/officeDocument/2006/relationships/chart" Target="../charts/chart48.xml"/><Relationship Id="rId63" Type="http://schemas.openxmlformats.org/officeDocument/2006/relationships/chart" Target="../charts/chart64.xml"/><Relationship Id="rId68" Type="http://schemas.openxmlformats.org/officeDocument/2006/relationships/chart" Target="../charts/chart69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9" Type="http://schemas.openxmlformats.org/officeDocument/2006/relationships/chart" Target="../charts/chart30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37" Type="http://schemas.openxmlformats.org/officeDocument/2006/relationships/chart" Target="../charts/chart38.xml"/><Relationship Id="rId40" Type="http://schemas.openxmlformats.org/officeDocument/2006/relationships/chart" Target="../charts/chart41.xml"/><Relationship Id="rId45" Type="http://schemas.openxmlformats.org/officeDocument/2006/relationships/chart" Target="../charts/chart46.xml"/><Relationship Id="rId53" Type="http://schemas.openxmlformats.org/officeDocument/2006/relationships/chart" Target="../charts/chart54.xml"/><Relationship Id="rId58" Type="http://schemas.openxmlformats.org/officeDocument/2006/relationships/chart" Target="../charts/chart59.xml"/><Relationship Id="rId66" Type="http://schemas.openxmlformats.org/officeDocument/2006/relationships/chart" Target="../charts/chart67.xml"/><Relationship Id="rId5" Type="http://schemas.openxmlformats.org/officeDocument/2006/relationships/chart" Target="../charts/chart6.xml"/><Relationship Id="rId61" Type="http://schemas.openxmlformats.org/officeDocument/2006/relationships/chart" Target="../charts/chart62.xml"/><Relationship Id="rId19" Type="http://schemas.openxmlformats.org/officeDocument/2006/relationships/chart" Target="../charts/chart2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Relationship Id="rId35" Type="http://schemas.openxmlformats.org/officeDocument/2006/relationships/chart" Target="../charts/chart36.xml"/><Relationship Id="rId43" Type="http://schemas.openxmlformats.org/officeDocument/2006/relationships/chart" Target="../charts/chart44.xml"/><Relationship Id="rId48" Type="http://schemas.openxmlformats.org/officeDocument/2006/relationships/chart" Target="../charts/chart49.xml"/><Relationship Id="rId56" Type="http://schemas.openxmlformats.org/officeDocument/2006/relationships/chart" Target="../charts/chart57.xml"/><Relationship Id="rId64" Type="http://schemas.openxmlformats.org/officeDocument/2006/relationships/chart" Target="../charts/chart65.xml"/><Relationship Id="rId69" Type="http://schemas.openxmlformats.org/officeDocument/2006/relationships/chart" Target="../charts/chart70.xml"/><Relationship Id="rId8" Type="http://schemas.openxmlformats.org/officeDocument/2006/relationships/chart" Target="../charts/chart9.xml"/><Relationship Id="rId51" Type="http://schemas.openxmlformats.org/officeDocument/2006/relationships/chart" Target="../charts/chart52.xml"/><Relationship Id="rId72" Type="http://schemas.openxmlformats.org/officeDocument/2006/relationships/chart" Target="../charts/chart73.xml"/><Relationship Id="rId3" Type="http://schemas.openxmlformats.org/officeDocument/2006/relationships/chart" Target="../charts/chart4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33" Type="http://schemas.openxmlformats.org/officeDocument/2006/relationships/chart" Target="../charts/chart34.xml"/><Relationship Id="rId38" Type="http://schemas.openxmlformats.org/officeDocument/2006/relationships/chart" Target="../charts/chart39.xml"/><Relationship Id="rId46" Type="http://schemas.openxmlformats.org/officeDocument/2006/relationships/chart" Target="../charts/chart47.xml"/><Relationship Id="rId59" Type="http://schemas.openxmlformats.org/officeDocument/2006/relationships/chart" Target="../charts/chart60.xml"/><Relationship Id="rId67" Type="http://schemas.openxmlformats.org/officeDocument/2006/relationships/chart" Target="../charts/chart68.xml"/><Relationship Id="rId20" Type="http://schemas.openxmlformats.org/officeDocument/2006/relationships/chart" Target="../charts/chart21.xml"/><Relationship Id="rId41" Type="http://schemas.openxmlformats.org/officeDocument/2006/relationships/chart" Target="../charts/chart42.xml"/><Relationship Id="rId54" Type="http://schemas.openxmlformats.org/officeDocument/2006/relationships/chart" Target="../charts/chart55.xml"/><Relationship Id="rId62" Type="http://schemas.openxmlformats.org/officeDocument/2006/relationships/chart" Target="../charts/chart63.xml"/><Relationship Id="rId70" Type="http://schemas.openxmlformats.org/officeDocument/2006/relationships/chart" Target="../charts/chart7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36" Type="http://schemas.openxmlformats.org/officeDocument/2006/relationships/chart" Target="../charts/chart37.xml"/><Relationship Id="rId49" Type="http://schemas.openxmlformats.org/officeDocument/2006/relationships/chart" Target="../charts/chart50.xml"/><Relationship Id="rId57" Type="http://schemas.openxmlformats.org/officeDocument/2006/relationships/chart" Target="../charts/chart58.xml"/><Relationship Id="rId10" Type="http://schemas.openxmlformats.org/officeDocument/2006/relationships/chart" Target="../charts/chart11.xml"/><Relationship Id="rId31" Type="http://schemas.openxmlformats.org/officeDocument/2006/relationships/chart" Target="../charts/chart32.xml"/><Relationship Id="rId44" Type="http://schemas.openxmlformats.org/officeDocument/2006/relationships/chart" Target="../charts/chart45.xml"/><Relationship Id="rId52" Type="http://schemas.openxmlformats.org/officeDocument/2006/relationships/chart" Target="../charts/chart53.xml"/><Relationship Id="rId60" Type="http://schemas.openxmlformats.org/officeDocument/2006/relationships/chart" Target="../charts/chart61.xml"/><Relationship Id="rId65" Type="http://schemas.openxmlformats.org/officeDocument/2006/relationships/chart" Target="../charts/chart66.xml"/><Relationship Id="rId73" Type="http://schemas.microsoft.com/office/2014/relationships/chartEx" Target="../charts/chartEx2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9" Type="http://schemas.openxmlformats.org/officeDocument/2006/relationships/chart" Target="../charts/chart40.xml"/><Relationship Id="rId34" Type="http://schemas.openxmlformats.org/officeDocument/2006/relationships/chart" Target="../charts/chart35.xml"/><Relationship Id="rId50" Type="http://schemas.openxmlformats.org/officeDocument/2006/relationships/chart" Target="../charts/chart51.xml"/><Relationship Id="rId55" Type="http://schemas.openxmlformats.org/officeDocument/2006/relationships/chart" Target="../charts/chart56.xml"/><Relationship Id="rId7" Type="http://schemas.openxmlformats.org/officeDocument/2006/relationships/chart" Target="../charts/chart8.xml"/><Relationship Id="rId71" Type="http://schemas.openxmlformats.org/officeDocument/2006/relationships/chart" Target="../charts/chart72.xml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99.xml"/><Relationship Id="rId21" Type="http://schemas.openxmlformats.org/officeDocument/2006/relationships/chart" Target="../charts/chart94.xml"/><Relationship Id="rId42" Type="http://schemas.openxmlformats.org/officeDocument/2006/relationships/chart" Target="../charts/chart115.xml"/><Relationship Id="rId47" Type="http://schemas.openxmlformats.org/officeDocument/2006/relationships/chart" Target="../charts/chart120.xml"/><Relationship Id="rId63" Type="http://schemas.openxmlformats.org/officeDocument/2006/relationships/chart" Target="../charts/chart136.xml"/><Relationship Id="rId68" Type="http://schemas.openxmlformats.org/officeDocument/2006/relationships/chart" Target="../charts/chart141.xml"/><Relationship Id="rId7" Type="http://schemas.openxmlformats.org/officeDocument/2006/relationships/chart" Target="../charts/chart80.xml"/><Relationship Id="rId71" Type="http://schemas.openxmlformats.org/officeDocument/2006/relationships/chart" Target="../charts/chart144.xml"/><Relationship Id="rId2" Type="http://schemas.openxmlformats.org/officeDocument/2006/relationships/chart" Target="../charts/chart75.xml"/><Relationship Id="rId16" Type="http://schemas.openxmlformats.org/officeDocument/2006/relationships/chart" Target="../charts/chart89.xml"/><Relationship Id="rId29" Type="http://schemas.openxmlformats.org/officeDocument/2006/relationships/chart" Target="../charts/chart102.xml"/><Relationship Id="rId11" Type="http://schemas.openxmlformats.org/officeDocument/2006/relationships/chart" Target="../charts/chart84.xml"/><Relationship Id="rId24" Type="http://schemas.openxmlformats.org/officeDocument/2006/relationships/chart" Target="../charts/chart97.xml"/><Relationship Id="rId32" Type="http://schemas.openxmlformats.org/officeDocument/2006/relationships/chart" Target="../charts/chart105.xml"/><Relationship Id="rId37" Type="http://schemas.openxmlformats.org/officeDocument/2006/relationships/chart" Target="../charts/chart110.xml"/><Relationship Id="rId40" Type="http://schemas.openxmlformats.org/officeDocument/2006/relationships/chart" Target="../charts/chart113.xml"/><Relationship Id="rId45" Type="http://schemas.openxmlformats.org/officeDocument/2006/relationships/chart" Target="../charts/chart118.xml"/><Relationship Id="rId53" Type="http://schemas.openxmlformats.org/officeDocument/2006/relationships/chart" Target="../charts/chart126.xml"/><Relationship Id="rId58" Type="http://schemas.openxmlformats.org/officeDocument/2006/relationships/chart" Target="../charts/chart131.xml"/><Relationship Id="rId66" Type="http://schemas.openxmlformats.org/officeDocument/2006/relationships/chart" Target="../charts/chart139.xml"/><Relationship Id="rId5" Type="http://schemas.openxmlformats.org/officeDocument/2006/relationships/chart" Target="../charts/chart78.xml"/><Relationship Id="rId61" Type="http://schemas.openxmlformats.org/officeDocument/2006/relationships/chart" Target="../charts/chart134.xml"/><Relationship Id="rId19" Type="http://schemas.openxmlformats.org/officeDocument/2006/relationships/chart" Target="../charts/chart92.xml"/><Relationship Id="rId14" Type="http://schemas.openxmlformats.org/officeDocument/2006/relationships/chart" Target="../charts/chart87.xml"/><Relationship Id="rId22" Type="http://schemas.openxmlformats.org/officeDocument/2006/relationships/chart" Target="../charts/chart95.xml"/><Relationship Id="rId27" Type="http://schemas.openxmlformats.org/officeDocument/2006/relationships/chart" Target="../charts/chart100.xml"/><Relationship Id="rId30" Type="http://schemas.openxmlformats.org/officeDocument/2006/relationships/chart" Target="../charts/chart103.xml"/><Relationship Id="rId35" Type="http://schemas.openxmlformats.org/officeDocument/2006/relationships/chart" Target="../charts/chart108.xml"/><Relationship Id="rId43" Type="http://schemas.openxmlformats.org/officeDocument/2006/relationships/chart" Target="../charts/chart116.xml"/><Relationship Id="rId48" Type="http://schemas.openxmlformats.org/officeDocument/2006/relationships/chart" Target="../charts/chart121.xml"/><Relationship Id="rId56" Type="http://schemas.openxmlformats.org/officeDocument/2006/relationships/chart" Target="../charts/chart129.xml"/><Relationship Id="rId64" Type="http://schemas.openxmlformats.org/officeDocument/2006/relationships/chart" Target="../charts/chart137.xml"/><Relationship Id="rId69" Type="http://schemas.openxmlformats.org/officeDocument/2006/relationships/chart" Target="../charts/chart142.xml"/><Relationship Id="rId8" Type="http://schemas.openxmlformats.org/officeDocument/2006/relationships/chart" Target="../charts/chart81.xml"/><Relationship Id="rId51" Type="http://schemas.openxmlformats.org/officeDocument/2006/relationships/chart" Target="../charts/chart124.xml"/><Relationship Id="rId72" Type="http://schemas.openxmlformats.org/officeDocument/2006/relationships/chart" Target="../charts/chart145.xml"/><Relationship Id="rId3" Type="http://schemas.openxmlformats.org/officeDocument/2006/relationships/chart" Target="../charts/chart76.xml"/><Relationship Id="rId12" Type="http://schemas.openxmlformats.org/officeDocument/2006/relationships/chart" Target="../charts/chart85.xml"/><Relationship Id="rId17" Type="http://schemas.openxmlformats.org/officeDocument/2006/relationships/chart" Target="../charts/chart90.xml"/><Relationship Id="rId25" Type="http://schemas.openxmlformats.org/officeDocument/2006/relationships/chart" Target="../charts/chart98.xml"/><Relationship Id="rId33" Type="http://schemas.openxmlformats.org/officeDocument/2006/relationships/chart" Target="../charts/chart106.xml"/><Relationship Id="rId38" Type="http://schemas.openxmlformats.org/officeDocument/2006/relationships/chart" Target="../charts/chart111.xml"/><Relationship Id="rId46" Type="http://schemas.openxmlformats.org/officeDocument/2006/relationships/chart" Target="../charts/chart119.xml"/><Relationship Id="rId59" Type="http://schemas.openxmlformats.org/officeDocument/2006/relationships/chart" Target="../charts/chart132.xml"/><Relationship Id="rId67" Type="http://schemas.openxmlformats.org/officeDocument/2006/relationships/chart" Target="../charts/chart140.xml"/><Relationship Id="rId20" Type="http://schemas.openxmlformats.org/officeDocument/2006/relationships/chart" Target="../charts/chart93.xml"/><Relationship Id="rId41" Type="http://schemas.openxmlformats.org/officeDocument/2006/relationships/chart" Target="../charts/chart114.xml"/><Relationship Id="rId54" Type="http://schemas.openxmlformats.org/officeDocument/2006/relationships/chart" Target="../charts/chart127.xml"/><Relationship Id="rId62" Type="http://schemas.openxmlformats.org/officeDocument/2006/relationships/chart" Target="../charts/chart135.xml"/><Relationship Id="rId70" Type="http://schemas.openxmlformats.org/officeDocument/2006/relationships/chart" Target="../charts/chart143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15" Type="http://schemas.openxmlformats.org/officeDocument/2006/relationships/chart" Target="../charts/chart88.xml"/><Relationship Id="rId23" Type="http://schemas.openxmlformats.org/officeDocument/2006/relationships/chart" Target="../charts/chart96.xml"/><Relationship Id="rId28" Type="http://schemas.openxmlformats.org/officeDocument/2006/relationships/chart" Target="../charts/chart101.xml"/><Relationship Id="rId36" Type="http://schemas.openxmlformats.org/officeDocument/2006/relationships/chart" Target="../charts/chart109.xml"/><Relationship Id="rId49" Type="http://schemas.openxmlformats.org/officeDocument/2006/relationships/chart" Target="../charts/chart122.xml"/><Relationship Id="rId57" Type="http://schemas.openxmlformats.org/officeDocument/2006/relationships/chart" Target="../charts/chart130.xml"/><Relationship Id="rId10" Type="http://schemas.openxmlformats.org/officeDocument/2006/relationships/chart" Target="../charts/chart83.xml"/><Relationship Id="rId31" Type="http://schemas.openxmlformats.org/officeDocument/2006/relationships/chart" Target="../charts/chart104.xml"/><Relationship Id="rId44" Type="http://schemas.openxmlformats.org/officeDocument/2006/relationships/chart" Target="../charts/chart117.xml"/><Relationship Id="rId52" Type="http://schemas.openxmlformats.org/officeDocument/2006/relationships/chart" Target="../charts/chart125.xml"/><Relationship Id="rId60" Type="http://schemas.openxmlformats.org/officeDocument/2006/relationships/chart" Target="../charts/chart133.xml"/><Relationship Id="rId65" Type="http://schemas.openxmlformats.org/officeDocument/2006/relationships/chart" Target="../charts/chart138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Relationship Id="rId13" Type="http://schemas.openxmlformats.org/officeDocument/2006/relationships/chart" Target="../charts/chart86.xml"/><Relationship Id="rId18" Type="http://schemas.openxmlformats.org/officeDocument/2006/relationships/chart" Target="../charts/chart91.xml"/><Relationship Id="rId39" Type="http://schemas.openxmlformats.org/officeDocument/2006/relationships/chart" Target="../charts/chart112.xml"/><Relationship Id="rId34" Type="http://schemas.openxmlformats.org/officeDocument/2006/relationships/chart" Target="../charts/chart107.xml"/><Relationship Id="rId50" Type="http://schemas.openxmlformats.org/officeDocument/2006/relationships/chart" Target="../charts/chart123.xml"/><Relationship Id="rId55" Type="http://schemas.openxmlformats.org/officeDocument/2006/relationships/chart" Target="../charts/chart1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663575</xdr:colOff>
      <xdr:row>725</xdr:row>
      <xdr:rowOff>168275</xdr:rowOff>
    </xdr:from>
    <xdr:to>
      <xdr:col>10</xdr:col>
      <xdr:colOff>0</xdr:colOff>
      <xdr:row>740</xdr:row>
      <xdr:rowOff>149225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130735</xdr:rowOff>
    </xdr:from>
    <xdr:to>
      <xdr:col>20</xdr:col>
      <xdr:colOff>0</xdr:colOff>
      <xdr:row>12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692</xdr:row>
      <xdr:rowOff>168275</xdr:rowOff>
    </xdr:from>
    <xdr:to>
      <xdr:col>21</xdr:col>
      <xdr:colOff>476250</xdr:colOff>
      <xdr:row>703</xdr:row>
      <xdr:rowOff>3175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692</xdr:row>
      <xdr:rowOff>168275</xdr:rowOff>
    </xdr:from>
    <xdr:to>
      <xdr:col>22</xdr:col>
      <xdr:colOff>476250</xdr:colOff>
      <xdr:row>702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692</xdr:row>
      <xdr:rowOff>168275</xdr:rowOff>
    </xdr:from>
    <xdr:to>
      <xdr:col>23</xdr:col>
      <xdr:colOff>476250</xdr:colOff>
      <xdr:row>702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692</xdr:row>
      <xdr:rowOff>168275</xdr:rowOff>
    </xdr:from>
    <xdr:to>
      <xdr:col>24</xdr:col>
      <xdr:colOff>476250</xdr:colOff>
      <xdr:row>702</xdr:row>
      <xdr:rowOff>174625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692</xdr:row>
      <xdr:rowOff>168275</xdr:rowOff>
    </xdr:from>
    <xdr:to>
      <xdr:col>25</xdr:col>
      <xdr:colOff>476250</xdr:colOff>
      <xdr:row>702</xdr:row>
      <xdr:rowOff>168275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692</xdr:row>
      <xdr:rowOff>168275</xdr:rowOff>
    </xdr:from>
    <xdr:to>
      <xdr:col>26</xdr:col>
      <xdr:colOff>476250</xdr:colOff>
      <xdr:row>702</xdr:row>
      <xdr:rowOff>168275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476250</xdr:colOff>
      <xdr:row>692</xdr:row>
      <xdr:rowOff>168275</xdr:rowOff>
    </xdr:from>
    <xdr:to>
      <xdr:col>27</xdr:col>
      <xdr:colOff>476250</xdr:colOff>
      <xdr:row>702</xdr:row>
      <xdr:rowOff>168275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476250</xdr:colOff>
      <xdr:row>692</xdr:row>
      <xdr:rowOff>168275</xdr:rowOff>
    </xdr:from>
    <xdr:to>
      <xdr:col>28</xdr:col>
      <xdr:colOff>476250</xdr:colOff>
      <xdr:row>702</xdr:row>
      <xdr:rowOff>168275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476250</xdr:colOff>
      <xdr:row>692</xdr:row>
      <xdr:rowOff>168275</xdr:rowOff>
    </xdr:from>
    <xdr:to>
      <xdr:col>29</xdr:col>
      <xdr:colOff>476250</xdr:colOff>
      <xdr:row>702</xdr:row>
      <xdr:rowOff>174625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476250</xdr:colOff>
      <xdr:row>692</xdr:row>
      <xdr:rowOff>168275</xdr:rowOff>
    </xdr:from>
    <xdr:to>
      <xdr:col>30</xdr:col>
      <xdr:colOff>476250</xdr:colOff>
      <xdr:row>702</xdr:row>
      <xdr:rowOff>174625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476250</xdr:colOff>
      <xdr:row>692</xdr:row>
      <xdr:rowOff>168275</xdr:rowOff>
    </xdr:from>
    <xdr:to>
      <xdr:col>31</xdr:col>
      <xdr:colOff>476250</xdr:colOff>
      <xdr:row>702</xdr:row>
      <xdr:rowOff>180975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476250</xdr:colOff>
      <xdr:row>692</xdr:row>
      <xdr:rowOff>168275</xdr:rowOff>
    </xdr:from>
    <xdr:to>
      <xdr:col>32</xdr:col>
      <xdr:colOff>476250</xdr:colOff>
      <xdr:row>702</xdr:row>
      <xdr:rowOff>180975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355600</xdr:colOff>
      <xdr:row>0</xdr:row>
      <xdr:rowOff>139700</xdr:rowOff>
    </xdr:from>
    <xdr:to>
      <xdr:col>31</xdr:col>
      <xdr:colOff>355600</xdr:colOff>
      <xdr:row>9</xdr:row>
      <xdr:rowOff>38100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469900</xdr:colOff>
      <xdr:row>4</xdr:row>
      <xdr:rowOff>0</xdr:rowOff>
    </xdr:from>
    <xdr:to>
      <xdr:col>31</xdr:col>
      <xdr:colOff>469900</xdr:colOff>
      <xdr:row>13</xdr:row>
      <xdr:rowOff>177800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952500</xdr:colOff>
      <xdr:row>3</xdr:row>
      <xdr:rowOff>114300</xdr:rowOff>
    </xdr:from>
    <xdr:to>
      <xdr:col>33</xdr:col>
      <xdr:colOff>952500</xdr:colOff>
      <xdr:row>13</xdr:row>
      <xdr:rowOff>114300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647700</xdr:colOff>
      <xdr:row>5</xdr:row>
      <xdr:rowOff>146050</xdr:rowOff>
    </xdr:from>
    <xdr:to>
      <xdr:col>32</xdr:col>
      <xdr:colOff>647700</xdr:colOff>
      <xdr:row>15</xdr:row>
      <xdr:rowOff>158750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469900</xdr:colOff>
      <xdr:row>6</xdr:row>
      <xdr:rowOff>101600</xdr:rowOff>
    </xdr:from>
    <xdr:to>
      <xdr:col>35</xdr:col>
      <xdr:colOff>469900</xdr:colOff>
      <xdr:row>16</xdr:row>
      <xdr:rowOff>107950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6350</xdr:colOff>
      <xdr:row>1</xdr:row>
      <xdr:rowOff>0</xdr:rowOff>
    </xdr:from>
    <xdr:to>
      <xdr:col>36</xdr:col>
      <xdr:colOff>6350</xdr:colOff>
      <xdr:row>9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762000</xdr:colOff>
      <xdr:row>5</xdr:row>
      <xdr:rowOff>82550</xdr:rowOff>
    </xdr:from>
    <xdr:to>
      <xdr:col>33</xdr:col>
      <xdr:colOff>762000</xdr:colOff>
      <xdr:row>15</xdr:row>
      <xdr:rowOff>82550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30</xdr:col>
      <xdr:colOff>546100</xdr:colOff>
      <xdr:row>0</xdr:row>
      <xdr:rowOff>139700</xdr:rowOff>
    </xdr:from>
    <xdr:to>
      <xdr:col>36</xdr:col>
      <xdr:colOff>546100</xdr:colOff>
      <xdr:row>9</xdr:row>
      <xdr:rowOff>25400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30</xdr:col>
      <xdr:colOff>406400</xdr:colOff>
      <xdr:row>2</xdr:row>
      <xdr:rowOff>127000</xdr:rowOff>
    </xdr:from>
    <xdr:to>
      <xdr:col>36</xdr:col>
      <xdr:colOff>406400</xdr:colOff>
      <xdr:row>12</xdr:row>
      <xdr:rowOff>114300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482600</xdr:colOff>
      <xdr:row>2</xdr:row>
      <xdr:rowOff>101600</xdr:rowOff>
    </xdr:from>
    <xdr:to>
      <xdr:col>33</xdr:col>
      <xdr:colOff>482600</xdr:colOff>
      <xdr:row>12</xdr:row>
      <xdr:rowOff>88900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673100</xdr:colOff>
      <xdr:row>21</xdr:row>
      <xdr:rowOff>44450</xdr:rowOff>
    </xdr:from>
    <xdr:to>
      <xdr:col>37</xdr:col>
      <xdr:colOff>673100</xdr:colOff>
      <xdr:row>31</xdr:row>
      <xdr:rowOff>44450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31</xdr:col>
      <xdr:colOff>501650</xdr:colOff>
      <xdr:row>25</xdr:row>
      <xdr:rowOff>177800</xdr:rowOff>
    </xdr:from>
    <xdr:to>
      <xdr:col>37</xdr:col>
      <xdr:colOff>501650</xdr:colOff>
      <xdr:row>35</xdr:row>
      <xdr:rowOff>177800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32</xdr:col>
      <xdr:colOff>501650</xdr:colOff>
      <xdr:row>27</xdr:row>
      <xdr:rowOff>177800</xdr:rowOff>
    </xdr:from>
    <xdr:to>
      <xdr:col>38</xdr:col>
      <xdr:colOff>501650</xdr:colOff>
      <xdr:row>37</xdr:row>
      <xdr:rowOff>177800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33</xdr:col>
      <xdr:colOff>501650</xdr:colOff>
      <xdr:row>29</xdr:row>
      <xdr:rowOff>177800</xdr:rowOff>
    </xdr:from>
    <xdr:to>
      <xdr:col>39</xdr:col>
      <xdr:colOff>501650</xdr:colOff>
      <xdr:row>39</xdr:row>
      <xdr:rowOff>177800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34</xdr:col>
      <xdr:colOff>501650</xdr:colOff>
      <xdr:row>31</xdr:row>
      <xdr:rowOff>177800</xdr:rowOff>
    </xdr:from>
    <xdr:to>
      <xdr:col>40</xdr:col>
      <xdr:colOff>501650</xdr:colOff>
      <xdr:row>41</xdr:row>
      <xdr:rowOff>177800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35</xdr:col>
      <xdr:colOff>501650</xdr:colOff>
      <xdr:row>33</xdr:row>
      <xdr:rowOff>177800</xdr:rowOff>
    </xdr:from>
    <xdr:to>
      <xdr:col>41</xdr:col>
      <xdr:colOff>501650</xdr:colOff>
      <xdr:row>43</xdr:row>
      <xdr:rowOff>177800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36</xdr:col>
      <xdr:colOff>501650</xdr:colOff>
      <xdr:row>35</xdr:row>
      <xdr:rowOff>177800</xdr:rowOff>
    </xdr:from>
    <xdr:to>
      <xdr:col>42</xdr:col>
      <xdr:colOff>501650</xdr:colOff>
      <xdr:row>45</xdr:row>
      <xdr:rowOff>177800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36</xdr:col>
      <xdr:colOff>977900</xdr:colOff>
      <xdr:row>37</xdr:row>
      <xdr:rowOff>95250</xdr:rowOff>
    </xdr:from>
    <xdr:to>
      <xdr:col>42</xdr:col>
      <xdr:colOff>977900</xdr:colOff>
      <xdr:row>47</xdr:row>
      <xdr:rowOff>95250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38</xdr:col>
      <xdr:colOff>501650</xdr:colOff>
      <xdr:row>39</xdr:row>
      <xdr:rowOff>177800</xdr:rowOff>
    </xdr:from>
    <xdr:to>
      <xdr:col>44</xdr:col>
      <xdr:colOff>501650</xdr:colOff>
      <xdr:row>49</xdr:row>
      <xdr:rowOff>177800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39</xdr:col>
      <xdr:colOff>501650</xdr:colOff>
      <xdr:row>41</xdr:row>
      <xdr:rowOff>177800</xdr:rowOff>
    </xdr:from>
    <xdr:to>
      <xdr:col>45</xdr:col>
      <xdr:colOff>501650</xdr:colOff>
      <xdr:row>51</xdr:row>
      <xdr:rowOff>177800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40</xdr:col>
      <xdr:colOff>501650</xdr:colOff>
      <xdr:row>43</xdr:row>
      <xdr:rowOff>177800</xdr:rowOff>
    </xdr:from>
    <xdr:to>
      <xdr:col>46</xdr:col>
      <xdr:colOff>501650</xdr:colOff>
      <xdr:row>53</xdr:row>
      <xdr:rowOff>177800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41</xdr:col>
      <xdr:colOff>501650</xdr:colOff>
      <xdr:row>45</xdr:row>
      <xdr:rowOff>177800</xdr:rowOff>
    </xdr:from>
    <xdr:to>
      <xdr:col>47</xdr:col>
      <xdr:colOff>501650</xdr:colOff>
      <xdr:row>55</xdr:row>
      <xdr:rowOff>177800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42</xdr:col>
      <xdr:colOff>501650</xdr:colOff>
      <xdr:row>47</xdr:row>
      <xdr:rowOff>177800</xdr:rowOff>
    </xdr:from>
    <xdr:to>
      <xdr:col>48</xdr:col>
      <xdr:colOff>501650</xdr:colOff>
      <xdr:row>57</xdr:row>
      <xdr:rowOff>177800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43</xdr:col>
      <xdr:colOff>501650</xdr:colOff>
      <xdr:row>49</xdr:row>
      <xdr:rowOff>177800</xdr:rowOff>
    </xdr:from>
    <xdr:to>
      <xdr:col>49</xdr:col>
      <xdr:colOff>501650</xdr:colOff>
      <xdr:row>59</xdr:row>
      <xdr:rowOff>177800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44</xdr:col>
      <xdr:colOff>501650</xdr:colOff>
      <xdr:row>51</xdr:row>
      <xdr:rowOff>177800</xdr:rowOff>
    </xdr:from>
    <xdr:to>
      <xdr:col>50</xdr:col>
      <xdr:colOff>501650</xdr:colOff>
      <xdr:row>61</xdr:row>
      <xdr:rowOff>177800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45</xdr:col>
      <xdr:colOff>501650</xdr:colOff>
      <xdr:row>53</xdr:row>
      <xdr:rowOff>177800</xdr:rowOff>
    </xdr:from>
    <xdr:to>
      <xdr:col>51</xdr:col>
      <xdr:colOff>501650</xdr:colOff>
      <xdr:row>63</xdr:row>
      <xdr:rowOff>177800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46</xdr:col>
      <xdr:colOff>501650</xdr:colOff>
      <xdr:row>55</xdr:row>
      <xdr:rowOff>177800</xdr:rowOff>
    </xdr:from>
    <xdr:to>
      <xdr:col>52</xdr:col>
      <xdr:colOff>501650</xdr:colOff>
      <xdr:row>65</xdr:row>
      <xdr:rowOff>177800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47</xdr:col>
      <xdr:colOff>501650</xdr:colOff>
      <xdr:row>57</xdr:row>
      <xdr:rowOff>177800</xdr:rowOff>
    </xdr:from>
    <xdr:to>
      <xdr:col>53</xdr:col>
      <xdr:colOff>501650</xdr:colOff>
      <xdr:row>67</xdr:row>
      <xdr:rowOff>177800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48</xdr:col>
      <xdr:colOff>501650</xdr:colOff>
      <xdr:row>59</xdr:row>
      <xdr:rowOff>177800</xdr:rowOff>
    </xdr:from>
    <xdr:to>
      <xdr:col>54</xdr:col>
      <xdr:colOff>501650</xdr:colOff>
      <xdr:row>69</xdr:row>
      <xdr:rowOff>177800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49</xdr:col>
      <xdr:colOff>501650</xdr:colOff>
      <xdr:row>61</xdr:row>
      <xdr:rowOff>177800</xdr:rowOff>
    </xdr:from>
    <xdr:to>
      <xdr:col>55</xdr:col>
      <xdr:colOff>501650</xdr:colOff>
      <xdr:row>71</xdr:row>
      <xdr:rowOff>177800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501650</xdr:colOff>
      <xdr:row>359</xdr:row>
      <xdr:rowOff>177800</xdr:rowOff>
    </xdr:from>
    <xdr:to>
      <xdr:col>20</xdr:col>
      <xdr:colOff>501650</xdr:colOff>
      <xdr:row>369</xdr:row>
      <xdr:rowOff>177800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501650</xdr:colOff>
      <xdr:row>361</xdr:row>
      <xdr:rowOff>177800</xdr:rowOff>
    </xdr:from>
    <xdr:to>
      <xdr:col>21</xdr:col>
      <xdr:colOff>501650</xdr:colOff>
      <xdr:row>371</xdr:row>
      <xdr:rowOff>177800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16</xdr:col>
      <xdr:colOff>501650</xdr:colOff>
      <xdr:row>363</xdr:row>
      <xdr:rowOff>177800</xdr:rowOff>
    </xdr:from>
    <xdr:to>
      <xdr:col>22</xdr:col>
      <xdr:colOff>501650</xdr:colOff>
      <xdr:row>373</xdr:row>
      <xdr:rowOff>177800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</xdr:col>
      <xdr:colOff>501650</xdr:colOff>
      <xdr:row>365</xdr:row>
      <xdr:rowOff>177800</xdr:rowOff>
    </xdr:from>
    <xdr:to>
      <xdr:col>23</xdr:col>
      <xdr:colOff>501650</xdr:colOff>
      <xdr:row>375</xdr:row>
      <xdr:rowOff>177800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18</xdr:col>
      <xdr:colOff>501650</xdr:colOff>
      <xdr:row>367</xdr:row>
      <xdr:rowOff>177800</xdr:rowOff>
    </xdr:from>
    <xdr:to>
      <xdr:col>24</xdr:col>
      <xdr:colOff>501650</xdr:colOff>
      <xdr:row>377</xdr:row>
      <xdr:rowOff>177800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19</xdr:col>
      <xdr:colOff>501650</xdr:colOff>
      <xdr:row>369</xdr:row>
      <xdr:rowOff>177800</xdr:rowOff>
    </xdr:from>
    <xdr:to>
      <xdr:col>25</xdr:col>
      <xdr:colOff>501650</xdr:colOff>
      <xdr:row>379</xdr:row>
      <xdr:rowOff>177800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</xdr:col>
      <xdr:colOff>501650</xdr:colOff>
      <xdr:row>371</xdr:row>
      <xdr:rowOff>177800</xdr:rowOff>
    </xdr:from>
    <xdr:to>
      <xdr:col>26</xdr:col>
      <xdr:colOff>501650</xdr:colOff>
      <xdr:row>381</xdr:row>
      <xdr:rowOff>177800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501650</xdr:colOff>
      <xdr:row>373</xdr:row>
      <xdr:rowOff>177800</xdr:rowOff>
    </xdr:from>
    <xdr:to>
      <xdr:col>27</xdr:col>
      <xdr:colOff>501650</xdr:colOff>
      <xdr:row>383</xdr:row>
      <xdr:rowOff>177800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22</xdr:col>
      <xdr:colOff>501650</xdr:colOff>
      <xdr:row>375</xdr:row>
      <xdr:rowOff>177800</xdr:rowOff>
    </xdr:from>
    <xdr:to>
      <xdr:col>28</xdr:col>
      <xdr:colOff>501650</xdr:colOff>
      <xdr:row>385</xdr:row>
      <xdr:rowOff>177800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23</xdr:col>
      <xdr:colOff>501650</xdr:colOff>
      <xdr:row>377</xdr:row>
      <xdr:rowOff>177800</xdr:rowOff>
    </xdr:from>
    <xdr:to>
      <xdr:col>29</xdr:col>
      <xdr:colOff>501650</xdr:colOff>
      <xdr:row>387</xdr:row>
      <xdr:rowOff>177800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24</xdr:col>
      <xdr:colOff>501650</xdr:colOff>
      <xdr:row>379</xdr:row>
      <xdr:rowOff>177800</xdr:rowOff>
    </xdr:from>
    <xdr:to>
      <xdr:col>30</xdr:col>
      <xdr:colOff>501650</xdr:colOff>
      <xdr:row>389</xdr:row>
      <xdr:rowOff>177800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25</xdr:col>
      <xdr:colOff>501650</xdr:colOff>
      <xdr:row>381</xdr:row>
      <xdr:rowOff>177800</xdr:rowOff>
    </xdr:from>
    <xdr:to>
      <xdr:col>31</xdr:col>
      <xdr:colOff>501650</xdr:colOff>
      <xdr:row>391</xdr:row>
      <xdr:rowOff>177800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26</xdr:col>
      <xdr:colOff>501650</xdr:colOff>
      <xdr:row>383</xdr:row>
      <xdr:rowOff>177800</xdr:rowOff>
    </xdr:from>
    <xdr:to>
      <xdr:col>32</xdr:col>
      <xdr:colOff>501650</xdr:colOff>
      <xdr:row>393</xdr:row>
      <xdr:rowOff>177800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501650</xdr:colOff>
      <xdr:row>385</xdr:row>
      <xdr:rowOff>177800</xdr:rowOff>
    </xdr:from>
    <xdr:to>
      <xdr:col>33</xdr:col>
      <xdr:colOff>501650</xdr:colOff>
      <xdr:row>395</xdr:row>
      <xdr:rowOff>177800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28</xdr:col>
      <xdr:colOff>501650</xdr:colOff>
      <xdr:row>387</xdr:row>
      <xdr:rowOff>177800</xdr:rowOff>
    </xdr:from>
    <xdr:to>
      <xdr:col>34</xdr:col>
      <xdr:colOff>501650</xdr:colOff>
      <xdr:row>397</xdr:row>
      <xdr:rowOff>177800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29</xdr:col>
      <xdr:colOff>501650</xdr:colOff>
      <xdr:row>389</xdr:row>
      <xdr:rowOff>177800</xdr:rowOff>
    </xdr:from>
    <xdr:to>
      <xdr:col>35</xdr:col>
      <xdr:colOff>501650</xdr:colOff>
      <xdr:row>399</xdr:row>
      <xdr:rowOff>177800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30</xdr:col>
      <xdr:colOff>501650</xdr:colOff>
      <xdr:row>391</xdr:row>
      <xdr:rowOff>177800</xdr:rowOff>
    </xdr:from>
    <xdr:to>
      <xdr:col>36</xdr:col>
      <xdr:colOff>501650</xdr:colOff>
      <xdr:row>401</xdr:row>
      <xdr:rowOff>177800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31</xdr:col>
      <xdr:colOff>501650</xdr:colOff>
      <xdr:row>393</xdr:row>
      <xdr:rowOff>177800</xdr:rowOff>
    </xdr:from>
    <xdr:to>
      <xdr:col>37</xdr:col>
      <xdr:colOff>501650</xdr:colOff>
      <xdr:row>403</xdr:row>
      <xdr:rowOff>177800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32</xdr:col>
      <xdr:colOff>501650</xdr:colOff>
      <xdr:row>395</xdr:row>
      <xdr:rowOff>177800</xdr:rowOff>
    </xdr:from>
    <xdr:to>
      <xdr:col>38</xdr:col>
      <xdr:colOff>501650</xdr:colOff>
      <xdr:row>405</xdr:row>
      <xdr:rowOff>177800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33</xdr:col>
      <xdr:colOff>501650</xdr:colOff>
      <xdr:row>397</xdr:row>
      <xdr:rowOff>177800</xdr:rowOff>
    </xdr:from>
    <xdr:to>
      <xdr:col>39</xdr:col>
      <xdr:colOff>501650</xdr:colOff>
      <xdr:row>407</xdr:row>
      <xdr:rowOff>177800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34</xdr:col>
      <xdr:colOff>501650</xdr:colOff>
      <xdr:row>399</xdr:row>
      <xdr:rowOff>177800</xdr:rowOff>
    </xdr:from>
    <xdr:to>
      <xdr:col>40</xdr:col>
      <xdr:colOff>501650</xdr:colOff>
      <xdr:row>409</xdr:row>
      <xdr:rowOff>177800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35</xdr:col>
      <xdr:colOff>501650</xdr:colOff>
      <xdr:row>401</xdr:row>
      <xdr:rowOff>177800</xdr:rowOff>
    </xdr:from>
    <xdr:to>
      <xdr:col>41</xdr:col>
      <xdr:colOff>501650</xdr:colOff>
      <xdr:row>411</xdr:row>
      <xdr:rowOff>177800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36</xdr:col>
      <xdr:colOff>501650</xdr:colOff>
      <xdr:row>403</xdr:row>
      <xdr:rowOff>177800</xdr:rowOff>
    </xdr:from>
    <xdr:to>
      <xdr:col>42</xdr:col>
      <xdr:colOff>501650</xdr:colOff>
      <xdr:row>413</xdr:row>
      <xdr:rowOff>177800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37</xdr:col>
      <xdr:colOff>501650</xdr:colOff>
      <xdr:row>405</xdr:row>
      <xdr:rowOff>177800</xdr:rowOff>
    </xdr:from>
    <xdr:to>
      <xdr:col>43</xdr:col>
      <xdr:colOff>501650</xdr:colOff>
      <xdr:row>415</xdr:row>
      <xdr:rowOff>177800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38</xdr:col>
      <xdr:colOff>501650</xdr:colOff>
      <xdr:row>407</xdr:row>
      <xdr:rowOff>177800</xdr:rowOff>
    </xdr:from>
    <xdr:to>
      <xdr:col>44</xdr:col>
      <xdr:colOff>501650</xdr:colOff>
      <xdr:row>417</xdr:row>
      <xdr:rowOff>177800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39</xdr:col>
      <xdr:colOff>501650</xdr:colOff>
      <xdr:row>409</xdr:row>
      <xdr:rowOff>177800</xdr:rowOff>
    </xdr:from>
    <xdr:to>
      <xdr:col>45</xdr:col>
      <xdr:colOff>501650</xdr:colOff>
      <xdr:row>419</xdr:row>
      <xdr:rowOff>177800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40</xdr:col>
      <xdr:colOff>501650</xdr:colOff>
      <xdr:row>411</xdr:row>
      <xdr:rowOff>177800</xdr:rowOff>
    </xdr:from>
    <xdr:to>
      <xdr:col>46</xdr:col>
      <xdr:colOff>501650</xdr:colOff>
      <xdr:row>421</xdr:row>
      <xdr:rowOff>177800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41</xdr:col>
      <xdr:colOff>501650</xdr:colOff>
      <xdr:row>413</xdr:row>
      <xdr:rowOff>177800</xdr:rowOff>
    </xdr:from>
    <xdr:to>
      <xdr:col>47</xdr:col>
      <xdr:colOff>501650</xdr:colOff>
      <xdr:row>423</xdr:row>
      <xdr:rowOff>177800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42</xdr:col>
      <xdr:colOff>501650</xdr:colOff>
      <xdr:row>415</xdr:row>
      <xdr:rowOff>177800</xdr:rowOff>
    </xdr:from>
    <xdr:to>
      <xdr:col>48</xdr:col>
      <xdr:colOff>501650</xdr:colOff>
      <xdr:row>425</xdr:row>
      <xdr:rowOff>177800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43</xdr:col>
      <xdr:colOff>501650</xdr:colOff>
      <xdr:row>417</xdr:row>
      <xdr:rowOff>177800</xdr:rowOff>
    </xdr:from>
    <xdr:to>
      <xdr:col>49</xdr:col>
      <xdr:colOff>501650</xdr:colOff>
      <xdr:row>427</xdr:row>
      <xdr:rowOff>177800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18</xdr:col>
      <xdr:colOff>663575</xdr:colOff>
      <xdr:row>335</xdr:row>
      <xdr:rowOff>104775</xdr:rowOff>
    </xdr:from>
    <xdr:to>
      <xdr:col>23</xdr:col>
      <xdr:colOff>155575</xdr:colOff>
      <xdr:row>350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9" name="Chart 7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25400</xdr:colOff>
      <xdr:row>692</xdr:row>
      <xdr:rowOff>168275</xdr:rowOff>
    </xdr:from>
    <xdr:to>
      <xdr:col>22</xdr:col>
      <xdr:colOff>0</xdr:colOff>
      <xdr:row>703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25400</xdr:colOff>
      <xdr:row>692</xdr:row>
      <xdr:rowOff>168275</xdr:rowOff>
    </xdr:from>
    <xdr:to>
      <xdr:col>22</xdr:col>
      <xdr:colOff>0</xdr:colOff>
      <xdr:row>702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52</xdr:row>
      <xdr:rowOff>63500</xdr:rowOff>
    </xdr:from>
    <xdr:to>
      <xdr:col>22</xdr:col>
      <xdr:colOff>692150</xdr:colOff>
      <xdr:row>62</xdr:row>
      <xdr:rowOff>63500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54</xdr:row>
      <xdr:rowOff>63500</xdr:rowOff>
    </xdr:from>
    <xdr:to>
      <xdr:col>23</xdr:col>
      <xdr:colOff>692150</xdr:colOff>
      <xdr:row>64</xdr:row>
      <xdr:rowOff>63500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56</xdr:row>
      <xdr:rowOff>63500</xdr:rowOff>
    </xdr:from>
    <xdr:to>
      <xdr:col>24</xdr:col>
      <xdr:colOff>692150</xdr:colOff>
      <xdr:row>66</xdr:row>
      <xdr:rowOff>63500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58</xdr:row>
      <xdr:rowOff>63500</xdr:rowOff>
    </xdr:from>
    <xdr:to>
      <xdr:col>25</xdr:col>
      <xdr:colOff>692150</xdr:colOff>
      <xdr:row>68</xdr:row>
      <xdr:rowOff>63500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60</xdr:row>
      <xdr:rowOff>63500</xdr:rowOff>
    </xdr:from>
    <xdr:to>
      <xdr:col>26</xdr:col>
      <xdr:colOff>692150</xdr:colOff>
      <xdr:row>70</xdr:row>
      <xdr:rowOff>63500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62</xdr:row>
      <xdr:rowOff>63500</xdr:rowOff>
    </xdr:from>
    <xdr:to>
      <xdr:col>27</xdr:col>
      <xdr:colOff>692150</xdr:colOff>
      <xdr:row>72</xdr:row>
      <xdr:rowOff>63500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635000</xdr:colOff>
      <xdr:row>3</xdr:row>
      <xdr:rowOff>95250</xdr:rowOff>
    </xdr:from>
    <xdr:to>
      <xdr:col>33</xdr:col>
      <xdr:colOff>635000</xdr:colOff>
      <xdr:row>13</xdr:row>
      <xdr:rowOff>95250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635000</xdr:colOff>
      <xdr:row>5</xdr:row>
      <xdr:rowOff>95250</xdr:rowOff>
    </xdr:from>
    <xdr:to>
      <xdr:col>34</xdr:col>
      <xdr:colOff>635000</xdr:colOff>
      <xdr:row>15</xdr:row>
      <xdr:rowOff>95250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635000</xdr:colOff>
      <xdr:row>7</xdr:row>
      <xdr:rowOff>95250</xdr:rowOff>
    </xdr:from>
    <xdr:to>
      <xdr:col>35</xdr:col>
      <xdr:colOff>635000</xdr:colOff>
      <xdr:row>17</xdr:row>
      <xdr:rowOff>95250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635000</xdr:colOff>
      <xdr:row>9</xdr:row>
      <xdr:rowOff>95250</xdr:rowOff>
    </xdr:from>
    <xdr:to>
      <xdr:col>36</xdr:col>
      <xdr:colOff>635000</xdr:colOff>
      <xdr:row>19</xdr:row>
      <xdr:rowOff>95250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31</xdr:col>
      <xdr:colOff>635000</xdr:colOff>
      <xdr:row>11</xdr:row>
      <xdr:rowOff>95250</xdr:rowOff>
    </xdr:from>
    <xdr:to>
      <xdr:col>37</xdr:col>
      <xdr:colOff>635000</xdr:colOff>
      <xdr:row>21</xdr:row>
      <xdr:rowOff>95250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635000</xdr:colOff>
      <xdr:row>13</xdr:row>
      <xdr:rowOff>95250</xdr:rowOff>
    </xdr:from>
    <xdr:to>
      <xdr:col>38</xdr:col>
      <xdr:colOff>635000</xdr:colOff>
      <xdr:row>23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635000</xdr:colOff>
      <xdr:row>15</xdr:row>
      <xdr:rowOff>95250</xdr:rowOff>
    </xdr:from>
    <xdr:to>
      <xdr:col>39</xdr:col>
      <xdr:colOff>635000</xdr:colOff>
      <xdr:row>25</xdr:row>
      <xdr:rowOff>95250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635000</xdr:colOff>
      <xdr:row>17</xdr:row>
      <xdr:rowOff>95250</xdr:rowOff>
    </xdr:from>
    <xdr:to>
      <xdr:col>40</xdr:col>
      <xdr:colOff>635000</xdr:colOff>
      <xdr:row>27</xdr:row>
      <xdr:rowOff>95250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35</xdr:col>
      <xdr:colOff>635000</xdr:colOff>
      <xdr:row>19</xdr:row>
      <xdr:rowOff>95250</xdr:rowOff>
    </xdr:from>
    <xdr:to>
      <xdr:col>41</xdr:col>
      <xdr:colOff>635000</xdr:colOff>
      <xdr:row>29</xdr:row>
      <xdr:rowOff>95250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635000</xdr:colOff>
      <xdr:row>21</xdr:row>
      <xdr:rowOff>95250</xdr:rowOff>
    </xdr:from>
    <xdr:to>
      <xdr:col>42</xdr:col>
      <xdr:colOff>635000</xdr:colOff>
      <xdr:row>31</xdr:row>
      <xdr:rowOff>95250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635000</xdr:colOff>
      <xdr:row>23</xdr:row>
      <xdr:rowOff>95250</xdr:rowOff>
    </xdr:from>
    <xdr:to>
      <xdr:col>43</xdr:col>
      <xdr:colOff>635000</xdr:colOff>
      <xdr:row>33</xdr:row>
      <xdr:rowOff>95250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38</xdr:col>
      <xdr:colOff>635000</xdr:colOff>
      <xdr:row>25</xdr:row>
      <xdr:rowOff>95250</xdr:rowOff>
    </xdr:from>
    <xdr:to>
      <xdr:col>44</xdr:col>
      <xdr:colOff>635000</xdr:colOff>
      <xdr:row>35</xdr:row>
      <xdr:rowOff>95250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39</xdr:col>
      <xdr:colOff>635000</xdr:colOff>
      <xdr:row>27</xdr:row>
      <xdr:rowOff>95250</xdr:rowOff>
    </xdr:from>
    <xdr:to>
      <xdr:col>45</xdr:col>
      <xdr:colOff>635000</xdr:colOff>
      <xdr:row>37</xdr:row>
      <xdr:rowOff>95250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40</xdr:col>
      <xdr:colOff>635000</xdr:colOff>
      <xdr:row>29</xdr:row>
      <xdr:rowOff>95250</xdr:rowOff>
    </xdr:from>
    <xdr:to>
      <xdr:col>46</xdr:col>
      <xdr:colOff>635000</xdr:colOff>
      <xdr:row>39</xdr:row>
      <xdr:rowOff>95250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635000</xdr:colOff>
      <xdr:row>31</xdr:row>
      <xdr:rowOff>95250</xdr:rowOff>
    </xdr:from>
    <xdr:to>
      <xdr:col>47</xdr:col>
      <xdr:colOff>635000</xdr:colOff>
      <xdr:row>41</xdr:row>
      <xdr:rowOff>95250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42</xdr:col>
      <xdr:colOff>635000</xdr:colOff>
      <xdr:row>33</xdr:row>
      <xdr:rowOff>95250</xdr:rowOff>
    </xdr:from>
    <xdr:to>
      <xdr:col>48</xdr:col>
      <xdr:colOff>635000</xdr:colOff>
      <xdr:row>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635000</xdr:colOff>
      <xdr:row>35</xdr:row>
      <xdr:rowOff>95250</xdr:rowOff>
    </xdr:from>
    <xdr:to>
      <xdr:col>49</xdr:col>
      <xdr:colOff>635000</xdr:colOff>
      <xdr:row>45</xdr:row>
      <xdr:rowOff>95250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44</xdr:col>
      <xdr:colOff>635000</xdr:colOff>
      <xdr:row>37</xdr:row>
      <xdr:rowOff>95250</xdr:rowOff>
    </xdr:from>
    <xdr:to>
      <xdr:col>50</xdr:col>
      <xdr:colOff>635000</xdr:colOff>
      <xdr:row>47</xdr:row>
      <xdr:rowOff>95250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45</xdr:col>
      <xdr:colOff>635000</xdr:colOff>
      <xdr:row>39</xdr:row>
      <xdr:rowOff>95250</xdr:rowOff>
    </xdr:from>
    <xdr:to>
      <xdr:col>51</xdr:col>
      <xdr:colOff>635000</xdr:colOff>
      <xdr:row>49</xdr:row>
      <xdr:rowOff>95250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46</xdr:col>
      <xdr:colOff>635000</xdr:colOff>
      <xdr:row>41</xdr:row>
      <xdr:rowOff>95250</xdr:rowOff>
    </xdr:from>
    <xdr:to>
      <xdr:col>52</xdr:col>
      <xdr:colOff>635000</xdr:colOff>
      <xdr:row>51</xdr:row>
      <xdr:rowOff>95250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635000</xdr:colOff>
      <xdr:row>43</xdr:row>
      <xdr:rowOff>95250</xdr:rowOff>
    </xdr:from>
    <xdr:to>
      <xdr:col>53</xdr:col>
      <xdr:colOff>635000</xdr:colOff>
      <xdr:row>53</xdr:row>
      <xdr:rowOff>95250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48</xdr:col>
      <xdr:colOff>635000</xdr:colOff>
      <xdr:row>45</xdr:row>
      <xdr:rowOff>95250</xdr:rowOff>
    </xdr:from>
    <xdr:to>
      <xdr:col>54</xdr:col>
      <xdr:colOff>635000</xdr:colOff>
      <xdr:row>55</xdr:row>
      <xdr:rowOff>95250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49</xdr:col>
      <xdr:colOff>635000</xdr:colOff>
      <xdr:row>47</xdr:row>
      <xdr:rowOff>95250</xdr:rowOff>
    </xdr:from>
    <xdr:to>
      <xdr:col>55</xdr:col>
      <xdr:colOff>635000</xdr:colOff>
      <xdr:row>57</xdr:row>
      <xdr:rowOff>95250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50</xdr:col>
      <xdr:colOff>635000</xdr:colOff>
      <xdr:row>49</xdr:row>
      <xdr:rowOff>95250</xdr:rowOff>
    </xdr:from>
    <xdr:to>
      <xdr:col>56</xdr:col>
      <xdr:colOff>635000</xdr:colOff>
      <xdr:row>59</xdr:row>
      <xdr:rowOff>95250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51</xdr:col>
      <xdr:colOff>635000</xdr:colOff>
      <xdr:row>51</xdr:row>
      <xdr:rowOff>95250</xdr:rowOff>
    </xdr:from>
    <xdr:to>
      <xdr:col>57</xdr:col>
      <xdr:colOff>635000</xdr:colOff>
      <xdr:row>61</xdr:row>
      <xdr:rowOff>95250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52</xdr:col>
      <xdr:colOff>635000</xdr:colOff>
      <xdr:row>53</xdr:row>
      <xdr:rowOff>95250</xdr:rowOff>
    </xdr:from>
    <xdr:to>
      <xdr:col>58</xdr:col>
      <xdr:colOff>635000</xdr:colOff>
      <xdr:row>63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53</xdr:col>
      <xdr:colOff>635000</xdr:colOff>
      <xdr:row>55</xdr:row>
      <xdr:rowOff>95250</xdr:rowOff>
    </xdr:from>
    <xdr:to>
      <xdr:col>59</xdr:col>
      <xdr:colOff>635000</xdr:colOff>
      <xdr:row>65</xdr:row>
      <xdr:rowOff>95250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54</xdr:col>
      <xdr:colOff>635000</xdr:colOff>
      <xdr:row>57</xdr:row>
      <xdr:rowOff>95250</xdr:rowOff>
    </xdr:from>
    <xdr:to>
      <xdr:col>60</xdr:col>
      <xdr:colOff>635000</xdr:colOff>
      <xdr:row>67</xdr:row>
      <xdr:rowOff>95250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55</xdr:col>
      <xdr:colOff>635000</xdr:colOff>
      <xdr:row>59</xdr:row>
      <xdr:rowOff>95250</xdr:rowOff>
    </xdr:from>
    <xdr:to>
      <xdr:col>61</xdr:col>
      <xdr:colOff>635000</xdr:colOff>
      <xdr:row>69</xdr:row>
      <xdr:rowOff>95250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56</xdr:col>
      <xdr:colOff>635000</xdr:colOff>
      <xdr:row>61</xdr:row>
      <xdr:rowOff>95250</xdr:rowOff>
    </xdr:from>
    <xdr:to>
      <xdr:col>62</xdr:col>
      <xdr:colOff>635000</xdr:colOff>
      <xdr:row>71</xdr:row>
      <xdr:rowOff>95250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57</xdr:col>
      <xdr:colOff>635000</xdr:colOff>
      <xdr:row>63</xdr:row>
      <xdr:rowOff>95250</xdr:rowOff>
    </xdr:from>
    <xdr:to>
      <xdr:col>63</xdr:col>
      <xdr:colOff>635000</xdr:colOff>
      <xdr:row>73</xdr:row>
      <xdr:rowOff>95250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58</xdr:col>
      <xdr:colOff>635000</xdr:colOff>
      <xdr:row>65</xdr:row>
      <xdr:rowOff>95250</xdr:rowOff>
    </xdr:from>
    <xdr:to>
      <xdr:col>64</xdr:col>
      <xdr:colOff>635000</xdr:colOff>
      <xdr:row>75</xdr:row>
      <xdr:rowOff>95250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29</xdr:col>
      <xdr:colOff>476250</xdr:colOff>
      <xdr:row>399</xdr:row>
      <xdr:rowOff>165100</xdr:rowOff>
    </xdr:from>
    <xdr:to>
      <xdr:col>35</xdr:col>
      <xdr:colOff>476250</xdr:colOff>
      <xdr:row>409</xdr:row>
      <xdr:rowOff>177800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30</xdr:col>
      <xdr:colOff>476250</xdr:colOff>
      <xdr:row>401</xdr:row>
      <xdr:rowOff>171450</xdr:rowOff>
    </xdr:from>
    <xdr:to>
      <xdr:col>36</xdr:col>
      <xdr:colOff>476250</xdr:colOff>
      <xdr:row>411</xdr:row>
      <xdr:rowOff>171450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31</xdr:col>
      <xdr:colOff>476250</xdr:colOff>
      <xdr:row>403</xdr:row>
      <xdr:rowOff>171450</xdr:rowOff>
    </xdr:from>
    <xdr:to>
      <xdr:col>37</xdr:col>
      <xdr:colOff>476250</xdr:colOff>
      <xdr:row>413</xdr:row>
      <xdr:rowOff>171450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32</xdr:col>
      <xdr:colOff>476250</xdr:colOff>
      <xdr:row>405</xdr:row>
      <xdr:rowOff>165100</xdr:rowOff>
    </xdr:from>
    <xdr:to>
      <xdr:col>38</xdr:col>
      <xdr:colOff>476250</xdr:colOff>
      <xdr:row>415</xdr:row>
      <xdr:rowOff>177800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33</xdr:col>
      <xdr:colOff>476250</xdr:colOff>
      <xdr:row>407</xdr:row>
      <xdr:rowOff>171450</xdr:rowOff>
    </xdr:from>
    <xdr:to>
      <xdr:col>39</xdr:col>
      <xdr:colOff>476250</xdr:colOff>
      <xdr:row>417</xdr:row>
      <xdr:rowOff>171450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34</xdr:col>
      <xdr:colOff>476250</xdr:colOff>
      <xdr:row>409</xdr:row>
      <xdr:rowOff>177800</xdr:rowOff>
    </xdr:from>
    <xdr:to>
      <xdr:col>40</xdr:col>
      <xdr:colOff>476250</xdr:colOff>
      <xdr:row>419</xdr:row>
      <xdr:rowOff>165100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476250</xdr:colOff>
      <xdr:row>411</xdr:row>
      <xdr:rowOff>171450</xdr:rowOff>
    </xdr:from>
    <xdr:to>
      <xdr:col>41</xdr:col>
      <xdr:colOff>476250</xdr:colOff>
      <xdr:row>421</xdr:row>
      <xdr:rowOff>165100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36</xdr:col>
      <xdr:colOff>476250</xdr:colOff>
      <xdr:row>413</xdr:row>
      <xdr:rowOff>171450</xdr:rowOff>
    </xdr:from>
    <xdr:to>
      <xdr:col>42</xdr:col>
      <xdr:colOff>476250</xdr:colOff>
      <xdr:row>423</xdr:row>
      <xdr:rowOff>165100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37</xdr:col>
      <xdr:colOff>476250</xdr:colOff>
      <xdr:row>415</xdr:row>
      <xdr:rowOff>177800</xdr:rowOff>
    </xdr:from>
    <xdr:to>
      <xdr:col>43</xdr:col>
      <xdr:colOff>476250</xdr:colOff>
      <xdr:row>425</xdr:row>
      <xdr:rowOff>165100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38</xdr:col>
      <xdr:colOff>476250</xdr:colOff>
      <xdr:row>417</xdr:row>
      <xdr:rowOff>171450</xdr:rowOff>
    </xdr:from>
    <xdr:to>
      <xdr:col>44</xdr:col>
      <xdr:colOff>476250</xdr:colOff>
      <xdr:row>427</xdr:row>
      <xdr:rowOff>165100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39</xdr:col>
      <xdr:colOff>476250</xdr:colOff>
      <xdr:row>419</xdr:row>
      <xdr:rowOff>165100</xdr:rowOff>
    </xdr:from>
    <xdr:to>
      <xdr:col>45</xdr:col>
      <xdr:colOff>476250</xdr:colOff>
      <xdr:row>429</xdr:row>
      <xdr:rowOff>165100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40</xdr:col>
      <xdr:colOff>476250</xdr:colOff>
      <xdr:row>421</xdr:row>
      <xdr:rowOff>165100</xdr:rowOff>
    </xdr:from>
    <xdr:to>
      <xdr:col>46</xdr:col>
      <xdr:colOff>476250</xdr:colOff>
      <xdr:row>431</xdr:row>
      <xdr:rowOff>165100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41</xdr:col>
      <xdr:colOff>476250</xdr:colOff>
      <xdr:row>423</xdr:row>
      <xdr:rowOff>165100</xdr:rowOff>
    </xdr:from>
    <xdr:to>
      <xdr:col>47</xdr:col>
      <xdr:colOff>476250</xdr:colOff>
      <xdr:row>433</xdr:row>
      <xdr:rowOff>171450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42</xdr:col>
      <xdr:colOff>476250</xdr:colOff>
      <xdr:row>425</xdr:row>
      <xdr:rowOff>165100</xdr:rowOff>
    </xdr:from>
    <xdr:to>
      <xdr:col>48</xdr:col>
      <xdr:colOff>476250</xdr:colOff>
      <xdr:row>435</xdr:row>
      <xdr:rowOff>171450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43</xdr:col>
      <xdr:colOff>476250</xdr:colOff>
      <xdr:row>427</xdr:row>
      <xdr:rowOff>165100</xdr:rowOff>
    </xdr:from>
    <xdr:to>
      <xdr:col>49</xdr:col>
      <xdr:colOff>476250</xdr:colOff>
      <xdr:row>437</xdr:row>
      <xdr:rowOff>171450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44</xdr:col>
      <xdr:colOff>476250</xdr:colOff>
      <xdr:row>429</xdr:row>
      <xdr:rowOff>165100</xdr:rowOff>
    </xdr:from>
    <xdr:to>
      <xdr:col>50</xdr:col>
      <xdr:colOff>476250</xdr:colOff>
      <xdr:row>439</xdr:row>
      <xdr:rowOff>171450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45</xdr:col>
      <xdr:colOff>476250</xdr:colOff>
      <xdr:row>431</xdr:row>
      <xdr:rowOff>165100</xdr:rowOff>
    </xdr:from>
    <xdr:to>
      <xdr:col>51</xdr:col>
      <xdr:colOff>476250</xdr:colOff>
      <xdr:row>441</xdr:row>
      <xdr:rowOff>165100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46</xdr:col>
      <xdr:colOff>476250</xdr:colOff>
      <xdr:row>433</xdr:row>
      <xdr:rowOff>171450</xdr:rowOff>
    </xdr:from>
    <xdr:to>
      <xdr:col>52</xdr:col>
      <xdr:colOff>476250</xdr:colOff>
      <xdr:row>443</xdr:row>
      <xdr:rowOff>165100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47</xdr:col>
      <xdr:colOff>476250</xdr:colOff>
      <xdr:row>435</xdr:row>
      <xdr:rowOff>171450</xdr:rowOff>
    </xdr:from>
    <xdr:to>
      <xdr:col>53</xdr:col>
      <xdr:colOff>476250</xdr:colOff>
      <xdr:row>445</xdr:row>
      <xdr:rowOff>165100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48</xdr:col>
      <xdr:colOff>476250</xdr:colOff>
      <xdr:row>437</xdr:row>
      <xdr:rowOff>171450</xdr:rowOff>
    </xdr:from>
    <xdr:to>
      <xdr:col>54</xdr:col>
      <xdr:colOff>476250</xdr:colOff>
      <xdr:row>447</xdr:row>
      <xdr:rowOff>165100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49</xdr:col>
      <xdr:colOff>476250</xdr:colOff>
      <xdr:row>439</xdr:row>
      <xdr:rowOff>171450</xdr:rowOff>
    </xdr:from>
    <xdr:to>
      <xdr:col>55</xdr:col>
      <xdr:colOff>476250</xdr:colOff>
      <xdr:row>449</xdr:row>
      <xdr:rowOff>165100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50</xdr:col>
      <xdr:colOff>476250</xdr:colOff>
      <xdr:row>441</xdr:row>
      <xdr:rowOff>165100</xdr:rowOff>
    </xdr:from>
    <xdr:to>
      <xdr:col>56</xdr:col>
      <xdr:colOff>476250</xdr:colOff>
      <xdr:row>451</xdr:row>
      <xdr:rowOff>165100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51</xdr:col>
      <xdr:colOff>476250</xdr:colOff>
      <xdr:row>443</xdr:row>
      <xdr:rowOff>165100</xdr:rowOff>
    </xdr:from>
    <xdr:to>
      <xdr:col>57</xdr:col>
      <xdr:colOff>476250</xdr:colOff>
      <xdr:row>453</xdr:row>
      <xdr:rowOff>165100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52</xdr:col>
      <xdr:colOff>476250</xdr:colOff>
      <xdr:row>445</xdr:row>
      <xdr:rowOff>165100</xdr:rowOff>
    </xdr:from>
    <xdr:to>
      <xdr:col>58</xdr:col>
      <xdr:colOff>476250</xdr:colOff>
      <xdr:row>455</xdr:row>
      <xdr:rowOff>165100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53</xdr:col>
      <xdr:colOff>476250</xdr:colOff>
      <xdr:row>447</xdr:row>
      <xdr:rowOff>165100</xdr:rowOff>
    </xdr:from>
    <xdr:to>
      <xdr:col>59</xdr:col>
      <xdr:colOff>476250</xdr:colOff>
      <xdr:row>457</xdr:row>
      <xdr:rowOff>165100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54</xdr:col>
      <xdr:colOff>476250</xdr:colOff>
      <xdr:row>449</xdr:row>
      <xdr:rowOff>165100</xdr:rowOff>
    </xdr:from>
    <xdr:to>
      <xdr:col>60</xdr:col>
      <xdr:colOff>476250</xdr:colOff>
      <xdr:row>459</xdr:row>
      <xdr:rowOff>165100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55</xdr:col>
      <xdr:colOff>476250</xdr:colOff>
      <xdr:row>451</xdr:row>
      <xdr:rowOff>165100</xdr:rowOff>
    </xdr:from>
    <xdr:to>
      <xdr:col>61</xdr:col>
      <xdr:colOff>476250</xdr:colOff>
      <xdr:row>461</xdr:row>
      <xdr:rowOff>165100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56</xdr:col>
      <xdr:colOff>476250</xdr:colOff>
      <xdr:row>453</xdr:row>
      <xdr:rowOff>165100</xdr:rowOff>
    </xdr:from>
    <xdr:to>
      <xdr:col>62</xdr:col>
      <xdr:colOff>476250</xdr:colOff>
      <xdr:row>463</xdr:row>
      <xdr:rowOff>165100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57</xdr:col>
      <xdr:colOff>476250</xdr:colOff>
      <xdr:row>455</xdr:row>
      <xdr:rowOff>165100</xdr:rowOff>
    </xdr:from>
    <xdr:to>
      <xdr:col>63</xdr:col>
      <xdr:colOff>476250</xdr:colOff>
      <xdr:row>465</xdr:row>
      <xdr:rowOff>165100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58</xdr:col>
      <xdr:colOff>476250</xdr:colOff>
      <xdr:row>457</xdr:row>
      <xdr:rowOff>165100</xdr:rowOff>
    </xdr:from>
    <xdr:to>
      <xdr:col>64</xdr:col>
      <xdr:colOff>476250</xdr:colOff>
      <xdr:row>467</xdr:row>
      <xdr:rowOff>165100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59</xdr:col>
      <xdr:colOff>476250</xdr:colOff>
      <xdr:row>459</xdr:row>
      <xdr:rowOff>165100</xdr:rowOff>
    </xdr:from>
    <xdr:to>
      <xdr:col>65</xdr:col>
      <xdr:colOff>476250</xdr:colOff>
      <xdr:row>469</xdr:row>
      <xdr:rowOff>165100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60</xdr:col>
      <xdr:colOff>476250</xdr:colOff>
      <xdr:row>461</xdr:row>
      <xdr:rowOff>165100</xdr:rowOff>
    </xdr:from>
    <xdr:to>
      <xdr:col>66</xdr:col>
      <xdr:colOff>476250</xdr:colOff>
      <xdr:row>471</xdr:row>
      <xdr:rowOff>165100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Q741"/>
  <sheetViews>
    <sheetView workbookViewId="0">
      <selection activeCell="G12" sqref="G12"/>
    </sheetView>
  </sheetViews>
  <sheetFormatPr defaultColWidth="14.54296875" defaultRowHeight="14.5" x14ac:dyDescent="0.35"/>
  <cols>
    <col min="1" max="1" width="14.54296875" style="2"/>
    <col min="2" max="2" width="16.54296875" style="1" customWidth="1"/>
    <col min="3" max="3" width="14.7265625" style="1" customWidth="1"/>
    <col min="4" max="4" width="7.7265625" style="1" customWidth="1"/>
    <col min="5" max="5" width="5.26953125" style="1" customWidth="1"/>
    <col min="6" max="6" width="15.7265625" style="1" customWidth="1"/>
    <col min="7" max="16384" width="14.54296875" style="1"/>
  </cols>
  <sheetData>
    <row r="2" spans="1:17" ht="38" customHeigh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</row>
    <row r="3" spans="1:17" x14ac:dyDescent="0.35">
      <c r="A3" s="5" t="s">
        <v>8</v>
      </c>
      <c r="B3" s="6">
        <v>40392</v>
      </c>
      <c r="C3" s="7" t="s">
        <v>9</v>
      </c>
      <c r="D3" s="7">
        <v>2545</v>
      </c>
      <c r="E3" s="7">
        <v>3.1</v>
      </c>
      <c r="F3" s="7">
        <v>3.07</v>
      </c>
      <c r="I3" t="s">
        <v>17</v>
      </c>
      <c r="J3"/>
      <c r="K3"/>
      <c r="L3"/>
      <c r="M3"/>
      <c r="N3"/>
      <c r="O3"/>
      <c r="P3"/>
      <c r="Q3"/>
    </row>
    <row r="4" spans="1:17" ht="15" thickBot="1" x14ac:dyDescent="0.4">
      <c r="A4" s="5" t="s">
        <v>8</v>
      </c>
      <c r="B4" s="6">
        <v>40393</v>
      </c>
      <c r="C4" s="7" t="s">
        <v>10</v>
      </c>
      <c r="D4" s="7">
        <v>2577</v>
      </c>
      <c r="E4" s="7">
        <v>3.1</v>
      </c>
      <c r="F4" s="7">
        <v>3.0750000000000002</v>
      </c>
      <c r="I4"/>
      <c r="J4"/>
      <c r="K4"/>
      <c r="L4"/>
      <c r="M4"/>
      <c r="N4"/>
      <c r="O4"/>
      <c r="P4"/>
      <c r="Q4"/>
    </row>
    <row r="5" spans="1:17" x14ac:dyDescent="0.35">
      <c r="A5" s="5" t="s">
        <v>8</v>
      </c>
      <c r="B5" s="6">
        <v>40394</v>
      </c>
      <c r="C5" s="7" t="s">
        <v>11</v>
      </c>
      <c r="D5" s="7">
        <v>2526</v>
      </c>
      <c r="E5" s="7">
        <v>3.12</v>
      </c>
      <c r="F5" s="7">
        <v>3.0750000000000002</v>
      </c>
      <c r="I5" s="11" t="s">
        <v>18</v>
      </c>
      <c r="J5" s="11"/>
      <c r="K5"/>
      <c r="L5"/>
      <c r="M5"/>
      <c r="N5"/>
      <c r="O5"/>
      <c r="P5"/>
      <c r="Q5"/>
    </row>
    <row r="6" spans="1:17" x14ac:dyDescent="0.35">
      <c r="A6" s="5" t="s">
        <v>8</v>
      </c>
      <c r="B6" s="6">
        <v>40395</v>
      </c>
      <c r="C6" s="7" t="s">
        <v>12</v>
      </c>
      <c r="D6" s="7">
        <v>2468</v>
      </c>
      <c r="E6" s="7">
        <v>3.14</v>
      </c>
      <c r="F6" s="7">
        <v>3.0950000000000002</v>
      </c>
      <c r="I6" s="8" t="s">
        <v>19</v>
      </c>
      <c r="J6" s="8">
        <v>0.27685564055865652</v>
      </c>
      <c r="K6"/>
      <c r="L6"/>
      <c r="M6"/>
      <c r="N6"/>
      <c r="O6"/>
      <c r="P6"/>
      <c r="Q6"/>
    </row>
    <row r="7" spans="1:17" x14ac:dyDescent="0.35">
      <c r="A7" s="5" t="s">
        <v>8</v>
      </c>
      <c r="B7" s="6">
        <v>40396</v>
      </c>
      <c r="C7" s="7" t="s">
        <v>13</v>
      </c>
      <c r="D7" s="7">
        <v>2688</v>
      </c>
      <c r="E7" s="7">
        <v>3.14</v>
      </c>
      <c r="F7" s="7">
        <v>3.0950000000000002</v>
      </c>
      <c r="I7" s="8" t="s">
        <v>20</v>
      </c>
      <c r="J7" s="8">
        <v>7.6649045709144034E-2</v>
      </c>
      <c r="K7"/>
      <c r="L7"/>
      <c r="M7"/>
      <c r="N7"/>
      <c r="O7"/>
      <c r="P7"/>
      <c r="Q7"/>
    </row>
    <row r="8" spans="1:17" x14ac:dyDescent="0.35">
      <c r="A8" s="5" t="s">
        <v>8</v>
      </c>
      <c r="B8" s="6">
        <v>40397</v>
      </c>
      <c r="C8" s="7" t="s">
        <v>14</v>
      </c>
      <c r="D8" s="7">
        <v>2200</v>
      </c>
      <c r="E8" s="7">
        <v>3.14</v>
      </c>
      <c r="F8" s="7">
        <v>3.0950000000000002</v>
      </c>
      <c r="I8" s="8" t="s">
        <v>21</v>
      </c>
      <c r="J8" s="8">
        <v>7.1372754541767711E-2</v>
      </c>
      <c r="K8"/>
      <c r="L8"/>
      <c r="M8"/>
      <c r="N8"/>
      <c r="O8"/>
      <c r="P8"/>
      <c r="Q8"/>
    </row>
    <row r="9" spans="1:17" x14ac:dyDescent="0.35">
      <c r="A9" s="5" t="s">
        <v>8</v>
      </c>
      <c r="B9" s="6">
        <v>40398</v>
      </c>
      <c r="C9" s="7" t="s">
        <v>15</v>
      </c>
      <c r="D9" s="7">
        <v>2201</v>
      </c>
      <c r="E9" s="7">
        <v>3.14</v>
      </c>
      <c r="F9" s="7">
        <v>3.0950000000000002</v>
      </c>
      <c r="I9" s="8" t="s">
        <v>22</v>
      </c>
      <c r="J9" s="8">
        <v>337.95908751487951</v>
      </c>
      <c r="K9"/>
      <c r="L9"/>
      <c r="M9"/>
      <c r="N9"/>
      <c r="O9"/>
      <c r="P9"/>
      <c r="Q9"/>
    </row>
    <row r="10" spans="1:17" ht="15" thickBot="1" x14ac:dyDescent="0.4">
      <c r="A10" s="5" t="s">
        <v>8</v>
      </c>
      <c r="B10" s="6">
        <v>40399</v>
      </c>
      <c r="C10" s="7" t="s">
        <v>9</v>
      </c>
      <c r="D10" s="7">
        <v>2084</v>
      </c>
      <c r="E10" s="7">
        <v>3.16</v>
      </c>
      <c r="F10" s="7">
        <v>3.105</v>
      </c>
      <c r="I10" s="9" t="s">
        <v>23</v>
      </c>
      <c r="J10" s="9">
        <v>353</v>
      </c>
      <c r="K10"/>
      <c r="L10"/>
      <c r="M10"/>
      <c r="N10"/>
      <c r="O10"/>
      <c r="P10"/>
      <c r="Q10"/>
    </row>
    <row r="11" spans="1:17" x14ac:dyDescent="0.35">
      <c r="A11" s="5" t="s">
        <v>8</v>
      </c>
      <c r="B11" s="6">
        <v>40400</v>
      </c>
      <c r="C11" s="7" t="s">
        <v>10</v>
      </c>
      <c r="D11" s="7">
        <v>2734</v>
      </c>
      <c r="E11" s="7">
        <v>3.16</v>
      </c>
      <c r="F11" s="7">
        <v>3.105</v>
      </c>
      <c r="I11"/>
      <c r="J11"/>
      <c r="K11"/>
      <c r="L11"/>
      <c r="M11"/>
      <c r="N11"/>
      <c r="O11"/>
      <c r="P11"/>
      <c r="Q11"/>
    </row>
    <row r="12" spans="1:17" ht="15" thickBot="1" x14ac:dyDescent="0.4">
      <c r="A12" s="5" t="s">
        <v>8</v>
      </c>
      <c r="B12" s="6">
        <v>40401</v>
      </c>
      <c r="C12" s="7" t="s">
        <v>11</v>
      </c>
      <c r="D12" s="7">
        <v>2433</v>
      </c>
      <c r="E12" s="7">
        <v>3.16</v>
      </c>
      <c r="F12" s="7">
        <v>3.105</v>
      </c>
      <c r="I12" t="s">
        <v>24</v>
      </c>
      <c r="J12"/>
      <c r="K12"/>
      <c r="L12"/>
      <c r="M12"/>
      <c r="N12"/>
      <c r="O12"/>
      <c r="P12"/>
      <c r="Q12"/>
    </row>
    <row r="13" spans="1:17" x14ac:dyDescent="0.35">
      <c r="A13" s="5" t="s">
        <v>8</v>
      </c>
      <c r="B13" s="6">
        <v>40402</v>
      </c>
      <c r="C13" s="7" t="s">
        <v>12</v>
      </c>
      <c r="D13" s="7">
        <v>2425</v>
      </c>
      <c r="E13" s="7">
        <v>3.16</v>
      </c>
      <c r="F13" s="7">
        <v>3.105</v>
      </c>
      <c r="I13" s="10"/>
      <c r="J13" s="10" t="s">
        <v>29</v>
      </c>
      <c r="K13" s="10" t="s">
        <v>30</v>
      </c>
      <c r="L13" s="10" t="s">
        <v>31</v>
      </c>
      <c r="M13" s="10" t="s">
        <v>32</v>
      </c>
      <c r="N13" s="10" t="s">
        <v>33</v>
      </c>
      <c r="O13"/>
      <c r="P13"/>
      <c r="Q13"/>
    </row>
    <row r="14" spans="1:17" x14ac:dyDescent="0.35">
      <c r="A14" s="5" t="s">
        <v>8</v>
      </c>
      <c r="B14" s="6">
        <v>40403</v>
      </c>
      <c r="C14" s="7" t="s">
        <v>13</v>
      </c>
      <c r="D14" s="7">
        <v>2545</v>
      </c>
      <c r="E14" s="7">
        <v>3.16</v>
      </c>
      <c r="F14" s="7">
        <v>3.1150000000000002</v>
      </c>
      <c r="I14" s="8" t="s">
        <v>25</v>
      </c>
      <c r="J14" s="8">
        <v>2</v>
      </c>
      <c r="K14" s="8">
        <v>3318457.4384500757</v>
      </c>
      <c r="L14" s="8">
        <v>1659228.7192250378</v>
      </c>
      <c r="M14" s="8">
        <v>14.52706897281759</v>
      </c>
      <c r="N14" s="8">
        <v>8.6934150578255043E-7</v>
      </c>
      <c r="O14"/>
      <c r="P14"/>
      <c r="Q14"/>
    </row>
    <row r="15" spans="1:17" x14ac:dyDescent="0.35">
      <c r="A15" s="5" t="s">
        <v>8</v>
      </c>
      <c r="B15" s="6">
        <v>40404</v>
      </c>
      <c r="C15" s="7" t="s">
        <v>14</v>
      </c>
      <c r="D15" s="7">
        <v>2253</v>
      </c>
      <c r="E15" s="7">
        <v>3.16</v>
      </c>
      <c r="F15" s="7">
        <v>3.1150000000000002</v>
      </c>
      <c r="I15" s="8" t="s">
        <v>26</v>
      </c>
      <c r="J15" s="8">
        <v>350</v>
      </c>
      <c r="K15" s="8">
        <v>39975720.691861495</v>
      </c>
      <c r="L15" s="8">
        <v>114216.34483388999</v>
      </c>
      <c r="M15" s="8"/>
      <c r="N15" s="8"/>
      <c r="O15"/>
      <c r="P15"/>
      <c r="Q15"/>
    </row>
    <row r="16" spans="1:17" ht="15" thickBot="1" x14ac:dyDescent="0.4">
      <c r="A16" s="5" t="s">
        <v>8</v>
      </c>
      <c r="B16" s="6">
        <v>40405</v>
      </c>
      <c r="C16" s="7" t="s">
        <v>15</v>
      </c>
      <c r="D16" s="7">
        <v>2083</v>
      </c>
      <c r="E16" s="7">
        <v>3.16</v>
      </c>
      <c r="F16" s="7">
        <v>3.1150000000000002</v>
      </c>
      <c r="I16" s="9" t="s">
        <v>27</v>
      </c>
      <c r="J16" s="9">
        <v>352</v>
      </c>
      <c r="K16" s="9">
        <v>43294178.130311571</v>
      </c>
      <c r="L16" s="9"/>
      <c r="M16" s="9"/>
      <c r="N16" s="9"/>
      <c r="O16"/>
      <c r="P16"/>
      <c r="Q16"/>
    </row>
    <row r="17" spans="1:17" ht="15" thickBot="1" x14ac:dyDescent="0.4">
      <c r="A17" s="5" t="s">
        <v>8</v>
      </c>
      <c r="B17" s="6">
        <v>40406</v>
      </c>
      <c r="C17" s="7" t="s">
        <v>9</v>
      </c>
      <c r="D17" s="7">
        <v>2568</v>
      </c>
      <c r="E17" s="7">
        <v>3.14</v>
      </c>
      <c r="F17" s="7">
        <v>3.1150000000000002</v>
      </c>
      <c r="I17"/>
      <c r="J17"/>
      <c r="K17"/>
      <c r="L17"/>
      <c r="M17"/>
      <c r="N17"/>
      <c r="O17"/>
      <c r="P17"/>
      <c r="Q17"/>
    </row>
    <row r="18" spans="1:17" x14ac:dyDescent="0.35">
      <c r="A18" s="5" t="s">
        <v>8</v>
      </c>
      <c r="B18" s="6">
        <v>40407</v>
      </c>
      <c r="C18" s="7" t="s">
        <v>10</v>
      </c>
      <c r="D18" s="7">
        <v>2690</v>
      </c>
      <c r="E18" s="7">
        <v>3.14</v>
      </c>
      <c r="F18" s="7">
        <v>3.09</v>
      </c>
      <c r="I18" s="10"/>
      <c r="J18" s="10" t="s">
        <v>34</v>
      </c>
      <c r="K18" s="10" t="s">
        <v>22</v>
      </c>
      <c r="L18" s="10" t="s">
        <v>35</v>
      </c>
      <c r="M18" s="10" t="s">
        <v>36</v>
      </c>
      <c r="N18" s="10" t="s">
        <v>37</v>
      </c>
      <c r="O18" s="10" t="s">
        <v>38</v>
      </c>
      <c r="P18" s="10" t="s">
        <v>39</v>
      </c>
      <c r="Q18" s="10" t="s">
        <v>40</v>
      </c>
    </row>
    <row r="19" spans="1:17" x14ac:dyDescent="0.35">
      <c r="A19" s="5" t="s">
        <v>8</v>
      </c>
      <c r="B19" s="6">
        <v>40408</v>
      </c>
      <c r="C19" s="7" t="s">
        <v>11</v>
      </c>
      <c r="D19" s="7">
        <v>2865</v>
      </c>
      <c r="E19" s="7">
        <v>3.1</v>
      </c>
      <c r="F19" s="7">
        <v>3.09</v>
      </c>
      <c r="I19" s="8" t="s">
        <v>28</v>
      </c>
      <c r="J19" s="8">
        <v>3057.8304027430877</v>
      </c>
      <c r="K19" s="8">
        <v>154.05219787665115</v>
      </c>
      <c r="L19" s="8">
        <v>19.84931370593932</v>
      </c>
      <c r="M19" s="8">
        <v>2.8423331403796003E-59</v>
      </c>
      <c r="N19" s="8">
        <v>2754.8459313450649</v>
      </c>
      <c r="O19" s="8">
        <v>3360.8148741411105</v>
      </c>
      <c r="P19" s="8">
        <v>2754.8459313450649</v>
      </c>
      <c r="Q19" s="8">
        <v>3360.8148741411105</v>
      </c>
    </row>
    <row r="20" spans="1:17" x14ac:dyDescent="0.35">
      <c r="A20" s="5" t="s">
        <v>8</v>
      </c>
      <c r="B20" s="6">
        <v>40409</v>
      </c>
      <c r="C20" s="7" t="s">
        <v>12</v>
      </c>
      <c r="D20" s="7">
        <v>2661</v>
      </c>
      <c r="E20" s="7">
        <v>3.1</v>
      </c>
      <c r="F20" s="7">
        <v>3.09</v>
      </c>
      <c r="I20" s="8" t="s">
        <v>4</v>
      </c>
      <c r="J20" s="8">
        <v>-3283.0397218219218</v>
      </c>
      <c r="K20" s="8">
        <v>723.74367017025293</v>
      </c>
      <c r="L20" s="8">
        <v>-4.5361912748053772</v>
      </c>
      <c r="M20" s="8">
        <v>7.8812737562498225E-6</v>
      </c>
      <c r="N20" s="8">
        <v>-4706.4734433568656</v>
      </c>
      <c r="O20" s="8">
        <v>-1859.6060002869779</v>
      </c>
      <c r="P20" s="8">
        <v>-4706.4734433568656</v>
      </c>
      <c r="Q20" s="8">
        <v>-1859.6060002869779</v>
      </c>
    </row>
    <row r="21" spans="1:17" ht="15" thickBot="1" x14ac:dyDescent="0.4">
      <c r="A21" s="5" t="s">
        <v>8</v>
      </c>
      <c r="B21" s="6">
        <v>40410</v>
      </c>
      <c r="C21" s="7" t="s">
        <v>13</v>
      </c>
      <c r="D21" s="7">
        <v>2823</v>
      </c>
      <c r="E21" s="7">
        <v>3.1</v>
      </c>
      <c r="F21" s="7">
        <v>3.09</v>
      </c>
      <c r="I21" s="9" t="s">
        <v>5</v>
      </c>
      <c r="J21" s="9">
        <v>3141.631098158628</v>
      </c>
      <c r="K21" s="9">
        <v>720.35988779063291</v>
      </c>
      <c r="L21" s="9">
        <v>4.3611966065935626</v>
      </c>
      <c r="M21" s="9">
        <v>1.7035939996424308E-5</v>
      </c>
      <c r="N21" s="9">
        <v>1724.8524813852275</v>
      </c>
      <c r="O21" s="9">
        <v>4558.4097149320287</v>
      </c>
      <c r="P21" s="9">
        <v>1724.8524813852275</v>
      </c>
      <c r="Q21" s="9">
        <v>4558.4097149320287</v>
      </c>
    </row>
    <row r="22" spans="1:17" x14ac:dyDescent="0.35">
      <c r="A22" s="5" t="s">
        <v>8</v>
      </c>
      <c r="B22" s="6">
        <v>40411</v>
      </c>
      <c r="C22" s="7" t="s">
        <v>14</v>
      </c>
      <c r="D22" s="7">
        <v>2650</v>
      </c>
      <c r="E22" s="7">
        <v>3.1</v>
      </c>
      <c r="F22" s="7">
        <v>3.09</v>
      </c>
      <c r="I22"/>
      <c r="J22"/>
      <c r="K22"/>
      <c r="L22"/>
      <c r="M22"/>
      <c r="N22"/>
      <c r="O22"/>
      <c r="P22"/>
      <c r="Q22"/>
    </row>
    <row r="23" spans="1:17" x14ac:dyDescent="0.35">
      <c r="A23" s="5" t="s">
        <v>8</v>
      </c>
      <c r="B23" s="6">
        <v>40412</v>
      </c>
      <c r="C23" s="7" t="s">
        <v>15</v>
      </c>
      <c r="D23" s="7">
        <v>2252</v>
      </c>
      <c r="E23" s="7">
        <v>3.1</v>
      </c>
      <c r="F23" s="7">
        <v>3.09</v>
      </c>
      <c r="I23"/>
      <c r="J23"/>
      <c r="K23"/>
      <c r="L23"/>
      <c r="M23"/>
      <c r="N23"/>
      <c r="O23"/>
      <c r="P23"/>
      <c r="Q23"/>
    </row>
    <row r="24" spans="1:17" x14ac:dyDescent="0.35">
      <c r="A24" s="5" t="s">
        <v>8</v>
      </c>
      <c r="B24" s="6">
        <v>40413</v>
      </c>
      <c r="C24" s="7" t="s">
        <v>9</v>
      </c>
      <c r="D24" s="7">
        <v>3124</v>
      </c>
      <c r="E24" s="7">
        <v>3.1</v>
      </c>
      <c r="F24" s="7">
        <v>3.09</v>
      </c>
      <c r="I24"/>
      <c r="J24"/>
      <c r="K24"/>
      <c r="L24"/>
      <c r="M24"/>
      <c r="N24"/>
      <c r="O24"/>
      <c r="P24"/>
      <c r="Q24"/>
    </row>
    <row r="25" spans="1:17" x14ac:dyDescent="0.35">
      <c r="A25" s="5" t="s">
        <v>8</v>
      </c>
      <c r="B25" s="6">
        <v>40414</v>
      </c>
      <c r="C25" s="7" t="s">
        <v>10</v>
      </c>
      <c r="D25" s="7">
        <v>2678</v>
      </c>
      <c r="E25" s="7">
        <v>3.1</v>
      </c>
      <c r="F25" s="7">
        <v>3.09</v>
      </c>
      <c r="J25" s="8">
        <v>4482.3190520895278</v>
      </c>
      <c r="K25" s="8">
        <v>3072.664153207852</v>
      </c>
      <c r="L25" s="8">
        <v>4482.3190520895278</v>
      </c>
    </row>
    <row r="26" spans="1:17" x14ac:dyDescent="0.35">
      <c r="A26" s="5" t="s">
        <v>8</v>
      </c>
      <c r="B26" s="6">
        <v>40415</v>
      </c>
      <c r="C26" s="7" t="s">
        <v>11</v>
      </c>
      <c r="D26" s="7">
        <v>2892</v>
      </c>
      <c r="E26" s="7">
        <v>3.1</v>
      </c>
      <c r="F26" s="7">
        <v>3.09</v>
      </c>
      <c r="J26" s="8">
        <v>-2608.5744190039609</v>
      </c>
      <c r="K26" s="8">
        <v>-9480.9033570642332</v>
      </c>
      <c r="L26" s="8">
        <v>-2608.5744190039609</v>
      </c>
    </row>
    <row r="27" spans="1:17" ht="15" thickBot="1" x14ac:dyDescent="0.4">
      <c r="A27" s="5" t="s">
        <v>8</v>
      </c>
      <c r="B27" s="6">
        <v>40416</v>
      </c>
      <c r="C27" s="7" t="s">
        <v>12</v>
      </c>
      <c r="D27" s="7">
        <v>2811</v>
      </c>
      <c r="E27" s="7">
        <v>3.08</v>
      </c>
      <c r="F27" s="7">
        <v>3.085</v>
      </c>
      <c r="J27" s="9">
        <v>9446.9882071226984</v>
      </c>
      <c r="K27" s="9">
        <v>2541.4965091073714</v>
      </c>
      <c r="L27" s="9">
        <v>9446.9882071226984</v>
      </c>
    </row>
    <row r="28" spans="1:17" x14ac:dyDescent="0.35">
      <c r="A28" s="5" t="s">
        <v>8</v>
      </c>
      <c r="B28" s="6">
        <v>40417</v>
      </c>
      <c r="C28" s="7" t="s">
        <v>13</v>
      </c>
      <c r="D28" s="7">
        <v>2786</v>
      </c>
      <c r="E28" s="7">
        <v>3.06</v>
      </c>
      <c r="F28" s="7">
        <v>3.0249999999999999</v>
      </c>
      <c r="J28"/>
      <c r="K28"/>
      <c r="L28"/>
    </row>
    <row r="29" spans="1:17" x14ac:dyDescent="0.35">
      <c r="A29" s="5" t="s">
        <v>8</v>
      </c>
      <c r="B29" s="6">
        <v>40418</v>
      </c>
      <c r="C29" s="7" t="s">
        <v>14</v>
      </c>
      <c r="D29" s="7">
        <v>2322</v>
      </c>
      <c r="E29" s="7">
        <v>3.06</v>
      </c>
      <c r="F29" s="7">
        <v>3.0249999999999999</v>
      </c>
      <c r="J29"/>
      <c r="K29"/>
      <c r="L29"/>
    </row>
    <row r="30" spans="1:17" x14ac:dyDescent="0.35">
      <c r="A30" s="5" t="s">
        <v>8</v>
      </c>
      <c r="B30" s="6">
        <v>40419</v>
      </c>
      <c r="C30" s="7" t="s">
        <v>15</v>
      </c>
      <c r="D30" s="7">
        <v>2270</v>
      </c>
      <c r="E30" s="7">
        <v>3.06</v>
      </c>
      <c r="F30" s="7">
        <v>3.02</v>
      </c>
      <c r="J30"/>
      <c r="K30"/>
      <c r="L30"/>
    </row>
    <row r="31" spans="1:17" x14ac:dyDescent="0.35">
      <c r="A31" s="5" t="s">
        <v>8</v>
      </c>
      <c r="B31" s="6">
        <v>40420</v>
      </c>
      <c r="C31" s="7" t="s">
        <v>9</v>
      </c>
      <c r="D31" s="7">
        <v>2366</v>
      </c>
      <c r="E31" s="7">
        <v>3.06</v>
      </c>
      <c r="F31" s="7">
        <v>3.02</v>
      </c>
      <c r="J31"/>
      <c r="K31"/>
      <c r="L31"/>
    </row>
    <row r="32" spans="1:17" x14ac:dyDescent="0.35">
      <c r="A32" s="5" t="s">
        <v>8</v>
      </c>
      <c r="B32" s="6">
        <v>40421</v>
      </c>
      <c r="C32" s="7" t="s">
        <v>10</v>
      </c>
      <c r="D32" s="7">
        <v>2518</v>
      </c>
      <c r="E32" s="7">
        <v>3.06</v>
      </c>
      <c r="F32" s="7">
        <v>3.01</v>
      </c>
      <c r="J32"/>
      <c r="K32"/>
      <c r="L32"/>
    </row>
    <row r="33" spans="1:12" x14ac:dyDescent="0.35">
      <c r="A33" s="5" t="s">
        <v>8</v>
      </c>
      <c r="B33" s="6">
        <v>40422</v>
      </c>
      <c r="C33" s="7" t="s">
        <v>11</v>
      </c>
      <c r="D33" s="7">
        <v>2534</v>
      </c>
      <c r="E33" s="7">
        <v>3.04</v>
      </c>
      <c r="F33" s="7">
        <v>3.01</v>
      </c>
      <c r="J33"/>
      <c r="K33"/>
      <c r="L33"/>
    </row>
    <row r="34" spans="1:12" x14ac:dyDescent="0.35">
      <c r="A34" s="5" t="s">
        <v>8</v>
      </c>
      <c r="B34" s="6">
        <v>40423</v>
      </c>
      <c r="C34" s="7" t="s">
        <v>12</v>
      </c>
      <c r="D34" s="7">
        <v>2818</v>
      </c>
      <c r="E34" s="7">
        <v>3</v>
      </c>
      <c r="F34" s="7">
        <v>3.01</v>
      </c>
      <c r="J34"/>
      <c r="K34"/>
      <c r="L34"/>
    </row>
    <row r="35" spans="1:12" x14ac:dyDescent="0.35">
      <c r="A35" s="5" t="s">
        <v>8</v>
      </c>
      <c r="B35" s="6">
        <v>40424</v>
      </c>
      <c r="C35" s="7" t="s">
        <v>13</v>
      </c>
      <c r="D35" s="7">
        <v>3102</v>
      </c>
      <c r="E35" s="7">
        <v>3</v>
      </c>
      <c r="F35" s="7">
        <v>2.99</v>
      </c>
      <c r="J35"/>
      <c r="K35"/>
      <c r="L35"/>
    </row>
    <row r="36" spans="1:12" x14ac:dyDescent="0.35">
      <c r="A36" s="5" t="s">
        <v>8</v>
      </c>
      <c r="B36" s="6">
        <v>40425</v>
      </c>
      <c r="C36" s="7" t="s">
        <v>14</v>
      </c>
      <c r="D36" s="7">
        <v>2514</v>
      </c>
      <c r="E36" s="7">
        <v>3</v>
      </c>
      <c r="F36" s="7">
        <v>2.99</v>
      </c>
      <c r="J36"/>
      <c r="K36"/>
      <c r="L36"/>
    </row>
    <row r="37" spans="1:12" x14ac:dyDescent="0.35">
      <c r="A37" s="5" t="s">
        <v>8</v>
      </c>
      <c r="B37" s="6">
        <v>40426</v>
      </c>
      <c r="C37" s="7" t="s">
        <v>15</v>
      </c>
      <c r="D37" s="7">
        <v>2107</v>
      </c>
      <c r="E37" s="7">
        <v>3</v>
      </c>
      <c r="F37" s="7">
        <v>2.99</v>
      </c>
      <c r="J37"/>
      <c r="K37"/>
      <c r="L37"/>
    </row>
    <row r="38" spans="1:12" x14ac:dyDescent="0.35">
      <c r="A38" s="5" t="s">
        <v>8</v>
      </c>
      <c r="B38" s="6">
        <v>40427</v>
      </c>
      <c r="C38" s="7" t="s">
        <v>9</v>
      </c>
      <c r="D38" s="7">
        <v>2517</v>
      </c>
      <c r="E38" s="7">
        <v>3</v>
      </c>
      <c r="F38" s="7">
        <v>2.99</v>
      </c>
      <c r="J38"/>
      <c r="K38"/>
      <c r="L38"/>
    </row>
    <row r="39" spans="1:12" x14ac:dyDescent="0.35">
      <c r="A39" s="5" t="s">
        <v>8</v>
      </c>
      <c r="B39" s="6">
        <v>40428</v>
      </c>
      <c r="C39" s="7" t="s">
        <v>10</v>
      </c>
      <c r="D39" s="7">
        <v>3103</v>
      </c>
      <c r="E39" s="7">
        <v>3</v>
      </c>
      <c r="F39" s="7">
        <v>2.99</v>
      </c>
      <c r="J39"/>
      <c r="K39"/>
      <c r="L39"/>
    </row>
    <row r="40" spans="1:12" x14ac:dyDescent="0.35">
      <c r="A40" s="5" t="s">
        <v>8</v>
      </c>
      <c r="B40" s="6">
        <v>40429</v>
      </c>
      <c r="C40" s="7" t="s">
        <v>11</v>
      </c>
      <c r="D40" s="7">
        <v>2688</v>
      </c>
      <c r="E40" s="7">
        <v>3</v>
      </c>
      <c r="F40" s="7">
        <v>2.99</v>
      </c>
      <c r="J40"/>
      <c r="K40"/>
      <c r="L40"/>
    </row>
    <row r="41" spans="1:12" x14ac:dyDescent="0.35">
      <c r="A41" s="5" t="s">
        <v>8</v>
      </c>
      <c r="B41" s="6">
        <v>40430</v>
      </c>
      <c r="C41" s="7" t="s">
        <v>12</v>
      </c>
      <c r="D41" s="7">
        <v>3223</v>
      </c>
      <c r="E41" s="7">
        <v>3</v>
      </c>
      <c r="F41" s="7">
        <v>2.99</v>
      </c>
      <c r="J41"/>
      <c r="K41"/>
      <c r="L41"/>
    </row>
    <row r="42" spans="1:12" x14ac:dyDescent="0.35">
      <c r="A42" s="5" t="s">
        <v>8</v>
      </c>
      <c r="B42" s="6">
        <v>40431</v>
      </c>
      <c r="C42" s="7" t="s">
        <v>13</v>
      </c>
      <c r="D42" s="7">
        <v>3144</v>
      </c>
      <c r="E42" s="7">
        <v>3</v>
      </c>
      <c r="F42" s="7">
        <v>2.99</v>
      </c>
      <c r="J42"/>
      <c r="K42"/>
      <c r="L42"/>
    </row>
    <row r="43" spans="1:12" x14ac:dyDescent="0.35">
      <c r="A43" s="5" t="s">
        <v>8</v>
      </c>
      <c r="B43" s="6">
        <v>40432</v>
      </c>
      <c r="C43" s="7" t="s">
        <v>14</v>
      </c>
      <c r="D43" s="7">
        <v>2370</v>
      </c>
      <c r="E43" s="7">
        <v>3</v>
      </c>
      <c r="F43" s="7">
        <v>2.98</v>
      </c>
      <c r="J43"/>
      <c r="K43"/>
      <c r="L43"/>
    </row>
    <row r="44" spans="1:12" x14ac:dyDescent="0.35">
      <c r="A44" s="5" t="s">
        <v>8</v>
      </c>
      <c r="B44" s="6">
        <v>40433</v>
      </c>
      <c r="C44" s="7" t="s">
        <v>15</v>
      </c>
      <c r="D44" s="7">
        <v>2231</v>
      </c>
      <c r="E44" s="7">
        <v>3</v>
      </c>
      <c r="F44" s="7">
        <v>2.98</v>
      </c>
      <c r="J44"/>
      <c r="K44"/>
      <c r="L44"/>
    </row>
    <row r="45" spans="1:12" x14ac:dyDescent="0.35">
      <c r="A45" s="5" t="s">
        <v>8</v>
      </c>
      <c r="B45" s="6">
        <v>40434</v>
      </c>
      <c r="C45" s="7" t="s">
        <v>9</v>
      </c>
      <c r="D45" s="7">
        <v>3198</v>
      </c>
      <c r="E45" s="7">
        <v>2.98</v>
      </c>
      <c r="F45" s="7">
        <v>2.9550000000000001</v>
      </c>
      <c r="J45"/>
      <c r="K45"/>
      <c r="L45"/>
    </row>
    <row r="46" spans="1:12" x14ac:dyDescent="0.35">
      <c r="A46" s="5" t="s">
        <v>8</v>
      </c>
      <c r="B46" s="6">
        <v>40435</v>
      </c>
      <c r="C46" s="7" t="s">
        <v>10</v>
      </c>
      <c r="D46" s="7">
        <v>3125</v>
      </c>
      <c r="E46" s="7">
        <v>2.98</v>
      </c>
      <c r="F46" s="7">
        <v>2.9449999999999998</v>
      </c>
      <c r="J46"/>
      <c r="K46"/>
      <c r="L46"/>
    </row>
    <row r="47" spans="1:12" x14ac:dyDescent="0.35">
      <c r="A47" s="5" t="s">
        <v>8</v>
      </c>
      <c r="B47" s="6">
        <v>40436</v>
      </c>
      <c r="C47" s="7" t="s">
        <v>11</v>
      </c>
      <c r="D47" s="7">
        <v>3190</v>
      </c>
      <c r="E47" s="7">
        <v>2.98</v>
      </c>
      <c r="F47" s="7">
        <v>2.9449999999999998</v>
      </c>
      <c r="J47"/>
      <c r="K47"/>
      <c r="L47"/>
    </row>
    <row r="48" spans="1:12" x14ac:dyDescent="0.35">
      <c r="A48" s="5" t="s">
        <v>8</v>
      </c>
      <c r="B48" s="6">
        <v>40437</v>
      </c>
      <c r="C48" s="7" t="s">
        <v>12</v>
      </c>
      <c r="D48" s="7">
        <v>2824</v>
      </c>
      <c r="E48" s="7">
        <v>2.98</v>
      </c>
      <c r="F48" s="7">
        <v>2.9449999999999998</v>
      </c>
      <c r="J48"/>
      <c r="K48"/>
      <c r="L48"/>
    </row>
    <row r="49" spans="1:12" x14ac:dyDescent="0.35">
      <c r="A49" s="5" t="s">
        <v>8</v>
      </c>
      <c r="B49" s="6">
        <v>40438</v>
      </c>
      <c r="C49" s="7" t="s">
        <v>13</v>
      </c>
      <c r="D49" s="7">
        <v>3038</v>
      </c>
      <c r="E49" s="7">
        <v>2.98</v>
      </c>
      <c r="F49" s="7">
        <v>2.9449999999999998</v>
      </c>
      <c r="J49"/>
      <c r="K49"/>
      <c r="L49"/>
    </row>
    <row r="50" spans="1:12" x14ac:dyDescent="0.35">
      <c r="A50" s="5" t="s">
        <v>8</v>
      </c>
      <c r="B50" s="6">
        <v>40439</v>
      </c>
      <c r="C50" s="7" t="s">
        <v>14</v>
      </c>
      <c r="D50" s="7">
        <v>2257</v>
      </c>
      <c r="E50" s="7">
        <v>2.98</v>
      </c>
      <c r="F50" s="7">
        <v>2.9449999999999998</v>
      </c>
      <c r="J50"/>
      <c r="K50"/>
      <c r="L50"/>
    </row>
    <row r="51" spans="1:12" x14ac:dyDescent="0.35">
      <c r="A51" s="5" t="s">
        <v>8</v>
      </c>
      <c r="B51" s="6">
        <v>40440</v>
      </c>
      <c r="C51" s="7" t="s">
        <v>15</v>
      </c>
      <c r="D51" s="7">
        <v>2061</v>
      </c>
      <c r="E51" s="7">
        <v>2.98</v>
      </c>
      <c r="F51" s="7">
        <v>2.9449999999999998</v>
      </c>
      <c r="J51"/>
      <c r="K51"/>
      <c r="L51"/>
    </row>
    <row r="52" spans="1:12" x14ac:dyDescent="0.35">
      <c r="A52" s="5" t="s">
        <v>8</v>
      </c>
      <c r="B52" s="6">
        <v>40441</v>
      </c>
      <c r="C52" s="7" t="s">
        <v>9</v>
      </c>
      <c r="D52" s="7">
        <v>2703</v>
      </c>
      <c r="E52" s="7">
        <v>2.98</v>
      </c>
      <c r="F52" s="7">
        <v>2.9449999999999998</v>
      </c>
      <c r="J52"/>
      <c r="K52"/>
      <c r="L52"/>
    </row>
    <row r="53" spans="1:12" x14ac:dyDescent="0.35">
      <c r="A53" s="5" t="s">
        <v>8</v>
      </c>
      <c r="B53" s="6">
        <v>40442</v>
      </c>
      <c r="C53" s="7" t="s">
        <v>10</v>
      </c>
      <c r="D53" s="7">
        <v>2981</v>
      </c>
      <c r="E53" s="7">
        <v>2.98</v>
      </c>
      <c r="F53" s="7">
        <v>2.9350000000000001</v>
      </c>
      <c r="J53"/>
      <c r="K53"/>
      <c r="L53"/>
    </row>
    <row r="54" spans="1:12" x14ac:dyDescent="0.35">
      <c r="A54" s="5" t="s">
        <v>8</v>
      </c>
      <c r="B54" s="6">
        <v>40443</v>
      </c>
      <c r="C54" s="7" t="s">
        <v>11</v>
      </c>
      <c r="D54" s="7">
        <v>3026</v>
      </c>
      <c r="E54" s="7">
        <v>2.98</v>
      </c>
      <c r="F54" s="7">
        <v>2.9350000000000001</v>
      </c>
      <c r="J54"/>
      <c r="K54"/>
      <c r="L54"/>
    </row>
    <row r="55" spans="1:12" x14ac:dyDescent="0.35">
      <c r="A55" s="5" t="s">
        <v>8</v>
      </c>
      <c r="B55" s="6">
        <v>40444</v>
      </c>
      <c r="C55" s="7" t="s">
        <v>12</v>
      </c>
      <c r="D55" s="7">
        <v>3260</v>
      </c>
      <c r="E55" s="7">
        <v>2.96</v>
      </c>
      <c r="F55" s="7">
        <v>2.93</v>
      </c>
      <c r="J55"/>
      <c r="K55"/>
      <c r="L55"/>
    </row>
    <row r="56" spans="1:12" x14ac:dyDescent="0.35">
      <c r="A56" s="5" t="s">
        <v>8</v>
      </c>
      <c r="B56" s="6">
        <v>40445</v>
      </c>
      <c r="C56" s="7" t="s">
        <v>13</v>
      </c>
      <c r="D56" s="7">
        <v>2720</v>
      </c>
      <c r="E56" s="7">
        <v>2.96</v>
      </c>
      <c r="F56" s="7">
        <v>2.93</v>
      </c>
      <c r="J56"/>
      <c r="K56"/>
      <c r="L56"/>
    </row>
    <row r="57" spans="1:12" x14ac:dyDescent="0.35">
      <c r="A57" s="5" t="s">
        <v>8</v>
      </c>
      <c r="B57" s="6">
        <v>40446</v>
      </c>
      <c r="C57" s="7" t="s">
        <v>14</v>
      </c>
      <c r="D57" s="7">
        <v>2293</v>
      </c>
      <c r="E57" s="7">
        <v>2.96</v>
      </c>
      <c r="F57" s="7">
        <v>2.93</v>
      </c>
      <c r="J57"/>
      <c r="K57"/>
      <c r="L57"/>
    </row>
    <row r="58" spans="1:12" x14ac:dyDescent="0.35">
      <c r="A58" s="5" t="s">
        <v>8</v>
      </c>
      <c r="B58" s="6">
        <v>40447</v>
      </c>
      <c r="C58" s="7" t="s">
        <v>15</v>
      </c>
      <c r="D58" s="7">
        <v>2174</v>
      </c>
      <c r="E58" s="7">
        <v>2.96</v>
      </c>
      <c r="F58" s="7">
        <v>2.93</v>
      </c>
      <c r="J58"/>
      <c r="K58"/>
      <c r="L58"/>
    </row>
    <row r="59" spans="1:12" x14ac:dyDescent="0.35">
      <c r="A59" s="5" t="s">
        <v>8</v>
      </c>
      <c r="B59" s="6">
        <v>40448</v>
      </c>
      <c r="C59" s="7" t="s">
        <v>9</v>
      </c>
      <c r="D59" s="7">
        <v>3382</v>
      </c>
      <c r="E59" s="7">
        <v>2.96</v>
      </c>
      <c r="F59" s="7">
        <v>2.93</v>
      </c>
      <c r="J59"/>
      <c r="K59"/>
      <c r="L59"/>
    </row>
    <row r="60" spans="1:12" x14ac:dyDescent="0.35">
      <c r="A60" s="5" t="s">
        <v>8</v>
      </c>
      <c r="B60" s="6">
        <v>40449</v>
      </c>
      <c r="C60" s="7" t="s">
        <v>10</v>
      </c>
      <c r="D60" s="7">
        <v>2845</v>
      </c>
      <c r="E60" s="7">
        <v>2.96</v>
      </c>
      <c r="F60" s="7">
        <v>2.93</v>
      </c>
      <c r="J60"/>
      <c r="K60"/>
      <c r="L60"/>
    </row>
    <row r="61" spans="1:12" x14ac:dyDescent="0.35">
      <c r="A61" s="5" t="s">
        <v>8</v>
      </c>
      <c r="B61" s="6">
        <v>40450</v>
      </c>
      <c r="C61" s="7" t="s">
        <v>11</v>
      </c>
      <c r="D61" s="7">
        <v>2605</v>
      </c>
      <c r="E61" s="7">
        <v>2.96</v>
      </c>
      <c r="F61" s="7">
        <v>2.93</v>
      </c>
      <c r="J61"/>
      <c r="K61"/>
      <c r="L61"/>
    </row>
    <row r="62" spans="1:12" x14ac:dyDescent="0.35">
      <c r="A62" s="5" t="s">
        <v>8</v>
      </c>
      <c r="B62" s="6">
        <v>40451</v>
      </c>
      <c r="C62" s="7" t="s">
        <v>12</v>
      </c>
      <c r="D62" s="7">
        <v>2828</v>
      </c>
      <c r="E62" s="7">
        <v>2.96</v>
      </c>
      <c r="F62" s="7">
        <v>2.93</v>
      </c>
      <c r="J62"/>
      <c r="K62"/>
      <c r="L62"/>
    </row>
    <row r="63" spans="1:12" x14ac:dyDescent="0.35">
      <c r="A63" s="5" t="s">
        <v>8</v>
      </c>
      <c r="B63" s="6">
        <v>40452</v>
      </c>
      <c r="C63" s="7" t="s">
        <v>13</v>
      </c>
      <c r="D63" s="7">
        <v>2741</v>
      </c>
      <c r="E63" s="7">
        <v>3</v>
      </c>
      <c r="F63" s="7">
        <v>2.9449999999999998</v>
      </c>
      <c r="J63"/>
      <c r="K63"/>
      <c r="L63"/>
    </row>
    <row r="64" spans="1:12" x14ac:dyDescent="0.35">
      <c r="A64" s="5" t="s">
        <v>8</v>
      </c>
      <c r="B64" s="6">
        <v>40453</v>
      </c>
      <c r="C64" s="7" t="s">
        <v>14</v>
      </c>
      <c r="D64" s="7">
        <v>2328</v>
      </c>
      <c r="E64" s="7">
        <v>3</v>
      </c>
      <c r="F64" s="7">
        <v>2.9449999999999998</v>
      </c>
      <c r="J64"/>
      <c r="K64"/>
      <c r="L64"/>
    </row>
    <row r="65" spans="1:12" x14ac:dyDescent="0.35">
      <c r="A65" s="5" t="s">
        <v>8</v>
      </c>
      <c r="B65" s="6">
        <v>40454</v>
      </c>
      <c r="C65" s="7" t="s">
        <v>15</v>
      </c>
      <c r="D65" s="7">
        <v>2584</v>
      </c>
      <c r="E65" s="7">
        <v>3</v>
      </c>
      <c r="F65" s="7">
        <v>2.97</v>
      </c>
      <c r="J65"/>
      <c r="K65"/>
      <c r="L65"/>
    </row>
    <row r="66" spans="1:12" x14ac:dyDescent="0.35">
      <c r="A66" s="5" t="s">
        <v>8</v>
      </c>
      <c r="B66" s="6">
        <v>40455</v>
      </c>
      <c r="C66" s="7" t="s">
        <v>9</v>
      </c>
      <c r="D66" s="7">
        <v>2458</v>
      </c>
      <c r="E66" s="7">
        <v>3</v>
      </c>
      <c r="F66" s="7">
        <v>2.97</v>
      </c>
      <c r="J66"/>
      <c r="K66"/>
      <c r="L66"/>
    </row>
    <row r="67" spans="1:12" x14ac:dyDescent="0.35">
      <c r="A67" s="5" t="s">
        <v>8</v>
      </c>
      <c r="B67" s="6">
        <v>40456</v>
      </c>
      <c r="C67" s="7" t="s">
        <v>10</v>
      </c>
      <c r="D67" s="7">
        <v>2739</v>
      </c>
      <c r="E67" s="7">
        <v>3.04</v>
      </c>
      <c r="F67" s="7">
        <v>2.97</v>
      </c>
      <c r="J67"/>
      <c r="K67"/>
      <c r="L67"/>
    </row>
    <row r="68" spans="1:12" x14ac:dyDescent="0.35">
      <c r="A68" s="5" t="s">
        <v>8</v>
      </c>
      <c r="B68" s="6">
        <v>40457</v>
      </c>
      <c r="C68" s="7" t="s">
        <v>11</v>
      </c>
      <c r="D68" s="7">
        <v>2529</v>
      </c>
      <c r="E68" s="7">
        <v>3.04</v>
      </c>
      <c r="F68" s="7">
        <v>2.97</v>
      </c>
      <c r="J68"/>
      <c r="K68"/>
      <c r="L68"/>
    </row>
    <row r="69" spans="1:12" x14ac:dyDescent="0.35">
      <c r="A69" s="5" t="s">
        <v>8</v>
      </c>
      <c r="B69" s="6">
        <v>40458</v>
      </c>
      <c r="C69" s="7" t="s">
        <v>12</v>
      </c>
      <c r="D69" s="7">
        <v>2895</v>
      </c>
      <c r="E69" s="7">
        <v>3.08</v>
      </c>
      <c r="F69" s="7">
        <v>3.01</v>
      </c>
      <c r="J69"/>
      <c r="K69"/>
      <c r="L69"/>
    </row>
    <row r="70" spans="1:12" x14ac:dyDescent="0.35">
      <c r="A70" s="5" t="s">
        <v>8</v>
      </c>
      <c r="B70" s="6">
        <v>40459</v>
      </c>
      <c r="C70" s="7" t="s">
        <v>13</v>
      </c>
      <c r="D70" s="7">
        <v>2439</v>
      </c>
      <c r="E70" s="7">
        <v>3.1</v>
      </c>
      <c r="F70" s="7">
        <v>3.0449999999999999</v>
      </c>
      <c r="J70"/>
      <c r="K70"/>
      <c r="L70"/>
    </row>
    <row r="71" spans="1:12" x14ac:dyDescent="0.35">
      <c r="A71" s="5" t="s">
        <v>8</v>
      </c>
      <c r="B71" s="6">
        <v>40460</v>
      </c>
      <c r="C71" s="7" t="s">
        <v>14</v>
      </c>
      <c r="D71" s="7">
        <v>2232</v>
      </c>
      <c r="E71" s="7">
        <v>3.1</v>
      </c>
      <c r="F71" s="7">
        <v>3.0449999999999999</v>
      </c>
      <c r="J71"/>
      <c r="K71"/>
      <c r="L71"/>
    </row>
    <row r="72" spans="1:12" x14ac:dyDescent="0.35">
      <c r="A72" s="5" t="s">
        <v>8</v>
      </c>
      <c r="B72" s="6">
        <v>40461</v>
      </c>
      <c r="C72" s="7" t="s">
        <v>15</v>
      </c>
      <c r="D72" s="7">
        <v>2210</v>
      </c>
      <c r="E72" s="7">
        <v>3.1</v>
      </c>
      <c r="F72" s="7">
        <v>3.0449999999999999</v>
      </c>
      <c r="J72"/>
      <c r="K72"/>
      <c r="L72"/>
    </row>
    <row r="73" spans="1:12" x14ac:dyDescent="0.35">
      <c r="A73" s="5" t="s">
        <v>8</v>
      </c>
      <c r="B73" s="6">
        <v>40462</v>
      </c>
      <c r="C73" s="7" t="s">
        <v>9</v>
      </c>
      <c r="D73" s="7">
        <v>2613</v>
      </c>
      <c r="E73" s="7">
        <v>3.1</v>
      </c>
      <c r="F73" s="7">
        <v>3.0449999999999999</v>
      </c>
      <c r="J73"/>
      <c r="K73"/>
      <c r="L73"/>
    </row>
    <row r="74" spans="1:12" x14ac:dyDescent="0.35">
      <c r="A74" s="5" t="s">
        <v>8</v>
      </c>
      <c r="B74" s="6">
        <v>40463</v>
      </c>
      <c r="C74" s="7" t="s">
        <v>10</v>
      </c>
      <c r="D74" s="7">
        <v>2748</v>
      </c>
      <c r="E74" s="7">
        <v>3.1</v>
      </c>
      <c r="F74" s="7">
        <v>3.0550000000000002</v>
      </c>
      <c r="J74"/>
      <c r="K74"/>
      <c r="L74"/>
    </row>
    <row r="75" spans="1:12" x14ac:dyDescent="0.35">
      <c r="A75" s="5" t="s">
        <v>8</v>
      </c>
      <c r="B75" s="6">
        <v>40464</v>
      </c>
      <c r="C75" s="7" t="s">
        <v>11</v>
      </c>
      <c r="D75" s="7">
        <v>2824</v>
      </c>
      <c r="E75" s="7">
        <v>3.1</v>
      </c>
      <c r="F75" s="7">
        <v>3.0550000000000002</v>
      </c>
      <c r="J75"/>
      <c r="K75"/>
      <c r="L75"/>
    </row>
    <row r="76" spans="1:12" x14ac:dyDescent="0.35">
      <c r="A76" s="5" t="s">
        <v>8</v>
      </c>
      <c r="B76" s="6">
        <v>40465</v>
      </c>
      <c r="C76" s="7" t="s">
        <v>12</v>
      </c>
      <c r="D76" s="7">
        <v>3051</v>
      </c>
      <c r="E76" s="7">
        <v>3.1</v>
      </c>
      <c r="F76" s="7">
        <v>3.08</v>
      </c>
      <c r="J76"/>
      <c r="K76"/>
      <c r="L76"/>
    </row>
    <row r="77" spans="1:12" x14ac:dyDescent="0.35">
      <c r="A77" s="5" t="s">
        <v>8</v>
      </c>
      <c r="B77" s="6">
        <v>40466</v>
      </c>
      <c r="C77" s="7" t="s">
        <v>13</v>
      </c>
      <c r="D77" s="7">
        <v>2679</v>
      </c>
      <c r="E77" s="7">
        <v>3.14</v>
      </c>
      <c r="F77" s="7">
        <v>3.0950000000000002</v>
      </c>
      <c r="J77"/>
      <c r="K77"/>
      <c r="L77"/>
    </row>
    <row r="78" spans="1:12" x14ac:dyDescent="0.35">
      <c r="A78" s="5" t="s">
        <v>8</v>
      </c>
      <c r="B78" s="6">
        <v>40467</v>
      </c>
      <c r="C78" s="7" t="s">
        <v>14</v>
      </c>
      <c r="D78" s="7">
        <v>2135</v>
      </c>
      <c r="E78" s="7">
        <v>3.14</v>
      </c>
      <c r="F78" s="7">
        <v>3.0950000000000002</v>
      </c>
      <c r="J78"/>
      <c r="K78"/>
      <c r="L78"/>
    </row>
    <row r="79" spans="1:12" x14ac:dyDescent="0.35">
      <c r="A79" s="5" t="s">
        <v>8</v>
      </c>
      <c r="B79" s="6">
        <v>40468</v>
      </c>
      <c r="C79" s="7" t="s">
        <v>15</v>
      </c>
      <c r="D79" s="7">
        <v>2224</v>
      </c>
      <c r="E79" s="7">
        <v>3.14</v>
      </c>
      <c r="F79" s="7">
        <v>3.0950000000000002</v>
      </c>
      <c r="J79"/>
      <c r="K79"/>
      <c r="L79"/>
    </row>
    <row r="80" spans="1:12" x14ac:dyDescent="0.35">
      <c r="A80" s="5" t="s">
        <v>8</v>
      </c>
      <c r="B80" s="6">
        <v>40469</v>
      </c>
      <c r="C80" s="7" t="s">
        <v>9</v>
      </c>
      <c r="D80" s="7">
        <v>2457</v>
      </c>
      <c r="E80" s="7">
        <v>3.14</v>
      </c>
      <c r="F80" s="7">
        <v>3.0950000000000002</v>
      </c>
      <c r="J80"/>
      <c r="K80"/>
      <c r="L80"/>
    </row>
    <row r="81" spans="1:12" x14ac:dyDescent="0.35">
      <c r="A81" s="5" t="s">
        <v>8</v>
      </c>
      <c r="B81" s="6">
        <v>40471</v>
      </c>
      <c r="C81" s="7" t="s">
        <v>11</v>
      </c>
      <c r="D81" s="7">
        <v>2582</v>
      </c>
      <c r="E81" s="7">
        <v>3.16</v>
      </c>
      <c r="F81" s="7">
        <v>3.0950000000000002</v>
      </c>
      <c r="J81"/>
      <c r="K81"/>
      <c r="L81"/>
    </row>
    <row r="82" spans="1:12" x14ac:dyDescent="0.35">
      <c r="A82" s="5" t="s">
        <v>8</v>
      </c>
      <c r="B82" s="6">
        <v>40472</v>
      </c>
      <c r="C82" s="7" t="s">
        <v>12</v>
      </c>
      <c r="D82" s="7">
        <v>2436</v>
      </c>
      <c r="E82" s="7">
        <v>3.16</v>
      </c>
      <c r="F82" s="7">
        <v>3.0950000000000002</v>
      </c>
      <c r="J82"/>
      <c r="K82"/>
      <c r="L82"/>
    </row>
    <row r="83" spans="1:12" x14ac:dyDescent="0.35">
      <c r="A83" s="5" t="s">
        <v>8</v>
      </c>
      <c r="B83" s="6">
        <v>40473</v>
      </c>
      <c r="C83" s="7" t="s">
        <v>13</v>
      </c>
      <c r="D83" s="7">
        <v>2246</v>
      </c>
      <c r="E83" s="7">
        <v>3.16</v>
      </c>
      <c r="F83" s="7">
        <v>3.0950000000000002</v>
      </c>
      <c r="J83"/>
      <c r="K83"/>
      <c r="L83"/>
    </row>
    <row r="84" spans="1:12" x14ac:dyDescent="0.35">
      <c r="A84" s="5" t="s">
        <v>8</v>
      </c>
      <c r="B84" s="6">
        <v>40474</v>
      </c>
      <c r="C84" s="7" t="s">
        <v>14</v>
      </c>
      <c r="D84" s="7">
        <v>1927</v>
      </c>
      <c r="E84" s="7">
        <v>3.12</v>
      </c>
      <c r="F84" s="7">
        <v>3.0950000000000002</v>
      </c>
      <c r="J84"/>
      <c r="K84"/>
      <c r="L84"/>
    </row>
    <row r="85" spans="1:12" x14ac:dyDescent="0.35">
      <c r="A85" s="5" t="s">
        <v>8</v>
      </c>
      <c r="B85" s="6">
        <v>40475</v>
      </c>
      <c r="C85" s="7" t="s">
        <v>15</v>
      </c>
      <c r="D85" s="7">
        <v>1760</v>
      </c>
      <c r="E85" s="7">
        <v>3.12</v>
      </c>
      <c r="F85" s="7">
        <v>3.08</v>
      </c>
      <c r="J85"/>
      <c r="K85"/>
      <c r="L85"/>
    </row>
    <row r="86" spans="1:12" x14ac:dyDescent="0.35">
      <c r="A86" s="5" t="s">
        <v>8</v>
      </c>
      <c r="B86" s="6">
        <v>40476</v>
      </c>
      <c r="C86" s="7" t="s">
        <v>9</v>
      </c>
      <c r="D86" s="7">
        <v>2623</v>
      </c>
      <c r="E86" s="7">
        <v>3.12</v>
      </c>
      <c r="F86" s="7">
        <v>3.08</v>
      </c>
      <c r="J86"/>
      <c r="K86"/>
      <c r="L86"/>
    </row>
    <row r="87" spans="1:12" x14ac:dyDescent="0.35">
      <c r="A87" s="5" t="s">
        <v>8</v>
      </c>
      <c r="B87" s="6">
        <v>40477</v>
      </c>
      <c r="C87" s="7" t="s">
        <v>10</v>
      </c>
      <c r="D87" s="7">
        <v>2467</v>
      </c>
      <c r="E87" s="7">
        <v>3.12</v>
      </c>
      <c r="F87" s="7">
        <v>3.08</v>
      </c>
      <c r="J87"/>
      <c r="K87"/>
      <c r="L87"/>
    </row>
    <row r="88" spans="1:12" x14ac:dyDescent="0.35">
      <c r="A88" s="5" t="s">
        <v>8</v>
      </c>
      <c r="B88" s="6">
        <v>40478</v>
      </c>
      <c r="C88" s="7" t="s">
        <v>11</v>
      </c>
      <c r="D88" s="7">
        <v>2651</v>
      </c>
      <c r="E88" s="7">
        <v>3.12</v>
      </c>
      <c r="F88" s="7">
        <v>3.08</v>
      </c>
      <c r="J88"/>
      <c r="K88"/>
      <c r="L88"/>
    </row>
    <row r="89" spans="1:12" x14ac:dyDescent="0.35">
      <c r="A89" s="5" t="s">
        <v>8</v>
      </c>
      <c r="B89" s="6">
        <v>40479</v>
      </c>
      <c r="C89" s="7" t="s">
        <v>12</v>
      </c>
      <c r="D89" s="7">
        <v>2724</v>
      </c>
      <c r="E89" s="7">
        <v>3.12</v>
      </c>
      <c r="F89" s="7">
        <v>3.08</v>
      </c>
      <c r="J89"/>
      <c r="K89"/>
      <c r="L89"/>
    </row>
    <row r="90" spans="1:12" x14ac:dyDescent="0.35">
      <c r="A90" s="5" t="s">
        <v>8</v>
      </c>
      <c r="B90" s="6">
        <v>40480</v>
      </c>
      <c r="C90" s="7" t="s">
        <v>13</v>
      </c>
      <c r="D90" s="7">
        <v>2509</v>
      </c>
      <c r="E90" s="7">
        <v>3.12</v>
      </c>
      <c r="F90" s="7">
        <v>3.08</v>
      </c>
      <c r="J90"/>
      <c r="K90"/>
      <c r="L90"/>
    </row>
    <row r="91" spans="1:12" x14ac:dyDescent="0.35">
      <c r="A91" s="5" t="s">
        <v>8</v>
      </c>
      <c r="B91" s="6">
        <v>40481</v>
      </c>
      <c r="C91" s="7" t="s">
        <v>14</v>
      </c>
      <c r="D91" s="7">
        <v>1653</v>
      </c>
      <c r="E91" s="7">
        <v>3.12</v>
      </c>
      <c r="F91" s="7">
        <v>3.08</v>
      </c>
      <c r="J91"/>
      <c r="K91"/>
      <c r="L91"/>
    </row>
    <row r="92" spans="1:12" x14ac:dyDescent="0.35">
      <c r="A92" s="5" t="s">
        <v>8</v>
      </c>
      <c r="B92" s="6">
        <v>40482</v>
      </c>
      <c r="C92" s="7" t="s">
        <v>15</v>
      </c>
      <c r="D92" s="7">
        <v>2077</v>
      </c>
      <c r="E92" s="7">
        <v>3.12</v>
      </c>
      <c r="F92" s="7">
        <v>3.08</v>
      </c>
      <c r="J92"/>
      <c r="K92"/>
      <c r="L92"/>
    </row>
    <row r="93" spans="1:12" x14ac:dyDescent="0.35">
      <c r="A93" s="5" t="s">
        <v>8</v>
      </c>
      <c r="B93" s="6">
        <v>40483</v>
      </c>
      <c r="C93" s="7" t="s">
        <v>9</v>
      </c>
      <c r="D93" s="7">
        <v>2289</v>
      </c>
      <c r="E93" s="7">
        <v>3.08</v>
      </c>
      <c r="F93" s="7">
        <v>3.08</v>
      </c>
      <c r="J93"/>
      <c r="K93"/>
      <c r="L93"/>
    </row>
    <row r="94" spans="1:12" x14ac:dyDescent="0.35">
      <c r="A94" s="5" t="s">
        <v>8</v>
      </c>
      <c r="B94" s="6">
        <v>40484</v>
      </c>
      <c r="C94" s="7" t="s">
        <v>10</v>
      </c>
      <c r="D94" s="7">
        <v>3019</v>
      </c>
      <c r="E94" s="7">
        <v>3.08</v>
      </c>
      <c r="F94" s="7">
        <v>3.08</v>
      </c>
      <c r="J94"/>
      <c r="K94"/>
      <c r="L94"/>
    </row>
    <row r="95" spans="1:12" x14ac:dyDescent="0.35">
      <c r="A95" s="5" t="s">
        <v>8</v>
      </c>
      <c r="B95" s="6">
        <v>40485</v>
      </c>
      <c r="C95" s="7" t="s">
        <v>11</v>
      </c>
      <c r="D95" s="7">
        <v>2399</v>
      </c>
      <c r="E95" s="7">
        <v>3.08</v>
      </c>
      <c r="F95" s="7">
        <v>3.08</v>
      </c>
      <c r="J95"/>
      <c r="K95"/>
      <c r="L95"/>
    </row>
    <row r="96" spans="1:12" x14ac:dyDescent="0.35">
      <c r="A96" s="5" t="s">
        <v>8</v>
      </c>
      <c r="B96" s="6">
        <v>40486</v>
      </c>
      <c r="C96" s="7" t="s">
        <v>12</v>
      </c>
      <c r="D96" s="7">
        <v>2528</v>
      </c>
      <c r="E96" s="7">
        <v>3.08</v>
      </c>
      <c r="F96" s="7">
        <v>3.08</v>
      </c>
      <c r="J96"/>
      <c r="K96"/>
      <c r="L96"/>
    </row>
    <row r="97" spans="1:12" x14ac:dyDescent="0.35">
      <c r="A97" s="5" t="s">
        <v>8</v>
      </c>
      <c r="B97" s="6">
        <v>40487</v>
      </c>
      <c r="C97" s="7" t="s">
        <v>13</v>
      </c>
      <c r="D97" s="7">
        <v>2600</v>
      </c>
      <c r="E97" s="7">
        <v>3.1</v>
      </c>
      <c r="F97" s="7">
        <v>3.0750000000000002</v>
      </c>
      <c r="J97"/>
      <c r="K97"/>
      <c r="L97"/>
    </row>
    <row r="98" spans="1:12" x14ac:dyDescent="0.35">
      <c r="A98" s="5" t="s">
        <v>8</v>
      </c>
      <c r="B98" s="6">
        <v>40488</v>
      </c>
      <c r="C98" s="7" t="s">
        <v>14</v>
      </c>
      <c r="D98" s="7">
        <v>2109</v>
      </c>
      <c r="E98" s="7">
        <v>3.1</v>
      </c>
      <c r="F98" s="7">
        <v>3.0750000000000002</v>
      </c>
      <c r="J98"/>
      <c r="K98"/>
      <c r="L98"/>
    </row>
    <row r="99" spans="1:12" x14ac:dyDescent="0.35">
      <c r="A99" s="5" t="s">
        <v>8</v>
      </c>
      <c r="B99" s="6">
        <v>40489</v>
      </c>
      <c r="C99" s="7" t="s">
        <v>15</v>
      </c>
      <c r="D99" s="7">
        <v>2101</v>
      </c>
      <c r="E99" s="7">
        <v>3.1</v>
      </c>
      <c r="F99" s="7">
        <v>3.0750000000000002</v>
      </c>
      <c r="J99"/>
      <c r="K99"/>
      <c r="L99"/>
    </row>
    <row r="100" spans="1:12" x14ac:dyDescent="0.35">
      <c r="A100" s="5" t="s">
        <v>8</v>
      </c>
      <c r="B100" s="6">
        <v>40490</v>
      </c>
      <c r="C100" s="7" t="s">
        <v>9</v>
      </c>
      <c r="D100" s="7">
        <v>2330</v>
      </c>
      <c r="E100" s="7">
        <v>3.1</v>
      </c>
      <c r="F100" s="7">
        <v>3.0750000000000002</v>
      </c>
      <c r="J100"/>
      <c r="K100"/>
      <c r="L100"/>
    </row>
    <row r="101" spans="1:12" x14ac:dyDescent="0.35">
      <c r="A101" s="5" t="s">
        <v>8</v>
      </c>
      <c r="B101" s="6">
        <v>40491</v>
      </c>
      <c r="C101" s="7" t="s">
        <v>10</v>
      </c>
      <c r="D101" s="7">
        <v>2533</v>
      </c>
      <c r="E101" s="7">
        <v>3.1</v>
      </c>
      <c r="F101" s="7">
        <v>3.08</v>
      </c>
      <c r="J101"/>
      <c r="K101"/>
      <c r="L101"/>
    </row>
    <row r="102" spans="1:12" x14ac:dyDescent="0.35">
      <c r="A102" s="5" t="s">
        <v>8</v>
      </c>
      <c r="B102" s="6">
        <v>40492</v>
      </c>
      <c r="C102" s="7" t="s">
        <v>11</v>
      </c>
      <c r="D102" s="7">
        <v>2993</v>
      </c>
      <c r="E102" s="7">
        <v>3.1</v>
      </c>
      <c r="F102" s="7">
        <v>3.08</v>
      </c>
      <c r="J102"/>
      <c r="K102"/>
      <c r="L102"/>
    </row>
    <row r="103" spans="1:12" x14ac:dyDescent="0.35">
      <c r="A103" s="5" t="s">
        <v>8</v>
      </c>
      <c r="B103" s="6">
        <v>40493</v>
      </c>
      <c r="C103" s="7" t="s">
        <v>12</v>
      </c>
      <c r="D103" s="7">
        <v>2343</v>
      </c>
      <c r="E103" s="7">
        <v>3.14</v>
      </c>
      <c r="F103" s="7">
        <v>3.06</v>
      </c>
      <c r="J103"/>
      <c r="K103"/>
      <c r="L103"/>
    </row>
    <row r="104" spans="1:12" x14ac:dyDescent="0.35">
      <c r="A104" s="5" t="s">
        <v>8</v>
      </c>
      <c r="B104" s="6">
        <v>40494</v>
      </c>
      <c r="C104" s="7" t="s">
        <v>13</v>
      </c>
      <c r="D104" s="7">
        <v>2470</v>
      </c>
      <c r="E104" s="7">
        <v>3.16</v>
      </c>
      <c r="F104" s="7">
        <v>3.06</v>
      </c>
      <c r="J104"/>
      <c r="K104"/>
      <c r="L104"/>
    </row>
    <row r="105" spans="1:12" x14ac:dyDescent="0.35">
      <c r="A105" s="5" t="s">
        <v>8</v>
      </c>
      <c r="B105" s="6">
        <v>40495</v>
      </c>
      <c r="C105" s="7" t="s">
        <v>14</v>
      </c>
      <c r="D105" s="7">
        <v>2258</v>
      </c>
      <c r="E105" s="7">
        <v>3.16</v>
      </c>
      <c r="F105" s="7">
        <v>3.0924999999999998</v>
      </c>
      <c r="J105"/>
      <c r="K105"/>
      <c r="L105"/>
    </row>
    <row r="106" spans="1:12" x14ac:dyDescent="0.35">
      <c r="A106" s="5" t="s">
        <v>8</v>
      </c>
      <c r="B106" s="6">
        <v>40496</v>
      </c>
      <c r="C106" s="7" t="s">
        <v>15</v>
      </c>
      <c r="D106" s="7">
        <v>2146</v>
      </c>
      <c r="E106" s="7">
        <v>3.16</v>
      </c>
      <c r="F106" s="7">
        <v>3.0924999999999998</v>
      </c>
      <c r="J106"/>
      <c r="K106"/>
      <c r="L106"/>
    </row>
    <row r="107" spans="1:12" x14ac:dyDescent="0.35">
      <c r="A107" s="5" t="s">
        <v>8</v>
      </c>
      <c r="B107" s="6">
        <v>40497</v>
      </c>
      <c r="C107" s="7" t="s">
        <v>9</v>
      </c>
      <c r="D107" s="7">
        <v>2440</v>
      </c>
      <c r="E107" s="7">
        <v>3.16</v>
      </c>
      <c r="F107" s="7">
        <v>3.0924999999999998</v>
      </c>
      <c r="J107"/>
      <c r="K107"/>
      <c r="L107"/>
    </row>
    <row r="108" spans="1:12" x14ac:dyDescent="0.35">
      <c r="A108" s="5" t="s">
        <v>8</v>
      </c>
      <c r="B108" s="6">
        <v>40498</v>
      </c>
      <c r="C108" s="7" t="s">
        <v>10</v>
      </c>
      <c r="D108" s="7">
        <v>2813</v>
      </c>
      <c r="E108" s="7">
        <v>3.16</v>
      </c>
      <c r="F108" s="7">
        <v>3.0924999999999998</v>
      </c>
      <c r="J108"/>
      <c r="K108"/>
      <c r="L108"/>
    </row>
    <row r="109" spans="1:12" x14ac:dyDescent="0.35">
      <c r="A109" s="5" t="s">
        <v>8</v>
      </c>
      <c r="B109" s="6">
        <v>40499</v>
      </c>
      <c r="C109" s="7" t="s">
        <v>11</v>
      </c>
      <c r="D109" s="7">
        <v>2739</v>
      </c>
      <c r="E109" s="7">
        <v>3.16</v>
      </c>
      <c r="F109" s="7">
        <v>3.09</v>
      </c>
      <c r="J109"/>
      <c r="K109"/>
      <c r="L109"/>
    </row>
    <row r="110" spans="1:12" x14ac:dyDescent="0.35">
      <c r="A110" s="5" t="s">
        <v>8</v>
      </c>
      <c r="B110" s="6">
        <v>40500</v>
      </c>
      <c r="C110" s="7" t="s">
        <v>12</v>
      </c>
      <c r="D110" s="7">
        <v>2823</v>
      </c>
      <c r="E110" s="7">
        <v>3.16</v>
      </c>
      <c r="F110" s="7">
        <v>3.085</v>
      </c>
      <c r="J110"/>
      <c r="K110"/>
      <c r="L110"/>
    </row>
    <row r="111" spans="1:12" x14ac:dyDescent="0.35">
      <c r="A111" s="5" t="s">
        <v>8</v>
      </c>
      <c r="B111" s="6">
        <v>40501</v>
      </c>
      <c r="C111" s="7" t="s">
        <v>13</v>
      </c>
      <c r="D111" s="7">
        <v>2782</v>
      </c>
      <c r="E111" s="7">
        <v>3.16</v>
      </c>
      <c r="F111" s="7">
        <v>3.085</v>
      </c>
      <c r="J111"/>
      <c r="K111"/>
      <c r="L111"/>
    </row>
    <row r="112" spans="1:12" x14ac:dyDescent="0.35">
      <c r="A112" s="5" t="s">
        <v>8</v>
      </c>
      <c r="B112" s="6">
        <v>40502</v>
      </c>
      <c r="C112" s="7" t="s">
        <v>14</v>
      </c>
      <c r="D112" s="7">
        <v>1832</v>
      </c>
      <c r="E112" s="7">
        <v>3.16</v>
      </c>
      <c r="F112" s="7">
        <v>3.0825</v>
      </c>
      <c r="J112"/>
      <c r="K112"/>
      <c r="L112"/>
    </row>
    <row r="113" spans="1:12" x14ac:dyDescent="0.35">
      <c r="A113" s="5" t="s">
        <v>8</v>
      </c>
      <c r="B113" s="6">
        <v>40503</v>
      </c>
      <c r="C113" s="7" t="s">
        <v>15</v>
      </c>
      <c r="D113" s="7">
        <v>1788</v>
      </c>
      <c r="E113" s="7">
        <v>3.16</v>
      </c>
      <c r="F113" s="7">
        <v>3.0825</v>
      </c>
      <c r="J113"/>
      <c r="K113"/>
      <c r="L113"/>
    </row>
    <row r="114" spans="1:12" x14ac:dyDescent="0.35">
      <c r="A114" s="5" t="s">
        <v>8</v>
      </c>
      <c r="B114" s="6">
        <v>40504</v>
      </c>
      <c r="C114" s="7" t="s">
        <v>9</v>
      </c>
      <c r="D114" s="7">
        <v>2184</v>
      </c>
      <c r="E114" s="7">
        <v>3.16</v>
      </c>
      <c r="F114" s="7">
        <v>3.0825</v>
      </c>
      <c r="J114"/>
      <c r="K114"/>
      <c r="L114"/>
    </row>
    <row r="115" spans="1:12" x14ac:dyDescent="0.35">
      <c r="A115" s="5" t="s">
        <v>8</v>
      </c>
      <c r="B115" s="6">
        <v>40505</v>
      </c>
      <c r="C115" s="7" t="s">
        <v>10</v>
      </c>
      <c r="D115" s="7">
        <v>2173</v>
      </c>
      <c r="E115" s="7">
        <v>3.16</v>
      </c>
      <c r="F115" s="7">
        <v>3.0825</v>
      </c>
      <c r="J115"/>
      <c r="K115"/>
      <c r="L115"/>
    </row>
    <row r="116" spans="1:12" x14ac:dyDescent="0.35">
      <c r="A116" s="5" t="s">
        <v>8</v>
      </c>
      <c r="B116" s="6">
        <v>40506</v>
      </c>
      <c r="C116" s="7" t="s">
        <v>11</v>
      </c>
      <c r="D116" s="7">
        <v>2221</v>
      </c>
      <c r="E116" s="7">
        <v>3.16</v>
      </c>
      <c r="F116" s="7">
        <v>3.0825</v>
      </c>
      <c r="J116"/>
      <c r="K116"/>
      <c r="L116"/>
    </row>
    <row r="117" spans="1:12" x14ac:dyDescent="0.35">
      <c r="A117" s="5" t="s">
        <v>8</v>
      </c>
      <c r="B117" s="6">
        <v>40508</v>
      </c>
      <c r="C117" s="7" t="s">
        <v>13</v>
      </c>
      <c r="D117" s="7">
        <v>1939</v>
      </c>
      <c r="E117" s="7">
        <v>3.12</v>
      </c>
      <c r="F117" s="7">
        <v>3.06</v>
      </c>
      <c r="J117"/>
      <c r="K117"/>
      <c r="L117"/>
    </row>
    <row r="118" spans="1:12" x14ac:dyDescent="0.35">
      <c r="A118" s="5" t="s">
        <v>8</v>
      </c>
      <c r="B118" s="6">
        <v>40509</v>
      </c>
      <c r="C118" s="7" t="s">
        <v>14</v>
      </c>
      <c r="D118" s="7">
        <v>1527</v>
      </c>
      <c r="E118" s="7">
        <v>3.12</v>
      </c>
      <c r="F118" s="7">
        <v>3.06</v>
      </c>
      <c r="J118"/>
      <c r="K118"/>
      <c r="L118"/>
    </row>
    <row r="119" spans="1:12" x14ac:dyDescent="0.35">
      <c r="A119" s="5" t="s">
        <v>8</v>
      </c>
      <c r="B119" s="6">
        <v>40510</v>
      </c>
      <c r="C119" s="7" t="s">
        <v>15</v>
      </c>
      <c r="D119" s="7">
        <v>1519</v>
      </c>
      <c r="E119" s="7">
        <v>3.12</v>
      </c>
      <c r="F119" s="7">
        <v>3.06</v>
      </c>
      <c r="J119"/>
      <c r="K119"/>
      <c r="L119"/>
    </row>
    <row r="120" spans="1:12" x14ac:dyDescent="0.35">
      <c r="A120" s="5" t="s">
        <v>8</v>
      </c>
      <c r="B120" s="6">
        <v>40511</v>
      </c>
      <c r="C120" s="7" t="s">
        <v>9</v>
      </c>
      <c r="D120" s="7">
        <v>2121</v>
      </c>
      <c r="E120" s="7">
        <v>3.12</v>
      </c>
      <c r="F120" s="7">
        <v>3.06</v>
      </c>
      <c r="J120"/>
      <c r="K120"/>
      <c r="L120"/>
    </row>
    <row r="121" spans="1:12" x14ac:dyDescent="0.35">
      <c r="A121" s="5" t="s">
        <v>8</v>
      </c>
      <c r="B121" s="6">
        <v>40512</v>
      </c>
      <c r="C121" s="7" t="s">
        <v>10</v>
      </c>
      <c r="D121" s="7">
        <v>2749</v>
      </c>
      <c r="E121" s="7">
        <v>3.12</v>
      </c>
      <c r="F121" s="7">
        <v>3.06</v>
      </c>
      <c r="J121"/>
      <c r="K121"/>
      <c r="L121"/>
    </row>
    <row r="122" spans="1:12" x14ac:dyDescent="0.35">
      <c r="A122" s="5" t="s">
        <v>8</v>
      </c>
      <c r="B122" s="6">
        <v>40513</v>
      </c>
      <c r="C122" s="7" t="s">
        <v>11</v>
      </c>
      <c r="D122" s="7">
        <v>2462</v>
      </c>
      <c r="E122" s="7">
        <v>3.12</v>
      </c>
      <c r="F122" s="7">
        <v>3.06</v>
      </c>
      <c r="J122"/>
      <c r="K122"/>
      <c r="L122"/>
    </row>
    <row r="123" spans="1:12" x14ac:dyDescent="0.35">
      <c r="A123" s="5" t="s">
        <v>8</v>
      </c>
      <c r="B123" s="6">
        <v>40514</v>
      </c>
      <c r="C123" s="7" t="s">
        <v>12</v>
      </c>
      <c r="D123" s="7">
        <v>2579</v>
      </c>
      <c r="E123" s="7">
        <v>3.16</v>
      </c>
      <c r="F123" s="7">
        <v>3.06</v>
      </c>
      <c r="J123"/>
      <c r="K123"/>
      <c r="L123"/>
    </row>
    <row r="124" spans="1:12" x14ac:dyDescent="0.35">
      <c r="A124" s="5" t="s">
        <v>8</v>
      </c>
      <c r="B124" s="6">
        <v>40515</v>
      </c>
      <c r="C124" s="7" t="s">
        <v>13</v>
      </c>
      <c r="D124" s="7">
        <v>2714</v>
      </c>
      <c r="E124" s="7">
        <v>3.22</v>
      </c>
      <c r="F124" s="7">
        <v>3.1225000000000001</v>
      </c>
      <c r="J124"/>
      <c r="K124"/>
      <c r="L124"/>
    </row>
    <row r="125" spans="1:12" x14ac:dyDescent="0.35">
      <c r="A125" s="5" t="s">
        <v>8</v>
      </c>
      <c r="B125" s="6">
        <v>40516</v>
      </c>
      <c r="C125" s="7" t="s">
        <v>14</v>
      </c>
      <c r="D125" s="7">
        <v>2109</v>
      </c>
      <c r="E125" s="7">
        <v>3.22</v>
      </c>
      <c r="F125" s="7">
        <v>3.1225000000000001</v>
      </c>
      <c r="J125"/>
      <c r="K125"/>
      <c r="L125"/>
    </row>
    <row r="126" spans="1:12" x14ac:dyDescent="0.35">
      <c r="A126" s="5" t="s">
        <v>8</v>
      </c>
      <c r="B126" s="6">
        <v>40517</v>
      </c>
      <c r="C126" s="7" t="s">
        <v>15</v>
      </c>
      <c r="D126" s="7">
        <v>2033</v>
      </c>
      <c r="E126" s="7">
        <v>3.22</v>
      </c>
      <c r="F126" s="7">
        <v>3.1225000000000001</v>
      </c>
      <c r="J126"/>
      <c r="K126"/>
      <c r="L126"/>
    </row>
    <row r="127" spans="1:12" x14ac:dyDescent="0.35">
      <c r="A127" s="5" t="s">
        <v>8</v>
      </c>
      <c r="B127" s="6">
        <v>40518</v>
      </c>
      <c r="C127" s="7" t="s">
        <v>9</v>
      </c>
      <c r="D127" s="7">
        <v>2619</v>
      </c>
      <c r="E127" s="7">
        <v>3.22</v>
      </c>
      <c r="F127" s="7">
        <v>3.1225000000000001</v>
      </c>
      <c r="J127"/>
      <c r="K127"/>
      <c r="L127"/>
    </row>
    <row r="128" spans="1:12" x14ac:dyDescent="0.35">
      <c r="A128" s="5" t="s">
        <v>8</v>
      </c>
      <c r="B128" s="6">
        <v>40519</v>
      </c>
      <c r="C128" s="7" t="s">
        <v>10</v>
      </c>
      <c r="D128" s="7">
        <v>2713</v>
      </c>
      <c r="E128" s="7">
        <v>3.22</v>
      </c>
      <c r="F128" s="7">
        <v>3.16</v>
      </c>
      <c r="J128"/>
      <c r="K128"/>
      <c r="L128"/>
    </row>
    <row r="129" spans="1:12" x14ac:dyDescent="0.35">
      <c r="A129" s="5" t="s">
        <v>8</v>
      </c>
      <c r="B129" s="6">
        <v>40520</v>
      </c>
      <c r="C129" s="7" t="s">
        <v>11</v>
      </c>
      <c r="D129" s="7">
        <v>2715</v>
      </c>
      <c r="E129" s="7">
        <v>3.26</v>
      </c>
      <c r="F129" s="7">
        <v>3.1775000000000002</v>
      </c>
      <c r="J129"/>
      <c r="K129"/>
      <c r="L129"/>
    </row>
    <row r="130" spans="1:12" x14ac:dyDescent="0.35">
      <c r="A130" s="5" t="s">
        <v>8</v>
      </c>
      <c r="B130" s="6">
        <v>40521</v>
      </c>
      <c r="C130" s="7" t="s">
        <v>12</v>
      </c>
      <c r="D130" s="7">
        <v>2801</v>
      </c>
      <c r="E130" s="7">
        <v>3.26</v>
      </c>
      <c r="F130" s="7">
        <v>3.1775000000000002</v>
      </c>
      <c r="J130"/>
      <c r="K130"/>
      <c r="L130"/>
    </row>
    <row r="131" spans="1:12" x14ac:dyDescent="0.35">
      <c r="A131" s="5" t="s">
        <v>8</v>
      </c>
      <c r="B131" s="6">
        <v>40522</v>
      </c>
      <c r="C131" s="7" t="s">
        <v>13</v>
      </c>
      <c r="D131" s="7">
        <v>2200</v>
      </c>
      <c r="E131" s="7">
        <v>3.26</v>
      </c>
      <c r="F131" s="7">
        <v>3.2</v>
      </c>
      <c r="J131"/>
      <c r="K131"/>
      <c r="L131"/>
    </row>
    <row r="132" spans="1:12" x14ac:dyDescent="0.35">
      <c r="A132" s="5" t="s">
        <v>8</v>
      </c>
      <c r="B132" s="6">
        <v>40523</v>
      </c>
      <c r="C132" s="7" t="s">
        <v>14</v>
      </c>
      <c r="D132" s="7">
        <v>2284</v>
      </c>
      <c r="E132" s="7">
        <v>3.26</v>
      </c>
      <c r="F132" s="7">
        <v>3.2</v>
      </c>
      <c r="J132"/>
      <c r="K132"/>
      <c r="L132"/>
    </row>
    <row r="133" spans="1:12" x14ac:dyDescent="0.35">
      <c r="A133" s="5" t="s">
        <v>8</v>
      </c>
      <c r="B133" s="6">
        <v>40524</v>
      </c>
      <c r="C133" s="7" t="s">
        <v>15</v>
      </c>
      <c r="D133" s="7">
        <v>1965</v>
      </c>
      <c r="E133" s="7">
        <v>3.26</v>
      </c>
      <c r="F133" s="7">
        <v>3.2</v>
      </c>
      <c r="J133"/>
      <c r="K133"/>
      <c r="L133"/>
    </row>
    <row r="134" spans="1:12" x14ac:dyDescent="0.35">
      <c r="A134" s="5" t="s">
        <v>8</v>
      </c>
      <c r="B134" s="6">
        <v>40525</v>
      </c>
      <c r="C134" s="7" t="s">
        <v>9</v>
      </c>
      <c r="D134" s="7">
        <v>2548</v>
      </c>
      <c r="E134" s="7">
        <v>3.26</v>
      </c>
      <c r="F134" s="7">
        <v>3.2</v>
      </c>
      <c r="J134"/>
      <c r="K134"/>
      <c r="L134"/>
    </row>
    <row r="135" spans="1:12" x14ac:dyDescent="0.35">
      <c r="A135" s="5" t="s">
        <v>8</v>
      </c>
      <c r="B135" s="6">
        <v>40526</v>
      </c>
      <c r="C135" s="7" t="s">
        <v>10</v>
      </c>
      <c r="D135" s="7">
        <v>3020</v>
      </c>
      <c r="E135" s="7">
        <v>3.26</v>
      </c>
      <c r="F135" s="7">
        <v>3.2</v>
      </c>
      <c r="J135"/>
      <c r="K135"/>
      <c r="L135"/>
    </row>
    <row r="136" spans="1:12" x14ac:dyDescent="0.35">
      <c r="A136" s="5" t="s">
        <v>8</v>
      </c>
      <c r="B136" s="6">
        <v>40527</v>
      </c>
      <c r="C136" s="7" t="s">
        <v>11</v>
      </c>
      <c r="D136" s="7">
        <v>2286</v>
      </c>
      <c r="E136" s="7">
        <v>3.26</v>
      </c>
      <c r="F136" s="7">
        <v>3.2</v>
      </c>
      <c r="J136"/>
      <c r="K136"/>
      <c r="L136"/>
    </row>
    <row r="137" spans="1:12" x14ac:dyDescent="0.35">
      <c r="A137" s="5" t="s">
        <v>8</v>
      </c>
      <c r="B137" s="6">
        <v>40528</v>
      </c>
      <c r="C137" s="7" t="s">
        <v>12</v>
      </c>
      <c r="D137" s="7">
        <v>2524</v>
      </c>
      <c r="E137" s="7">
        <v>3.26</v>
      </c>
      <c r="F137" s="7">
        <v>3.2</v>
      </c>
      <c r="J137"/>
      <c r="K137"/>
      <c r="L137"/>
    </row>
    <row r="138" spans="1:12" x14ac:dyDescent="0.35">
      <c r="A138" s="5" t="s">
        <v>8</v>
      </c>
      <c r="B138" s="6">
        <v>40530</v>
      </c>
      <c r="C138" s="7" t="s">
        <v>14</v>
      </c>
      <c r="D138" s="7">
        <v>2204</v>
      </c>
      <c r="E138" s="7">
        <v>3.26</v>
      </c>
      <c r="F138" s="7">
        <v>3.2</v>
      </c>
      <c r="J138"/>
      <c r="K138"/>
      <c r="L138"/>
    </row>
    <row r="139" spans="1:12" x14ac:dyDescent="0.35">
      <c r="A139" s="5" t="s">
        <v>8</v>
      </c>
      <c r="B139" s="6">
        <v>40531</v>
      </c>
      <c r="C139" s="7" t="s">
        <v>15</v>
      </c>
      <c r="D139" s="7">
        <v>2111</v>
      </c>
      <c r="E139" s="7">
        <v>3.26</v>
      </c>
      <c r="F139" s="7">
        <v>3.2</v>
      </c>
      <c r="J139"/>
      <c r="K139"/>
      <c r="L139"/>
    </row>
    <row r="140" spans="1:12" x14ac:dyDescent="0.35">
      <c r="A140" s="5" t="s">
        <v>8</v>
      </c>
      <c r="B140" s="6">
        <v>40532</v>
      </c>
      <c r="C140" s="7" t="s">
        <v>9</v>
      </c>
      <c r="D140" s="7">
        <v>2319</v>
      </c>
      <c r="E140" s="7">
        <v>3.26</v>
      </c>
      <c r="F140" s="7">
        <v>3.2</v>
      </c>
      <c r="J140"/>
      <c r="K140"/>
      <c r="L140"/>
    </row>
    <row r="141" spans="1:12" x14ac:dyDescent="0.35">
      <c r="A141" s="5" t="s">
        <v>8</v>
      </c>
      <c r="B141" s="6">
        <v>40533</v>
      </c>
      <c r="C141" s="7" t="s">
        <v>10</v>
      </c>
      <c r="D141" s="7">
        <v>2354</v>
      </c>
      <c r="E141" s="7">
        <v>3.26</v>
      </c>
      <c r="F141" s="7">
        <v>3.2</v>
      </c>
      <c r="J141"/>
      <c r="K141"/>
      <c r="L141"/>
    </row>
    <row r="142" spans="1:12" x14ac:dyDescent="0.35">
      <c r="A142" s="5" t="s">
        <v>8</v>
      </c>
      <c r="B142" s="6">
        <v>40534</v>
      </c>
      <c r="C142" s="7" t="s">
        <v>11</v>
      </c>
      <c r="D142" s="7">
        <v>2238</v>
      </c>
      <c r="E142" s="7">
        <v>3.28</v>
      </c>
      <c r="F142" s="7">
        <v>3.2</v>
      </c>
      <c r="J142"/>
      <c r="K142"/>
      <c r="L142"/>
    </row>
    <row r="143" spans="1:12" x14ac:dyDescent="0.35">
      <c r="A143" s="5" t="s">
        <v>8</v>
      </c>
      <c r="B143" s="6">
        <v>40535</v>
      </c>
      <c r="C143" s="7" t="s">
        <v>12</v>
      </c>
      <c r="D143" s="7">
        <v>2296</v>
      </c>
      <c r="E143" s="7">
        <v>3.3</v>
      </c>
      <c r="F143" s="7">
        <v>3.24</v>
      </c>
      <c r="J143"/>
      <c r="K143"/>
      <c r="L143"/>
    </row>
    <row r="144" spans="1:12" x14ac:dyDescent="0.35">
      <c r="A144" s="5" t="s">
        <v>8</v>
      </c>
      <c r="B144" s="6">
        <v>40536</v>
      </c>
      <c r="C144" s="7" t="s">
        <v>13</v>
      </c>
      <c r="D144" s="7">
        <v>2402</v>
      </c>
      <c r="E144" s="7">
        <v>3.3</v>
      </c>
      <c r="F144" s="7">
        <v>3.24</v>
      </c>
      <c r="J144"/>
      <c r="K144"/>
      <c r="L144"/>
    </row>
    <row r="145" spans="1:12" x14ac:dyDescent="0.35">
      <c r="A145" s="5" t="s">
        <v>8</v>
      </c>
      <c r="B145" s="6">
        <v>40538</v>
      </c>
      <c r="C145" s="7" t="s">
        <v>15</v>
      </c>
      <c r="D145" s="7">
        <v>1693</v>
      </c>
      <c r="E145" s="7">
        <v>3.3</v>
      </c>
      <c r="F145" s="7">
        <v>3.24</v>
      </c>
      <c r="J145"/>
      <c r="K145"/>
      <c r="L145"/>
    </row>
    <row r="146" spans="1:12" x14ac:dyDescent="0.35">
      <c r="A146" s="5" t="s">
        <v>8</v>
      </c>
      <c r="B146" s="6">
        <v>40539</v>
      </c>
      <c r="C146" s="7" t="s">
        <v>9</v>
      </c>
      <c r="D146" s="7">
        <v>2039</v>
      </c>
      <c r="E146" s="7">
        <v>3.3</v>
      </c>
      <c r="F146" s="7">
        <v>3.24</v>
      </c>
      <c r="J146"/>
      <c r="K146"/>
      <c r="L146"/>
    </row>
    <row r="147" spans="1:12" x14ac:dyDescent="0.35">
      <c r="A147" s="5" t="s">
        <v>8</v>
      </c>
      <c r="B147" s="6">
        <v>40540</v>
      </c>
      <c r="C147" s="7" t="s">
        <v>10</v>
      </c>
      <c r="D147" s="7">
        <v>2360</v>
      </c>
      <c r="E147" s="7">
        <v>3.3</v>
      </c>
      <c r="F147" s="7">
        <v>3.24</v>
      </c>
      <c r="J147"/>
      <c r="K147"/>
      <c r="L147"/>
    </row>
    <row r="148" spans="1:12" x14ac:dyDescent="0.35">
      <c r="A148" s="5" t="s">
        <v>8</v>
      </c>
      <c r="B148" s="6">
        <v>40542</v>
      </c>
      <c r="C148" s="7" t="s">
        <v>12</v>
      </c>
      <c r="D148" s="7">
        <v>2153</v>
      </c>
      <c r="E148" s="7">
        <v>3.34</v>
      </c>
      <c r="F148" s="7">
        <v>3.2749999999999999</v>
      </c>
      <c r="J148"/>
      <c r="K148"/>
      <c r="L148"/>
    </row>
    <row r="149" spans="1:12" x14ac:dyDescent="0.35">
      <c r="A149" s="5" t="s">
        <v>8</v>
      </c>
      <c r="B149" s="6">
        <v>40543</v>
      </c>
      <c r="C149" s="7" t="s">
        <v>13</v>
      </c>
      <c r="D149" s="7">
        <v>2002</v>
      </c>
      <c r="E149" s="7">
        <v>3.34</v>
      </c>
      <c r="F149" s="7">
        <v>3.2749999999999999</v>
      </c>
      <c r="J149"/>
      <c r="K149"/>
      <c r="L149"/>
    </row>
    <row r="150" spans="1:12" x14ac:dyDescent="0.35">
      <c r="A150" s="5" t="s">
        <v>8</v>
      </c>
      <c r="B150" s="6">
        <v>40545</v>
      </c>
      <c r="C150" s="7" t="s">
        <v>15</v>
      </c>
      <c r="D150" s="7">
        <v>1496</v>
      </c>
      <c r="E150" s="7">
        <v>3.34</v>
      </c>
      <c r="F150" s="7">
        <v>3.28</v>
      </c>
      <c r="J150"/>
      <c r="K150"/>
      <c r="L150"/>
    </row>
    <row r="151" spans="1:12" x14ac:dyDescent="0.35">
      <c r="A151" s="5" t="s">
        <v>8</v>
      </c>
      <c r="B151" s="6">
        <v>40546</v>
      </c>
      <c r="C151" s="7" t="s">
        <v>9</v>
      </c>
      <c r="D151" s="7">
        <v>2292</v>
      </c>
      <c r="E151" s="7">
        <v>3.34</v>
      </c>
      <c r="F151" s="7">
        <v>3.28</v>
      </c>
      <c r="J151"/>
      <c r="K151"/>
      <c r="L151"/>
    </row>
    <row r="152" spans="1:12" x14ac:dyDescent="0.35">
      <c r="A152" s="5" t="s">
        <v>8</v>
      </c>
      <c r="B152" s="6">
        <v>40547</v>
      </c>
      <c r="C152" s="7" t="s">
        <v>10</v>
      </c>
      <c r="D152" s="7">
        <v>2557</v>
      </c>
      <c r="E152" s="7">
        <v>3.36</v>
      </c>
      <c r="F152" s="7">
        <v>3.2949999999999999</v>
      </c>
      <c r="J152"/>
      <c r="K152"/>
      <c r="L152"/>
    </row>
    <row r="153" spans="1:12" x14ac:dyDescent="0.35">
      <c r="A153" s="5" t="s">
        <v>8</v>
      </c>
      <c r="B153" s="6">
        <v>40548</v>
      </c>
      <c r="C153" s="7" t="s">
        <v>11</v>
      </c>
      <c r="D153" s="7">
        <v>2476</v>
      </c>
      <c r="E153" s="7">
        <v>3.36</v>
      </c>
      <c r="F153" s="7">
        <v>3.2949999999999999</v>
      </c>
      <c r="J153"/>
      <c r="K153"/>
      <c r="L153"/>
    </row>
    <row r="154" spans="1:12" x14ac:dyDescent="0.35">
      <c r="A154" s="5" t="s">
        <v>8</v>
      </c>
      <c r="B154" s="6">
        <v>40549</v>
      </c>
      <c r="C154" s="7" t="s">
        <v>12</v>
      </c>
      <c r="D154" s="7">
        <v>2091</v>
      </c>
      <c r="E154" s="7">
        <v>3.36</v>
      </c>
      <c r="F154" s="7">
        <v>3.31</v>
      </c>
      <c r="J154"/>
      <c r="K154"/>
      <c r="L154"/>
    </row>
    <row r="155" spans="1:12" x14ac:dyDescent="0.35">
      <c r="A155" s="5" t="s">
        <v>8</v>
      </c>
      <c r="B155" s="6">
        <v>40550</v>
      </c>
      <c r="C155" s="7" t="s">
        <v>13</v>
      </c>
      <c r="D155" s="7">
        <v>2721</v>
      </c>
      <c r="E155" s="7">
        <v>3.36</v>
      </c>
      <c r="F155" s="7">
        <v>3.31</v>
      </c>
      <c r="J155"/>
      <c r="K155"/>
      <c r="L155"/>
    </row>
    <row r="156" spans="1:12" x14ac:dyDescent="0.35">
      <c r="A156" s="5" t="s">
        <v>8</v>
      </c>
      <c r="B156" s="6">
        <v>40551</v>
      </c>
      <c r="C156" s="7" t="s">
        <v>14</v>
      </c>
      <c r="D156" s="7">
        <v>2016</v>
      </c>
      <c r="E156" s="7">
        <v>3.36</v>
      </c>
      <c r="F156" s="7">
        <v>3.31</v>
      </c>
      <c r="J156"/>
      <c r="K156"/>
      <c r="L156"/>
    </row>
    <row r="157" spans="1:12" x14ac:dyDescent="0.35">
      <c r="A157" s="5" t="s">
        <v>8</v>
      </c>
      <c r="B157" s="6">
        <v>40552</v>
      </c>
      <c r="C157" s="7" t="s">
        <v>15</v>
      </c>
      <c r="D157" s="7">
        <v>1807</v>
      </c>
      <c r="E157" s="7">
        <v>3.36</v>
      </c>
      <c r="F157" s="7">
        <v>3.31</v>
      </c>
      <c r="J157"/>
      <c r="K157"/>
      <c r="L157"/>
    </row>
    <row r="158" spans="1:12" x14ac:dyDescent="0.35">
      <c r="A158" s="5" t="s">
        <v>8</v>
      </c>
      <c r="B158" s="6">
        <v>40553</v>
      </c>
      <c r="C158" s="7" t="s">
        <v>9</v>
      </c>
      <c r="D158" s="7">
        <v>2371</v>
      </c>
      <c r="E158" s="7">
        <v>3.36</v>
      </c>
      <c r="F158" s="7">
        <v>3.31</v>
      </c>
      <c r="J158"/>
      <c r="K158"/>
      <c r="L158"/>
    </row>
    <row r="159" spans="1:12" x14ac:dyDescent="0.35">
      <c r="A159" s="5" t="s">
        <v>8</v>
      </c>
      <c r="B159" s="6">
        <v>40554</v>
      </c>
      <c r="C159" s="7" t="s">
        <v>10</v>
      </c>
      <c r="D159" s="7">
        <v>2444</v>
      </c>
      <c r="E159" s="7">
        <v>3.4</v>
      </c>
      <c r="F159" s="7">
        <v>3.31</v>
      </c>
      <c r="J159"/>
      <c r="K159"/>
      <c r="L159"/>
    </row>
    <row r="160" spans="1:12" x14ac:dyDescent="0.35">
      <c r="A160" s="5" t="s">
        <v>8</v>
      </c>
      <c r="B160" s="6">
        <v>40555</v>
      </c>
      <c r="C160" s="7" t="s">
        <v>11</v>
      </c>
      <c r="D160" s="7">
        <v>2102</v>
      </c>
      <c r="E160" s="7">
        <v>3.4</v>
      </c>
      <c r="F160" s="7">
        <v>3.31</v>
      </c>
      <c r="J160"/>
      <c r="K160"/>
      <c r="L160"/>
    </row>
    <row r="161" spans="1:12" x14ac:dyDescent="0.35">
      <c r="A161" s="5" t="s">
        <v>8</v>
      </c>
      <c r="B161" s="6">
        <v>40556</v>
      </c>
      <c r="C161" s="7" t="s">
        <v>12</v>
      </c>
      <c r="D161" s="7">
        <v>2345</v>
      </c>
      <c r="E161" s="7">
        <v>3.4</v>
      </c>
      <c r="F161" s="7">
        <v>3.31</v>
      </c>
      <c r="J161"/>
      <c r="K161"/>
      <c r="L161"/>
    </row>
    <row r="162" spans="1:12" x14ac:dyDescent="0.35">
      <c r="A162" s="5" t="s">
        <v>8</v>
      </c>
      <c r="B162" s="6">
        <v>40557</v>
      </c>
      <c r="C162" s="7" t="s">
        <v>13</v>
      </c>
      <c r="D162" s="7">
        <v>2784</v>
      </c>
      <c r="E162" s="7">
        <v>3.4</v>
      </c>
      <c r="F162" s="7">
        <v>3.31</v>
      </c>
      <c r="J162"/>
      <c r="K162"/>
      <c r="L162"/>
    </row>
    <row r="163" spans="1:12" x14ac:dyDescent="0.35">
      <c r="A163" s="5" t="s">
        <v>8</v>
      </c>
      <c r="B163" s="6">
        <v>40558</v>
      </c>
      <c r="C163" s="7" t="s">
        <v>14</v>
      </c>
      <c r="D163" s="7">
        <v>2201</v>
      </c>
      <c r="E163" s="7">
        <v>3.36</v>
      </c>
      <c r="F163" s="7">
        <v>3.3050000000000002</v>
      </c>
      <c r="J163"/>
      <c r="K163"/>
      <c r="L163"/>
    </row>
    <row r="164" spans="1:12" x14ac:dyDescent="0.35">
      <c r="A164" s="5" t="s">
        <v>8</v>
      </c>
      <c r="B164" s="6">
        <v>40559</v>
      </c>
      <c r="C164" s="7" t="s">
        <v>15</v>
      </c>
      <c r="D164" s="7">
        <v>1841</v>
      </c>
      <c r="E164" s="7">
        <v>3.36</v>
      </c>
      <c r="F164" s="7">
        <v>3.3050000000000002</v>
      </c>
      <c r="J164"/>
      <c r="K164"/>
      <c r="L164"/>
    </row>
    <row r="165" spans="1:12" x14ac:dyDescent="0.35">
      <c r="A165" s="5" t="s">
        <v>8</v>
      </c>
      <c r="B165" s="6">
        <v>40560</v>
      </c>
      <c r="C165" s="7" t="s">
        <v>9</v>
      </c>
      <c r="D165" s="7">
        <v>2233</v>
      </c>
      <c r="E165" s="7">
        <v>3.36</v>
      </c>
      <c r="F165" s="7">
        <v>3.3050000000000002</v>
      </c>
      <c r="J165"/>
      <c r="K165"/>
      <c r="L165"/>
    </row>
    <row r="166" spans="1:12" x14ac:dyDescent="0.35">
      <c r="A166" s="5" t="s">
        <v>8</v>
      </c>
      <c r="B166" s="6">
        <v>40561</v>
      </c>
      <c r="C166" s="7" t="s">
        <v>10</v>
      </c>
      <c r="D166" s="7">
        <v>2312</v>
      </c>
      <c r="E166" s="7">
        <v>3.36</v>
      </c>
      <c r="F166" s="7">
        <v>3.3050000000000002</v>
      </c>
      <c r="J166"/>
      <c r="K166"/>
      <c r="L166"/>
    </row>
    <row r="167" spans="1:12" x14ac:dyDescent="0.35">
      <c r="A167" s="5" t="s">
        <v>8</v>
      </c>
      <c r="B167" s="6">
        <v>40563</v>
      </c>
      <c r="C167" s="7" t="s">
        <v>12</v>
      </c>
      <c r="D167" s="7">
        <v>2585</v>
      </c>
      <c r="E167" s="7">
        <v>3.36</v>
      </c>
      <c r="F167" s="7">
        <v>3.3050000000000002</v>
      </c>
      <c r="J167"/>
      <c r="K167"/>
      <c r="L167"/>
    </row>
    <row r="168" spans="1:12" x14ac:dyDescent="0.35">
      <c r="A168" s="5" t="s">
        <v>8</v>
      </c>
      <c r="B168" s="6">
        <v>40564</v>
      </c>
      <c r="C168" s="7" t="s">
        <v>13</v>
      </c>
      <c r="D168" s="7">
        <v>2786</v>
      </c>
      <c r="E168" s="7">
        <v>3.36</v>
      </c>
      <c r="F168" s="7">
        <v>3.32</v>
      </c>
      <c r="J168"/>
      <c r="K168"/>
      <c r="L168"/>
    </row>
    <row r="169" spans="1:12" x14ac:dyDescent="0.35">
      <c r="A169" s="5" t="s">
        <v>8</v>
      </c>
      <c r="B169" s="6">
        <v>40565</v>
      </c>
      <c r="C169" s="7" t="s">
        <v>14</v>
      </c>
      <c r="D169" s="7">
        <v>1819</v>
      </c>
      <c r="E169" s="7">
        <v>3.36</v>
      </c>
      <c r="F169" s="7">
        <v>3.32</v>
      </c>
      <c r="J169"/>
      <c r="K169"/>
      <c r="L169"/>
    </row>
    <row r="170" spans="1:12" x14ac:dyDescent="0.35">
      <c r="A170" s="5" t="s">
        <v>8</v>
      </c>
      <c r="B170" s="6">
        <v>40566</v>
      </c>
      <c r="C170" s="7" t="s">
        <v>15</v>
      </c>
      <c r="D170" s="7">
        <v>1954</v>
      </c>
      <c r="E170" s="7">
        <v>3.36</v>
      </c>
      <c r="F170" s="7">
        <v>3.32</v>
      </c>
      <c r="J170"/>
      <c r="K170"/>
      <c r="L170"/>
    </row>
    <row r="171" spans="1:12" x14ac:dyDescent="0.35">
      <c r="A171" s="5" t="s">
        <v>8</v>
      </c>
      <c r="B171" s="6">
        <v>40567</v>
      </c>
      <c r="C171" s="7" t="s">
        <v>9</v>
      </c>
      <c r="D171" s="7">
        <v>2295</v>
      </c>
      <c r="E171" s="7">
        <v>3.36</v>
      </c>
      <c r="F171" s="7">
        <v>3.3050000000000002</v>
      </c>
      <c r="J171"/>
      <c r="K171"/>
      <c r="L171"/>
    </row>
    <row r="172" spans="1:12" x14ac:dyDescent="0.35">
      <c r="A172" s="5" t="s">
        <v>8</v>
      </c>
      <c r="B172" s="6">
        <v>40568</v>
      </c>
      <c r="C172" s="7" t="s">
        <v>10</v>
      </c>
      <c r="D172" s="7">
        <v>2395</v>
      </c>
      <c r="E172" s="7">
        <v>3.36</v>
      </c>
      <c r="F172" s="7">
        <v>3.3050000000000002</v>
      </c>
      <c r="J172"/>
      <c r="K172"/>
      <c r="L172"/>
    </row>
    <row r="173" spans="1:12" x14ac:dyDescent="0.35">
      <c r="A173" s="5" t="s">
        <v>8</v>
      </c>
      <c r="B173" s="6">
        <v>40569</v>
      </c>
      <c r="C173" s="7" t="s">
        <v>11</v>
      </c>
      <c r="D173" s="7">
        <v>2658</v>
      </c>
      <c r="E173" s="7">
        <v>3.36</v>
      </c>
      <c r="F173" s="7">
        <v>3.3050000000000002</v>
      </c>
      <c r="J173"/>
      <c r="K173"/>
      <c r="L173"/>
    </row>
    <row r="174" spans="1:12" x14ac:dyDescent="0.35">
      <c r="A174" s="5" t="s">
        <v>8</v>
      </c>
      <c r="B174" s="6">
        <v>40570</v>
      </c>
      <c r="C174" s="7" t="s">
        <v>12</v>
      </c>
      <c r="D174" s="7">
        <v>2775</v>
      </c>
      <c r="E174" s="7">
        <v>3.36</v>
      </c>
      <c r="F174" s="7">
        <v>3.3050000000000002</v>
      </c>
      <c r="J174"/>
      <c r="K174"/>
      <c r="L174"/>
    </row>
    <row r="175" spans="1:12" x14ac:dyDescent="0.35">
      <c r="A175" s="5" t="s">
        <v>8</v>
      </c>
      <c r="B175" s="6">
        <v>40571</v>
      </c>
      <c r="C175" s="7" t="s">
        <v>13</v>
      </c>
      <c r="D175" s="7">
        <v>2749</v>
      </c>
      <c r="E175" s="7">
        <v>3.36</v>
      </c>
      <c r="F175" s="7">
        <v>3.31</v>
      </c>
      <c r="J175"/>
      <c r="K175"/>
      <c r="L175"/>
    </row>
    <row r="176" spans="1:12" x14ac:dyDescent="0.35">
      <c r="A176" s="5" t="s">
        <v>8</v>
      </c>
      <c r="B176" s="6">
        <v>40572</v>
      </c>
      <c r="C176" s="7" t="s">
        <v>14</v>
      </c>
      <c r="D176" s="7">
        <v>1937</v>
      </c>
      <c r="E176" s="7">
        <v>3.36</v>
      </c>
      <c r="F176" s="7">
        <v>3.31</v>
      </c>
      <c r="J176"/>
      <c r="K176"/>
      <c r="L176"/>
    </row>
    <row r="177" spans="1:12" x14ac:dyDescent="0.35">
      <c r="A177" s="5" t="s">
        <v>8</v>
      </c>
      <c r="B177" s="6">
        <v>40573</v>
      </c>
      <c r="C177" s="7" t="s">
        <v>15</v>
      </c>
      <c r="D177" s="7">
        <v>2074</v>
      </c>
      <c r="E177" s="7">
        <v>3.36</v>
      </c>
      <c r="F177" s="7">
        <v>3.31</v>
      </c>
      <c r="J177"/>
      <c r="K177"/>
      <c r="L177"/>
    </row>
    <row r="178" spans="1:12" x14ac:dyDescent="0.35">
      <c r="A178" s="5" t="s">
        <v>8</v>
      </c>
      <c r="B178" s="6">
        <v>40574</v>
      </c>
      <c r="C178" s="7" t="s">
        <v>9</v>
      </c>
      <c r="D178" s="7">
        <v>2406</v>
      </c>
      <c r="E178" s="7">
        <v>3.36</v>
      </c>
      <c r="F178" s="7">
        <v>3.3450000000000002</v>
      </c>
      <c r="J178"/>
      <c r="K178"/>
      <c r="L178"/>
    </row>
    <row r="179" spans="1:12" x14ac:dyDescent="0.35">
      <c r="A179" s="5" t="s">
        <v>8</v>
      </c>
      <c r="B179" s="6">
        <v>40575</v>
      </c>
      <c r="C179" s="7" t="s">
        <v>10</v>
      </c>
      <c r="D179" s="7">
        <v>2140</v>
      </c>
      <c r="E179" s="7">
        <v>3.4</v>
      </c>
      <c r="F179" s="7">
        <v>3.355</v>
      </c>
      <c r="J179"/>
      <c r="K179"/>
      <c r="L179"/>
    </row>
    <row r="180" spans="1:12" x14ac:dyDescent="0.35">
      <c r="A180" s="5" t="s">
        <v>8</v>
      </c>
      <c r="B180" s="6">
        <v>40576</v>
      </c>
      <c r="C180" s="7" t="s">
        <v>11</v>
      </c>
      <c r="D180" s="7">
        <v>2851</v>
      </c>
      <c r="E180" s="7">
        <v>3.4</v>
      </c>
      <c r="F180" s="7">
        <v>3.355</v>
      </c>
      <c r="J180"/>
      <c r="K180"/>
      <c r="L180"/>
    </row>
    <row r="181" spans="1:12" x14ac:dyDescent="0.35">
      <c r="A181" s="5" t="s">
        <v>8</v>
      </c>
      <c r="B181" s="6">
        <v>40577</v>
      </c>
      <c r="C181" s="7" t="s">
        <v>12</v>
      </c>
      <c r="D181" s="7">
        <v>2254</v>
      </c>
      <c r="E181" s="7">
        <v>3.4</v>
      </c>
      <c r="F181" s="7">
        <v>3.35</v>
      </c>
      <c r="J181"/>
      <c r="K181"/>
      <c r="L181"/>
    </row>
    <row r="182" spans="1:12" x14ac:dyDescent="0.35">
      <c r="A182" s="5" t="s">
        <v>8</v>
      </c>
      <c r="B182" s="6">
        <v>40578</v>
      </c>
      <c r="C182" s="7" t="s">
        <v>13</v>
      </c>
      <c r="D182" s="7">
        <v>2594</v>
      </c>
      <c r="E182" s="7">
        <v>3.42</v>
      </c>
      <c r="F182" s="7">
        <v>3.35</v>
      </c>
      <c r="J182"/>
      <c r="K182"/>
      <c r="L182"/>
    </row>
    <row r="183" spans="1:12" x14ac:dyDescent="0.35">
      <c r="A183" s="5" t="s">
        <v>8</v>
      </c>
      <c r="B183" s="6">
        <v>40579</v>
      </c>
      <c r="C183" s="7" t="s">
        <v>14</v>
      </c>
      <c r="D183" s="7">
        <v>2085</v>
      </c>
      <c r="E183" s="7">
        <v>3.42</v>
      </c>
      <c r="F183" s="7">
        <v>3.35</v>
      </c>
      <c r="J183"/>
      <c r="K183"/>
      <c r="L183"/>
    </row>
    <row r="184" spans="1:12" x14ac:dyDescent="0.35">
      <c r="A184" s="5" t="s">
        <v>8</v>
      </c>
      <c r="B184" s="6">
        <v>40580</v>
      </c>
      <c r="C184" s="7" t="s">
        <v>15</v>
      </c>
      <c r="D184" s="7">
        <v>1887</v>
      </c>
      <c r="E184" s="7">
        <v>3.42</v>
      </c>
      <c r="F184" s="7">
        <v>3.35</v>
      </c>
      <c r="J184"/>
      <c r="K184"/>
      <c r="L184"/>
    </row>
    <row r="185" spans="1:12" x14ac:dyDescent="0.35">
      <c r="A185" s="5" t="s">
        <v>8</v>
      </c>
      <c r="B185" s="6">
        <v>40581</v>
      </c>
      <c r="C185" s="7" t="s">
        <v>9</v>
      </c>
      <c r="D185" s="7">
        <v>2529</v>
      </c>
      <c r="E185" s="7">
        <v>3.42</v>
      </c>
      <c r="F185" s="7">
        <v>3.3624999999999998</v>
      </c>
      <c r="J185"/>
      <c r="K185"/>
      <c r="L185"/>
    </row>
    <row r="186" spans="1:12" x14ac:dyDescent="0.35">
      <c r="A186" s="5" t="s">
        <v>8</v>
      </c>
      <c r="B186" s="6">
        <v>40582</v>
      </c>
      <c r="C186" s="7" t="s">
        <v>10</v>
      </c>
      <c r="D186" s="7">
        <v>2370</v>
      </c>
      <c r="E186" s="7">
        <v>3.42</v>
      </c>
      <c r="F186" s="7">
        <v>3.3624999999999998</v>
      </c>
      <c r="J186"/>
      <c r="K186"/>
      <c r="L186"/>
    </row>
    <row r="187" spans="1:12" x14ac:dyDescent="0.35">
      <c r="A187" s="5" t="s">
        <v>8</v>
      </c>
      <c r="B187" s="6">
        <v>40583</v>
      </c>
      <c r="C187" s="7" t="s">
        <v>11</v>
      </c>
      <c r="D187" s="7">
        <v>2475</v>
      </c>
      <c r="E187" s="7">
        <v>3.42</v>
      </c>
      <c r="F187" s="7">
        <v>3.3624999999999998</v>
      </c>
      <c r="J187"/>
      <c r="K187"/>
      <c r="L187"/>
    </row>
    <row r="188" spans="1:12" x14ac:dyDescent="0.35">
      <c r="A188" s="5" t="s">
        <v>8</v>
      </c>
      <c r="B188" s="6">
        <v>40584</v>
      </c>
      <c r="C188" s="7" t="s">
        <v>12</v>
      </c>
      <c r="D188" s="7">
        <v>2662</v>
      </c>
      <c r="E188" s="7">
        <v>3.46</v>
      </c>
      <c r="F188" s="7">
        <v>3.3650000000000002</v>
      </c>
      <c r="J188"/>
      <c r="K188"/>
      <c r="L188"/>
    </row>
    <row r="189" spans="1:12" x14ac:dyDescent="0.35">
      <c r="A189" s="5" t="s">
        <v>8</v>
      </c>
      <c r="B189" s="6">
        <v>40585</v>
      </c>
      <c r="C189" s="7" t="s">
        <v>13</v>
      </c>
      <c r="D189" s="7">
        <v>2753</v>
      </c>
      <c r="E189" s="7">
        <v>3.46</v>
      </c>
      <c r="F189" s="7">
        <v>3.3650000000000002</v>
      </c>
      <c r="J189"/>
      <c r="K189"/>
      <c r="L189"/>
    </row>
    <row r="190" spans="1:12" x14ac:dyDescent="0.35">
      <c r="A190" s="5" t="s">
        <v>8</v>
      </c>
      <c r="B190" s="6">
        <v>40586</v>
      </c>
      <c r="C190" s="7" t="s">
        <v>14</v>
      </c>
      <c r="D190" s="7">
        <v>2153</v>
      </c>
      <c r="E190" s="7">
        <v>3.46</v>
      </c>
      <c r="F190" s="7">
        <v>3.3849999999999998</v>
      </c>
      <c r="J190"/>
      <c r="K190"/>
      <c r="L190"/>
    </row>
    <row r="191" spans="1:12" x14ac:dyDescent="0.35">
      <c r="A191" s="5" t="s">
        <v>8</v>
      </c>
      <c r="B191" s="6">
        <v>40587</v>
      </c>
      <c r="C191" s="7" t="s">
        <v>15</v>
      </c>
      <c r="D191" s="7">
        <v>2175</v>
      </c>
      <c r="E191" s="7">
        <v>3.46</v>
      </c>
      <c r="F191" s="7">
        <v>3.3849999999999998</v>
      </c>
      <c r="J191"/>
      <c r="K191"/>
      <c r="L191"/>
    </row>
    <row r="192" spans="1:12" x14ac:dyDescent="0.35">
      <c r="A192" s="5" t="s">
        <v>8</v>
      </c>
      <c r="B192" s="6">
        <v>40588</v>
      </c>
      <c r="C192" s="7" t="s">
        <v>9</v>
      </c>
      <c r="D192" s="7">
        <v>2245</v>
      </c>
      <c r="E192" s="7">
        <v>3.46</v>
      </c>
      <c r="F192" s="7">
        <v>3.4</v>
      </c>
      <c r="J192"/>
      <c r="K192"/>
      <c r="L192"/>
    </row>
    <row r="193" spans="1:12" x14ac:dyDescent="0.35">
      <c r="A193" s="5" t="s">
        <v>8</v>
      </c>
      <c r="B193" s="6">
        <v>40589</v>
      </c>
      <c r="C193" s="7" t="s">
        <v>10</v>
      </c>
      <c r="D193" s="7">
        <v>2502</v>
      </c>
      <c r="E193" s="7">
        <v>3.5</v>
      </c>
      <c r="F193" s="7">
        <v>3.4325000000000001</v>
      </c>
      <c r="J193"/>
      <c r="K193"/>
      <c r="L193"/>
    </row>
    <row r="194" spans="1:12" x14ac:dyDescent="0.35">
      <c r="A194" s="5" t="s">
        <v>8</v>
      </c>
      <c r="B194" s="6">
        <v>40590</v>
      </c>
      <c r="C194" s="7" t="s">
        <v>11</v>
      </c>
      <c r="D194" s="7">
        <v>2037</v>
      </c>
      <c r="E194" s="7">
        <v>3.54</v>
      </c>
      <c r="F194" s="7">
        <v>3.4325000000000001</v>
      </c>
      <c r="J194"/>
      <c r="K194"/>
      <c r="L194"/>
    </row>
    <row r="195" spans="1:12" x14ac:dyDescent="0.35">
      <c r="A195" s="5" t="s">
        <v>8</v>
      </c>
      <c r="B195" s="6">
        <v>40591</v>
      </c>
      <c r="C195" s="7" t="s">
        <v>12</v>
      </c>
      <c r="D195" s="7">
        <v>2518</v>
      </c>
      <c r="E195" s="7">
        <v>3.56</v>
      </c>
      <c r="F195" s="7">
        <v>3.4550000000000001</v>
      </c>
      <c r="J195"/>
      <c r="K195"/>
      <c r="L195"/>
    </row>
    <row r="196" spans="1:12" x14ac:dyDescent="0.35">
      <c r="A196" s="5" t="s">
        <v>8</v>
      </c>
      <c r="B196" s="6">
        <v>40592</v>
      </c>
      <c r="C196" s="7" t="s">
        <v>13</v>
      </c>
      <c r="D196" s="7">
        <v>2319</v>
      </c>
      <c r="E196" s="7">
        <v>3.56</v>
      </c>
      <c r="F196" s="7">
        <v>3.4550000000000001</v>
      </c>
      <c r="J196"/>
      <c r="K196"/>
      <c r="L196"/>
    </row>
    <row r="197" spans="1:12" x14ac:dyDescent="0.35">
      <c r="A197" s="5" t="s">
        <v>8</v>
      </c>
      <c r="B197" s="6">
        <v>40593</v>
      </c>
      <c r="C197" s="7" t="s">
        <v>14</v>
      </c>
      <c r="D197" s="7">
        <v>1810</v>
      </c>
      <c r="E197" s="7">
        <v>3.56</v>
      </c>
      <c r="F197" s="7">
        <v>3.5049999999999999</v>
      </c>
      <c r="J197"/>
      <c r="K197"/>
      <c r="L197"/>
    </row>
    <row r="198" spans="1:12" x14ac:dyDescent="0.35">
      <c r="A198" s="5" t="s">
        <v>8</v>
      </c>
      <c r="B198" s="6">
        <v>40594</v>
      </c>
      <c r="C198" s="7" t="s">
        <v>15</v>
      </c>
      <c r="D198" s="7">
        <v>1650</v>
      </c>
      <c r="E198" s="7">
        <v>3.56</v>
      </c>
      <c r="F198" s="7">
        <v>3.5049999999999999</v>
      </c>
      <c r="J198"/>
      <c r="K198"/>
      <c r="L198"/>
    </row>
    <row r="199" spans="1:12" x14ac:dyDescent="0.35">
      <c r="A199" s="5" t="s">
        <v>8</v>
      </c>
      <c r="B199" s="6">
        <v>40595</v>
      </c>
      <c r="C199" s="7" t="s">
        <v>9</v>
      </c>
      <c r="D199" s="7">
        <v>2048</v>
      </c>
      <c r="E199" s="7">
        <v>3.56</v>
      </c>
      <c r="F199" s="7">
        <v>3.5049999999999999</v>
      </c>
      <c r="J199"/>
      <c r="K199"/>
      <c r="L199"/>
    </row>
    <row r="200" spans="1:12" x14ac:dyDescent="0.35">
      <c r="A200" s="5" t="s">
        <v>8</v>
      </c>
      <c r="B200" s="6">
        <v>40596</v>
      </c>
      <c r="C200" s="7" t="s">
        <v>10</v>
      </c>
      <c r="D200" s="7">
        <v>2417</v>
      </c>
      <c r="E200" s="7">
        <v>3.6</v>
      </c>
      <c r="F200" s="7">
        <v>3.51</v>
      </c>
      <c r="J200"/>
      <c r="K200"/>
      <c r="L200"/>
    </row>
    <row r="201" spans="1:12" x14ac:dyDescent="0.35">
      <c r="A201" s="5" t="s">
        <v>8</v>
      </c>
      <c r="B201" s="6">
        <v>40597</v>
      </c>
      <c r="C201" s="7" t="s">
        <v>11</v>
      </c>
      <c r="D201" s="7">
        <v>2352</v>
      </c>
      <c r="E201" s="7">
        <v>3.66</v>
      </c>
      <c r="F201" s="7">
        <v>3.585</v>
      </c>
      <c r="J201"/>
      <c r="K201"/>
      <c r="L201"/>
    </row>
    <row r="202" spans="1:12" x14ac:dyDescent="0.35">
      <c r="A202" s="5" t="s">
        <v>8</v>
      </c>
      <c r="B202" s="6">
        <v>40598</v>
      </c>
      <c r="C202" s="7" t="s">
        <v>12</v>
      </c>
      <c r="D202" s="7">
        <v>2331</v>
      </c>
      <c r="E202" s="7">
        <v>3.74</v>
      </c>
      <c r="F202" s="7">
        <v>3.62</v>
      </c>
      <c r="J202"/>
      <c r="K202"/>
      <c r="L202"/>
    </row>
    <row r="203" spans="1:12" x14ac:dyDescent="0.35">
      <c r="A203" s="5" t="s">
        <v>8</v>
      </c>
      <c r="B203" s="6">
        <v>40599</v>
      </c>
      <c r="C203" s="7" t="s">
        <v>13</v>
      </c>
      <c r="D203" s="7">
        <v>2023</v>
      </c>
      <c r="E203" s="7">
        <v>3.74</v>
      </c>
      <c r="F203" s="7">
        <v>3.65</v>
      </c>
      <c r="J203"/>
      <c r="K203"/>
      <c r="L203"/>
    </row>
    <row r="204" spans="1:12" x14ac:dyDescent="0.35">
      <c r="A204" s="5" t="s">
        <v>8</v>
      </c>
      <c r="B204" s="6">
        <v>40600</v>
      </c>
      <c r="C204" s="7" t="s">
        <v>14</v>
      </c>
      <c r="D204" s="7">
        <v>1991</v>
      </c>
      <c r="E204" s="7">
        <v>3.74</v>
      </c>
      <c r="F204" s="7">
        <v>3.7</v>
      </c>
      <c r="J204"/>
      <c r="K204"/>
      <c r="L204"/>
    </row>
    <row r="205" spans="1:12" x14ac:dyDescent="0.35">
      <c r="A205" s="5" t="s">
        <v>8</v>
      </c>
      <c r="B205" s="6">
        <v>40601</v>
      </c>
      <c r="C205" s="7" t="s">
        <v>15</v>
      </c>
      <c r="D205" s="7">
        <v>1875</v>
      </c>
      <c r="E205" s="7">
        <v>3.74</v>
      </c>
      <c r="F205" s="7">
        <v>3.7</v>
      </c>
      <c r="J205"/>
      <c r="K205"/>
      <c r="L205"/>
    </row>
    <row r="206" spans="1:12" x14ac:dyDescent="0.35">
      <c r="A206" s="5" t="s">
        <v>8</v>
      </c>
      <c r="B206" s="6">
        <v>40602</v>
      </c>
      <c r="C206" s="7" t="s">
        <v>9</v>
      </c>
      <c r="D206" s="7">
        <v>2284</v>
      </c>
      <c r="E206" s="7">
        <v>3.74</v>
      </c>
      <c r="F206" s="7">
        <v>3.7</v>
      </c>
      <c r="J206"/>
      <c r="K206"/>
      <c r="L206"/>
    </row>
    <row r="207" spans="1:12" x14ac:dyDescent="0.35">
      <c r="A207" s="5" t="s">
        <v>8</v>
      </c>
      <c r="B207" s="6">
        <v>40603</v>
      </c>
      <c r="C207" s="7" t="s">
        <v>10</v>
      </c>
      <c r="D207" s="7">
        <v>2672</v>
      </c>
      <c r="E207" s="7">
        <v>3.8</v>
      </c>
      <c r="F207" s="7">
        <v>3.72</v>
      </c>
      <c r="J207"/>
      <c r="K207"/>
      <c r="L207"/>
    </row>
    <row r="208" spans="1:12" x14ac:dyDescent="0.35">
      <c r="A208" s="5" t="s">
        <v>8</v>
      </c>
      <c r="B208" s="6">
        <v>40604</v>
      </c>
      <c r="C208" s="7" t="s">
        <v>11</v>
      </c>
      <c r="D208" s="7">
        <v>2361</v>
      </c>
      <c r="E208" s="7">
        <v>3.84</v>
      </c>
      <c r="F208" s="7">
        <v>3.7450000000000001</v>
      </c>
      <c r="J208"/>
      <c r="K208"/>
      <c r="L208"/>
    </row>
    <row r="209" spans="1:12" x14ac:dyDescent="0.35">
      <c r="A209" s="5" t="s">
        <v>8</v>
      </c>
      <c r="B209" s="6">
        <v>40605</v>
      </c>
      <c r="C209" s="7" t="s">
        <v>12</v>
      </c>
      <c r="D209" s="7">
        <v>2337</v>
      </c>
      <c r="E209" s="7">
        <v>3.9</v>
      </c>
      <c r="F209" s="7">
        <v>3.79</v>
      </c>
      <c r="J209"/>
      <c r="K209"/>
      <c r="L209"/>
    </row>
    <row r="210" spans="1:12" x14ac:dyDescent="0.35">
      <c r="A210" s="5" t="s">
        <v>8</v>
      </c>
      <c r="B210" s="6">
        <v>40606</v>
      </c>
      <c r="C210" s="7" t="s">
        <v>13</v>
      </c>
      <c r="D210" s="7">
        <v>2395</v>
      </c>
      <c r="E210" s="7">
        <v>3.9</v>
      </c>
      <c r="F210" s="7">
        <v>3.84</v>
      </c>
      <c r="J210"/>
      <c r="K210"/>
      <c r="L210"/>
    </row>
    <row r="211" spans="1:12" x14ac:dyDescent="0.35">
      <c r="A211" s="5" t="s">
        <v>8</v>
      </c>
      <c r="B211" s="6">
        <v>40607</v>
      </c>
      <c r="C211" s="7" t="s">
        <v>14</v>
      </c>
      <c r="D211" s="7">
        <v>1994</v>
      </c>
      <c r="E211" s="7">
        <v>3.9</v>
      </c>
      <c r="F211" s="7">
        <v>3.84</v>
      </c>
      <c r="J211"/>
      <c r="K211"/>
      <c r="L211"/>
    </row>
    <row r="212" spans="1:12" x14ac:dyDescent="0.35">
      <c r="A212" s="5" t="s">
        <v>8</v>
      </c>
      <c r="B212" s="6">
        <v>40608</v>
      </c>
      <c r="C212" s="7" t="s">
        <v>15</v>
      </c>
      <c r="D212" s="7">
        <v>2193</v>
      </c>
      <c r="E212" s="7">
        <v>3.9</v>
      </c>
      <c r="F212" s="7">
        <v>3.84</v>
      </c>
      <c r="J212"/>
      <c r="K212"/>
      <c r="L212"/>
    </row>
    <row r="213" spans="1:12" x14ac:dyDescent="0.35">
      <c r="A213" s="5" t="s">
        <v>8</v>
      </c>
      <c r="B213" s="6">
        <v>40609</v>
      </c>
      <c r="C213" s="7" t="s">
        <v>9</v>
      </c>
      <c r="D213" s="7">
        <v>2146</v>
      </c>
      <c r="E213" s="7">
        <v>3.9</v>
      </c>
      <c r="F213" s="7">
        <v>3.84</v>
      </c>
      <c r="J213"/>
      <c r="K213"/>
      <c r="L213"/>
    </row>
    <row r="214" spans="1:12" x14ac:dyDescent="0.35">
      <c r="A214" s="5" t="s">
        <v>8</v>
      </c>
      <c r="B214" s="6">
        <v>40610</v>
      </c>
      <c r="C214" s="7" t="s">
        <v>10</v>
      </c>
      <c r="D214" s="7">
        <v>2592</v>
      </c>
      <c r="E214" s="7">
        <v>3.9</v>
      </c>
      <c r="F214" s="7">
        <v>3.855</v>
      </c>
      <c r="J214"/>
      <c r="K214"/>
      <c r="L214"/>
    </row>
    <row r="215" spans="1:12" x14ac:dyDescent="0.35">
      <c r="A215" s="5" t="s">
        <v>8</v>
      </c>
      <c r="B215" s="6">
        <v>40611</v>
      </c>
      <c r="C215" s="7" t="s">
        <v>11</v>
      </c>
      <c r="D215" s="7">
        <v>2368</v>
      </c>
      <c r="E215" s="7">
        <v>3.9</v>
      </c>
      <c r="F215" s="7">
        <v>3.8849999999999998</v>
      </c>
      <c r="J215"/>
      <c r="K215"/>
      <c r="L215"/>
    </row>
    <row r="216" spans="1:12" x14ac:dyDescent="0.35">
      <c r="A216" s="5" t="s">
        <v>8</v>
      </c>
      <c r="B216" s="6">
        <v>40612</v>
      </c>
      <c r="C216" s="7" t="s">
        <v>12</v>
      </c>
      <c r="D216" s="7">
        <v>2291</v>
      </c>
      <c r="E216" s="7">
        <v>3.94</v>
      </c>
      <c r="F216" s="7">
        <v>3.8849999999999998</v>
      </c>
      <c r="J216"/>
      <c r="K216"/>
      <c r="L216"/>
    </row>
    <row r="217" spans="1:12" x14ac:dyDescent="0.35">
      <c r="A217" s="5" t="s">
        <v>8</v>
      </c>
      <c r="B217" s="6">
        <v>40613</v>
      </c>
      <c r="C217" s="7" t="s">
        <v>13</v>
      </c>
      <c r="D217" s="7">
        <v>2650</v>
      </c>
      <c r="E217" s="7">
        <v>3.94</v>
      </c>
      <c r="F217" s="7">
        <v>3.8849999999999998</v>
      </c>
      <c r="J217"/>
      <c r="K217"/>
      <c r="L217"/>
    </row>
    <row r="218" spans="1:12" x14ac:dyDescent="0.35">
      <c r="A218" s="5" t="s">
        <v>8</v>
      </c>
      <c r="B218" s="6">
        <v>40614</v>
      </c>
      <c r="C218" s="7" t="s">
        <v>14</v>
      </c>
      <c r="D218" s="7">
        <v>2215</v>
      </c>
      <c r="E218" s="7">
        <v>3.94</v>
      </c>
      <c r="F218" s="7">
        <v>3.895</v>
      </c>
      <c r="J218"/>
      <c r="K218"/>
      <c r="L218"/>
    </row>
    <row r="219" spans="1:12" x14ac:dyDescent="0.35">
      <c r="A219" s="5" t="s">
        <v>8</v>
      </c>
      <c r="B219" s="6">
        <v>40615</v>
      </c>
      <c r="C219" s="7" t="s">
        <v>15</v>
      </c>
      <c r="D219" s="7">
        <v>2063</v>
      </c>
      <c r="E219" s="7">
        <v>3.94</v>
      </c>
      <c r="F219" s="7">
        <v>3.895</v>
      </c>
      <c r="J219"/>
      <c r="K219"/>
      <c r="L219"/>
    </row>
    <row r="220" spans="1:12" x14ac:dyDescent="0.35">
      <c r="A220" s="5" t="s">
        <v>8</v>
      </c>
      <c r="B220" s="6">
        <v>40616</v>
      </c>
      <c r="C220" s="7" t="s">
        <v>9</v>
      </c>
      <c r="D220" s="7">
        <v>2397</v>
      </c>
      <c r="E220" s="7">
        <v>3.94</v>
      </c>
      <c r="F220" s="7">
        <v>3.9049999999999998</v>
      </c>
      <c r="J220"/>
      <c r="K220"/>
      <c r="L220"/>
    </row>
    <row r="221" spans="1:12" x14ac:dyDescent="0.35">
      <c r="A221" s="5" t="s">
        <v>8</v>
      </c>
      <c r="B221" s="6">
        <v>40617</v>
      </c>
      <c r="C221" s="7" t="s">
        <v>10</v>
      </c>
      <c r="D221" s="7">
        <v>2433</v>
      </c>
      <c r="E221" s="7">
        <v>3.96</v>
      </c>
      <c r="F221" s="7">
        <v>3.91</v>
      </c>
      <c r="J221"/>
      <c r="K221"/>
      <c r="L221"/>
    </row>
    <row r="222" spans="1:12" x14ac:dyDescent="0.35">
      <c r="A222" s="5" t="s">
        <v>8</v>
      </c>
      <c r="B222" s="6">
        <v>40618</v>
      </c>
      <c r="C222" s="7" t="s">
        <v>11</v>
      </c>
      <c r="D222" s="7">
        <v>2788</v>
      </c>
      <c r="E222" s="7">
        <v>3.96</v>
      </c>
      <c r="F222" s="7">
        <v>3.94</v>
      </c>
      <c r="J222"/>
      <c r="K222"/>
      <c r="L222"/>
    </row>
    <row r="223" spans="1:12" x14ac:dyDescent="0.35">
      <c r="A223" s="5" t="s">
        <v>8</v>
      </c>
      <c r="B223" s="6">
        <v>40619</v>
      </c>
      <c r="C223" s="7" t="s">
        <v>12</v>
      </c>
      <c r="D223" s="7">
        <v>2856</v>
      </c>
      <c r="E223" s="7">
        <v>3.96</v>
      </c>
      <c r="F223" s="7">
        <v>3.94</v>
      </c>
      <c r="J223"/>
      <c r="K223"/>
      <c r="L223"/>
    </row>
    <row r="224" spans="1:12" x14ac:dyDescent="0.35">
      <c r="A224" s="5" t="s">
        <v>8</v>
      </c>
      <c r="B224" s="6">
        <v>40620</v>
      </c>
      <c r="C224" s="7" t="s">
        <v>13</v>
      </c>
      <c r="D224" s="7">
        <v>2924</v>
      </c>
      <c r="E224" s="7">
        <v>3.96</v>
      </c>
      <c r="F224" s="7">
        <v>3.93</v>
      </c>
      <c r="J224"/>
      <c r="K224"/>
      <c r="L224"/>
    </row>
    <row r="225" spans="1:12" x14ac:dyDescent="0.35">
      <c r="A225" s="5" t="s">
        <v>8</v>
      </c>
      <c r="B225" s="6">
        <v>40621</v>
      </c>
      <c r="C225" s="7" t="s">
        <v>14</v>
      </c>
      <c r="D225" s="7">
        <v>2302</v>
      </c>
      <c r="E225" s="7">
        <v>3.96</v>
      </c>
      <c r="F225" s="7">
        <v>3.94</v>
      </c>
      <c r="J225"/>
      <c r="K225"/>
      <c r="L225"/>
    </row>
    <row r="226" spans="1:12" x14ac:dyDescent="0.35">
      <c r="A226" s="5" t="s">
        <v>8</v>
      </c>
      <c r="B226" s="6">
        <v>40622</v>
      </c>
      <c r="C226" s="7" t="s">
        <v>15</v>
      </c>
      <c r="D226" s="7">
        <v>1860</v>
      </c>
      <c r="E226" s="7">
        <v>3.96</v>
      </c>
      <c r="F226" s="7">
        <v>3.94</v>
      </c>
      <c r="J226"/>
      <c r="K226"/>
      <c r="L226"/>
    </row>
    <row r="227" spans="1:12" x14ac:dyDescent="0.35">
      <c r="A227" s="5" t="s">
        <v>8</v>
      </c>
      <c r="B227" s="6">
        <v>40623</v>
      </c>
      <c r="C227" s="7" t="s">
        <v>9</v>
      </c>
      <c r="D227" s="7">
        <v>2417</v>
      </c>
      <c r="E227" s="7">
        <v>3.96</v>
      </c>
      <c r="F227" s="7">
        <v>3.94</v>
      </c>
      <c r="J227"/>
      <c r="K227"/>
      <c r="L227"/>
    </row>
    <row r="228" spans="1:12" x14ac:dyDescent="0.35">
      <c r="A228" s="5" t="s">
        <v>8</v>
      </c>
      <c r="B228" s="6">
        <v>40624</v>
      </c>
      <c r="C228" s="7" t="s">
        <v>10</v>
      </c>
      <c r="D228" s="7">
        <v>2787</v>
      </c>
      <c r="E228" s="7">
        <v>4</v>
      </c>
      <c r="F228" s="7">
        <v>3.97</v>
      </c>
      <c r="J228"/>
      <c r="K228"/>
      <c r="L228"/>
    </row>
    <row r="229" spans="1:12" x14ac:dyDescent="0.35">
      <c r="A229" s="5" t="s">
        <v>8</v>
      </c>
      <c r="B229" s="6">
        <v>40625</v>
      </c>
      <c r="C229" s="7" t="s">
        <v>11</v>
      </c>
      <c r="D229" s="7">
        <v>2006</v>
      </c>
      <c r="E229" s="7">
        <v>4</v>
      </c>
      <c r="F229" s="7">
        <v>3.97</v>
      </c>
      <c r="J229"/>
      <c r="K229"/>
      <c r="L229"/>
    </row>
    <row r="230" spans="1:12" x14ac:dyDescent="0.35">
      <c r="A230" s="5" t="s">
        <v>8</v>
      </c>
      <c r="B230" s="6">
        <v>40626</v>
      </c>
      <c r="C230" s="7" t="s">
        <v>12</v>
      </c>
      <c r="D230" s="7">
        <v>2263</v>
      </c>
      <c r="E230" s="7">
        <v>4.04</v>
      </c>
      <c r="F230" s="7">
        <v>3.97</v>
      </c>
      <c r="J230"/>
      <c r="K230"/>
      <c r="L230"/>
    </row>
    <row r="231" spans="1:12" x14ac:dyDescent="0.35">
      <c r="A231" s="5" t="s">
        <v>8</v>
      </c>
      <c r="B231" s="6">
        <v>40627</v>
      </c>
      <c r="C231" s="7" t="s">
        <v>13</v>
      </c>
      <c r="D231" s="7">
        <v>3101</v>
      </c>
      <c r="E231" s="7">
        <v>4.04</v>
      </c>
      <c r="F231" s="7">
        <v>3.97</v>
      </c>
      <c r="J231"/>
      <c r="K231"/>
      <c r="L231"/>
    </row>
    <row r="232" spans="1:12" x14ac:dyDescent="0.35">
      <c r="A232" s="5" t="s">
        <v>8</v>
      </c>
      <c r="B232" s="6">
        <v>40628</v>
      </c>
      <c r="C232" s="7" t="s">
        <v>14</v>
      </c>
      <c r="D232" s="7">
        <v>1696</v>
      </c>
      <c r="E232" s="7">
        <v>4.04</v>
      </c>
      <c r="F232" s="7">
        <v>3.97</v>
      </c>
      <c r="J232"/>
      <c r="K232"/>
      <c r="L232"/>
    </row>
    <row r="233" spans="1:12" x14ac:dyDescent="0.35">
      <c r="A233" s="5" t="s">
        <v>8</v>
      </c>
      <c r="B233" s="6">
        <v>40629</v>
      </c>
      <c r="C233" s="7" t="s">
        <v>15</v>
      </c>
      <c r="D233" s="7">
        <v>1851</v>
      </c>
      <c r="E233" s="7">
        <v>4.04</v>
      </c>
      <c r="F233" s="7">
        <v>3.97</v>
      </c>
      <c r="J233"/>
      <c r="K233"/>
      <c r="L233"/>
    </row>
    <row r="234" spans="1:12" x14ac:dyDescent="0.35">
      <c r="A234" s="5" t="s">
        <v>8</v>
      </c>
      <c r="B234" s="6">
        <v>40630</v>
      </c>
      <c r="C234" s="7" t="s">
        <v>9</v>
      </c>
      <c r="D234" s="7">
        <v>2190</v>
      </c>
      <c r="E234" s="7">
        <v>4.04</v>
      </c>
      <c r="F234" s="7">
        <v>3.97</v>
      </c>
      <c r="J234"/>
      <c r="K234"/>
      <c r="L234"/>
    </row>
    <row r="235" spans="1:12" x14ac:dyDescent="0.35">
      <c r="A235" s="5" t="s">
        <v>8</v>
      </c>
      <c r="B235" s="6">
        <v>40631</v>
      </c>
      <c r="C235" s="7" t="s">
        <v>10</v>
      </c>
      <c r="D235" s="7">
        <v>2098</v>
      </c>
      <c r="E235" s="7">
        <v>4.04</v>
      </c>
      <c r="F235" s="7">
        <v>3.97</v>
      </c>
      <c r="J235"/>
      <c r="K235"/>
      <c r="L235"/>
    </row>
    <row r="236" spans="1:12" x14ac:dyDescent="0.35">
      <c r="A236" s="5" t="s">
        <v>8</v>
      </c>
      <c r="B236" s="6">
        <v>40632</v>
      </c>
      <c r="C236" s="7" t="s">
        <v>11</v>
      </c>
      <c r="D236" s="7">
        <v>2541</v>
      </c>
      <c r="E236" s="7">
        <v>4.04</v>
      </c>
      <c r="F236" s="7">
        <v>3.99</v>
      </c>
      <c r="J236"/>
      <c r="K236"/>
      <c r="L236"/>
    </row>
    <row r="237" spans="1:12" x14ac:dyDescent="0.35">
      <c r="A237" s="5" t="s">
        <v>8</v>
      </c>
      <c r="B237" s="6">
        <v>40633</v>
      </c>
      <c r="C237" s="7" t="s">
        <v>12</v>
      </c>
      <c r="D237" s="7">
        <v>2342</v>
      </c>
      <c r="E237" s="7">
        <v>4.04</v>
      </c>
      <c r="F237" s="7">
        <v>3.9950000000000001</v>
      </c>
      <c r="J237"/>
      <c r="K237"/>
      <c r="L237"/>
    </row>
    <row r="238" spans="1:12" x14ac:dyDescent="0.35">
      <c r="A238" s="5" t="s">
        <v>8</v>
      </c>
      <c r="B238" s="6">
        <v>40634</v>
      </c>
      <c r="C238" s="7" t="s">
        <v>13</v>
      </c>
      <c r="D238" s="7">
        <v>2958</v>
      </c>
      <c r="E238" s="7">
        <v>4.0599999999999996</v>
      </c>
      <c r="F238" s="7">
        <v>4.03</v>
      </c>
      <c r="J238"/>
      <c r="K238"/>
      <c r="L238"/>
    </row>
    <row r="239" spans="1:12" x14ac:dyDescent="0.35">
      <c r="A239" s="5" t="s">
        <v>8</v>
      </c>
      <c r="B239" s="6">
        <v>40635</v>
      </c>
      <c r="C239" s="7" t="s">
        <v>14</v>
      </c>
      <c r="D239" s="7">
        <v>1893</v>
      </c>
      <c r="E239" s="7">
        <v>4.0599999999999996</v>
      </c>
      <c r="F239" s="7">
        <v>4.03</v>
      </c>
      <c r="J239"/>
      <c r="K239"/>
      <c r="L239"/>
    </row>
    <row r="240" spans="1:12" x14ac:dyDescent="0.35">
      <c r="A240" s="5" t="s">
        <v>8</v>
      </c>
      <c r="B240" s="6">
        <v>40636</v>
      </c>
      <c r="C240" s="7" t="s">
        <v>15</v>
      </c>
      <c r="D240" s="7">
        <v>2212</v>
      </c>
      <c r="E240" s="7">
        <v>4.0599999999999996</v>
      </c>
      <c r="F240" s="7">
        <v>4.03</v>
      </c>
      <c r="J240"/>
      <c r="K240"/>
      <c r="L240"/>
    </row>
    <row r="241" spans="1:12" x14ac:dyDescent="0.35">
      <c r="A241" s="5" t="s">
        <v>8</v>
      </c>
      <c r="B241" s="6">
        <v>40637</v>
      </c>
      <c r="C241" s="7" t="s">
        <v>9</v>
      </c>
      <c r="D241" s="7">
        <v>2000</v>
      </c>
      <c r="E241" s="7">
        <v>4.08</v>
      </c>
      <c r="F241" s="7">
        <v>4.03</v>
      </c>
      <c r="J241"/>
      <c r="K241"/>
      <c r="L241"/>
    </row>
    <row r="242" spans="1:12" x14ac:dyDescent="0.35">
      <c r="A242" s="5" t="s">
        <v>8</v>
      </c>
      <c r="B242" s="6">
        <v>40640</v>
      </c>
      <c r="C242" s="7" t="s">
        <v>12</v>
      </c>
      <c r="D242" s="7">
        <v>2183</v>
      </c>
      <c r="E242" s="7">
        <v>4.1399999999999997</v>
      </c>
      <c r="F242" s="7">
        <v>4.08</v>
      </c>
      <c r="J242"/>
      <c r="K242"/>
      <c r="L242"/>
    </row>
    <row r="243" spans="1:12" x14ac:dyDescent="0.35">
      <c r="A243" s="5" t="s">
        <v>8</v>
      </c>
      <c r="B243" s="6">
        <v>40641</v>
      </c>
      <c r="C243" s="7" t="s">
        <v>13</v>
      </c>
      <c r="D243" s="7">
        <v>1963</v>
      </c>
      <c r="E243" s="7">
        <v>4.1399999999999997</v>
      </c>
      <c r="F243" s="7">
        <v>4.08</v>
      </c>
      <c r="J243"/>
      <c r="K243"/>
      <c r="L243"/>
    </row>
    <row r="244" spans="1:12" x14ac:dyDescent="0.35">
      <c r="A244" s="5" t="s">
        <v>8</v>
      </c>
      <c r="B244" s="6">
        <v>40642</v>
      </c>
      <c r="C244" s="7" t="s">
        <v>14</v>
      </c>
      <c r="D244" s="7">
        <v>1792</v>
      </c>
      <c r="E244" s="7">
        <v>4.18</v>
      </c>
      <c r="F244" s="7">
        <v>4.08</v>
      </c>
      <c r="J244"/>
      <c r="K244"/>
      <c r="L244"/>
    </row>
    <row r="245" spans="1:12" x14ac:dyDescent="0.35">
      <c r="A245" s="5" t="s">
        <v>8</v>
      </c>
      <c r="B245" s="6">
        <v>40643</v>
      </c>
      <c r="C245" s="7" t="s">
        <v>15</v>
      </c>
      <c r="D245" s="7">
        <v>2209</v>
      </c>
      <c r="E245" s="7">
        <v>4.18</v>
      </c>
      <c r="F245" s="7">
        <v>4.12</v>
      </c>
      <c r="J245"/>
      <c r="K245"/>
      <c r="L245"/>
    </row>
    <row r="246" spans="1:12" x14ac:dyDescent="0.35">
      <c r="A246" s="5" t="s">
        <v>8</v>
      </c>
      <c r="B246" s="6">
        <v>40644</v>
      </c>
      <c r="C246" s="7" t="s">
        <v>9</v>
      </c>
      <c r="D246" s="7">
        <v>2242</v>
      </c>
      <c r="E246" s="7">
        <v>4.2</v>
      </c>
      <c r="F246" s="7">
        <v>4.12</v>
      </c>
      <c r="J246"/>
      <c r="K246"/>
      <c r="L246"/>
    </row>
    <row r="247" spans="1:12" x14ac:dyDescent="0.35">
      <c r="A247" s="5" t="s">
        <v>8</v>
      </c>
      <c r="B247" s="6">
        <v>40645</v>
      </c>
      <c r="C247" s="7" t="s">
        <v>10</v>
      </c>
      <c r="D247" s="7">
        <v>2526</v>
      </c>
      <c r="E247" s="7">
        <v>4.2</v>
      </c>
      <c r="F247" s="7">
        <v>4.1399999999999997</v>
      </c>
      <c r="J247"/>
      <c r="K247"/>
      <c r="L247"/>
    </row>
    <row r="248" spans="1:12" x14ac:dyDescent="0.35">
      <c r="A248" s="5" t="s">
        <v>8</v>
      </c>
      <c r="B248" s="6">
        <v>40646</v>
      </c>
      <c r="C248" s="7" t="s">
        <v>11</v>
      </c>
      <c r="D248" s="7">
        <v>2545</v>
      </c>
      <c r="E248" s="7">
        <v>4.2</v>
      </c>
      <c r="F248" s="7">
        <v>4.1749999999999998</v>
      </c>
      <c r="J248"/>
      <c r="K248"/>
      <c r="L248"/>
    </row>
    <row r="249" spans="1:12" x14ac:dyDescent="0.35">
      <c r="A249" s="5" t="s">
        <v>8</v>
      </c>
      <c r="B249" s="6">
        <v>40647</v>
      </c>
      <c r="C249" s="7" t="s">
        <v>12</v>
      </c>
      <c r="D249" s="7">
        <v>2462</v>
      </c>
      <c r="E249" s="7">
        <v>4.2</v>
      </c>
      <c r="F249" s="7">
        <v>4.1749999999999998</v>
      </c>
      <c r="J249"/>
      <c r="K249"/>
      <c r="L249"/>
    </row>
    <row r="250" spans="1:12" x14ac:dyDescent="0.35">
      <c r="A250" s="5" t="s">
        <v>8</v>
      </c>
      <c r="B250" s="6">
        <v>40648</v>
      </c>
      <c r="C250" s="7" t="s">
        <v>13</v>
      </c>
      <c r="D250" s="7">
        <v>2498</v>
      </c>
      <c r="E250" s="7">
        <v>4.22</v>
      </c>
      <c r="F250" s="7">
        <v>4.18</v>
      </c>
      <c r="J250"/>
      <c r="K250"/>
      <c r="L250"/>
    </row>
    <row r="251" spans="1:12" x14ac:dyDescent="0.35">
      <c r="A251" s="5" t="s">
        <v>8</v>
      </c>
      <c r="B251" s="6">
        <v>40649</v>
      </c>
      <c r="C251" s="7" t="s">
        <v>14</v>
      </c>
      <c r="D251" s="7">
        <v>1981</v>
      </c>
      <c r="E251" s="7">
        <v>4.22</v>
      </c>
      <c r="F251" s="7">
        <v>4.18</v>
      </c>
      <c r="J251"/>
      <c r="K251"/>
      <c r="L251"/>
    </row>
    <row r="252" spans="1:12" x14ac:dyDescent="0.35">
      <c r="A252" s="5" t="s">
        <v>8</v>
      </c>
      <c r="B252" s="6">
        <v>40650</v>
      </c>
      <c r="C252" s="7" t="s">
        <v>15</v>
      </c>
      <c r="D252" s="7">
        <v>1962</v>
      </c>
      <c r="E252" s="7">
        <v>4.22</v>
      </c>
      <c r="F252" s="7">
        <v>4.18</v>
      </c>
      <c r="J252"/>
      <c r="K252"/>
      <c r="L252"/>
    </row>
    <row r="253" spans="1:12" x14ac:dyDescent="0.35">
      <c r="A253" s="5" t="s">
        <v>8</v>
      </c>
      <c r="B253" s="6">
        <v>40651</v>
      </c>
      <c r="C253" s="7" t="s">
        <v>9</v>
      </c>
      <c r="D253" s="7">
        <v>2073</v>
      </c>
      <c r="E253" s="7">
        <v>4.22</v>
      </c>
      <c r="F253" s="7">
        <v>4.18</v>
      </c>
      <c r="J253"/>
      <c r="K253"/>
      <c r="L253"/>
    </row>
    <row r="254" spans="1:12" x14ac:dyDescent="0.35">
      <c r="A254" s="5" t="s">
        <v>8</v>
      </c>
      <c r="B254" s="6">
        <v>40652</v>
      </c>
      <c r="C254" s="7" t="s">
        <v>10</v>
      </c>
      <c r="D254" s="7">
        <v>2637</v>
      </c>
      <c r="E254" s="7">
        <v>4.22</v>
      </c>
      <c r="F254" s="7">
        <v>4.18</v>
      </c>
      <c r="J254"/>
      <c r="K254"/>
      <c r="L254"/>
    </row>
    <row r="255" spans="1:12" x14ac:dyDescent="0.35">
      <c r="A255" s="5" t="s">
        <v>8</v>
      </c>
      <c r="B255" s="6">
        <v>40653</v>
      </c>
      <c r="C255" s="7" t="s">
        <v>11</v>
      </c>
      <c r="D255" s="7">
        <v>2246</v>
      </c>
      <c r="E255" s="7">
        <v>4.22</v>
      </c>
      <c r="F255" s="7">
        <v>4.18</v>
      </c>
      <c r="J255"/>
      <c r="K255"/>
      <c r="L255"/>
    </row>
    <row r="256" spans="1:12" x14ac:dyDescent="0.35">
      <c r="A256" s="5" t="s">
        <v>8</v>
      </c>
      <c r="B256" s="6">
        <v>40654</v>
      </c>
      <c r="C256" s="7" t="s">
        <v>12</v>
      </c>
      <c r="D256" s="7">
        <v>2620</v>
      </c>
      <c r="E256" s="7">
        <v>4.22</v>
      </c>
      <c r="F256" s="7">
        <v>4.18</v>
      </c>
      <c r="J256"/>
      <c r="K256"/>
      <c r="L256"/>
    </row>
    <row r="257" spans="1:12" x14ac:dyDescent="0.35">
      <c r="A257" s="5" t="s">
        <v>8</v>
      </c>
      <c r="B257" s="6">
        <v>40655</v>
      </c>
      <c r="C257" s="7" t="s">
        <v>13</v>
      </c>
      <c r="D257" s="7">
        <v>2679</v>
      </c>
      <c r="E257" s="7">
        <v>4.22</v>
      </c>
      <c r="F257" s="7">
        <v>4.1849999999999996</v>
      </c>
      <c r="J257"/>
      <c r="K257"/>
      <c r="L257"/>
    </row>
    <row r="258" spans="1:12" x14ac:dyDescent="0.35">
      <c r="A258" s="5" t="s">
        <v>8</v>
      </c>
      <c r="B258" s="6">
        <v>40656</v>
      </c>
      <c r="C258" s="7" t="s">
        <v>14</v>
      </c>
      <c r="D258" s="7">
        <v>2268</v>
      </c>
      <c r="E258" s="7">
        <v>4.22</v>
      </c>
      <c r="F258" s="7">
        <v>4.2</v>
      </c>
      <c r="J258"/>
      <c r="K258"/>
      <c r="L258"/>
    </row>
    <row r="259" spans="1:12" x14ac:dyDescent="0.35">
      <c r="A259" s="5" t="s">
        <v>8</v>
      </c>
      <c r="B259" s="6">
        <v>40657</v>
      </c>
      <c r="C259" s="7" t="s">
        <v>15</v>
      </c>
      <c r="D259" s="7">
        <v>1930</v>
      </c>
      <c r="E259" s="7">
        <v>4.22</v>
      </c>
      <c r="F259" s="7">
        <v>4.2</v>
      </c>
      <c r="J259"/>
      <c r="K259"/>
      <c r="L259"/>
    </row>
    <row r="260" spans="1:12" x14ac:dyDescent="0.35">
      <c r="A260" s="5" t="s">
        <v>8</v>
      </c>
      <c r="B260" s="6">
        <v>40658</v>
      </c>
      <c r="C260" s="7" t="s">
        <v>9</v>
      </c>
      <c r="D260" s="7">
        <v>2416</v>
      </c>
      <c r="E260" s="7">
        <v>4.22</v>
      </c>
      <c r="F260" s="7">
        <v>4.2</v>
      </c>
      <c r="J260"/>
      <c r="K260"/>
      <c r="L260"/>
    </row>
    <row r="261" spans="1:12" x14ac:dyDescent="0.35">
      <c r="A261" s="5" t="s">
        <v>8</v>
      </c>
      <c r="B261" s="6">
        <v>40659</v>
      </c>
      <c r="C261" s="7" t="s">
        <v>10</v>
      </c>
      <c r="D261" s="7">
        <v>2267</v>
      </c>
      <c r="E261" s="7">
        <v>4.22</v>
      </c>
      <c r="F261" s="7">
        <v>4.2</v>
      </c>
      <c r="J261"/>
      <c r="K261"/>
      <c r="L261"/>
    </row>
    <row r="262" spans="1:12" x14ac:dyDescent="0.35">
      <c r="A262" s="5" t="s">
        <v>8</v>
      </c>
      <c r="B262" s="6">
        <v>40660</v>
      </c>
      <c r="C262" s="7" t="s">
        <v>11</v>
      </c>
      <c r="D262" s="7">
        <v>2464</v>
      </c>
      <c r="E262" s="7">
        <v>4.22</v>
      </c>
      <c r="F262" s="7">
        <v>4.2</v>
      </c>
      <c r="J262"/>
      <c r="K262"/>
      <c r="L262"/>
    </row>
    <row r="263" spans="1:12" x14ac:dyDescent="0.35">
      <c r="A263" s="5" t="s">
        <v>8</v>
      </c>
      <c r="B263" s="6">
        <v>40661</v>
      </c>
      <c r="C263" s="7" t="s">
        <v>12</v>
      </c>
      <c r="D263" s="7">
        <v>2702</v>
      </c>
      <c r="E263" s="7">
        <v>4.26</v>
      </c>
      <c r="F263" s="7">
        <v>4.2050000000000001</v>
      </c>
      <c r="J263"/>
      <c r="K263"/>
      <c r="L263"/>
    </row>
    <row r="264" spans="1:12" x14ac:dyDescent="0.35">
      <c r="A264" s="5" t="s">
        <v>8</v>
      </c>
      <c r="B264" s="6">
        <v>40662</v>
      </c>
      <c r="C264" s="7" t="s">
        <v>13</v>
      </c>
      <c r="D264" s="7">
        <v>2680</v>
      </c>
      <c r="E264" s="7">
        <v>4.26</v>
      </c>
      <c r="F264" s="7">
        <v>4.2050000000000001</v>
      </c>
      <c r="J264"/>
      <c r="K264"/>
      <c r="L264"/>
    </row>
    <row r="265" spans="1:12" x14ac:dyDescent="0.35">
      <c r="A265" s="5" t="s">
        <v>8</v>
      </c>
      <c r="B265" s="6">
        <v>40663</v>
      </c>
      <c r="C265" s="7" t="s">
        <v>14</v>
      </c>
      <c r="D265" s="7">
        <v>2116</v>
      </c>
      <c r="E265" s="7">
        <v>4.26</v>
      </c>
      <c r="F265" s="7">
        <v>4.2149999999999999</v>
      </c>
      <c r="J265"/>
      <c r="K265"/>
      <c r="L265"/>
    </row>
    <row r="266" spans="1:12" x14ac:dyDescent="0.35">
      <c r="A266" s="5" t="s">
        <v>8</v>
      </c>
      <c r="B266" s="6">
        <v>40664</v>
      </c>
      <c r="C266" s="7" t="s">
        <v>15</v>
      </c>
      <c r="D266" s="7">
        <v>2082</v>
      </c>
      <c r="E266" s="7">
        <v>4.26</v>
      </c>
      <c r="F266" s="7">
        <v>4.2149999999999999</v>
      </c>
      <c r="J266"/>
      <c r="K266"/>
      <c r="L266"/>
    </row>
    <row r="267" spans="1:12" x14ac:dyDescent="0.35">
      <c r="A267" s="5" t="s">
        <v>8</v>
      </c>
      <c r="B267" s="6">
        <v>40665</v>
      </c>
      <c r="C267" s="7" t="s">
        <v>9</v>
      </c>
      <c r="D267" s="7">
        <v>2623</v>
      </c>
      <c r="E267" s="7">
        <v>4.26</v>
      </c>
      <c r="F267" s="7">
        <v>4.2149999999999999</v>
      </c>
      <c r="J267"/>
      <c r="K267"/>
      <c r="L267"/>
    </row>
    <row r="268" spans="1:12" x14ac:dyDescent="0.35">
      <c r="A268" s="5" t="s">
        <v>8</v>
      </c>
      <c r="B268" s="6">
        <v>40666</v>
      </c>
      <c r="C268" s="7" t="s">
        <v>10</v>
      </c>
      <c r="D268" s="7">
        <v>2588</v>
      </c>
      <c r="E268" s="7">
        <v>4.28</v>
      </c>
      <c r="F268" s="7">
        <v>4.2249999999999996</v>
      </c>
      <c r="J268"/>
      <c r="K268"/>
      <c r="L268"/>
    </row>
    <row r="269" spans="1:12" x14ac:dyDescent="0.35">
      <c r="A269" s="5" t="s">
        <v>8</v>
      </c>
      <c r="B269" s="6">
        <v>40667</v>
      </c>
      <c r="C269" s="7" t="s">
        <v>11</v>
      </c>
      <c r="D269" s="7">
        <v>2550</v>
      </c>
      <c r="E269" s="7">
        <v>4.28</v>
      </c>
      <c r="F269" s="7">
        <v>4.2450000000000001</v>
      </c>
      <c r="J269"/>
      <c r="K269"/>
      <c r="L269"/>
    </row>
    <row r="270" spans="1:12" x14ac:dyDescent="0.35">
      <c r="A270" s="5" t="s">
        <v>8</v>
      </c>
      <c r="B270" s="6">
        <v>40668</v>
      </c>
      <c r="C270" s="7" t="s">
        <v>12</v>
      </c>
      <c r="D270" s="7">
        <v>2557</v>
      </c>
      <c r="E270" s="7">
        <v>4.28</v>
      </c>
      <c r="F270" s="7">
        <v>4.2549999999999999</v>
      </c>
      <c r="J270"/>
      <c r="K270"/>
      <c r="L270"/>
    </row>
    <row r="271" spans="1:12" x14ac:dyDescent="0.35">
      <c r="A271" s="5" t="s">
        <v>8</v>
      </c>
      <c r="B271" s="6">
        <v>40669</v>
      </c>
      <c r="C271" s="7" t="s">
        <v>13</v>
      </c>
      <c r="D271" s="7">
        <v>2762</v>
      </c>
      <c r="E271" s="7">
        <v>4.28</v>
      </c>
      <c r="F271" s="7">
        <v>4.2549999999999999</v>
      </c>
      <c r="J271"/>
      <c r="K271"/>
      <c r="L271"/>
    </row>
    <row r="272" spans="1:12" x14ac:dyDescent="0.35">
      <c r="A272" s="5" t="s">
        <v>8</v>
      </c>
      <c r="B272" s="6">
        <v>40670</v>
      </c>
      <c r="C272" s="7" t="s">
        <v>14</v>
      </c>
      <c r="D272" s="7">
        <v>2111</v>
      </c>
      <c r="E272" s="7">
        <v>4.28</v>
      </c>
      <c r="F272" s="7">
        <v>4.2450000000000001</v>
      </c>
      <c r="J272"/>
      <c r="K272"/>
      <c r="L272"/>
    </row>
    <row r="273" spans="1:12" x14ac:dyDescent="0.35">
      <c r="A273" s="5" t="s">
        <v>8</v>
      </c>
      <c r="B273" s="6">
        <v>40671</v>
      </c>
      <c r="C273" s="7" t="s">
        <v>15</v>
      </c>
      <c r="D273" s="7">
        <v>1826</v>
      </c>
      <c r="E273" s="7">
        <v>4.26</v>
      </c>
      <c r="F273" s="7">
        <v>4.2450000000000001</v>
      </c>
      <c r="J273"/>
      <c r="K273"/>
      <c r="L273"/>
    </row>
    <row r="274" spans="1:12" x14ac:dyDescent="0.35">
      <c r="A274" s="5" t="s">
        <v>8</v>
      </c>
      <c r="B274" s="6">
        <v>40672</v>
      </c>
      <c r="C274" s="7" t="s">
        <v>9</v>
      </c>
      <c r="D274" s="7">
        <v>2458</v>
      </c>
      <c r="E274" s="7">
        <v>4.26</v>
      </c>
      <c r="F274" s="7">
        <v>4.2249999999999996</v>
      </c>
      <c r="J274"/>
      <c r="K274"/>
      <c r="L274"/>
    </row>
    <row r="275" spans="1:12" x14ac:dyDescent="0.35">
      <c r="A275" s="5" t="s">
        <v>8</v>
      </c>
      <c r="B275" s="6">
        <v>40673</v>
      </c>
      <c r="C275" s="7" t="s">
        <v>10</v>
      </c>
      <c r="D275" s="7">
        <v>2656</v>
      </c>
      <c r="E275" s="7">
        <v>4.26</v>
      </c>
      <c r="F275" s="7">
        <v>4.2249999999999996</v>
      </c>
      <c r="J275"/>
      <c r="K275"/>
      <c r="L275"/>
    </row>
    <row r="276" spans="1:12" x14ac:dyDescent="0.35">
      <c r="A276" s="5" t="s">
        <v>8</v>
      </c>
      <c r="B276" s="6">
        <v>40674</v>
      </c>
      <c r="C276" s="7" t="s">
        <v>11</v>
      </c>
      <c r="D276" s="7">
        <v>2450</v>
      </c>
      <c r="E276" s="7">
        <v>4.26</v>
      </c>
      <c r="F276" s="7">
        <v>4.2300000000000004</v>
      </c>
      <c r="J276"/>
      <c r="K276"/>
      <c r="L276"/>
    </row>
    <row r="277" spans="1:12" x14ac:dyDescent="0.35">
      <c r="A277" s="5" t="s">
        <v>8</v>
      </c>
      <c r="B277" s="6">
        <v>40675</v>
      </c>
      <c r="C277" s="7" t="s">
        <v>12</v>
      </c>
      <c r="D277" s="7">
        <v>2823</v>
      </c>
      <c r="E277" s="7">
        <v>4.26</v>
      </c>
      <c r="F277" s="7">
        <v>4.2300000000000004</v>
      </c>
      <c r="J277"/>
      <c r="K277"/>
      <c r="L277"/>
    </row>
    <row r="278" spans="1:12" x14ac:dyDescent="0.35">
      <c r="A278" s="5" t="s">
        <v>8</v>
      </c>
      <c r="B278" s="6">
        <v>40676</v>
      </c>
      <c r="C278" s="7" t="s">
        <v>13</v>
      </c>
      <c r="D278" s="7">
        <v>2738</v>
      </c>
      <c r="E278" s="7">
        <v>4.26</v>
      </c>
      <c r="F278" s="7">
        <v>4.2249999999999996</v>
      </c>
      <c r="J278"/>
      <c r="K278"/>
      <c r="L278"/>
    </row>
    <row r="279" spans="1:12" x14ac:dyDescent="0.35">
      <c r="A279" s="5" t="s">
        <v>8</v>
      </c>
      <c r="B279" s="6">
        <v>40677</v>
      </c>
      <c r="C279" s="7" t="s">
        <v>14</v>
      </c>
      <c r="D279" s="7">
        <v>1948</v>
      </c>
      <c r="E279" s="7">
        <v>4.26</v>
      </c>
      <c r="F279" s="7">
        <v>4.2249999999999996</v>
      </c>
      <c r="J279"/>
      <c r="K279"/>
      <c r="L279"/>
    </row>
    <row r="280" spans="1:12" x14ac:dyDescent="0.35">
      <c r="A280" s="5" t="s">
        <v>8</v>
      </c>
      <c r="B280" s="6">
        <v>40678</v>
      </c>
      <c r="C280" s="7" t="s">
        <v>15</v>
      </c>
      <c r="D280" s="7">
        <v>1946</v>
      </c>
      <c r="E280" s="7">
        <v>4.2</v>
      </c>
      <c r="F280" s="7">
        <v>4.2249999999999996</v>
      </c>
      <c r="J280"/>
      <c r="K280"/>
      <c r="L280"/>
    </row>
    <row r="281" spans="1:12" x14ac:dyDescent="0.35">
      <c r="A281" s="5" t="s">
        <v>8</v>
      </c>
      <c r="B281" s="6">
        <v>40679</v>
      </c>
      <c r="C281" s="7" t="s">
        <v>9</v>
      </c>
      <c r="D281" s="7">
        <v>2693</v>
      </c>
      <c r="E281" s="7">
        <v>4.2</v>
      </c>
      <c r="F281" s="7">
        <v>4.1950000000000003</v>
      </c>
      <c r="J281"/>
      <c r="K281"/>
      <c r="L281"/>
    </row>
    <row r="282" spans="1:12" x14ac:dyDescent="0.35">
      <c r="A282" s="5" t="s">
        <v>8</v>
      </c>
      <c r="B282" s="6">
        <v>40681</v>
      </c>
      <c r="C282" s="7" t="s">
        <v>11</v>
      </c>
      <c r="D282" s="7">
        <v>2820</v>
      </c>
      <c r="E282" s="7">
        <v>4.18</v>
      </c>
      <c r="F282" s="7">
        <v>4.165</v>
      </c>
      <c r="J282"/>
      <c r="K282"/>
      <c r="L282"/>
    </row>
    <row r="283" spans="1:12" x14ac:dyDescent="0.35">
      <c r="A283" s="5" t="s">
        <v>8</v>
      </c>
      <c r="B283" s="6">
        <v>40682</v>
      </c>
      <c r="C283" s="7" t="s">
        <v>12</v>
      </c>
      <c r="D283" s="7">
        <v>2428</v>
      </c>
      <c r="E283" s="7">
        <v>4.18</v>
      </c>
      <c r="F283" s="7">
        <v>4.1550000000000002</v>
      </c>
      <c r="J283"/>
      <c r="K283"/>
      <c r="L283"/>
    </row>
    <row r="284" spans="1:12" x14ac:dyDescent="0.35">
      <c r="A284" s="5" t="s">
        <v>8</v>
      </c>
      <c r="B284" s="6">
        <v>40683</v>
      </c>
      <c r="C284" s="7" t="s">
        <v>13</v>
      </c>
      <c r="D284" s="7">
        <v>2188</v>
      </c>
      <c r="E284" s="7">
        <v>4.18</v>
      </c>
      <c r="F284" s="7">
        <v>4.13</v>
      </c>
      <c r="J284"/>
      <c r="K284"/>
      <c r="L284"/>
    </row>
    <row r="285" spans="1:12" x14ac:dyDescent="0.35">
      <c r="A285" s="5" t="s">
        <v>8</v>
      </c>
      <c r="B285" s="6">
        <v>40684</v>
      </c>
      <c r="C285" s="7" t="s">
        <v>14</v>
      </c>
      <c r="D285" s="7">
        <v>2365</v>
      </c>
      <c r="E285" s="7">
        <v>4.12</v>
      </c>
      <c r="F285" s="7">
        <v>4.0449999999999999</v>
      </c>
      <c r="J285"/>
      <c r="K285"/>
      <c r="L285"/>
    </row>
    <row r="286" spans="1:12" x14ac:dyDescent="0.35">
      <c r="A286" s="5" t="s">
        <v>8</v>
      </c>
      <c r="B286" s="6">
        <v>40685</v>
      </c>
      <c r="C286" s="7" t="s">
        <v>15</v>
      </c>
      <c r="D286" s="7">
        <v>2087</v>
      </c>
      <c r="E286" s="7">
        <v>4.12</v>
      </c>
      <c r="F286" s="7">
        <v>4.0449999999999999</v>
      </c>
      <c r="J286"/>
      <c r="K286"/>
      <c r="L286"/>
    </row>
    <row r="287" spans="1:12" x14ac:dyDescent="0.35">
      <c r="A287" s="5" t="s">
        <v>8</v>
      </c>
      <c r="B287" s="6">
        <v>40686</v>
      </c>
      <c r="C287" s="7" t="s">
        <v>9</v>
      </c>
      <c r="D287" s="7">
        <v>2184</v>
      </c>
      <c r="E287" s="7">
        <v>4.0999999999999996</v>
      </c>
      <c r="F287" s="7">
        <v>4.0449999999999999</v>
      </c>
      <c r="J287"/>
      <c r="K287"/>
      <c r="L287"/>
    </row>
    <row r="288" spans="1:12" x14ac:dyDescent="0.35">
      <c r="A288" s="5" t="s">
        <v>8</v>
      </c>
      <c r="B288" s="6">
        <v>40687</v>
      </c>
      <c r="C288" s="7" t="s">
        <v>10</v>
      </c>
      <c r="D288" s="7">
        <v>2682</v>
      </c>
      <c r="E288" s="7">
        <v>4.0999999999999996</v>
      </c>
      <c r="F288" s="7">
        <v>4.0350000000000001</v>
      </c>
      <c r="J288"/>
      <c r="K288"/>
      <c r="L288"/>
    </row>
    <row r="289" spans="1:12" x14ac:dyDescent="0.35">
      <c r="A289" s="5" t="s">
        <v>8</v>
      </c>
      <c r="B289" s="6">
        <v>40688</v>
      </c>
      <c r="C289" s="7" t="s">
        <v>11</v>
      </c>
      <c r="D289" s="7">
        <v>2716</v>
      </c>
      <c r="E289" s="7">
        <v>4.0999999999999996</v>
      </c>
      <c r="F289" s="7">
        <v>4.03</v>
      </c>
      <c r="J289"/>
      <c r="K289"/>
      <c r="L289"/>
    </row>
    <row r="290" spans="1:12" x14ac:dyDescent="0.35">
      <c r="A290" s="5" t="s">
        <v>8</v>
      </c>
      <c r="B290" s="6">
        <v>40689</v>
      </c>
      <c r="C290" s="7" t="s">
        <v>12</v>
      </c>
      <c r="D290" s="7">
        <v>2520</v>
      </c>
      <c r="E290" s="7">
        <v>4.0999999999999996</v>
      </c>
      <c r="F290" s="7">
        <v>4.0250000000000004</v>
      </c>
      <c r="J290"/>
      <c r="K290"/>
      <c r="L290"/>
    </row>
    <row r="291" spans="1:12" x14ac:dyDescent="0.35">
      <c r="A291" s="5" t="s">
        <v>8</v>
      </c>
      <c r="B291" s="6">
        <v>40690</v>
      </c>
      <c r="C291" s="7" t="s">
        <v>13</v>
      </c>
      <c r="D291" s="7">
        <v>2585</v>
      </c>
      <c r="E291" s="7">
        <v>4.0599999999999996</v>
      </c>
      <c r="F291" s="7">
        <v>4.0049999999999999</v>
      </c>
      <c r="J291"/>
      <c r="K291"/>
      <c r="L291"/>
    </row>
    <row r="292" spans="1:12" x14ac:dyDescent="0.35">
      <c r="A292" s="5" t="s">
        <v>8</v>
      </c>
      <c r="B292" s="6">
        <v>40691</v>
      </c>
      <c r="C292" s="7" t="s">
        <v>14</v>
      </c>
      <c r="D292" s="7">
        <v>2159</v>
      </c>
      <c r="E292" s="7">
        <v>4.0599999999999996</v>
      </c>
      <c r="F292" s="7">
        <v>4</v>
      </c>
      <c r="J292"/>
      <c r="K292"/>
      <c r="L292"/>
    </row>
    <row r="293" spans="1:12" x14ac:dyDescent="0.35">
      <c r="A293" s="5" t="s">
        <v>8</v>
      </c>
      <c r="B293" s="6">
        <v>40692</v>
      </c>
      <c r="C293" s="7" t="s">
        <v>15</v>
      </c>
      <c r="D293" s="7">
        <v>1472</v>
      </c>
      <c r="E293" s="7">
        <v>4.0599999999999996</v>
      </c>
      <c r="F293" s="7">
        <v>4</v>
      </c>
      <c r="J293"/>
      <c r="K293"/>
      <c r="L293"/>
    </row>
    <row r="294" spans="1:12" x14ac:dyDescent="0.35">
      <c r="A294" s="5" t="s">
        <v>8</v>
      </c>
      <c r="B294" s="6">
        <v>40693</v>
      </c>
      <c r="C294" s="7" t="s">
        <v>9</v>
      </c>
      <c r="D294" s="7">
        <v>1643</v>
      </c>
      <c r="E294" s="7">
        <v>4.0599999999999996</v>
      </c>
      <c r="F294" s="7">
        <v>4</v>
      </c>
      <c r="J294"/>
      <c r="K294"/>
      <c r="L294"/>
    </row>
    <row r="295" spans="1:12" x14ac:dyDescent="0.35">
      <c r="A295" s="5" t="s">
        <v>8</v>
      </c>
      <c r="B295" s="6">
        <v>40694</v>
      </c>
      <c r="C295" s="7" t="s">
        <v>10</v>
      </c>
      <c r="D295" s="7">
        <v>2645</v>
      </c>
      <c r="E295" s="7">
        <v>4.04</v>
      </c>
      <c r="F295" s="7">
        <v>4</v>
      </c>
      <c r="J295"/>
      <c r="K295"/>
      <c r="L295"/>
    </row>
    <row r="296" spans="1:12" x14ac:dyDescent="0.35">
      <c r="A296" s="5" t="s">
        <v>8</v>
      </c>
      <c r="B296" s="6">
        <v>40695</v>
      </c>
      <c r="C296" s="7" t="s">
        <v>11</v>
      </c>
      <c r="D296" s="7">
        <v>2733</v>
      </c>
      <c r="E296" s="7">
        <v>4.04</v>
      </c>
      <c r="F296" s="7">
        <v>4</v>
      </c>
      <c r="J296"/>
      <c r="K296"/>
      <c r="L296"/>
    </row>
    <row r="297" spans="1:12" x14ac:dyDescent="0.35">
      <c r="A297" s="5" t="s">
        <v>8</v>
      </c>
      <c r="B297" s="6">
        <v>40696</v>
      </c>
      <c r="C297" s="7" t="s">
        <v>12</v>
      </c>
      <c r="D297" s="7">
        <v>2793</v>
      </c>
      <c r="E297" s="7">
        <v>4</v>
      </c>
      <c r="F297" s="7">
        <v>3.93</v>
      </c>
      <c r="J297"/>
      <c r="K297"/>
      <c r="L297"/>
    </row>
    <row r="298" spans="1:12" x14ac:dyDescent="0.35">
      <c r="A298" s="5" t="s">
        <v>8</v>
      </c>
      <c r="B298" s="6">
        <v>40697</v>
      </c>
      <c r="C298" s="7" t="s">
        <v>13</v>
      </c>
      <c r="D298" s="7">
        <v>2958</v>
      </c>
      <c r="E298" s="7">
        <v>4</v>
      </c>
      <c r="F298" s="7">
        <v>3.9249999999999998</v>
      </c>
      <c r="J298"/>
      <c r="K298"/>
      <c r="L298"/>
    </row>
    <row r="299" spans="1:12" x14ac:dyDescent="0.35">
      <c r="A299" s="5" t="s">
        <v>8</v>
      </c>
      <c r="B299" s="6">
        <v>40698</v>
      </c>
      <c r="C299" s="7" t="s">
        <v>14</v>
      </c>
      <c r="D299" s="7">
        <v>2237</v>
      </c>
      <c r="E299" s="7">
        <v>4</v>
      </c>
      <c r="F299" s="7">
        <v>3.9750000000000001</v>
      </c>
      <c r="J299"/>
      <c r="K299"/>
      <c r="L299"/>
    </row>
    <row r="300" spans="1:12" x14ac:dyDescent="0.35">
      <c r="A300" s="5" t="s">
        <v>8</v>
      </c>
      <c r="B300" s="6">
        <v>40699</v>
      </c>
      <c r="C300" s="7" t="s">
        <v>15</v>
      </c>
      <c r="D300" s="7">
        <v>2071</v>
      </c>
      <c r="E300" s="7">
        <v>4</v>
      </c>
      <c r="F300" s="7">
        <v>3.9750000000000001</v>
      </c>
      <c r="J300"/>
      <c r="K300"/>
      <c r="L300"/>
    </row>
    <row r="301" spans="1:12" x14ac:dyDescent="0.35">
      <c r="A301" s="5" t="s">
        <v>8</v>
      </c>
      <c r="B301" s="6">
        <v>40700</v>
      </c>
      <c r="C301" s="7" t="s">
        <v>9</v>
      </c>
      <c r="D301" s="7">
        <v>2492</v>
      </c>
      <c r="E301" s="7">
        <v>4</v>
      </c>
      <c r="F301" s="7">
        <v>3.97</v>
      </c>
      <c r="J301"/>
      <c r="K301"/>
      <c r="L301"/>
    </row>
    <row r="302" spans="1:12" x14ac:dyDescent="0.35">
      <c r="A302" s="5" t="s">
        <v>8</v>
      </c>
      <c r="B302" s="6">
        <v>40701</v>
      </c>
      <c r="C302" s="7" t="s">
        <v>10</v>
      </c>
      <c r="D302" s="7">
        <v>2449</v>
      </c>
      <c r="E302" s="7">
        <v>3.96</v>
      </c>
      <c r="F302" s="7">
        <v>3.97</v>
      </c>
      <c r="J302"/>
      <c r="K302"/>
      <c r="L302"/>
    </row>
    <row r="303" spans="1:12" x14ac:dyDescent="0.35">
      <c r="A303" s="5" t="s">
        <v>8</v>
      </c>
      <c r="B303" s="6">
        <v>40702</v>
      </c>
      <c r="C303" s="7" t="s">
        <v>11</v>
      </c>
      <c r="D303" s="7">
        <v>2180</v>
      </c>
      <c r="E303" s="7">
        <v>3.96</v>
      </c>
      <c r="F303" s="7">
        <v>3.97</v>
      </c>
      <c r="J303"/>
      <c r="K303"/>
      <c r="L303"/>
    </row>
    <row r="304" spans="1:12" x14ac:dyDescent="0.35">
      <c r="A304" s="5" t="s">
        <v>8</v>
      </c>
      <c r="B304" s="6">
        <v>40703</v>
      </c>
      <c r="C304" s="7" t="s">
        <v>12</v>
      </c>
      <c r="D304" s="7">
        <v>3030</v>
      </c>
      <c r="E304" s="7">
        <v>3.96</v>
      </c>
      <c r="F304" s="7">
        <v>3.9449999999999998</v>
      </c>
      <c r="J304"/>
      <c r="K304"/>
      <c r="L304"/>
    </row>
    <row r="305" spans="1:12" x14ac:dyDescent="0.35">
      <c r="A305" s="5" t="s">
        <v>8</v>
      </c>
      <c r="B305" s="6">
        <v>40704</v>
      </c>
      <c r="C305" s="7" t="s">
        <v>13</v>
      </c>
      <c r="D305" s="7">
        <v>2939</v>
      </c>
      <c r="E305" s="7">
        <v>3.96</v>
      </c>
      <c r="F305" s="7">
        <v>3.9249999999999998</v>
      </c>
      <c r="J305"/>
      <c r="K305"/>
      <c r="L305"/>
    </row>
    <row r="306" spans="1:12" x14ac:dyDescent="0.35">
      <c r="A306" s="5" t="s">
        <v>8</v>
      </c>
      <c r="B306" s="6">
        <v>40705</v>
      </c>
      <c r="C306" s="7" t="s">
        <v>14</v>
      </c>
      <c r="D306" s="7">
        <v>2145</v>
      </c>
      <c r="E306" s="7">
        <v>3.96</v>
      </c>
      <c r="F306" s="7">
        <v>3.9249999999999998</v>
      </c>
      <c r="J306"/>
      <c r="K306"/>
      <c r="L306"/>
    </row>
    <row r="307" spans="1:12" x14ac:dyDescent="0.35">
      <c r="A307" s="5" t="s">
        <v>8</v>
      </c>
      <c r="B307" s="6">
        <v>40706</v>
      </c>
      <c r="C307" s="7" t="s">
        <v>15</v>
      </c>
      <c r="D307" s="7">
        <v>2289</v>
      </c>
      <c r="E307" s="7">
        <v>3.96</v>
      </c>
      <c r="F307" s="7">
        <v>3.9249999999999998</v>
      </c>
      <c r="J307"/>
      <c r="K307"/>
      <c r="L307"/>
    </row>
    <row r="308" spans="1:12" x14ac:dyDescent="0.35">
      <c r="A308" s="5" t="s">
        <v>8</v>
      </c>
      <c r="B308" s="6">
        <v>40707</v>
      </c>
      <c r="C308" s="7" t="s">
        <v>9</v>
      </c>
      <c r="D308" s="7">
        <v>2422</v>
      </c>
      <c r="E308" s="7">
        <v>3.96</v>
      </c>
      <c r="F308" s="7">
        <v>3.9249999999999998</v>
      </c>
      <c r="J308"/>
      <c r="K308"/>
      <c r="L308"/>
    </row>
    <row r="309" spans="1:12" x14ac:dyDescent="0.35">
      <c r="A309" s="5" t="s">
        <v>8</v>
      </c>
      <c r="B309" s="6">
        <v>40708</v>
      </c>
      <c r="C309" s="7" t="s">
        <v>10</v>
      </c>
      <c r="D309" s="7">
        <v>2497</v>
      </c>
      <c r="E309" s="7">
        <v>3.96</v>
      </c>
      <c r="F309" s="7">
        <v>3.9249999999999998</v>
      </c>
      <c r="J309"/>
      <c r="K309"/>
      <c r="L309"/>
    </row>
    <row r="310" spans="1:12" x14ac:dyDescent="0.35">
      <c r="A310" s="5" t="s">
        <v>8</v>
      </c>
      <c r="B310" s="6">
        <v>40709</v>
      </c>
      <c r="C310" s="7" t="s">
        <v>11</v>
      </c>
      <c r="D310" s="7">
        <v>2462</v>
      </c>
      <c r="E310" s="7">
        <v>3.96</v>
      </c>
      <c r="F310" s="7">
        <v>3.9249999999999998</v>
      </c>
      <c r="J310"/>
      <c r="K310"/>
      <c r="L310"/>
    </row>
    <row r="311" spans="1:12" x14ac:dyDescent="0.35">
      <c r="A311" s="5" t="s">
        <v>8</v>
      </c>
      <c r="B311" s="6">
        <v>40710</v>
      </c>
      <c r="C311" s="7" t="s">
        <v>12</v>
      </c>
      <c r="D311" s="7">
        <v>2158</v>
      </c>
      <c r="E311" s="7">
        <v>3.96</v>
      </c>
      <c r="F311" s="7">
        <v>3.92</v>
      </c>
      <c r="J311"/>
      <c r="K311"/>
      <c r="L311"/>
    </row>
    <row r="312" spans="1:12" x14ac:dyDescent="0.35">
      <c r="A312" s="5" t="s">
        <v>8</v>
      </c>
      <c r="B312" s="6">
        <v>40711</v>
      </c>
      <c r="C312" s="7" t="s">
        <v>13</v>
      </c>
      <c r="D312" s="7">
        <v>2619</v>
      </c>
      <c r="E312" s="7">
        <v>3.96</v>
      </c>
      <c r="F312" s="7">
        <v>3.895</v>
      </c>
      <c r="J312"/>
      <c r="K312"/>
      <c r="L312"/>
    </row>
    <row r="313" spans="1:12" x14ac:dyDescent="0.35">
      <c r="A313" s="5" t="s">
        <v>8</v>
      </c>
      <c r="B313" s="6">
        <v>40712</v>
      </c>
      <c r="C313" s="7" t="s">
        <v>14</v>
      </c>
      <c r="D313" s="7">
        <v>2561</v>
      </c>
      <c r="E313" s="7">
        <v>3.96</v>
      </c>
      <c r="F313" s="7">
        <v>3.88</v>
      </c>
      <c r="J313"/>
      <c r="K313"/>
      <c r="L313"/>
    </row>
    <row r="314" spans="1:12" x14ac:dyDescent="0.35">
      <c r="A314" s="5" t="s">
        <v>8</v>
      </c>
      <c r="B314" s="6">
        <v>40713</v>
      </c>
      <c r="C314" s="7" t="s">
        <v>15</v>
      </c>
      <c r="D314" s="7">
        <v>1757</v>
      </c>
      <c r="E314" s="7">
        <v>3.96</v>
      </c>
      <c r="F314" s="7">
        <v>3.88</v>
      </c>
      <c r="J314"/>
      <c r="K314"/>
      <c r="L314"/>
    </row>
    <row r="315" spans="1:12" x14ac:dyDescent="0.35">
      <c r="A315" s="5" t="s">
        <v>8</v>
      </c>
      <c r="B315" s="6">
        <v>40714</v>
      </c>
      <c r="C315" s="7" t="s">
        <v>9</v>
      </c>
      <c r="D315" s="7">
        <v>2531</v>
      </c>
      <c r="E315" s="7">
        <v>3.9</v>
      </c>
      <c r="F315" s="7">
        <v>3.88</v>
      </c>
      <c r="J315"/>
      <c r="K315"/>
      <c r="L315"/>
    </row>
    <row r="316" spans="1:12" x14ac:dyDescent="0.35">
      <c r="A316" s="5" t="s">
        <v>8</v>
      </c>
      <c r="B316" s="6">
        <v>40715</v>
      </c>
      <c r="C316" s="7" t="s">
        <v>10</v>
      </c>
      <c r="D316" s="7">
        <v>2310</v>
      </c>
      <c r="E316" s="7">
        <v>3.9</v>
      </c>
      <c r="F316" s="7">
        <v>3.875</v>
      </c>
      <c r="J316"/>
      <c r="K316"/>
      <c r="L316"/>
    </row>
    <row r="317" spans="1:12" x14ac:dyDescent="0.35">
      <c r="A317" s="5" t="s">
        <v>8</v>
      </c>
      <c r="B317" s="6">
        <v>40716</v>
      </c>
      <c r="C317" s="7" t="s">
        <v>11</v>
      </c>
      <c r="D317" s="7">
        <v>2705</v>
      </c>
      <c r="E317" s="7">
        <v>3.88</v>
      </c>
      <c r="F317" s="7">
        <v>3.87</v>
      </c>
      <c r="J317"/>
      <c r="K317"/>
      <c r="L317"/>
    </row>
    <row r="318" spans="1:12" x14ac:dyDescent="0.35">
      <c r="A318" s="5" t="s">
        <v>8</v>
      </c>
      <c r="B318" s="6">
        <v>40717</v>
      </c>
      <c r="C318" s="7" t="s">
        <v>12</v>
      </c>
      <c r="D318" s="7">
        <v>2852</v>
      </c>
      <c r="E318" s="7">
        <v>3.86</v>
      </c>
      <c r="F318" s="7">
        <v>3.855</v>
      </c>
      <c r="J318"/>
      <c r="K318"/>
      <c r="L318"/>
    </row>
    <row r="319" spans="1:12" x14ac:dyDescent="0.35">
      <c r="A319" s="5" t="s">
        <v>8</v>
      </c>
      <c r="B319" s="6">
        <v>40718</v>
      </c>
      <c r="C319" s="7" t="s">
        <v>13</v>
      </c>
      <c r="D319" s="7">
        <v>2784</v>
      </c>
      <c r="E319" s="7">
        <v>3.86</v>
      </c>
      <c r="F319" s="7">
        <v>3.855</v>
      </c>
      <c r="J319"/>
      <c r="K319"/>
      <c r="L319"/>
    </row>
    <row r="320" spans="1:12" x14ac:dyDescent="0.35">
      <c r="A320" s="5" t="s">
        <v>8</v>
      </c>
      <c r="B320" s="6">
        <v>40719</v>
      </c>
      <c r="C320" s="7" t="s">
        <v>14</v>
      </c>
      <c r="D320" s="7">
        <v>2551</v>
      </c>
      <c r="E320" s="7">
        <v>3.84</v>
      </c>
      <c r="F320" s="7">
        <v>3.84</v>
      </c>
      <c r="J320"/>
      <c r="K320"/>
      <c r="L320"/>
    </row>
    <row r="321" spans="1:12" x14ac:dyDescent="0.35">
      <c r="A321" s="5" t="s">
        <v>8</v>
      </c>
      <c r="B321" s="6">
        <v>40720</v>
      </c>
      <c r="C321" s="7" t="s">
        <v>15</v>
      </c>
      <c r="D321" s="7">
        <v>1835</v>
      </c>
      <c r="E321" s="7">
        <v>3.84</v>
      </c>
      <c r="F321" s="7">
        <v>3.84</v>
      </c>
      <c r="J321"/>
      <c r="K321"/>
      <c r="L321"/>
    </row>
    <row r="322" spans="1:12" x14ac:dyDescent="0.35">
      <c r="A322" s="5" t="s">
        <v>8</v>
      </c>
      <c r="B322" s="6">
        <v>40721</v>
      </c>
      <c r="C322" s="7" t="s">
        <v>9</v>
      </c>
      <c r="D322" s="7">
        <v>2413</v>
      </c>
      <c r="E322" s="7">
        <v>3.8</v>
      </c>
      <c r="F322" s="7">
        <v>3.835</v>
      </c>
      <c r="J322"/>
      <c r="K322"/>
      <c r="L322"/>
    </row>
    <row r="323" spans="1:12" x14ac:dyDescent="0.35">
      <c r="A323" s="5" t="s">
        <v>8</v>
      </c>
      <c r="B323" s="6">
        <v>40722</v>
      </c>
      <c r="C323" s="7" t="s">
        <v>10</v>
      </c>
      <c r="D323" s="7">
        <v>2846</v>
      </c>
      <c r="E323" s="7">
        <v>3.8</v>
      </c>
      <c r="F323" s="7">
        <v>3.8050000000000002</v>
      </c>
      <c r="J323"/>
      <c r="K323"/>
      <c r="L323"/>
    </row>
    <row r="324" spans="1:12" x14ac:dyDescent="0.35">
      <c r="A324" s="5" t="s">
        <v>8</v>
      </c>
      <c r="B324" s="6">
        <v>40723</v>
      </c>
      <c r="C324" s="7" t="s">
        <v>11</v>
      </c>
      <c r="D324" s="7">
        <v>2576</v>
      </c>
      <c r="E324" s="7">
        <v>3.8</v>
      </c>
      <c r="F324" s="7">
        <v>3.8050000000000002</v>
      </c>
      <c r="J324"/>
      <c r="K324"/>
      <c r="L324"/>
    </row>
    <row r="325" spans="1:12" x14ac:dyDescent="0.35">
      <c r="A325" s="5" t="s">
        <v>8</v>
      </c>
      <c r="B325" s="6">
        <v>40724</v>
      </c>
      <c r="C325" s="7" t="s">
        <v>12</v>
      </c>
      <c r="D325" s="7">
        <v>2815</v>
      </c>
      <c r="E325" s="7">
        <v>3.8</v>
      </c>
      <c r="F325" s="7">
        <v>3.78</v>
      </c>
      <c r="J325"/>
      <c r="K325"/>
      <c r="L325"/>
    </row>
    <row r="326" spans="1:12" x14ac:dyDescent="0.35">
      <c r="A326" s="5" t="s">
        <v>8</v>
      </c>
      <c r="B326" s="6">
        <v>40725</v>
      </c>
      <c r="C326" s="7" t="s">
        <v>13</v>
      </c>
      <c r="D326" s="7">
        <v>2634</v>
      </c>
      <c r="E326" s="7">
        <v>3.8</v>
      </c>
      <c r="F326" s="7">
        <v>3.76</v>
      </c>
      <c r="J326"/>
      <c r="K326"/>
      <c r="L326"/>
    </row>
    <row r="327" spans="1:12" x14ac:dyDescent="0.35">
      <c r="A327" s="5" t="s">
        <v>8</v>
      </c>
      <c r="B327" s="6">
        <v>40726</v>
      </c>
      <c r="C327" s="7" t="s">
        <v>14</v>
      </c>
      <c r="D327" s="7">
        <v>2258</v>
      </c>
      <c r="E327" s="7">
        <v>3.76</v>
      </c>
      <c r="F327" s="7">
        <v>3.76</v>
      </c>
      <c r="J327"/>
      <c r="K327"/>
      <c r="L327"/>
    </row>
    <row r="328" spans="1:12" x14ac:dyDescent="0.35">
      <c r="A328" s="5" t="s">
        <v>8</v>
      </c>
      <c r="B328" s="6">
        <v>40727</v>
      </c>
      <c r="C328" s="7" t="s">
        <v>15</v>
      </c>
      <c r="D328" s="7">
        <v>1880</v>
      </c>
      <c r="E328" s="7">
        <v>3.76</v>
      </c>
      <c r="F328" s="7">
        <v>3.76</v>
      </c>
      <c r="J328"/>
      <c r="K328"/>
      <c r="L328"/>
    </row>
    <row r="329" spans="1:12" x14ac:dyDescent="0.35">
      <c r="A329" s="5" t="s">
        <v>8</v>
      </c>
      <c r="B329" s="6">
        <v>40729</v>
      </c>
      <c r="C329" s="7" t="s">
        <v>10</v>
      </c>
      <c r="D329" s="7">
        <v>2607</v>
      </c>
      <c r="E329" s="7">
        <v>3.76</v>
      </c>
      <c r="F329" s="7">
        <v>3.75</v>
      </c>
      <c r="J329"/>
      <c r="K329"/>
      <c r="L329"/>
    </row>
    <row r="330" spans="1:12" x14ac:dyDescent="0.35">
      <c r="A330" s="5" t="s">
        <v>8</v>
      </c>
      <c r="B330" s="6">
        <v>40730</v>
      </c>
      <c r="C330" s="7" t="s">
        <v>11</v>
      </c>
      <c r="D330" s="7">
        <v>2499</v>
      </c>
      <c r="E330" s="7">
        <v>3.76</v>
      </c>
      <c r="F330" s="7">
        <v>3.73</v>
      </c>
      <c r="J330"/>
      <c r="K330"/>
      <c r="L330"/>
    </row>
    <row r="331" spans="1:12" x14ac:dyDescent="0.35">
      <c r="A331" s="5" t="s">
        <v>8</v>
      </c>
      <c r="B331" s="6">
        <v>40731</v>
      </c>
      <c r="C331" s="7" t="s">
        <v>12</v>
      </c>
      <c r="D331" s="7">
        <v>2742</v>
      </c>
      <c r="E331" s="7">
        <v>3.74</v>
      </c>
      <c r="F331" s="7">
        <v>3.73</v>
      </c>
      <c r="J331"/>
      <c r="K331"/>
      <c r="L331"/>
    </row>
    <row r="332" spans="1:12" x14ac:dyDescent="0.35">
      <c r="A332" s="5" t="s">
        <v>8</v>
      </c>
      <c r="B332" s="6">
        <v>40732</v>
      </c>
      <c r="C332" s="7" t="s">
        <v>13</v>
      </c>
      <c r="D332" s="7">
        <v>2724</v>
      </c>
      <c r="E332" s="7">
        <v>3.74</v>
      </c>
      <c r="F332" s="7">
        <v>3.7450000000000001</v>
      </c>
      <c r="J332"/>
      <c r="K332"/>
      <c r="L332"/>
    </row>
    <row r="333" spans="1:12" x14ac:dyDescent="0.35">
      <c r="A333" s="5" t="s">
        <v>8</v>
      </c>
      <c r="B333" s="6">
        <v>40733</v>
      </c>
      <c r="C333" s="7" t="s">
        <v>14</v>
      </c>
      <c r="D333" s="7">
        <v>2394</v>
      </c>
      <c r="E333" s="7">
        <v>3.8</v>
      </c>
      <c r="F333" s="7">
        <v>3.7450000000000001</v>
      </c>
      <c r="J333"/>
      <c r="K333"/>
      <c r="L333"/>
    </row>
    <row r="334" spans="1:12" x14ac:dyDescent="0.35">
      <c r="A334" s="5" t="s">
        <v>8</v>
      </c>
      <c r="B334" s="6">
        <v>40734</v>
      </c>
      <c r="C334" s="7" t="s">
        <v>15</v>
      </c>
      <c r="D334" s="7">
        <v>1821</v>
      </c>
      <c r="E334" s="7">
        <v>3.8</v>
      </c>
      <c r="F334" s="7">
        <v>3.7450000000000001</v>
      </c>
      <c r="J334"/>
      <c r="K334"/>
      <c r="L334"/>
    </row>
    <row r="335" spans="1:12" x14ac:dyDescent="0.35">
      <c r="A335" s="5" t="s">
        <v>8</v>
      </c>
      <c r="B335" s="6">
        <v>40735</v>
      </c>
      <c r="C335" s="7" t="s">
        <v>9</v>
      </c>
      <c r="D335" s="7">
        <v>2117</v>
      </c>
      <c r="E335" s="7">
        <v>3.8</v>
      </c>
      <c r="F335" s="7">
        <v>3.7450000000000001</v>
      </c>
      <c r="J335"/>
      <c r="K335"/>
      <c r="L335"/>
    </row>
    <row r="336" spans="1:12" x14ac:dyDescent="0.35">
      <c r="A336" s="5" t="s">
        <v>8</v>
      </c>
      <c r="B336" s="6">
        <v>40736</v>
      </c>
      <c r="C336" s="7" t="s">
        <v>10</v>
      </c>
      <c r="D336" s="7">
        <v>2614</v>
      </c>
      <c r="E336" s="7">
        <v>3.8</v>
      </c>
      <c r="F336" s="7">
        <v>3.7450000000000001</v>
      </c>
      <c r="J336"/>
      <c r="K336"/>
      <c r="L336"/>
    </row>
    <row r="337" spans="1:12" x14ac:dyDescent="0.35">
      <c r="A337" s="5" t="s">
        <v>8</v>
      </c>
      <c r="B337" s="6">
        <v>40737</v>
      </c>
      <c r="C337" s="7" t="s">
        <v>11</v>
      </c>
      <c r="D337" s="7">
        <v>2841</v>
      </c>
      <c r="E337" s="7">
        <v>3.8</v>
      </c>
      <c r="F337" s="7">
        <v>3.77</v>
      </c>
      <c r="J337"/>
      <c r="K337"/>
      <c r="L337"/>
    </row>
    <row r="338" spans="1:12" x14ac:dyDescent="0.35">
      <c r="A338" s="5" t="s">
        <v>8</v>
      </c>
      <c r="B338" s="6">
        <v>40738</v>
      </c>
      <c r="C338" s="7" t="s">
        <v>12</v>
      </c>
      <c r="D338" s="7">
        <v>2299</v>
      </c>
      <c r="E338" s="7">
        <v>3.8</v>
      </c>
      <c r="F338" s="7">
        <v>3.75</v>
      </c>
      <c r="J338"/>
      <c r="K338"/>
      <c r="L338"/>
    </row>
    <row r="339" spans="1:12" x14ac:dyDescent="0.35">
      <c r="A339" s="5" t="s">
        <v>8</v>
      </c>
      <c r="B339" s="6">
        <v>40739</v>
      </c>
      <c r="C339" s="7" t="s">
        <v>13</v>
      </c>
      <c r="D339" s="7">
        <v>2830</v>
      </c>
      <c r="E339" s="7">
        <v>3.8</v>
      </c>
      <c r="F339" s="7">
        <v>3.75</v>
      </c>
      <c r="J339"/>
      <c r="K339"/>
      <c r="L339"/>
    </row>
    <row r="340" spans="1:12" x14ac:dyDescent="0.35">
      <c r="A340" s="5" t="s">
        <v>8</v>
      </c>
      <c r="B340" s="6">
        <v>40740</v>
      </c>
      <c r="C340" s="7" t="s">
        <v>14</v>
      </c>
      <c r="D340" s="7">
        <v>1799</v>
      </c>
      <c r="E340" s="7">
        <v>3.8</v>
      </c>
      <c r="F340" s="7">
        <v>3.75</v>
      </c>
      <c r="J340"/>
      <c r="K340"/>
      <c r="L340"/>
    </row>
    <row r="341" spans="1:12" x14ac:dyDescent="0.35">
      <c r="A341" s="5" t="s">
        <v>8</v>
      </c>
      <c r="B341" s="6">
        <v>40741</v>
      </c>
      <c r="C341" s="7" t="s">
        <v>15</v>
      </c>
      <c r="D341" s="7">
        <v>2344</v>
      </c>
      <c r="E341" s="7">
        <v>3.8</v>
      </c>
      <c r="F341" s="7">
        <v>3.75</v>
      </c>
      <c r="J341"/>
      <c r="K341"/>
      <c r="L341"/>
    </row>
    <row r="342" spans="1:12" x14ac:dyDescent="0.35">
      <c r="A342" s="5" t="s">
        <v>8</v>
      </c>
      <c r="B342" s="6">
        <v>40742</v>
      </c>
      <c r="C342" s="7" t="s">
        <v>9</v>
      </c>
      <c r="D342" s="7">
        <v>2668</v>
      </c>
      <c r="E342" s="7">
        <v>3.8</v>
      </c>
      <c r="F342" s="7">
        <v>3.75</v>
      </c>
      <c r="J342"/>
      <c r="K342"/>
      <c r="L342"/>
    </row>
    <row r="343" spans="1:12" x14ac:dyDescent="0.35">
      <c r="A343" s="5" t="s">
        <v>8</v>
      </c>
      <c r="B343" s="6">
        <v>40743</v>
      </c>
      <c r="C343" s="7" t="s">
        <v>10</v>
      </c>
      <c r="D343" s="7">
        <v>2311</v>
      </c>
      <c r="E343" s="7">
        <v>3.8</v>
      </c>
      <c r="F343" s="7">
        <v>3.75</v>
      </c>
      <c r="J343"/>
      <c r="K343"/>
      <c r="L343"/>
    </row>
    <row r="344" spans="1:12" x14ac:dyDescent="0.35">
      <c r="A344" s="5" t="s">
        <v>8</v>
      </c>
      <c r="B344" s="6">
        <v>40744</v>
      </c>
      <c r="C344" s="7" t="s">
        <v>11</v>
      </c>
      <c r="D344" s="7">
        <v>2860</v>
      </c>
      <c r="E344" s="7">
        <v>3.8</v>
      </c>
      <c r="F344" s="7">
        <v>3.75</v>
      </c>
      <c r="J344"/>
      <c r="K344"/>
      <c r="L344"/>
    </row>
    <row r="345" spans="1:12" x14ac:dyDescent="0.35">
      <c r="A345" s="5" t="s">
        <v>8</v>
      </c>
      <c r="B345" s="6">
        <v>40745</v>
      </c>
      <c r="C345" s="7" t="s">
        <v>12</v>
      </c>
      <c r="D345" s="7">
        <v>2467</v>
      </c>
      <c r="E345" s="7">
        <v>3.8</v>
      </c>
      <c r="F345" s="7">
        <v>3.7549999999999999</v>
      </c>
      <c r="J345"/>
      <c r="K345"/>
      <c r="L345"/>
    </row>
    <row r="346" spans="1:12" x14ac:dyDescent="0.35">
      <c r="A346" s="5" t="s">
        <v>8</v>
      </c>
      <c r="B346" s="6">
        <v>40746</v>
      </c>
      <c r="C346" s="7" t="s">
        <v>13</v>
      </c>
      <c r="D346" s="7">
        <v>2649</v>
      </c>
      <c r="E346" s="7">
        <v>3.8</v>
      </c>
      <c r="F346" s="7">
        <v>3.7749999999999999</v>
      </c>
      <c r="J346"/>
      <c r="K346"/>
      <c r="L346"/>
    </row>
    <row r="347" spans="1:12" x14ac:dyDescent="0.35">
      <c r="A347" s="5" t="s">
        <v>8</v>
      </c>
      <c r="B347" s="6">
        <v>40747</v>
      </c>
      <c r="C347" s="7" t="s">
        <v>14</v>
      </c>
      <c r="D347" s="7">
        <v>2108</v>
      </c>
      <c r="E347" s="7">
        <v>3.8</v>
      </c>
      <c r="F347" s="7">
        <v>3.7749999999999999</v>
      </c>
      <c r="J347"/>
      <c r="K347"/>
      <c r="L347"/>
    </row>
    <row r="348" spans="1:12" x14ac:dyDescent="0.35">
      <c r="A348" s="5" t="s">
        <v>8</v>
      </c>
      <c r="B348" s="6">
        <v>40748</v>
      </c>
      <c r="C348" s="7" t="s">
        <v>15</v>
      </c>
      <c r="D348" s="7">
        <v>1713</v>
      </c>
      <c r="E348" s="7">
        <v>3.8</v>
      </c>
      <c r="F348" s="7">
        <v>3.7749999999999999</v>
      </c>
      <c r="J348"/>
      <c r="K348"/>
      <c r="L348"/>
    </row>
    <row r="349" spans="1:12" x14ac:dyDescent="0.35">
      <c r="A349" s="5" t="s">
        <v>8</v>
      </c>
      <c r="B349" s="6">
        <v>40749</v>
      </c>
      <c r="C349" s="7" t="s">
        <v>9</v>
      </c>
      <c r="D349" s="7">
        <v>2447</v>
      </c>
      <c r="E349" s="7">
        <v>3.8</v>
      </c>
      <c r="F349" s="7">
        <v>3.7749999999999999</v>
      </c>
      <c r="J349"/>
      <c r="K349"/>
      <c r="L349"/>
    </row>
    <row r="350" spans="1:12" x14ac:dyDescent="0.35">
      <c r="A350" s="5" t="s">
        <v>8</v>
      </c>
      <c r="B350" s="6">
        <v>40750</v>
      </c>
      <c r="C350" s="7" t="s">
        <v>10</v>
      </c>
      <c r="D350" s="7">
        <v>2609</v>
      </c>
      <c r="E350" s="7">
        <v>3.8</v>
      </c>
      <c r="F350" s="7">
        <v>3.7749999999999999</v>
      </c>
      <c r="J350"/>
      <c r="K350"/>
      <c r="L350"/>
    </row>
    <row r="351" spans="1:12" x14ac:dyDescent="0.35">
      <c r="A351" s="5" t="s">
        <v>8</v>
      </c>
      <c r="B351" s="6">
        <v>40751</v>
      </c>
      <c r="C351" s="7" t="s">
        <v>11</v>
      </c>
      <c r="D351" s="7">
        <v>2841</v>
      </c>
      <c r="E351" s="7">
        <v>3.8</v>
      </c>
      <c r="F351" s="7">
        <v>3.7749999999999999</v>
      </c>
      <c r="J351"/>
      <c r="K351"/>
      <c r="L351"/>
    </row>
    <row r="352" spans="1:12" x14ac:dyDescent="0.35">
      <c r="A352" s="5" t="s">
        <v>8</v>
      </c>
      <c r="B352" s="6">
        <v>40752</v>
      </c>
      <c r="C352" s="7" t="s">
        <v>12</v>
      </c>
      <c r="D352" s="7">
        <v>2471</v>
      </c>
      <c r="E352" s="7">
        <v>3.8</v>
      </c>
      <c r="F352" s="7">
        <v>3.7749999999999999</v>
      </c>
      <c r="J352"/>
      <c r="K352"/>
      <c r="L352"/>
    </row>
    <row r="353" spans="1:17" x14ac:dyDescent="0.35">
      <c r="A353" s="5" t="s">
        <v>8</v>
      </c>
      <c r="B353" s="6">
        <v>40753</v>
      </c>
      <c r="C353" s="7" t="s">
        <v>13</v>
      </c>
      <c r="D353" s="7">
        <v>2507</v>
      </c>
      <c r="E353" s="7">
        <v>3.8</v>
      </c>
      <c r="F353" s="7">
        <v>3.7749999999999999</v>
      </c>
      <c r="J353"/>
      <c r="K353"/>
      <c r="L353"/>
    </row>
    <row r="354" spans="1:17" x14ac:dyDescent="0.35">
      <c r="A354" s="5" t="s">
        <v>8</v>
      </c>
      <c r="B354" s="6">
        <v>40754</v>
      </c>
      <c r="C354" s="7" t="s">
        <v>14</v>
      </c>
      <c r="D354" s="7">
        <v>2361</v>
      </c>
      <c r="E354" s="7">
        <v>3.8</v>
      </c>
      <c r="F354" s="7">
        <v>3.7749999999999999</v>
      </c>
      <c r="J354"/>
      <c r="K354"/>
      <c r="L354"/>
    </row>
    <row r="355" spans="1:17" x14ac:dyDescent="0.35">
      <c r="A355" s="5" t="s">
        <v>8</v>
      </c>
      <c r="B355" s="6">
        <v>40755</v>
      </c>
      <c r="C355" s="7" t="s">
        <v>15</v>
      </c>
      <c r="D355" s="7">
        <v>2139</v>
      </c>
      <c r="E355" s="7">
        <v>3.8</v>
      </c>
      <c r="F355" s="7">
        <v>3.7749999999999999</v>
      </c>
      <c r="J355"/>
      <c r="K355"/>
      <c r="L355"/>
    </row>
    <row r="356" spans="1:17" hidden="1" x14ac:dyDescent="0.35">
      <c r="A356" s="5" t="s">
        <v>16</v>
      </c>
      <c r="B356" s="6">
        <v>40392</v>
      </c>
      <c r="C356" s="7" t="s">
        <v>9</v>
      </c>
      <c r="D356" s="7">
        <v>4977</v>
      </c>
      <c r="E356" s="7">
        <v>3.1</v>
      </c>
      <c r="F356" s="7">
        <v>3.09</v>
      </c>
      <c r="J356"/>
      <c r="K356"/>
      <c r="L356"/>
    </row>
    <row r="357" spans="1:17" hidden="1" x14ac:dyDescent="0.35">
      <c r="A357" s="5" t="s">
        <v>16</v>
      </c>
      <c r="B357" s="6">
        <v>40393</v>
      </c>
      <c r="C357" s="7" t="s">
        <v>10</v>
      </c>
      <c r="D357" s="7">
        <v>5310</v>
      </c>
      <c r="E357" s="7">
        <v>3.1</v>
      </c>
      <c r="F357" s="7">
        <v>3.09</v>
      </c>
      <c r="I357" t="s">
        <v>17</v>
      </c>
      <c r="J357"/>
      <c r="K357"/>
      <c r="L357"/>
      <c r="M357"/>
      <c r="N357"/>
      <c r="O357"/>
      <c r="P357"/>
      <c r="Q357"/>
    </row>
    <row r="358" spans="1:17" hidden="1" x14ac:dyDescent="0.35">
      <c r="A358" s="5" t="s">
        <v>16</v>
      </c>
      <c r="B358" s="6">
        <v>40394</v>
      </c>
      <c r="C358" s="7" t="s">
        <v>11</v>
      </c>
      <c r="D358" s="7">
        <v>4890</v>
      </c>
      <c r="E358" s="7">
        <v>3.14</v>
      </c>
      <c r="F358" s="7">
        <v>3.1124999999999998</v>
      </c>
      <c r="I358"/>
      <c r="J358"/>
      <c r="K358"/>
      <c r="L358"/>
      <c r="M358"/>
      <c r="N358"/>
      <c r="O358"/>
      <c r="P358"/>
      <c r="Q358"/>
    </row>
    <row r="359" spans="1:17" hidden="1" x14ac:dyDescent="0.35">
      <c r="A359" s="5" t="s">
        <v>16</v>
      </c>
      <c r="B359" s="6">
        <v>40395</v>
      </c>
      <c r="C359" s="7" t="s">
        <v>12</v>
      </c>
      <c r="D359" s="7">
        <v>4698</v>
      </c>
      <c r="E359" s="7">
        <v>3.14</v>
      </c>
      <c r="F359" s="7">
        <v>3.1225000000000001</v>
      </c>
      <c r="I359" s="11" t="s">
        <v>18</v>
      </c>
      <c r="J359" s="11"/>
      <c r="K359"/>
      <c r="L359"/>
      <c r="M359"/>
      <c r="N359"/>
      <c r="O359"/>
      <c r="P359"/>
      <c r="Q359"/>
    </row>
    <row r="360" spans="1:17" hidden="1" x14ac:dyDescent="0.35">
      <c r="A360" s="5" t="s">
        <v>16</v>
      </c>
      <c r="B360" s="6">
        <v>40396</v>
      </c>
      <c r="C360" s="7" t="s">
        <v>13</v>
      </c>
      <c r="D360" s="7">
        <v>5097</v>
      </c>
      <c r="E360" s="7">
        <v>3.16</v>
      </c>
      <c r="F360" s="7">
        <v>3.1274999999999999</v>
      </c>
      <c r="I360" s="8" t="s">
        <v>19</v>
      </c>
      <c r="J360" s="8">
        <v>0.13152940999679291</v>
      </c>
      <c r="K360"/>
      <c r="L360"/>
      <c r="M360"/>
      <c r="N360"/>
      <c r="O360"/>
      <c r="P360"/>
      <c r="Q360"/>
    </row>
    <row r="361" spans="1:17" hidden="1" x14ac:dyDescent="0.35">
      <c r="A361" s="5" t="s">
        <v>16</v>
      </c>
      <c r="B361" s="6">
        <v>40397</v>
      </c>
      <c r="C361" s="7" t="s">
        <v>14</v>
      </c>
      <c r="D361" s="7">
        <v>3282</v>
      </c>
      <c r="E361" s="7">
        <v>3.16</v>
      </c>
      <c r="F361" s="7">
        <v>3.1375000000000002</v>
      </c>
      <c r="I361" s="8" t="s">
        <v>20</v>
      </c>
      <c r="J361" s="8">
        <v>1.7299985694104444E-2</v>
      </c>
      <c r="K361"/>
      <c r="L361"/>
      <c r="M361"/>
      <c r="N361"/>
      <c r="O361"/>
      <c r="P361"/>
      <c r="Q361"/>
    </row>
    <row r="362" spans="1:17" hidden="1" x14ac:dyDescent="0.35">
      <c r="A362" s="5" t="s">
        <v>16</v>
      </c>
      <c r="B362" s="6">
        <v>40398</v>
      </c>
      <c r="C362" s="7" t="s">
        <v>15</v>
      </c>
      <c r="D362" s="7">
        <v>2692</v>
      </c>
      <c r="E362" s="7">
        <v>3.16</v>
      </c>
      <c r="F362" s="7">
        <v>3.1375000000000002</v>
      </c>
      <c r="I362" s="8" t="s">
        <v>21</v>
      </c>
      <c r="J362" s="8">
        <v>1.4512184235080628E-2</v>
      </c>
      <c r="K362"/>
      <c r="L362"/>
      <c r="M362"/>
      <c r="N362"/>
      <c r="O362"/>
      <c r="P362"/>
      <c r="Q362"/>
    </row>
    <row r="363" spans="1:17" hidden="1" x14ac:dyDescent="0.35">
      <c r="A363" s="5" t="s">
        <v>16</v>
      </c>
      <c r="B363" s="6">
        <v>40399</v>
      </c>
      <c r="C363" s="7" t="s">
        <v>9</v>
      </c>
      <c r="D363" s="7">
        <v>5166</v>
      </c>
      <c r="E363" s="7">
        <v>3.16</v>
      </c>
      <c r="F363" s="7">
        <v>3.1375000000000002</v>
      </c>
      <c r="I363" s="8" t="s">
        <v>22</v>
      </c>
      <c r="J363" s="8">
        <v>1150.01623387118</v>
      </c>
      <c r="K363"/>
      <c r="L363"/>
      <c r="M363"/>
      <c r="N363"/>
      <c r="O363"/>
      <c r="P363"/>
      <c r="Q363"/>
    </row>
    <row r="364" spans="1:17" ht="15" hidden="1" thickBot="1" x14ac:dyDescent="0.4">
      <c r="A364" s="5" t="s">
        <v>16</v>
      </c>
      <c r="B364" s="6">
        <v>40400</v>
      </c>
      <c r="C364" s="7" t="s">
        <v>10</v>
      </c>
      <c r="D364" s="7">
        <v>4816</v>
      </c>
      <c r="E364" s="7">
        <v>3.16</v>
      </c>
      <c r="F364" s="7">
        <v>3.1349999999999998</v>
      </c>
      <c r="I364" s="9" t="s">
        <v>23</v>
      </c>
      <c r="J364" s="9">
        <v>708</v>
      </c>
      <c r="K364"/>
      <c r="L364"/>
      <c r="M364"/>
      <c r="N364"/>
      <c r="O364"/>
      <c r="P364"/>
      <c r="Q364"/>
    </row>
    <row r="365" spans="1:17" hidden="1" x14ac:dyDescent="0.35">
      <c r="A365" s="5" t="s">
        <v>16</v>
      </c>
      <c r="B365" s="6">
        <v>40401</v>
      </c>
      <c r="C365" s="7" t="s">
        <v>11</v>
      </c>
      <c r="D365" s="7">
        <v>5544</v>
      </c>
      <c r="E365" s="7">
        <v>3.16</v>
      </c>
      <c r="F365" s="7">
        <v>3.14</v>
      </c>
      <c r="I365"/>
      <c r="J365"/>
      <c r="K365"/>
      <c r="L365"/>
      <c r="M365"/>
      <c r="N365"/>
      <c r="O365"/>
      <c r="P365"/>
      <c r="Q365"/>
    </row>
    <row r="366" spans="1:17" hidden="1" x14ac:dyDescent="0.35">
      <c r="A366" s="5" t="s">
        <v>16</v>
      </c>
      <c r="B366" s="6">
        <v>40402</v>
      </c>
      <c r="C366" s="7" t="s">
        <v>12</v>
      </c>
      <c r="D366" s="7">
        <v>4843</v>
      </c>
      <c r="E366" s="7">
        <v>3.16</v>
      </c>
      <c r="F366" s="7">
        <v>3.14</v>
      </c>
      <c r="I366" t="s">
        <v>24</v>
      </c>
      <c r="J366"/>
      <c r="K366"/>
      <c r="L366"/>
      <c r="M366"/>
      <c r="N366"/>
      <c r="O366"/>
      <c r="P366"/>
      <c r="Q366"/>
    </row>
    <row r="367" spans="1:17" hidden="1" x14ac:dyDescent="0.35">
      <c r="A367" s="5" t="s">
        <v>16</v>
      </c>
      <c r="B367" s="6">
        <v>40403</v>
      </c>
      <c r="C367" s="7" t="s">
        <v>13</v>
      </c>
      <c r="D367" s="7">
        <v>5807</v>
      </c>
      <c r="E367" s="7">
        <v>3.16</v>
      </c>
      <c r="F367" s="7">
        <v>3.14</v>
      </c>
      <c r="I367" s="10"/>
      <c r="J367" s="10" t="s">
        <v>29</v>
      </c>
      <c r="K367" s="10" t="s">
        <v>30</v>
      </c>
      <c r="L367" s="10" t="s">
        <v>31</v>
      </c>
      <c r="M367" s="10" t="s">
        <v>32</v>
      </c>
      <c r="N367" s="10" t="s">
        <v>33</v>
      </c>
      <c r="O367"/>
      <c r="P367"/>
      <c r="Q367"/>
    </row>
    <row r="368" spans="1:17" hidden="1" x14ac:dyDescent="0.35">
      <c r="A368" s="5" t="s">
        <v>16</v>
      </c>
      <c r="B368" s="6">
        <v>40404</v>
      </c>
      <c r="C368" s="7" t="s">
        <v>14</v>
      </c>
      <c r="D368" s="7">
        <v>3600</v>
      </c>
      <c r="E368" s="7">
        <v>3.16</v>
      </c>
      <c r="F368" s="7">
        <v>3.125</v>
      </c>
      <c r="I368" s="8" t="s">
        <v>25</v>
      </c>
      <c r="J368" s="8">
        <v>2</v>
      </c>
      <c r="K368" s="8">
        <v>16414280.117511749</v>
      </c>
      <c r="L368" s="8">
        <v>8207140.0587558746</v>
      </c>
      <c r="M368" s="8">
        <v>6.2056017791748506</v>
      </c>
      <c r="N368" s="8">
        <v>2.1300472482197463E-3</v>
      </c>
      <c r="O368"/>
      <c r="P368"/>
      <c r="Q368"/>
    </row>
    <row r="369" spans="1:17" hidden="1" x14ac:dyDescent="0.35">
      <c r="A369" s="5" t="s">
        <v>16</v>
      </c>
      <c r="B369" s="6">
        <v>40405</v>
      </c>
      <c r="C369" s="7" t="s">
        <v>15</v>
      </c>
      <c r="D369" s="7">
        <v>2957</v>
      </c>
      <c r="E369" s="7">
        <v>3.16</v>
      </c>
      <c r="F369" s="7">
        <v>3.125</v>
      </c>
      <c r="I369" s="8" t="s">
        <v>26</v>
      </c>
      <c r="J369" s="8">
        <v>705</v>
      </c>
      <c r="K369" s="8">
        <v>932388823.40791321</v>
      </c>
      <c r="L369" s="8">
        <v>1322537.3381672527</v>
      </c>
      <c r="M369" s="8"/>
      <c r="N369" s="8"/>
      <c r="O369"/>
      <c r="P369"/>
      <c r="Q369"/>
    </row>
    <row r="370" spans="1:17" ht="15" hidden="1" thickBot="1" x14ac:dyDescent="0.4">
      <c r="A370" s="5" t="s">
        <v>16</v>
      </c>
      <c r="B370" s="6">
        <v>40406</v>
      </c>
      <c r="C370" s="7" t="s">
        <v>9</v>
      </c>
      <c r="D370" s="7">
        <v>4079</v>
      </c>
      <c r="E370" s="7">
        <v>3.16</v>
      </c>
      <c r="F370" s="7">
        <v>3.12</v>
      </c>
      <c r="I370" s="9" t="s">
        <v>27</v>
      </c>
      <c r="J370" s="9">
        <v>707</v>
      </c>
      <c r="K370" s="9">
        <v>948803103.52542496</v>
      </c>
      <c r="L370" s="9"/>
      <c r="M370" s="9"/>
      <c r="N370" s="9"/>
      <c r="O370"/>
      <c r="P370"/>
      <c r="Q370"/>
    </row>
    <row r="371" spans="1:17" hidden="1" x14ac:dyDescent="0.35">
      <c r="A371" s="5" t="s">
        <v>16</v>
      </c>
      <c r="B371" s="6">
        <v>40407</v>
      </c>
      <c r="C371" s="7" t="s">
        <v>10</v>
      </c>
      <c r="D371" s="7">
        <v>4819</v>
      </c>
      <c r="E371" s="7">
        <v>3.16</v>
      </c>
      <c r="F371" s="7">
        <v>3.12</v>
      </c>
      <c r="I371"/>
      <c r="J371"/>
      <c r="K371"/>
      <c r="L371"/>
      <c r="M371"/>
      <c r="N371"/>
      <c r="O371"/>
      <c r="P371"/>
      <c r="Q371"/>
    </row>
    <row r="372" spans="1:17" hidden="1" x14ac:dyDescent="0.35">
      <c r="A372" s="5" t="s">
        <v>16</v>
      </c>
      <c r="B372" s="6">
        <v>40408</v>
      </c>
      <c r="C372" s="7" t="s">
        <v>11</v>
      </c>
      <c r="D372" s="7">
        <v>4611</v>
      </c>
      <c r="E372" s="7">
        <v>3.1</v>
      </c>
      <c r="F372" s="7">
        <v>3.1150000000000002</v>
      </c>
      <c r="I372" s="10"/>
      <c r="J372" s="10" t="s">
        <v>34</v>
      </c>
      <c r="K372" s="10" t="s">
        <v>22</v>
      </c>
      <c r="L372" s="10" t="s">
        <v>35</v>
      </c>
      <c r="M372" s="10" t="s">
        <v>36</v>
      </c>
      <c r="N372" s="10" t="s">
        <v>37</v>
      </c>
      <c r="O372" s="10" t="s">
        <v>38</v>
      </c>
      <c r="P372" s="10" t="s">
        <v>39</v>
      </c>
      <c r="Q372" s="10" t="s">
        <v>40</v>
      </c>
    </row>
    <row r="373" spans="1:17" hidden="1" x14ac:dyDescent="0.35">
      <c r="A373" s="5" t="s">
        <v>16</v>
      </c>
      <c r="B373" s="6">
        <v>40409</v>
      </c>
      <c r="C373" s="7" t="s">
        <v>12</v>
      </c>
      <c r="D373" s="7">
        <v>5033</v>
      </c>
      <c r="E373" s="7">
        <v>3.1</v>
      </c>
      <c r="F373" s="7">
        <v>3.0950000000000002</v>
      </c>
      <c r="I373" s="8" t="s">
        <v>28</v>
      </c>
      <c r="J373" s="8">
        <v>3777.4916026486899</v>
      </c>
      <c r="K373" s="8">
        <v>358.99507473992293</v>
      </c>
      <c r="L373" s="8">
        <v>10.522405092563808</v>
      </c>
      <c r="M373" s="8">
        <v>3.7648962747667365E-24</v>
      </c>
      <c r="N373" s="8">
        <v>3072.664153207852</v>
      </c>
      <c r="O373" s="8">
        <v>4482.3190520895278</v>
      </c>
      <c r="P373" s="8">
        <v>3072.664153207852</v>
      </c>
      <c r="Q373" s="8">
        <v>4482.3190520895278</v>
      </c>
    </row>
    <row r="374" spans="1:17" hidden="1" x14ac:dyDescent="0.35">
      <c r="A374" s="5" t="s">
        <v>16</v>
      </c>
      <c r="B374" s="6">
        <v>40410</v>
      </c>
      <c r="C374" s="7" t="s">
        <v>13</v>
      </c>
      <c r="D374" s="7">
        <v>5844</v>
      </c>
      <c r="E374" s="7">
        <v>3.1</v>
      </c>
      <c r="F374" s="7">
        <v>3.0950000000000002</v>
      </c>
      <c r="I374" s="8" t="s">
        <v>4</v>
      </c>
      <c r="J374" s="8">
        <v>-6044.7388880340968</v>
      </c>
      <c r="K374" s="8">
        <v>1750.1675358369885</v>
      </c>
      <c r="L374" s="8">
        <v>-3.4538058581593454</v>
      </c>
      <c r="M374" s="8">
        <v>5.8578807706724523E-4</v>
      </c>
      <c r="N374" s="8">
        <v>-9480.9033570642332</v>
      </c>
      <c r="O374" s="8">
        <v>-2608.5744190039609</v>
      </c>
      <c r="P374" s="8">
        <v>-9480.9033570642332</v>
      </c>
      <c r="Q374" s="8">
        <v>-2608.5744190039609</v>
      </c>
    </row>
    <row r="375" spans="1:17" ht="15" hidden="1" thickBot="1" x14ac:dyDescent="0.4">
      <c r="A375" s="5" t="s">
        <v>16</v>
      </c>
      <c r="B375" s="6">
        <v>40411</v>
      </c>
      <c r="C375" s="7" t="s">
        <v>14</v>
      </c>
      <c r="D375" s="7">
        <v>3945</v>
      </c>
      <c r="E375" s="7">
        <v>3.1</v>
      </c>
      <c r="F375" s="7">
        <v>3.0950000000000002</v>
      </c>
      <c r="I375" s="9" t="s">
        <v>5</v>
      </c>
      <c r="J375" s="9">
        <v>5994.2423581150351</v>
      </c>
      <c r="K375" s="9">
        <v>1758.613055019089</v>
      </c>
      <c r="L375" s="9">
        <v>3.4085055498749099</v>
      </c>
      <c r="M375" s="9">
        <v>6.9034494466775479E-4</v>
      </c>
      <c r="N375" s="9">
        <v>2541.4965091073714</v>
      </c>
      <c r="O375" s="9">
        <v>9446.9882071226984</v>
      </c>
      <c r="P375" s="9">
        <v>2541.4965091073714</v>
      </c>
      <c r="Q375" s="9">
        <v>9446.9882071226984</v>
      </c>
    </row>
    <row r="376" spans="1:17" hidden="1" x14ac:dyDescent="0.35">
      <c r="A376" s="5" t="s">
        <v>16</v>
      </c>
      <c r="B376" s="6">
        <v>40412</v>
      </c>
      <c r="C376" s="7" t="s">
        <v>15</v>
      </c>
      <c r="D376" s="7">
        <v>3284</v>
      </c>
      <c r="E376" s="7">
        <v>3.1</v>
      </c>
      <c r="F376" s="7">
        <v>3.085</v>
      </c>
      <c r="I376"/>
      <c r="J376"/>
      <c r="K376"/>
      <c r="L376"/>
      <c r="M376"/>
      <c r="N376"/>
      <c r="O376"/>
      <c r="P376"/>
      <c r="Q376"/>
    </row>
    <row r="377" spans="1:17" hidden="1" x14ac:dyDescent="0.35">
      <c r="A377" s="5" t="s">
        <v>16</v>
      </c>
      <c r="B377" s="6">
        <v>40413</v>
      </c>
      <c r="C377" s="7" t="s">
        <v>9</v>
      </c>
      <c r="D377" s="7">
        <v>5438</v>
      </c>
      <c r="E377" s="7">
        <v>3.1</v>
      </c>
      <c r="F377" s="7">
        <v>3.085</v>
      </c>
      <c r="I377"/>
      <c r="J377"/>
      <c r="K377"/>
      <c r="L377"/>
      <c r="M377"/>
      <c r="N377"/>
      <c r="O377"/>
      <c r="P377"/>
      <c r="Q377"/>
    </row>
    <row r="378" spans="1:17" hidden="1" x14ac:dyDescent="0.35">
      <c r="A378" s="5" t="s">
        <v>16</v>
      </c>
      <c r="B378" s="6">
        <v>40414</v>
      </c>
      <c r="C378" s="7" t="s">
        <v>10</v>
      </c>
      <c r="D378" s="7">
        <v>4795</v>
      </c>
      <c r="E378" s="7">
        <v>3.1</v>
      </c>
      <c r="F378" s="7">
        <v>3.0750000000000002</v>
      </c>
      <c r="I378"/>
      <c r="J378"/>
      <c r="K378"/>
      <c r="L378"/>
      <c r="M378"/>
      <c r="N378"/>
      <c r="O378"/>
      <c r="P378"/>
      <c r="Q378"/>
    </row>
    <row r="379" spans="1:17" hidden="1" x14ac:dyDescent="0.35">
      <c r="A379" s="5" t="s">
        <v>16</v>
      </c>
      <c r="B379" s="6">
        <v>40415</v>
      </c>
      <c r="C379" s="7" t="s">
        <v>11</v>
      </c>
      <c r="D379" s="7">
        <v>4373</v>
      </c>
      <c r="E379" s="7">
        <v>3.1</v>
      </c>
      <c r="F379" s="7">
        <v>3.0750000000000002</v>
      </c>
      <c r="J379"/>
      <c r="K379"/>
      <c r="L379"/>
    </row>
    <row r="380" spans="1:17" hidden="1" x14ac:dyDescent="0.35">
      <c r="A380" s="5" t="s">
        <v>16</v>
      </c>
      <c r="B380" s="6">
        <v>40416</v>
      </c>
      <c r="C380" s="7" t="s">
        <v>12</v>
      </c>
      <c r="D380" s="7">
        <v>4702</v>
      </c>
      <c r="E380" s="7">
        <v>3.08</v>
      </c>
      <c r="F380" s="7">
        <v>3.0750000000000002</v>
      </c>
      <c r="J380"/>
      <c r="K380"/>
      <c r="L380"/>
    </row>
    <row r="381" spans="1:17" hidden="1" x14ac:dyDescent="0.35">
      <c r="A381" s="5" t="s">
        <v>16</v>
      </c>
      <c r="B381" s="6">
        <v>40417</v>
      </c>
      <c r="C381" s="7" t="s">
        <v>13</v>
      </c>
      <c r="D381" s="7">
        <v>5235</v>
      </c>
      <c r="E381" s="7">
        <v>3.06</v>
      </c>
      <c r="F381" s="7">
        <v>3.0550000000000002</v>
      </c>
      <c r="J381"/>
      <c r="K381"/>
      <c r="L381"/>
    </row>
    <row r="382" spans="1:17" hidden="1" x14ac:dyDescent="0.35">
      <c r="A382" s="5" t="s">
        <v>16</v>
      </c>
      <c r="B382" s="6">
        <v>40418</v>
      </c>
      <c r="C382" s="7" t="s">
        <v>14</v>
      </c>
      <c r="D382" s="7">
        <v>2858</v>
      </c>
      <c r="E382" s="7">
        <v>3.06</v>
      </c>
      <c r="F382" s="7">
        <v>3.0550000000000002</v>
      </c>
      <c r="J382"/>
      <c r="K382"/>
      <c r="L382"/>
    </row>
    <row r="383" spans="1:17" hidden="1" x14ac:dyDescent="0.35">
      <c r="A383" s="5" t="s">
        <v>16</v>
      </c>
      <c r="B383" s="6">
        <v>40419</v>
      </c>
      <c r="C383" s="7" t="s">
        <v>15</v>
      </c>
      <c r="D383" s="7">
        <v>2882</v>
      </c>
      <c r="E383" s="7">
        <v>3.06</v>
      </c>
      <c r="F383" s="7">
        <v>3.0550000000000002</v>
      </c>
      <c r="J383"/>
      <c r="K383"/>
      <c r="L383"/>
    </row>
    <row r="384" spans="1:17" hidden="1" x14ac:dyDescent="0.35">
      <c r="A384" s="5" t="s">
        <v>16</v>
      </c>
      <c r="B384" s="6">
        <v>40420</v>
      </c>
      <c r="C384" s="7" t="s">
        <v>9</v>
      </c>
      <c r="D384" s="7">
        <v>4914</v>
      </c>
      <c r="E384" s="7">
        <v>3.06</v>
      </c>
      <c r="F384" s="7">
        <v>3.04</v>
      </c>
      <c r="J384"/>
      <c r="K384"/>
      <c r="L384"/>
    </row>
    <row r="385" spans="1:12" hidden="1" x14ac:dyDescent="0.35">
      <c r="A385" s="5" t="s">
        <v>16</v>
      </c>
      <c r="B385" s="6">
        <v>40421</v>
      </c>
      <c r="C385" s="7" t="s">
        <v>10</v>
      </c>
      <c r="D385" s="7">
        <v>5076</v>
      </c>
      <c r="E385" s="7">
        <v>3.06</v>
      </c>
      <c r="F385" s="7">
        <v>3.04</v>
      </c>
      <c r="J385"/>
      <c r="K385"/>
      <c r="L385"/>
    </row>
    <row r="386" spans="1:12" hidden="1" x14ac:dyDescent="0.35">
      <c r="A386" s="5" t="s">
        <v>16</v>
      </c>
      <c r="B386" s="6">
        <v>40422</v>
      </c>
      <c r="C386" s="7" t="s">
        <v>11</v>
      </c>
      <c r="D386" s="7">
        <v>5292</v>
      </c>
      <c r="E386" s="7">
        <v>3.04</v>
      </c>
      <c r="F386" s="7">
        <v>3.04</v>
      </c>
      <c r="J386"/>
      <c r="K386"/>
      <c r="L386"/>
    </row>
    <row r="387" spans="1:12" hidden="1" x14ac:dyDescent="0.35">
      <c r="A387" s="5" t="s">
        <v>16</v>
      </c>
      <c r="B387" s="6">
        <v>40423</v>
      </c>
      <c r="C387" s="7" t="s">
        <v>12</v>
      </c>
      <c r="D387" s="7">
        <v>5038</v>
      </c>
      <c r="E387" s="7">
        <v>3</v>
      </c>
      <c r="F387" s="7">
        <v>3.04</v>
      </c>
      <c r="J387"/>
      <c r="K387"/>
      <c r="L387"/>
    </row>
    <row r="388" spans="1:12" hidden="1" x14ac:dyDescent="0.35">
      <c r="A388" s="5" t="s">
        <v>16</v>
      </c>
      <c r="B388" s="6">
        <v>40424</v>
      </c>
      <c r="C388" s="7" t="s">
        <v>13</v>
      </c>
      <c r="D388" s="7">
        <v>5702</v>
      </c>
      <c r="E388" s="7">
        <v>3</v>
      </c>
      <c r="F388" s="7">
        <v>3.0350000000000001</v>
      </c>
      <c r="J388"/>
      <c r="K388"/>
      <c r="L388"/>
    </row>
    <row r="389" spans="1:12" hidden="1" x14ac:dyDescent="0.35">
      <c r="A389" s="5" t="s">
        <v>16</v>
      </c>
      <c r="B389" s="6">
        <v>40425</v>
      </c>
      <c r="C389" s="7" t="s">
        <v>14</v>
      </c>
      <c r="D389" s="7">
        <v>3734</v>
      </c>
      <c r="E389" s="7">
        <v>3</v>
      </c>
      <c r="F389" s="7">
        <v>3.0350000000000001</v>
      </c>
      <c r="J389"/>
      <c r="K389"/>
      <c r="L389"/>
    </row>
    <row r="390" spans="1:12" hidden="1" x14ac:dyDescent="0.35">
      <c r="A390" s="5" t="s">
        <v>16</v>
      </c>
      <c r="B390" s="6">
        <v>40426</v>
      </c>
      <c r="C390" s="7" t="s">
        <v>15</v>
      </c>
      <c r="D390" s="7">
        <v>2752</v>
      </c>
      <c r="E390" s="7">
        <v>3</v>
      </c>
      <c r="F390" s="7">
        <v>3.02</v>
      </c>
      <c r="J390"/>
      <c r="K390"/>
      <c r="L390"/>
    </row>
    <row r="391" spans="1:12" hidden="1" x14ac:dyDescent="0.35">
      <c r="A391" s="5" t="s">
        <v>16</v>
      </c>
      <c r="B391" s="6">
        <v>40428</v>
      </c>
      <c r="C391" s="7" t="s">
        <v>10</v>
      </c>
      <c r="D391" s="7">
        <v>4797</v>
      </c>
      <c r="E391" s="7">
        <v>3</v>
      </c>
      <c r="F391" s="7">
        <v>3</v>
      </c>
      <c r="J391"/>
      <c r="K391"/>
      <c r="L391"/>
    </row>
    <row r="392" spans="1:12" hidden="1" x14ac:dyDescent="0.35">
      <c r="A392" s="5" t="s">
        <v>16</v>
      </c>
      <c r="B392" s="6">
        <v>40429</v>
      </c>
      <c r="C392" s="7" t="s">
        <v>11</v>
      </c>
      <c r="D392" s="7">
        <v>4566</v>
      </c>
      <c r="E392" s="7">
        <v>3</v>
      </c>
      <c r="F392" s="7">
        <v>3</v>
      </c>
      <c r="J392"/>
      <c r="K392"/>
      <c r="L392"/>
    </row>
    <row r="393" spans="1:12" hidden="1" x14ac:dyDescent="0.35">
      <c r="A393" s="5" t="s">
        <v>16</v>
      </c>
      <c r="B393" s="6">
        <v>40430</v>
      </c>
      <c r="C393" s="7" t="s">
        <v>12</v>
      </c>
      <c r="D393" s="7">
        <v>4419</v>
      </c>
      <c r="E393" s="7">
        <v>3</v>
      </c>
      <c r="F393" s="7">
        <v>3</v>
      </c>
      <c r="J393"/>
      <c r="K393"/>
      <c r="L393"/>
    </row>
    <row r="394" spans="1:12" hidden="1" x14ac:dyDescent="0.35">
      <c r="A394" s="5" t="s">
        <v>16</v>
      </c>
      <c r="B394" s="6">
        <v>40431</v>
      </c>
      <c r="C394" s="7" t="s">
        <v>13</v>
      </c>
      <c r="D394" s="7">
        <v>5213</v>
      </c>
      <c r="E394" s="7">
        <v>3</v>
      </c>
      <c r="F394" s="7">
        <v>3</v>
      </c>
      <c r="J394"/>
      <c r="K394"/>
      <c r="L394"/>
    </row>
    <row r="395" spans="1:12" hidden="1" x14ac:dyDescent="0.35">
      <c r="A395" s="5" t="s">
        <v>16</v>
      </c>
      <c r="B395" s="6">
        <v>40432</v>
      </c>
      <c r="C395" s="7" t="s">
        <v>14</v>
      </c>
      <c r="D395" s="7">
        <v>3547</v>
      </c>
      <c r="E395" s="7">
        <v>3</v>
      </c>
      <c r="F395" s="7">
        <v>3</v>
      </c>
      <c r="J395"/>
      <c r="K395"/>
      <c r="L395"/>
    </row>
    <row r="396" spans="1:12" hidden="1" x14ac:dyDescent="0.35">
      <c r="A396" s="5" t="s">
        <v>16</v>
      </c>
      <c r="B396" s="6">
        <v>40433</v>
      </c>
      <c r="C396" s="7" t="s">
        <v>15</v>
      </c>
      <c r="D396" s="7">
        <v>3481</v>
      </c>
      <c r="E396" s="7">
        <v>3</v>
      </c>
      <c r="F396" s="7">
        <v>2.97</v>
      </c>
      <c r="J396"/>
      <c r="K396"/>
      <c r="L396"/>
    </row>
    <row r="397" spans="1:12" hidden="1" x14ac:dyDescent="0.35">
      <c r="A397" s="5" t="s">
        <v>16</v>
      </c>
      <c r="B397" s="6">
        <v>40434</v>
      </c>
      <c r="C397" s="7" t="s">
        <v>9</v>
      </c>
      <c r="D397" s="7">
        <v>5500</v>
      </c>
      <c r="E397" s="7">
        <v>2.98</v>
      </c>
      <c r="F397" s="7">
        <v>2.97</v>
      </c>
      <c r="J397"/>
      <c r="K397"/>
      <c r="L397"/>
    </row>
    <row r="398" spans="1:12" hidden="1" x14ac:dyDescent="0.35">
      <c r="A398" s="5" t="s">
        <v>16</v>
      </c>
      <c r="B398" s="6">
        <v>40435</v>
      </c>
      <c r="C398" s="7" t="s">
        <v>10</v>
      </c>
      <c r="D398" s="7">
        <v>4385</v>
      </c>
      <c r="E398" s="7">
        <v>2.98</v>
      </c>
      <c r="F398" s="7">
        <v>2.9649999999999999</v>
      </c>
      <c r="J398"/>
      <c r="K398"/>
      <c r="L398"/>
    </row>
    <row r="399" spans="1:12" hidden="1" x14ac:dyDescent="0.35">
      <c r="A399" s="5" t="s">
        <v>16</v>
      </c>
      <c r="B399" s="6">
        <v>40436</v>
      </c>
      <c r="C399" s="7" t="s">
        <v>11</v>
      </c>
      <c r="D399" s="7">
        <v>3817</v>
      </c>
      <c r="E399" s="7">
        <v>2.98</v>
      </c>
      <c r="F399" s="7">
        <v>2.9550000000000001</v>
      </c>
      <c r="J399"/>
      <c r="K399"/>
      <c r="L399"/>
    </row>
    <row r="400" spans="1:12" hidden="1" x14ac:dyDescent="0.35">
      <c r="A400" s="5" t="s">
        <v>16</v>
      </c>
      <c r="B400" s="6">
        <v>40437</v>
      </c>
      <c r="C400" s="7" t="s">
        <v>12</v>
      </c>
      <c r="D400" s="7">
        <v>4740</v>
      </c>
      <c r="E400" s="7">
        <v>2.98</v>
      </c>
      <c r="F400" s="7">
        <v>2.94</v>
      </c>
      <c r="J400"/>
      <c r="K400"/>
      <c r="L400"/>
    </row>
    <row r="401" spans="1:12" hidden="1" x14ac:dyDescent="0.35">
      <c r="A401" s="5" t="s">
        <v>16</v>
      </c>
      <c r="B401" s="6">
        <v>40438</v>
      </c>
      <c r="C401" s="7" t="s">
        <v>13</v>
      </c>
      <c r="D401" s="7">
        <v>5227</v>
      </c>
      <c r="E401" s="7">
        <v>2.98</v>
      </c>
      <c r="F401" s="7">
        <v>2.9350000000000001</v>
      </c>
      <c r="J401"/>
      <c r="K401"/>
      <c r="L401"/>
    </row>
    <row r="402" spans="1:12" hidden="1" x14ac:dyDescent="0.35">
      <c r="A402" s="5" t="s">
        <v>16</v>
      </c>
      <c r="B402" s="6">
        <v>40439</v>
      </c>
      <c r="C402" s="7" t="s">
        <v>14</v>
      </c>
      <c r="D402" s="7">
        <v>3185</v>
      </c>
      <c r="E402" s="7">
        <v>2.98</v>
      </c>
      <c r="F402" s="7">
        <v>2.9350000000000001</v>
      </c>
      <c r="J402"/>
      <c r="K402"/>
      <c r="L402"/>
    </row>
    <row r="403" spans="1:12" hidden="1" x14ac:dyDescent="0.35">
      <c r="A403" s="5" t="s">
        <v>16</v>
      </c>
      <c r="B403" s="6">
        <v>40440</v>
      </c>
      <c r="C403" s="7" t="s">
        <v>15</v>
      </c>
      <c r="D403" s="7">
        <v>2889</v>
      </c>
      <c r="E403" s="7">
        <v>2.98</v>
      </c>
      <c r="F403" s="7">
        <v>2.9350000000000001</v>
      </c>
      <c r="J403"/>
      <c r="K403"/>
      <c r="L403"/>
    </row>
    <row r="404" spans="1:12" hidden="1" x14ac:dyDescent="0.35">
      <c r="A404" s="5" t="s">
        <v>16</v>
      </c>
      <c r="B404" s="6">
        <v>40441</v>
      </c>
      <c r="C404" s="7" t="s">
        <v>9</v>
      </c>
      <c r="D404" s="7">
        <v>5487</v>
      </c>
      <c r="E404" s="7">
        <v>2.98</v>
      </c>
      <c r="F404" s="7">
        <v>2.9350000000000001</v>
      </c>
      <c r="J404"/>
      <c r="K404"/>
      <c r="L404"/>
    </row>
    <row r="405" spans="1:12" hidden="1" x14ac:dyDescent="0.35">
      <c r="A405" s="5" t="s">
        <v>16</v>
      </c>
      <c r="B405" s="6">
        <v>40443</v>
      </c>
      <c r="C405" s="7" t="s">
        <v>11</v>
      </c>
      <c r="D405" s="7">
        <v>4780</v>
      </c>
      <c r="E405" s="7">
        <v>2.98</v>
      </c>
      <c r="F405" s="7">
        <v>2.93</v>
      </c>
      <c r="J405"/>
      <c r="K405"/>
      <c r="L405"/>
    </row>
    <row r="406" spans="1:12" hidden="1" x14ac:dyDescent="0.35">
      <c r="A406" s="5" t="s">
        <v>16</v>
      </c>
      <c r="B406" s="6">
        <v>40444</v>
      </c>
      <c r="C406" s="7" t="s">
        <v>12</v>
      </c>
      <c r="D406" s="7">
        <v>5141</v>
      </c>
      <c r="E406" s="7">
        <v>2.98</v>
      </c>
      <c r="F406" s="7">
        <v>2.93</v>
      </c>
      <c r="J406"/>
      <c r="K406"/>
      <c r="L406"/>
    </row>
    <row r="407" spans="1:12" hidden="1" x14ac:dyDescent="0.35">
      <c r="A407" s="5" t="s">
        <v>16</v>
      </c>
      <c r="B407" s="6">
        <v>40445</v>
      </c>
      <c r="C407" s="7" t="s">
        <v>13</v>
      </c>
      <c r="D407" s="7">
        <v>4622</v>
      </c>
      <c r="E407" s="7">
        <v>2.98</v>
      </c>
      <c r="F407" s="7">
        <v>2.93</v>
      </c>
      <c r="J407"/>
      <c r="K407"/>
      <c r="L407"/>
    </row>
    <row r="408" spans="1:12" hidden="1" x14ac:dyDescent="0.35">
      <c r="A408" s="5" t="s">
        <v>16</v>
      </c>
      <c r="B408" s="6">
        <v>40446</v>
      </c>
      <c r="C408" s="7" t="s">
        <v>14</v>
      </c>
      <c r="D408" s="7">
        <v>3324</v>
      </c>
      <c r="E408" s="7">
        <v>2.96</v>
      </c>
      <c r="F408" s="7">
        <v>2.93</v>
      </c>
      <c r="J408"/>
      <c r="K408"/>
      <c r="L408"/>
    </row>
    <row r="409" spans="1:12" hidden="1" x14ac:dyDescent="0.35">
      <c r="A409" s="5" t="s">
        <v>16</v>
      </c>
      <c r="B409" s="6">
        <v>40447</v>
      </c>
      <c r="C409" s="7" t="s">
        <v>15</v>
      </c>
      <c r="D409" s="7">
        <v>2980</v>
      </c>
      <c r="E409" s="7">
        <v>2.96</v>
      </c>
      <c r="F409" s="7">
        <v>2.93</v>
      </c>
      <c r="J409"/>
      <c r="K409"/>
      <c r="L409"/>
    </row>
    <row r="410" spans="1:12" hidden="1" x14ac:dyDescent="0.35">
      <c r="A410" s="5" t="s">
        <v>16</v>
      </c>
      <c r="B410" s="6">
        <v>40448</v>
      </c>
      <c r="C410" s="7" t="s">
        <v>9</v>
      </c>
      <c r="D410" s="7">
        <v>5133</v>
      </c>
      <c r="E410" s="7">
        <v>2.96</v>
      </c>
      <c r="F410" s="7">
        <v>2.93</v>
      </c>
      <c r="J410"/>
      <c r="K410"/>
      <c r="L410"/>
    </row>
    <row r="411" spans="1:12" hidden="1" x14ac:dyDescent="0.35">
      <c r="A411" s="5" t="s">
        <v>16</v>
      </c>
      <c r="B411" s="6">
        <v>40449</v>
      </c>
      <c r="C411" s="7" t="s">
        <v>10</v>
      </c>
      <c r="D411" s="7">
        <v>4828</v>
      </c>
      <c r="E411" s="7">
        <v>2.96</v>
      </c>
      <c r="F411" s="7">
        <v>2.93</v>
      </c>
      <c r="J411"/>
      <c r="K411"/>
      <c r="L411"/>
    </row>
    <row r="412" spans="1:12" hidden="1" x14ac:dyDescent="0.35">
      <c r="A412" s="5" t="s">
        <v>16</v>
      </c>
      <c r="B412" s="6">
        <v>40450</v>
      </c>
      <c r="C412" s="7" t="s">
        <v>11</v>
      </c>
      <c r="D412" s="7">
        <v>4407</v>
      </c>
      <c r="E412" s="7">
        <v>2.96</v>
      </c>
      <c r="F412" s="7">
        <v>2.92</v>
      </c>
      <c r="J412"/>
      <c r="K412"/>
      <c r="L412"/>
    </row>
    <row r="413" spans="1:12" hidden="1" x14ac:dyDescent="0.35">
      <c r="A413" s="5" t="s">
        <v>16</v>
      </c>
      <c r="B413" s="6">
        <v>40451</v>
      </c>
      <c r="C413" s="7" t="s">
        <v>12</v>
      </c>
      <c r="D413" s="7">
        <v>5270</v>
      </c>
      <c r="E413" s="7">
        <v>2.96</v>
      </c>
      <c r="F413" s="7">
        <v>2.92</v>
      </c>
      <c r="J413"/>
      <c r="K413"/>
      <c r="L413"/>
    </row>
    <row r="414" spans="1:12" hidden="1" x14ac:dyDescent="0.35">
      <c r="A414" s="5" t="s">
        <v>16</v>
      </c>
      <c r="B414" s="6">
        <v>40452</v>
      </c>
      <c r="C414" s="7" t="s">
        <v>13</v>
      </c>
      <c r="D414" s="7">
        <v>4993</v>
      </c>
      <c r="E414" s="7">
        <v>3</v>
      </c>
      <c r="F414" s="7">
        <v>2.9249999999999998</v>
      </c>
      <c r="J414"/>
      <c r="K414"/>
      <c r="L414"/>
    </row>
    <row r="415" spans="1:12" hidden="1" x14ac:dyDescent="0.35">
      <c r="A415" s="5" t="s">
        <v>16</v>
      </c>
      <c r="B415" s="6">
        <v>40453</v>
      </c>
      <c r="C415" s="7" t="s">
        <v>14</v>
      </c>
      <c r="D415" s="7">
        <v>3566</v>
      </c>
      <c r="E415" s="7">
        <v>3</v>
      </c>
      <c r="F415" s="7">
        <v>2.9649999999999999</v>
      </c>
      <c r="J415"/>
      <c r="K415"/>
      <c r="L415"/>
    </row>
    <row r="416" spans="1:12" hidden="1" x14ac:dyDescent="0.35">
      <c r="A416" s="5" t="s">
        <v>16</v>
      </c>
      <c r="B416" s="6">
        <v>40454</v>
      </c>
      <c r="C416" s="7" t="s">
        <v>15</v>
      </c>
      <c r="D416" s="7">
        <v>2890</v>
      </c>
      <c r="E416" s="7">
        <v>3</v>
      </c>
      <c r="F416" s="7">
        <v>2.9649999999999999</v>
      </c>
      <c r="J416"/>
      <c r="K416"/>
      <c r="L416"/>
    </row>
    <row r="417" spans="1:12" hidden="1" x14ac:dyDescent="0.35">
      <c r="A417" s="5" t="s">
        <v>16</v>
      </c>
      <c r="B417" s="6">
        <v>40455</v>
      </c>
      <c r="C417" s="7" t="s">
        <v>9</v>
      </c>
      <c r="D417" s="7">
        <v>4729</v>
      </c>
      <c r="E417" s="7">
        <v>3</v>
      </c>
      <c r="F417" s="7">
        <v>2.9649999999999999</v>
      </c>
      <c r="J417"/>
      <c r="K417"/>
      <c r="L417"/>
    </row>
    <row r="418" spans="1:12" hidden="1" x14ac:dyDescent="0.35">
      <c r="A418" s="5" t="s">
        <v>16</v>
      </c>
      <c r="B418" s="6">
        <v>40456</v>
      </c>
      <c r="C418" s="7" t="s">
        <v>10</v>
      </c>
      <c r="D418" s="7">
        <v>4497</v>
      </c>
      <c r="E418" s="7">
        <v>3.04</v>
      </c>
      <c r="F418" s="7">
        <v>2.97</v>
      </c>
      <c r="J418"/>
      <c r="K418"/>
      <c r="L418"/>
    </row>
    <row r="419" spans="1:12" hidden="1" x14ac:dyDescent="0.35">
      <c r="A419" s="5" t="s">
        <v>16</v>
      </c>
      <c r="B419" s="6">
        <v>40457</v>
      </c>
      <c r="C419" s="7" t="s">
        <v>11</v>
      </c>
      <c r="D419" s="7">
        <v>4178</v>
      </c>
      <c r="E419" s="7">
        <v>3.04</v>
      </c>
      <c r="F419" s="7">
        <v>2.99</v>
      </c>
      <c r="J419"/>
      <c r="K419"/>
      <c r="L419"/>
    </row>
    <row r="420" spans="1:12" hidden="1" x14ac:dyDescent="0.35">
      <c r="A420" s="5" t="s">
        <v>16</v>
      </c>
      <c r="B420" s="6">
        <v>40458</v>
      </c>
      <c r="C420" s="7" t="s">
        <v>12</v>
      </c>
      <c r="D420" s="7">
        <v>4600</v>
      </c>
      <c r="E420" s="7">
        <v>3.08</v>
      </c>
      <c r="F420" s="7">
        <v>3</v>
      </c>
      <c r="J420"/>
      <c r="K420"/>
      <c r="L420"/>
    </row>
    <row r="421" spans="1:12" hidden="1" x14ac:dyDescent="0.35">
      <c r="A421" s="5" t="s">
        <v>16</v>
      </c>
      <c r="B421" s="6">
        <v>40459</v>
      </c>
      <c r="C421" s="7" t="s">
        <v>13</v>
      </c>
      <c r="D421" s="7">
        <v>4567</v>
      </c>
      <c r="E421" s="7">
        <v>3.1</v>
      </c>
      <c r="F421" s="7">
        <v>3.0249999999999999</v>
      </c>
      <c r="J421"/>
      <c r="K421"/>
      <c r="L421"/>
    </row>
    <row r="422" spans="1:12" hidden="1" x14ac:dyDescent="0.35">
      <c r="A422" s="5" t="s">
        <v>16</v>
      </c>
      <c r="B422" s="6">
        <v>40460</v>
      </c>
      <c r="C422" s="7" t="s">
        <v>14</v>
      </c>
      <c r="D422" s="7">
        <v>2784</v>
      </c>
      <c r="E422" s="7">
        <v>3.1</v>
      </c>
      <c r="F422" s="7">
        <v>3.0249999999999999</v>
      </c>
      <c r="J422"/>
      <c r="K422"/>
      <c r="L422"/>
    </row>
    <row r="423" spans="1:12" hidden="1" x14ac:dyDescent="0.35">
      <c r="A423" s="5" t="s">
        <v>16</v>
      </c>
      <c r="B423" s="6">
        <v>40461</v>
      </c>
      <c r="C423" s="7" t="s">
        <v>15</v>
      </c>
      <c r="D423" s="7">
        <v>2775</v>
      </c>
      <c r="E423" s="7">
        <v>3.1</v>
      </c>
      <c r="F423" s="7">
        <v>3.05</v>
      </c>
      <c r="J423"/>
      <c r="K423"/>
      <c r="L423"/>
    </row>
    <row r="424" spans="1:12" hidden="1" x14ac:dyDescent="0.35">
      <c r="A424" s="5" t="s">
        <v>16</v>
      </c>
      <c r="B424" s="6">
        <v>40462</v>
      </c>
      <c r="C424" s="7" t="s">
        <v>9</v>
      </c>
      <c r="D424" s="7">
        <v>4458</v>
      </c>
      <c r="E424" s="7">
        <v>3.1</v>
      </c>
      <c r="F424" s="7">
        <v>3.05</v>
      </c>
      <c r="J424"/>
      <c r="K424"/>
      <c r="L424"/>
    </row>
    <row r="425" spans="1:12" hidden="1" x14ac:dyDescent="0.35">
      <c r="A425" s="5" t="s">
        <v>16</v>
      </c>
      <c r="B425" s="6">
        <v>40463</v>
      </c>
      <c r="C425" s="7" t="s">
        <v>10</v>
      </c>
      <c r="D425" s="7">
        <v>4396</v>
      </c>
      <c r="E425" s="7">
        <v>3.1</v>
      </c>
      <c r="F425" s="7">
        <v>3.05</v>
      </c>
      <c r="J425"/>
      <c r="K425"/>
      <c r="L425"/>
    </row>
    <row r="426" spans="1:12" hidden="1" x14ac:dyDescent="0.35">
      <c r="A426" s="5" t="s">
        <v>16</v>
      </c>
      <c r="B426" s="6">
        <v>40464</v>
      </c>
      <c r="C426" s="7" t="s">
        <v>11</v>
      </c>
      <c r="D426" s="7">
        <v>4678</v>
      </c>
      <c r="E426" s="7">
        <v>3.12</v>
      </c>
      <c r="F426" s="7">
        <v>3.07</v>
      </c>
      <c r="J426"/>
      <c r="K426"/>
      <c r="L426"/>
    </row>
    <row r="427" spans="1:12" hidden="1" x14ac:dyDescent="0.35">
      <c r="A427" s="5" t="s">
        <v>16</v>
      </c>
      <c r="B427" s="6">
        <v>40465</v>
      </c>
      <c r="C427" s="7" t="s">
        <v>12</v>
      </c>
      <c r="D427" s="7">
        <v>4815</v>
      </c>
      <c r="E427" s="7">
        <v>3.12</v>
      </c>
      <c r="F427" s="7">
        <v>3.0924999999999998</v>
      </c>
      <c r="J427"/>
      <c r="K427"/>
      <c r="L427"/>
    </row>
    <row r="428" spans="1:12" hidden="1" x14ac:dyDescent="0.35">
      <c r="A428" s="5" t="s">
        <v>16</v>
      </c>
      <c r="B428" s="6">
        <v>40466</v>
      </c>
      <c r="C428" s="7" t="s">
        <v>13</v>
      </c>
      <c r="D428" s="7">
        <v>4927</v>
      </c>
      <c r="E428" s="7">
        <v>3.14</v>
      </c>
      <c r="F428" s="7">
        <v>3.0975000000000001</v>
      </c>
      <c r="J428"/>
      <c r="K428"/>
      <c r="L428"/>
    </row>
    <row r="429" spans="1:12" hidden="1" x14ac:dyDescent="0.35">
      <c r="A429" s="5" t="s">
        <v>16</v>
      </c>
      <c r="B429" s="6">
        <v>40467</v>
      </c>
      <c r="C429" s="7" t="s">
        <v>14</v>
      </c>
      <c r="D429" s="7">
        <v>2589</v>
      </c>
      <c r="E429" s="7">
        <v>3.14</v>
      </c>
      <c r="F429" s="7">
        <v>3.0975000000000001</v>
      </c>
      <c r="J429"/>
      <c r="K429"/>
      <c r="L429"/>
    </row>
    <row r="430" spans="1:12" hidden="1" x14ac:dyDescent="0.35">
      <c r="A430" s="5" t="s">
        <v>16</v>
      </c>
      <c r="B430" s="6">
        <v>40468</v>
      </c>
      <c r="C430" s="7" t="s">
        <v>15</v>
      </c>
      <c r="D430" s="7">
        <v>2449</v>
      </c>
      <c r="E430" s="7">
        <v>3.14</v>
      </c>
      <c r="F430" s="7">
        <v>3.0924999999999998</v>
      </c>
      <c r="J430"/>
      <c r="K430"/>
      <c r="L430"/>
    </row>
    <row r="431" spans="1:12" hidden="1" x14ac:dyDescent="0.35">
      <c r="A431" s="5" t="s">
        <v>16</v>
      </c>
      <c r="B431" s="6">
        <v>40469</v>
      </c>
      <c r="C431" s="7" t="s">
        <v>9</v>
      </c>
      <c r="D431" s="7">
        <v>4696</v>
      </c>
      <c r="E431" s="7">
        <v>3.14</v>
      </c>
      <c r="F431" s="7">
        <v>3.0924999999999998</v>
      </c>
      <c r="J431"/>
      <c r="K431"/>
      <c r="L431"/>
    </row>
    <row r="432" spans="1:12" hidden="1" x14ac:dyDescent="0.35">
      <c r="A432" s="5" t="s">
        <v>16</v>
      </c>
      <c r="B432" s="6">
        <v>40470</v>
      </c>
      <c r="C432" s="7" t="s">
        <v>10</v>
      </c>
      <c r="D432" s="7">
        <v>4501</v>
      </c>
      <c r="E432" s="7">
        <v>3.16</v>
      </c>
      <c r="F432" s="7">
        <v>3.1074999999999999</v>
      </c>
      <c r="J432"/>
      <c r="K432"/>
      <c r="L432"/>
    </row>
    <row r="433" spans="1:12" hidden="1" x14ac:dyDescent="0.35">
      <c r="A433" s="5" t="s">
        <v>16</v>
      </c>
      <c r="B433" s="6">
        <v>40471</v>
      </c>
      <c r="C433" s="7" t="s">
        <v>11</v>
      </c>
      <c r="D433" s="7">
        <v>4277</v>
      </c>
      <c r="E433" s="7">
        <v>3.16</v>
      </c>
      <c r="F433" s="7">
        <v>3.1124999999999998</v>
      </c>
      <c r="J433"/>
      <c r="K433"/>
      <c r="L433"/>
    </row>
    <row r="434" spans="1:12" hidden="1" x14ac:dyDescent="0.35">
      <c r="A434" s="5" t="s">
        <v>16</v>
      </c>
      <c r="B434" s="6">
        <v>40472</v>
      </c>
      <c r="C434" s="7" t="s">
        <v>12</v>
      </c>
      <c r="D434" s="7">
        <v>4376</v>
      </c>
      <c r="E434" s="7">
        <v>3.16</v>
      </c>
      <c r="F434" s="7">
        <v>3.1074999999999999</v>
      </c>
      <c r="J434"/>
      <c r="K434"/>
      <c r="L434"/>
    </row>
    <row r="435" spans="1:12" hidden="1" x14ac:dyDescent="0.35">
      <c r="A435" s="5" t="s">
        <v>16</v>
      </c>
      <c r="B435" s="6">
        <v>40473</v>
      </c>
      <c r="C435" s="7" t="s">
        <v>13</v>
      </c>
      <c r="D435" s="7">
        <v>4901</v>
      </c>
      <c r="E435" s="7">
        <v>3.16</v>
      </c>
      <c r="F435" s="7">
        <v>3.0975000000000001</v>
      </c>
      <c r="J435"/>
      <c r="K435"/>
      <c r="L435"/>
    </row>
    <row r="436" spans="1:12" hidden="1" x14ac:dyDescent="0.35">
      <c r="A436" s="5" t="s">
        <v>16</v>
      </c>
      <c r="B436" s="6">
        <v>40474</v>
      </c>
      <c r="C436" s="7" t="s">
        <v>14</v>
      </c>
      <c r="D436" s="7">
        <v>3043</v>
      </c>
      <c r="E436" s="7">
        <v>3.12</v>
      </c>
      <c r="F436" s="7">
        <v>3.0975000000000001</v>
      </c>
      <c r="J436"/>
      <c r="K436"/>
      <c r="L436"/>
    </row>
    <row r="437" spans="1:12" hidden="1" x14ac:dyDescent="0.35">
      <c r="A437" s="5" t="s">
        <v>16</v>
      </c>
      <c r="B437" s="6">
        <v>40475</v>
      </c>
      <c r="C437" s="7" t="s">
        <v>15</v>
      </c>
      <c r="D437" s="7">
        <v>2602</v>
      </c>
      <c r="E437" s="7">
        <v>3.12</v>
      </c>
      <c r="F437" s="7">
        <v>3.0975000000000001</v>
      </c>
      <c r="J437"/>
      <c r="K437"/>
      <c r="L437"/>
    </row>
    <row r="438" spans="1:12" hidden="1" x14ac:dyDescent="0.35">
      <c r="A438" s="5" t="s">
        <v>16</v>
      </c>
      <c r="B438" s="6">
        <v>40476</v>
      </c>
      <c r="C438" s="7" t="s">
        <v>9</v>
      </c>
      <c r="D438" s="7">
        <v>4565</v>
      </c>
      <c r="E438" s="7">
        <v>3.12</v>
      </c>
      <c r="F438" s="7">
        <v>3.0975000000000001</v>
      </c>
      <c r="J438"/>
      <c r="K438"/>
      <c r="L438"/>
    </row>
    <row r="439" spans="1:12" hidden="1" x14ac:dyDescent="0.35">
      <c r="A439" s="5" t="s">
        <v>16</v>
      </c>
      <c r="B439" s="6">
        <v>40477</v>
      </c>
      <c r="C439" s="7" t="s">
        <v>10</v>
      </c>
      <c r="D439" s="7">
        <v>4761</v>
      </c>
      <c r="E439" s="7">
        <v>3.12</v>
      </c>
      <c r="F439" s="7">
        <v>3.0874999999999999</v>
      </c>
      <c r="J439"/>
      <c r="K439"/>
      <c r="L439"/>
    </row>
    <row r="440" spans="1:12" hidden="1" x14ac:dyDescent="0.35">
      <c r="A440" s="5" t="s">
        <v>16</v>
      </c>
      <c r="B440" s="6">
        <v>40478</v>
      </c>
      <c r="C440" s="7" t="s">
        <v>11</v>
      </c>
      <c r="D440" s="7">
        <v>5222</v>
      </c>
      <c r="E440" s="7">
        <v>3.12</v>
      </c>
      <c r="F440" s="7">
        <v>3.0874999999999999</v>
      </c>
      <c r="J440"/>
      <c r="K440"/>
      <c r="L440"/>
    </row>
    <row r="441" spans="1:12" hidden="1" x14ac:dyDescent="0.35">
      <c r="A441" s="5" t="s">
        <v>16</v>
      </c>
      <c r="B441" s="6">
        <v>40479</v>
      </c>
      <c r="C441" s="7" t="s">
        <v>12</v>
      </c>
      <c r="D441" s="7">
        <v>4479</v>
      </c>
      <c r="E441" s="7">
        <v>3.12</v>
      </c>
      <c r="F441" s="7">
        <v>3.0874999999999999</v>
      </c>
      <c r="J441"/>
      <c r="K441"/>
      <c r="L441"/>
    </row>
    <row r="442" spans="1:12" hidden="1" x14ac:dyDescent="0.35">
      <c r="A442" s="5" t="s">
        <v>16</v>
      </c>
      <c r="B442" s="6">
        <v>40480</v>
      </c>
      <c r="C442" s="7" t="s">
        <v>13</v>
      </c>
      <c r="D442" s="7">
        <v>4524</v>
      </c>
      <c r="E442" s="7">
        <v>3.12</v>
      </c>
      <c r="F442" s="7">
        <v>3.08</v>
      </c>
      <c r="J442"/>
      <c r="K442"/>
      <c r="L442"/>
    </row>
    <row r="443" spans="1:12" hidden="1" x14ac:dyDescent="0.35">
      <c r="A443" s="5" t="s">
        <v>16</v>
      </c>
      <c r="B443" s="6">
        <v>40481</v>
      </c>
      <c r="C443" s="7" t="s">
        <v>14</v>
      </c>
      <c r="D443" s="7">
        <v>2944</v>
      </c>
      <c r="E443" s="7">
        <v>3.12</v>
      </c>
      <c r="F443" s="7">
        <v>3.08</v>
      </c>
      <c r="J443"/>
      <c r="K443"/>
      <c r="L443"/>
    </row>
    <row r="444" spans="1:12" hidden="1" x14ac:dyDescent="0.35">
      <c r="A444" s="5" t="s">
        <v>16</v>
      </c>
      <c r="B444" s="6">
        <v>40482</v>
      </c>
      <c r="C444" s="7" t="s">
        <v>15</v>
      </c>
      <c r="D444" s="7">
        <v>2523</v>
      </c>
      <c r="E444" s="7">
        <v>3.12</v>
      </c>
      <c r="F444" s="7">
        <v>3.0625</v>
      </c>
      <c r="J444"/>
      <c r="K444"/>
      <c r="L444"/>
    </row>
    <row r="445" spans="1:12" hidden="1" x14ac:dyDescent="0.35">
      <c r="A445" s="5" t="s">
        <v>16</v>
      </c>
      <c r="B445" s="6">
        <v>40483</v>
      </c>
      <c r="C445" s="7" t="s">
        <v>9</v>
      </c>
      <c r="D445" s="7">
        <v>4823</v>
      </c>
      <c r="E445" s="7">
        <v>3.1</v>
      </c>
      <c r="F445" s="7">
        <v>3.0625</v>
      </c>
      <c r="J445"/>
      <c r="K445"/>
      <c r="L445"/>
    </row>
    <row r="446" spans="1:12" hidden="1" x14ac:dyDescent="0.35">
      <c r="A446" s="5" t="s">
        <v>16</v>
      </c>
      <c r="B446" s="6">
        <v>40484</v>
      </c>
      <c r="C446" s="7" t="s">
        <v>10</v>
      </c>
      <c r="D446" s="7">
        <v>4537</v>
      </c>
      <c r="E446" s="7">
        <v>3.1</v>
      </c>
      <c r="F446" s="7">
        <v>3.0625</v>
      </c>
      <c r="J446"/>
      <c r="K446"/>
      <c r="L446"/>
    </row>
    <row r="447" spans="1:12" hidden="1" x14ac:dyDescent="0.35">
      <c r="A447" s="5" t="s">
        <v>16</v>
      </c>
      <c r="B447" s="6">
        <v>40485</v>
      </c>
      <c r="C447" s="7" t="s">
        <v>11</v>
      </c>
      <c r="D447" s="7">
        <v>4867</v>
      </c>
      <c r="E447" s="7">
        <v>3.1</v>
      </c>
      <c r="F447" s="7">
        <v>3.0575000000000001</v>
      </c>
      <c r="J447"/>
      <c r="K447"/>
      <c r="L447"/>
    </row>
    <row r="448" spans="1:12" hidden="1" x14ac:dyDescent="0.35">
      <c r="A448" s="5" t="s">
        <v>16</v>
      </c>
      <c r="B448" s="6">
        <v>40486</v>
      </c>
      <c r="C448" s="7" t="s">
        <v>12</v>
      </c>
      <c r="D448" s="7">
        <v>4658</v>
      </c>
      <c r="E448" s="7">
        <v>3.1</v>
      </c>
      <c r="F448" s="7">
        <v>3.0550000000000002</v>
      </c>
      <c r="J448"/>
      <c r="K448"/>
      <c r="L448"/>
    </row>
    <row r="449" spans="1:12" hidden="1" x14ac:dyDescent="0.35">
      <c r="A449" s="5" t="s">
        <v>16</v>
      </c>
      <c r="B449" s="6">
        <v>40487</v>
      </c>
      <c r="C449" s="7" t="s">
        <v>13</v>
      </c>
      <c r="D449" s="7">
        <v>4994</v>
      </c>
      <c r="E449" s="7">
        <v>3.1</v>
      </c>
      <c r="F449" s="7">
        <v>3.0550000000000002</v>
      </c>
      <c r="J449"/>
      <c r="K449"/>
      <c r="L449"/>
    </row>
    <row r="450" spans="1:12" hidden="1" x14ac:dyDescent="0.35">
      <c r="A450" s="5" t="s">
        <v>16</v>
      </c>
      <c r="B450" s="6">
        <v>40488</v>
      </c>
      <c r="C450" s="7" t="s">
        <v>14</v>
      </c>
      <c r="D450" s="7">
        <v>3034</v>
      </c>
      <c r="E450" s="7">
        <v>3.1</v>
      </c>
      <c r="F450" s="7">
        <v>3.0550000000000002</v>
      </c>
      <c r="J450"/>
      <c r="K450"/>
      <c r="L450"/>
    </row>
    <row r="451" spans="1:12" hidden="1" x14ac:dyDescent="0.35">
      <c r="A451" s="5" t="s">
        <v>16</v>
      </c>
      <c r="B451" s="6">
        <v>40489</v>
      </c>
      <c r="C451" s="7" t="s">
        <v>15</v>
      </c>
      <c r="D451" s="7">
        <v>2484</v>
      </c>
      <c r="E451" s="7">
        <v>3.1</v>
      </c>
      <c r="F451" s="7">
        <v>3.0550000000000002</v>
      </c>
      <c r="J451"/>
      <c r="K451"/>
      <c r="L451"/>
    </row>
    <row r="452" spans="1:12" hidden="1" x14ac:dyDescent="0.35">
      <c r="A452" s="5" t="s">
        <v>16</v>
      </c>
      <c r="B452" s="6">
        <v>40490</v>
      </c>
      <c r="C452" s="7" t="s">
        <v>9</v>
      </c>
      <c r="D452" s="7">
        <v>4509</v>
      </c>
      <c r="E452" s="7">
        <v>3.1</v>
      </c>
      <c r="F452" s="7">
        <v>3.0550000000000002</v>
      </c>
      <c r="J452"/>
      <c r="K452"/>
      <c r="L452"/>
    </row>
    <row r="453" spans="1:12" hidden="1" x14ac:dyDescent="0.35">
      <c r="A453" s="5" t="s">
        <v>16</v>
      </c>
      <c r="B453" s="6">
        <v>40491</v>
      </c>
      <c r="C453" s="7" t="s">
        <v>10</v>
      </c>
      <c r="D453" s="7">
        <v>5075</v>
      </c>
      <c r="E453" s="7">
        <v>3.1</v>
      </c>
      <c r="F453" s="7">
        <v>3.0649999999999999</v>
      </c>
      <c r="J453"/>
      <c r="K453"/>
      <c r="L453"/>
    </row>
    <row r="454" spans="1:12" hidden="1" x14ac:dyDescent="0.35">
      <c r="A454" s="5" t="s">
        <v>16</v>
      </c>
      <c r="B454" s="6">
        <v>40492</v>
      </c>
      <c r="C454" s="7" t="s">
        <v>11</v>
      </c>
      <c r="D454" s="7">
        <v>5302</v>
      </c>
      <c r="E454" s="7">
        <v>3.1</v>
      </c>
      <c r="F454" s="7">
        <v>3.0649999999999999</v>
      </c>
      <c r="J454"/>
      <c r="K454"/>
      <c r="L454"/>
    </row>
    <row r="455" spans="1:12" hidden="1" x14ac:dyDescent="0.35">
      <c r="A455" s="5" t="s">
        <v>16</v>
      </c>
      <c r="B455" s="6">
        <v>40493</v>
      </c>
      <c r="C455" s="7" t="s">
        <v>12</v>
      </c>
      <c r="D455" s="7">
        <v>5151</v>
      </c>
      <c r="E455" s="7">
        <v>3.14</v>
      </c>
      <c r="F455" s="7">
        <v>3.07</v>
      </c>
      <c r="J455"/>
      <c r="K455"/>
      <c r="L455"/>
    </row>
    <row r="456" spans="1:12" hidden="1" x14ac:dyDescent="0.35">
      <c r="A456" s="5" t="s">
        <v>16</v>
      </c>
      <c r="B456" s="6">
        <v>40494</v>
      </c>
      <c r="C456" s="7" t="s">
        <v>13</v>
      </c>
      <c r="D456" s="7">
        <v>4750</v>
      </c>
      <c r="E456" s="7">
        <v>3.16</v>
      </c>
      <c r="F456" s="7">
        <v>3.0825</v>
      </c>
      <c r="J456"/>
      <c r="K456"/>
      <c r="L456"/>
    </row>
    <row r="457" spans="1:12" hidden="1" x14ac:dyDescent="0.35">
      <c r="A457" s="5" t="s">
        <v>16</v>
      </c>
      <c r="B457" s="6">
        <v>40495</v>
      </c>
      <c r="C457" s="7" t="s">
        <v>14</v>
      </c>
      <c r="D457" s="7">
        <v>3027</v>
      </c>
      <c r="E457" s="7">
        <v>3.16</v>
      </c>
      <c r="F457" s="7">
        <v>3.0825</v>
      </c>
      <c r="J457"/>
      <c r="K457"/>
      <c r="L457"/>
    </row>
    <row r="458" spans="1:12" hidden="1" x14ac:dyDescent="0.35">
      <c r="A458" s="5" t="s">
        <v>16</v>
      </c>
      <c r="B458" s="6">
        <v>40496</v>
      </c>
      <c r="C458" s="7" t="s">
        <v>15</v>
      </c>
      <c r="D458" s="7">
        <v>2698</v>
      </c>
      <c r="E458" s="7">
        <v>3.16</v>
      </c>
      <c r="F458" s="7">
        <v>3.1074999999999999</v>
      </c>
      <c r="J458"/>
      <c r="K458"/>
      <c r="L458"/>
    </row>
    <row r="459" spans="1:12" hidden="1" x14ac:dyDescent="0.35">
      <c r="A459" s="5" t="s">
        <v>16</v>
      </c>
      <c r="B459" s="6">
        <v>40497</v>
      </c>
      <c r="C459" s="7" t="s">
        <v>9</v>
      </c>
      <c r="D459" s="7">
        <v>5357</v>
      </c>
      <c r="E459" s="7">
        <v>3.16</v>
      </c>
      <c r="F459" s="7">
        <v>3.1074999999999999</v>
      </c>
      <c r="J459"/>
      <c r="K459"/>
      <c r="L459"/>
    </row>
    <row r="460" spans="1:12" hidden="1" x14ac:dyDescent="0.35">
      <c r="A460" s="5" t="s">
        <v>16</v>
      </c>
      <c r="B460" s="6">
        <v>40498</v>
      </c>
      <c r="C460" s="7" t="s">
        <v>10</v>
      </c>
      <c r="D460" s="7">
        <v>4641</v>
      </c>
      <c r="E460" s="7">
        <v>3.16</v>
      </c>
      <c r="F460" s="7">
        <v>3.1074999999999999</v>
      </c>
      <c r="J460"/>
      <c r="K460"/>
      <c r="L460"/>
    </row>
    <row r="461" spans="1:12" hidden="1" x14ac:dyDescent="0.35">
      <c r="A461" s="5" t="s">
        <v>16</v>
      </c>
      <c r="B461" s="6">
        <v>40499</v>
      </c>
      <c r="C461" s="7" t="s">
        <v>11</v>
      </c>
      <c r="D461" s="7">
        <v>4899</v>
      </c>
      <c r="E461" s="7">
        <v>3.16</v>
      </c>
      <c r="F461" s="7">
        <v>3.12</v>
      </c>
      <c r="J461"/>
      <c r="K461"/>
      <c r="L461"/>
    </row>
    <row r="462" spans="1:12" hidden="1" x14ac:dyDescent="0.35">
      <c r="A462" s="5" t="s">
        <v>16</v>
      </c>
      <c r="B462" s="6">
        <v>40500</v>
      </c>
      <c r="C462" s="7" t="s">
        <v>12</v>
      </c>
      <c r="D462" s="7">
        <v>4786</v>
      </c>
      <c r="E462" s="7">
        <v>3.16</v>
      </c>
      <c r="F462" s="7">
        <v>3.12</v>
      </c>
      <c r="J462"/>
      <c r="K462"/>
      <c r="L462"/>
    </row>
    <row r="463" spans="1:12" hidden="1" x14ac:dyDescent="0.35">
      <c r="A463" s="5" t="s">
        <v>16</v>
      </c>
      <c r="B463" s="6">
        <v>40501</v>
      </c>
      <c r="C463" s="7" t="s">
        <v>13</v>
      </c>
      <c r="D463" s="7">
        <v>5158</v>
      </c>
      <c r="E463" s="7">
        <v>3.16</v>
      </c>
      <c r="F463" s="7">
        <v>3.12</v>
      </c>
      <c r="J463"/>
      <c r="K463"/>
      <c r="L463"/>
    </row>
    <row r="464" spans="1:12" hidden="1" x14ac:dyDescent="0.35">
      <c r="A464" s="5" t="s">
        <v>16</v>
      </c>
      <c r="B464" s="6">
        <v>40502</v>
      </c>
      <c r="C464" s="7" t="s">
        <v>14</v>
      </c>
      <c r="D464" s="7">
        <v>3075</v>
      </c>
      <c r="E464" s="7">
        <v>3.16</v>
      </c>
      <c r="F464" s="7">
        <v>3.12</v>
      </c>
      <c r="J464"/>
      <c r="K464"/>
      <c r="L464"/>
    </row>
    <row r="465" spans="1:12" hidden="1" x14ac:dyDescent="0.35">
      <c r="A465" s="5" t="s">
        <v>16</v>
      </c>
      <c r="B465" s="6">
        <v>40503</v>
      </c>
      <c r="C465" s="7" t="s">
        <v>15</v>
      </c>
      <c r="D465" s="7">
        <v>2910</v>
      </c>
      <c r="E465" s="7">
        <v>3.16</v>
      </c>
      <c r="F465" s="7">
        <v>3.12</v>
      </c>
      <c r="J465"/>
      <c r="K465"/>
      <c r="L465"/>
    </row>
    <row r="466" spans="1:12" hidden="1" x14ac:dyDescent="0.35">
      <c r="A466" s="5" t="s">
        <v>16</v>
      </c>
      <c r="B466" s="6">
        <v>40504</v>
      </c>
      <c r="C466" s="7" t="s">
        <v>9</v>
      </c>
      <c r="D466" s="7">
        <v>5080</v>
      </c>
      <c r="E466" s="7">
        <v>3.16</v>
      </c>
      <c r="F466" s="7">
        <v>3.12</v>
      </c>
      <c r="J466"/>
      <c r="K466"/>
      <c r="L466"/>
    </row>
    <row r="467" spans="1:12" hidden="1" x14ac:dyDescent="0.35">
      <c r="A467" s="5" t="s">
        <v>16</v>
      </c>
      <c r="B467" s="6">
        <v>40505</v>
      </c>
      <c r="C467" s="7" t="s">
        <v>10</v>
      </c>
      <c r="D467" s="7">
        <v>4468</v>
      </c>
      <c r="E467" s="7">
        <v>3.16</v>
      </c>
      <c r="F467" s="7">
        <v>3.125</v>
      </c>
      <c r="J467"/>
      <c r="K467"/>
      <c r="L467"/>
    </row>
    <row r="468" spans="1:12" hidden="1" x14ac:dyDescent="0.35">
      <c r="A468" s="5" t="s">
        <v>16</v>
      </c>
      <c r="B468" s="6">
        <v>40506</v>
      </c>
      <c r="C468" s="7" t="s">
        <v>11</v>
      </c>
      <c r="D468" s="7">
        <v>4540</v>
      </c>
      <c r="E468" s="7">
        <v>3.16</v>
      </c>
      <c r="F468" s="7">
        <v>3.125</v>
      </c>
      <c r="J468"/>
      <c r="K468"/>
      <c r="L468"/>
    </row>
    <row r="469" spans="1:12" hidden="1" x14ac:dyDescent="0.35">
      <c r="A469" s="5" t="s">
        <v>16</v>
      </c>
      <c r="B469" s="6">
        <v>40508</v>
      </c>
      <c r="C469" s="7" t="s">
        <v>13</v>
      </c>
      <c r="D469" s="7">
        <v>3034</v>
      </c>
      <c r="E469" s="7">
        <v>3.12</v>
      </c>
      <c r="F469" s="7">
        <v>3.12</v>
      </c>
      <c r="J469"/>
      <c r="K469"/>
      <c r="L469"/>
    </row>
    <row r="470" spans="1:12" hidden="1" x14ac:dyDescent="0.35">
      <c r="A470" s="5" t="s">
        <v>16</v>
      </c>
      <c r="B470" s="6">
        <v>40509</v>
      </c>
      <c r="C470" s="7" t="s">
        <v>14</v>
      </c>
      <c r="D470" s="7">
        <v>3232</v>
      </c>
      <c r="E470" s="7">
        <v>3.12</v>
      </c>
      <c r="F470" s="7">
        <v>3.12</v>
      </c>
      <c r="J470"/>
      <c r="K470"/>
      <c r="L470"/>
    </row>
    <row r="471" spans="1:12" hidden="1" x14ac:dyDescent="0.35">
      <c r="A471" s="5" t="s">
        <v>16</v>
      </c>
      <c r="B471" s="6">
        <v>40510</v>
      </c>
      <c r="C471" s="7" t="s">
        <v>15</v>
      </c>
      <c r="D471" s="7">
        <v>2825</v>
      </c>
      <c r="E471" s="7">
        <v>3.12</v>
      </c>
      <c r="F471" s="7">
        <v>3.1150000000000002</v>
      </c>
      <c r="J471"/>
      <c r="K471"/>
      <c r="L471"/>
    </row>
    <row r="472" spans="1:12" hidden="1" x14ac:dyDescent="0.35">
      <c r="A472" s="5" t="s">
        <v>16</v>
      </c>
      <c r="B472" s="6">
        <v>40511</v>
      </c>
      <c r="C472" s="7" t="s">
        <v>9</v>
      </c>
      <c r="D472" s="7">
        <v>5187</v>
      </c>
      <c r="E472" s="7">
        <v>3.12</v>
      </c>
      <c r="F472" s="7">
        <v>3.1150000000000002</v>
      </c>
      <c r="J472"/>
      <c r="K472"/>
      <c r="L472"/>
    </row>
    <row r="473" spans="1:12" hidden="1" x14ac:dyDescent="0.35">
      <c r="A473" s="5" t="s">
        <v>16</v>
      </c>
      <c r="B473" s="6">
        <v>40512</v>
      </c>
      <c r="C473" s="7" t="s">
        <v>10</v>
      </c>
      <c r="D473" s="7">
        <v>4830</v>
      </c>
      <c r="E473" s="7">
        <v>3.12</v>
      </c>
      <c r="F473" s="7">
        <v>3.11</v>
      </c>
      <c r="J473"/>
      <c r="K473"/>
      <c r="L473"/>
    </row>
    <row r="474" spans="1:12" hidden="1" x14ac:dyDescent="0.35">
      <c r="A474" s="5" t="s">
        <v>16</v>
      </c>
      <c r="B474" s="6">
        <v>40513</v>
      </c>
      <c r="C474" s="7" t="s">
        <v>11</v>
      </c>
      <c r="D474" s="7">
        <v>5015</v>
      </c>
      <c r="E474" s="7">
        <v>3.12</v>
      </c>
      <c r="F474" s="7">
        <v>3.125</v>
      </c>
      <c r="J474"/>
      <c r="K474"/>
      <c r="L474"/>
    </row>
    <row r="475" spans="1:12" hidden="1" x14ac:dyDescent="0.35">
      <c r="A475" s="5" t="s">
        <v>16</v>
      </c>
      <c r="B475" s="6">
        <v>40514</v>
      </c>
      <c r="C475" s="7" t="s">
        <v>12</v>
      </c>
      <c r="D475" s="7">
        <v>4519</v>
      </c>
      <c r="E475" s="7">
        <v>3.16</v>
      </c>
      <c r="F475" s="7">
        <v>3.12</v>
      </c>
      <c r="J475"/>
      <c r="K475"/>
      <c r="L475"/>
    </row>
    <row r="476" spans="1:12" hidden="1" x14ac:dyDescent="0.35">
      <c r="A476" s="5" t="s">
        <v>16</v>
      </c>
      <c r="B476" s="6">
        <v>40515</v>
      </c>
      <c r="C476" s="7" t="s">
        <v>13</v>
      </c>
      <c r="D476" s="7">
        <v>4305</v>
      </c>
      <c r="E476" s="7">
        <v>3.22</v>
      </c>
      <c r="F476" s="7">
        <v>3.1425000000000001</v>
      </c>
      <c r="J476"/>
      <c r="K476"/>
      <c r="L476"/>
    </row>
    <row r="477" spans="1:12" hidden="1" x14ac:dyDescent="0.35">
      <c r="A477" s="5" t="s">
        <v>16</v>
      </c>
      <c r="B477" s="6">
        <v>40516</v>
      </c>
      <c r="C477" s="7" t="s">
        <v>14</v>
      </c>
      <c r="D477" s="7">
        <v>3362</v>
      </c>
      <c r="E477" s="7">
        <v>3.22</v>
      </c>
      <c r="F477" s="7">
        <v>3.1425000000000001</v>
      </c>
      <c r="J477"/>
      <c r="K477"/>
      <c r="L477"/>
    </row>
    <row r="478" spans="1:12" hidden="1" x14ac:dyDescent="0.35">
      <c r="A478" s="5" t="s">
        <v>16</v>
      </c>
      <c r="B478" s="6">
        <v>40517</v>
      </c>
      <c r="C478" s="7" t="s">
        <v>15</v>
      </c>
      <c r="D478" s="7">
        <v>2840</v>
      </c>
      <c r="E478" s="7">
        <v>3.22</v>
      </c>
      <c r="F478" s="7">
        <v>3.1675</v>
      </c>
      <c r="J478"/>
      <c r="K478"/>
      <c r="L478"/>
    </row>
    <row r="479" spans="1:12" hidden="1" x14ac:dyDescent="0.35">
      <c r="A479" s="5" t="s">
        <v>16</v>
      </c>
      <c r="B479" s="6">
        <v>40518</v>
      </c>
      <c r="C479" s="7" t="s">
        <v>9</v>
      </c>
      <c r="D479" s="7">
        <v>4358</v>
      </c>
      <c r="E479" s="7">
        <v>3.22</v>
      </c>
      <c r="F479" s="7">
        <v>3.1675</v>
      </c>
      <c r="J479"/>
      <c r="K479"/>
      <c r="L479"/>
    </row>
    <row r="480" spans="1:12" hidden="1" x14ac:dyDescent="0.35">
      <c r="A480" s="5" t="s">
        <v>16</v>
      </c>
      <c r="B480" s="6">
        <v>40519</v>
      </c>
      <c r="C480" s="7" t="s">
        <v>10</v>
      </c>
      <c r="D480" s="7">
        <v>4993</v>
      </c>
      <c r="E480" s="7">
        <v>3.22</v>
      </c>
      <c r="F480" s="7">
        <v>3.19</v>
      </c>
      <c r="J480"/>
      <c r="K480"/>
      <c r="L480"/>
    </row>
    <row r="481" spans="1:12" hidden="1" x14ac:dyDescent="0.35">
      <c r="A481" s="5" t="s">
        <v>16</v>
      </c>
      <c r="B481" s="6">
        <v>40520</v>
      </c>
      <c r="C481" s="7" t="s">
        <v>11</v>
      </c>
      <c r="D481" s="7">
        <v>4737</v>
      </c>
      <c r="E481" s="7">
        <v>3.26</v>
      </c>
      <c r="F481" s="7">
        <v>3.2050000000000001</v>
      </c>
      <c r="J481"/>
      <c r="K481"/>
      <c r="L481"/>
    </row>
    <row r="482" spans="1:12" hidden="1" x14ac:dyDescent="0.35">
      <c r="A482" s="5" t="s">
        <v>16</v>
      </c>
      <c r="B482" s="6">
        <v>40521</v>
      </c>
      <c r="C482" s="7" t="s">
        <v>12</v>
      </c>
      <c r="D482" s="7">
        <v>4607</v>
      </c>
      <c r="E482" s="7">
        <v>3.26</v>
      </c>
      <c r="F482" s="7">
        <v>3.21</v>
      </c>
      <c r="J482"/>
      <c r="K482"/>
      <c r="L482"/>
    </row>
    <row r="483" spans="1:12" hidden="1" x14ac:dyDescent="0.35">
      <c r="A483" s="5" t="s">
        <v>16</v>
      </c>
      <c r="B483" s="6">
        <v>40522</v>
      </c>
      <c r="C483" s="7" t="s">
        <v>13</v>
      </c>
      <c r="D483" s="7">
        <v>4615</v>
      </c>
      <c r="E483" s="7">
        <v>3.26</v>
      </c>
      <c r="F483" s="7">
        <v>3.2250000000000001</v>
      </c>
      <c r="J483"/>
      <c r="K483"/>
      <c r="L483"/>
    </row>
    <row r="484" spans="1:12" hidden="1" x14ac:dyDescent="0.35">
      <c r="A484" s="5" t="s">
        <v>16</v>
      </c>
      <c r="B484" s="6">
        <v>40523</v>
      </c>
      <c r="C484" s="7" t="s">
        <v>14</v>
      </c>
      <c r="D484" s="7">
        <v>3478</v>
      </c>
      <c r="E484" s="7">
        <v>3.26</v>
      </c>
      <c r="F484" s="7">
        <v>3.2250000000000001</v>
      </c>
      <c r="J484"/>
      <c r="K484"/>
      <c r="L484"/>
    </row>
    <row r="485" spans="1:12" hidden="1" x14ac:dyDescent="0.35">
      <c r="A485" s="5" t="s">
        <v>16</v>
      </c>
      <c r="B485" s="6">
        <v>40524</v>
      </c>
      <c r="C485" s="7" t="s">
        <v>15</v>
      </c>
      <c r="D485" s="7">
        <v>3245</v>
      </c>
      <c r="E485" s="7">
        <v>3.26</v>
      </c>
      <c r="F485" s="7">
        <v>3.2250000000000001</v>
      </c>
      <c r="J485"/>
      <c r="K485"/>
      <c r="L485"/>
    </row>
    <row r="486" spans="1:12" hidden="1" x14ac:dyDescent="0.35">
      <c r="A486" s="5" t="s">
        <v>16</v>
      </c>
      <c r="B486" s="6">
        <v>40525</v>
      </c>
      <c r="C486" s="7" t="s">
        <v>9</v>
      </c>
      <c r="D486" s="7">
        <v>4250</v>
      </c>
      <c r="E486" s="7">
        <v>3.26</v>
      </c>
      <c r="F486" s="7">
        <v>3.2250000000000001</v>
      </c>
      <c r="J486"/>
      <c r="K486"/>
      <c r="L486"/>
    </row>
    <row r="487" spans="1:12" hidden="1" x14ac:dyDescent="0.35">
      <c r="A487" s="5" t="s">
        <v>16</v>
      </c>
      <c r="B487" s="6">
        <v>40526</v>
      </c>
      <c r="C487" s="7" t="s">
        <v>10</v>
      </c>
      <c r="D487" s="7">
        <v>5702</v>
      </c>
      <c r="E487" s="7">
        <v>3.26</v>
      </c>
      <c r="F487" s="7">
        <v>3.2349999999999999</v>
      </c>
      <c r="J487"/>
      <c r="K487"/>
      <c r="L487"/>
    </row>
    <row r="488" spans="1:12" hidden="1" x14ac:dyDescent="0.35">
      <c r="A488" s="5" t="s">
        <v>16</v>
      </c>
      <c r="B488" s="6">
        <v>40527</v>
      </c>
      <c r="C488" s="7" t="s">
        <v>11</v>
      </c>
      <c r="D488" s="7">
        <v>4523</v>
      </c>
      <c r="E488" s="7">
        <v>3.26</v>
      </c>
      <c r="F488" s="7">
        <v>3.2349999999999999</v>
      </c>
      <c r="J488"/>
      <c r="K488"/>
      <c r="L488"/>
    </row>
    <row r="489" spans="1:12" hidden="1" x14ac:dyDescent="0.35">
      <c r="A489" s="5" t="s">
        <v>16</v>
      </c>
      <c r="B489" s="6">
        <v>40528</v>
      </c>
      <c r="C489" s="7" t="s">
        <v>12</v>
      </c>
      <c r="D489" s="7">
        <v>5148</v>
      </c>
      <c r="E489" s="7">
        <v>3.26</v>
      </c>
      <c r="F489" s="7">
        <v>3.2349999999999999</v>
      </c>
      <c r="J489"/>
      <c r="K489"/>
      <c r="L489"/>
    </row>
    <row r="490" spans="1:12" hidden="1" x14ac:dyDescent="0.35">
      <c r="A490" s="5" t="s">
        <v>16</v>
      </c>
      <c r="B490" s="6">
        <v>40529</v>
      </c>
      <c r="C490" s="7" t="s">
        <v>13</v>
      </c>
      <c r="D490" s="7">
        <v>5003</v>
      </c>
      <c r="E490" s="7">
        <v>3.26</v>
      </c>
      <c r="F490" s="7">
        <v>3.24</v>
      </c>
      <c r="J490"/>
      <c r="K490"/>
      <c r="L490"/>
    </row>
    <row r="491" spans="1:12" hidden="1" x14ac:dyDescent="0.35">
      <c r="A491" s="5" t="s">
        <v>16</v>
      </c>
      <c r="B491" s="6">
        <v>40530</v>
      </c>
      <c r="C491" s="7" t="s">
        <v>14</v>
      </c>
      <c r="D491" s="7">
        <v>3634</v>
      </c>
      <c r="E491" s="7">
        <v>3.26</v>
      </c>
      <c r="F491" s="7">
        <v>3.24</v>
      </c>
      <c r="J491"/>
      <c r="K491"/>
      <c r="L491"/>
    </row>
    <row r="492" spans="1:12" hidden="1" x14ac:dyDescent="0.35">
      <c r="A492" s="5" t="s">
        <v>16</v>
      </c>
      <c r="B492" s="6">
        <v>40531</v>
      </c>
      <c r="C492" s="7" t="s">
        <v>15</v>
      </c>
      <c r="D492" s="7">
        <v>2677</v>
      </c>
      <c r="E492" s="7">
        <v>3.26</v>
      </c>
      <c r="F492" s="7">
        <v>3.24</v>
      </c>
      <c r="J492"/>
      <c r="K492"/>
      <c r="L492"/>
    </row>
    <row r="493" spans="1:12" hidden="1" x14ac:dyDescent="0.35">
      <c r="A493" s="5" t="s">
        <v>16</v>
      </c>
      <c r="B493" s="6">
        <v>40532</v>
      </c>
      <c r="C493" s="7" t="s">
        <v>9</v>
      </c>
      <c r="D493" s="7">
        <v>4902</v>
      </c>
      <c r="E493" s="7">
        <v>3.26</v>
      </c>
      <c r="F493" s="7">
        <v>3.24</v>
      </c>
      <c r="J493"/>
      <c r="K493"/>
      <c r="L493"/>
    </row>
    <row r="494" spans="1:12" hidden="1" x14ac:dyDescent="0.35">
      <c r="A494" s="5" t="s">
        <v>16</v>
      </c>
      <c r="B494" s="6">
        <v>40533</v>
      </c>
      <c r="C494" s="7" t="s">
        <v>10</v>
      </c>
      <c r="D494" s="7">
        <v>5503</v>
      </c>
      <c r="E494" s="7">
        <v>3.26</v>
      </c>
      <c r="F494" s="7">
        <v>3.2450000000000001</v>
      </c>
      <c r="J494"/>
      <c r="K494"/>
      <c r="L494"/>
    </row>
    <row r="495" spans="1:12" hidden="1" x14ac:dyDescent="0.35">
      <c r="A495" s="5" t="s">
        <v>16</v>
      </c>
      <c r="B495" s="6">
        <v>40534</v>
      </c>
      <c r="C495" s="7" t="s">
        <v>11</v>
      </c>
      <c r="D495" s="7">
        <v>6147</v>
      </c>
      <c r="E495" s="7">
        <v>3.28</v>
      </c>
      <c r="F495" s="7">
        <v>3.2650000000000001</v>
      </c>
      <c r="J495"/>
      <c r="K495"/>
      <c r="L495"/>
    </row>
    <row r="496" spans="1:12" hidden="1" x14ac:dyDescent="0.35">
      <c r="A496" s="5" t="s">
        <v>16</v>
      </c>
      <c r="B496" s="6">
        <v>40535</v>
      </c>
      <c r="C496" s="7" t="s">
        <v>12</v>
      </c>
      <c r="D496" s="7">
        <v>4983</v>
      </c>
      <c r="E496" s="7">
        <v>3.3</v>
      </c>
      <c r="F496" s="7">
        <v>3.2749999999999999</v>
      </c>
      <c r="J496"/>
      <c r="K496"/>
      <c r="L496"/>
    </row>
    <row r="497" spans="1:12" hidden="1" x14ac:dyDescent="0.35">
      <c r="A497" s="5" t="s">
        <v>16</v>
      </c>
      <c r="B497" s="6">
        <v>40538</v>
      </c>
      <c r="C497" s="7" t="s">
        <v>15</v>
      </c>
      <c r="D497" s="7">
        <v>3007</v>
      </c>
      <c r="E497" s="7">
        <v>3.3</v>
      </c>
      <c r="F497" s="7">
        <v>3.28</v>
      </c>
      <c r="J497"/>
      <c r="K497"/>
      <c r="L497"/>
    </row>
    <row r="498" spans="1:12" hidden="1" x14ac:dyDescent="0.35">
      <c r="A498" s="5" t="s">
        <v>16</v>
      </c>
      <c r="B498" s="6">
        <v>40539</v>
      </c>
      <c r="C498" s="7" t="s">
        <v>9</v>
      </c>
      <c r="D498" s="7">
        <v>4575</v>
      </c>
      <c r="E498" s="7">
        <v>3.3</v>
      </c>
      <c r="F498" s="7">
        <v>3.2850000000000001</v>
      </c>
      <c r="J498"/>
      <c r="K498"/>
      <c r="L498"/>
    </row>
    <row r="499" spans="1:12" hidden="1" x14ac:dyDescent="0.35">
      <c r="A499" s="5" t="s">
        <v>16</v>
      </c>
      <c r="B499" s="6">
        <v>40540</v>
      </c>
      <c r="C499" s="7" t="s">
        <v>10</v>
      </c>
      <c r="D499" s="7">
        <v>4313</v>
      </c>
      <c r="E499" s="7">
        <v>3.3</v>
      </c>
      <c r="F499" s="7">
        <v>3.2850000000000001</v>
      </c>
      <c r="J499"/>
      <c r="K499"/>
      <c r="L499"/>
    </row>
    <row r="500" spans="1:12" hidden="1" x14ac:dyDescent="0.35">
      <c r="A500" s="5" t="s">
        <v>16</v>
      </c>
      <c r="B500" s="6">
        <v>40541</v>
      </c>
      <c r="C500" s="7" t="s">
        <v>11</v>
      </c>
      <c r="D500" s="7">
        <v>3780</v>
      </c>
      <c r="E500" s="7">
        <v>3.34</v>
      </c>
      <c r="F500" s="7">
        <v>3.2850000000000001</v>
      </c>
      <c r="J500"/>
      <c r="K500"/>
      <c r="L500"/>
    </row>
    <row r="501" spans="1:12" hidden="1" x14ac:dyDescent="0.35">
      <c r="A501" s="5" t="s">
        <v>16</v>
      </c>
      <c r="B501" s="6">
        <v>40542</v>
      </c>
      <c r="C501" s="7" t="s">
        <v>12</v>
      </c>
      <c r="D501" s="7">
        <v>4045</v>
      </c>
      <c r="E501" s="7">
        <v>3.34</v>
      </c>
      <c r="F501" s="7">
        <v>3.2949999999999999</v>
      </c>
      <c r="J501"/>
      <c r="K501"/>
      <c r="L501"/>
    </row>
    <row r="502" spans="1:12" hidden="1" x14ac:dyDescent="0.35">
      <c r="A502" s="5" t="s">
        <v>16</v>
      </c>
      <c r="B502" s="6">
        <v>40544</v>
      </c>
      <c r="C502" s="7" t="s">
        <v>14</v>
      </c>
      <c r="D502" s="7">
        <v>1884</v>
      </c>
      <c r="E502" s="7">
        <v>3.34</v>
      </c>
      <c r="F502" s="7">
        <v>3.3050000000000002</v>
      </c>
      <c r="J502"/>
      <c r="K502"/>
      <c r="L502"/>
    </row>
    <row r="503" spans="1:12" hidden="1" x14ac:dyDescent="0.35">
      <c r="A503" s="5" t="s">
        <v>16</v>
      </c>
      <c r="B503" s="6">
        <v>40545</v>
      </c>
      <c r="C503" s="7" t="s">
        <v>15</v>
      </c>
      <c r="D503" s="7">
        <v>2883</v>
      </c>
      <c r="E503" s="7">
        <v>3.34</v>
      </c>
      <c r="F503" s="7">
        <v>3.3050000000000002</v>
      </c>
      <c r="J503"/>
      <c r="K503"/>
      <c r="L503"/>
    </row>
    <row r="504" spans="1:12" hidden="1" x14ac:dyDescent="0.35">
      <c r="A504" s="5" t="s">
        <v>16</v>
      </c>
      <c r="B504" s="6">
        <v>40546</v>
      </c>
      <c r="C504" s="7" t="s">
        <v>9</v>
      </c>
      <c r="D504" s="7">
        <v>4131</v>
      </c>
      <c r="E504" s="7">
        <v>3.34</v>
      </c>
      <c r="F504" s="7">
        <v>3.3050000000000002</v>
      </c>
      <c r="J504"/>
      <c r="K504"/>
      <c r="L504"/>
    </row>
    <row r="505" spans="1:12" hidden="1" x14ac:dyDescent="0.35">
      <c r="A505" s="5" t="s">
        <v>16</v>
      </c>
      <c r="B505" s="6">
        <v>40547</v>
      </c>
      <c r="C505" s="7" t="s">
        <v>10</v>
      </c>
      <c r="D505" s="7">
        <v>4832</v>
      </c>
      <c r="E505" s="7">
        <v>3.38</v>
      </c>
      <c r="F505" s="7">
        <v>3.3149999999999999</v>
      </c>
      <c r="J505"/>
      <c r="K505"/>
      <c r="L505"/>
    </row>
    <row r="506" spans="1:12" hidden="1" x14ac:dyDescent="0.35">
      <c r="A506" s="5" t="s">
        <v>16</v>
      </c>
      <c r="B506" s="6">
        <v>40548</v>
      </c>
      <c r="C506" s="7" t="s">
        <v>11</v>
      </c>
      <c r="D506" s="7">
        <v>4704</v>
      </c>
      <c r="E506" s="7">
        <v>3.38</v>
      </c>
      <c r="F506" s="7">
        <v>3.3250000000000002</v>
      </c>
      <c r="J506"/>
      <c r="K506"/>
      <c r="L506"/>
    </row>
    <row r="507" spans="1:12" hidden="1" x14ac:dyDescent="0.35">
      <c r="A507" s="5" t="s">
        <v>16</v>
      </c>
      <c r="B507" s="6">
        <v>40549</v>
      </c>
      <c r="C507" s="7" t="s">
        <v>12</v>
      </c>
      <c r="D507" s="7">
        <v>4464</v>
      </c>
      <c r="E507" s="7">
        <v>3.38</v>
      </c>
      <c r="F507" s="7">
        <v>3.3250000000000002</v>
      </c>
      <c r="J507"/>
      <c r="K507"/>
      <c r="L507"/>
    </row>
    <row r="508" spans="1:12" hidden="1" x14ac:dyDescent="0.35">
      <c r="A508" s="5" t="s">
        <v>16</v>
      </c>
      <c r="B508" s="6">
        <v>40550</v>
      </c>
      <c r="C508" s="7" t="s">
        <v>13</v>
      </c>
      <c r="D508" s="7">
        <v>4674</v>
      </c>
      <c r="E508" s="7">
        <v>3.38</v>
      </c>
      <c r="F508" s="7">
        <v>3.33</v>
      </c>
      <c r="J508"/>
      <c r="K508"/>
      <c r="L508"/>
    </row>
    <row r="509" spans="1:12" hidden="1" x14ac:dyDescent="0.35">
      <c r="A509" s="5" t="s">
        <v>16</v>
      </c>
      <c r="B509" s="6">
        <v>40551</v>
      </c>
      <c r="C509" s="7" t="s">
        <v>14</v>
      </c>
      <c r="D509" s="7">
        <v>2789</v>
      </c>
      <c r="E509" s="7">
        <v>3.38</v>
      </c>
      <c r="F509" s="7">
        <v>3.33</v>
      </c>
      <c r="J509"/>
      <c r="K509"/>
      <c r="L509"/>
    </row>
    <row r="510" spans="1:12" hidden="1" x14ac:dyDescent="0.35">
      <c r="A510" s="5" t="s">
        <v>16</v>
      </c>
      <c r="B510" s="6">
        <v>40552</v>
      </c>
      <c r="C510" s="7" t="s">
        <v>15</v>
      </c>
      <c r="D510" s="7">
        <v>2980</v>
      </c>
      <c r="E510" s="7">
        <v>3.38</v>
      </c>
      <c r="F510" s="7">
        <v>3.33</v>
      </c>
      <c r="J510"/>
      <c r="K510"/>
      <c r="L510"/>
    </row>
    <row r="511" spans="1:12" hidden="1" x14ac:dyDescent="0.35">
      <c r="A511" s="5" t="s">
        <v>16</v>
      </c>
      <c r="B511" s="6">
        <v>40553</v>
      </c>
      <c r="C511" s="7" t="s">
        <v>9</v>
      </c>
      <c r="D511" s="7">
        <v>4520</v>
      </c>
      <c r="E511" s="7">
        <v>3.38</v>
      </c>
      <c r="F511" s="7">
        <v>3.33</v>
      </c>
      <c r="J511"/>
      <c r="K511"/>
      <c r="L511"/>
    </row>
    <row r="512" spans="1:12" hidden="1" x14ac:dyDescent="0.35">
      <c r="A512" s="5" t="s">
        <v>16</v>
      </c>
      <c r="B512" s="6">
        <v>40554</v>
      </c>
      <c r="C512" s="7" t="s">
        <v>10</v>
      </c>
      <c r="D512" s="7">
        <v>3804</v>
      </c>
      <c r="E512" s="7">
        <v>3.42</v>
      </c>
      <c r="F512" s="7">
        <v>3.33</v>
      </c>
      <c r="J512"/>
      <c r="K512"/>
      <c r="L512"/>
    </row>
    <row r="513" spans="1:12" hidden="1" x14ac:dyDescent="0.35">
      <c r="A513" s="5" t="s">
        <v>16</v>
      </c>
      <c r="B513" s="6">
        <v>40555</v>
      </c>
      <c r="C513" s="7" t="s">
        <v>11</v>
      </c>
      <c r="D513" s="7">
        <v>4470</v>
      </c>
      <c r="E513" s="7">
        <v>3.42</v>
      </c>
      <c r="F513" s="7">
        <v>3.33</v>
      </c>
      <c r="J513"/>
      <c r="K513"/>
      <c r="L513"/>
    </row>
    <row r="514" spans="1:12" hidden="1" x14ac:dyDescent="0.35">
      <c r="A514" s="5" t="s">
        <v>16</v>
      </c>
      <c r="B514" s="6">
        <v>40556</v>
      </c>
      <c r="C514" s="7" t="s">
        <v>12</v>
      </c>
      <c r="D514" s="7">
        <v>4397</v>
      </c>
      <c r="E514" s="7">
        <v>3.42</v>
      </c>
      <c r="F514" s="7">
        <v>3.33</v>
      </c>
      <c r="J514"/>
      <c r="K514"/>
      <c r="L514"/>
    </row>
    <row r="515" spans="1:12" hidden="1" x14ac:dyDescent="0.35">
      <c r="A515" s="5" t="s">
        <v>16</v>
      </c>
      <c r="B515" s="6">
        <v>40557</v>
      </c>
      <c r="C515" s="7" t="s">
        <v>13</v>
      </c>
      <c r="D515" s="7">
        <v>4589</v>
      </c>
      <c r="E515" s="7">
        <v>3.42</v>
      </c>
      <c r="F515" s="7">
        <v>3.34</v>
      </c>
      <c r="J515"/>
      <c r="K515"/>
      <c r="L515"/>
    </row>
    <row r="516" spans="1:12" hidden="1" x14ac:dyDescent="0.35">
      <c r="A516" s="5" t="s">
        <v>16</v>
      </c>
      <c r="B516" s="6">
        <v>40558</v>
      </c>
      <c r="C516" s="7" t="s">
        <v>14</v>
      </c>
      <c r="D516" s="7">
        <v>3508</v>
      </c>
      <c r="E516" s="7">
        <v>3.36</v>
      </c>
      <c r="F516" s="7">
        <v>3.34</v>
      </c>
      <c r="J516"/>
      <c r="K516"/>
      <c r="L516"/>
    </row>
    <row r="517" spans="1:12" hidden="1" x14ac:dyDescent="0.35">
      <c r="A517" s="5" t="s">
        <v>16</v>
      </c>
      <c r="B517" s="6">
        <v>40559</v>
      </c>
      <c r="C517" s="7" t="s">
        <v>15</v>
      </c>
      <c r="D517" s="7">
        <v>2720</v>
      </c>
      <c r="E517" s="7">
        <v>3.36</v>
      </c>
      <c r="F517" s="7">
        <v>3.34</v>
      </c>
      <c r="J517"/>
      <c r="K517"/>
      <c r="L517"/>
    </row>
    <row r="518" spans="1:12" hidden="1" x14ac:dyDescent="0.35">
      <c r="A518" s="5" t="s">
        <v>16</v>
      </c>
      <c r="B518" s="6">
        <v>40560</v>
      </c>
      <c r="C518" s="7" t="s">
        <v>9</v>
      </c>
      <c r="D518" s="7">
        <v>4243</v>
      </c>
      <c r="E518" s="7">
        <v>3.36</v>
      </c>
      <c r="F518" s="7">
        <v>3.34</v>
      </c>
      <c r="J518"/>
      <c r="K518"/>
      <c r="L518"/>
    </row>
    <row r="519" spans="1:12" hidden="1" x14ac:dyDescent="0.35">
      <c r="A519" s="5" t="s">
        <v>16</v>
      </c>
      <c r="B519" s="6">
        <v>40561</v>
      </c>
      <c r="C519" s="7" t="s">
        <v>10</v>
      </c>
      <c r="D519" s="7">
        <v>4462</v>
      </c>
      <c r="E519" s="7">
        <v>3.36</v>
      </c>
      <c r="F519" s="7">
        <v>3.34</v>
      </c>
      <c r="J519"/>
      <c r="K519"/>
      <c r="L519"/>
    </row>
    <row r="520" spans="1:12" hidden="1" x14ac:dyDescent="0.35">
      <c r="A520" s="5" t="s">
        <v>16</v>
      </c>
      <c r="B520" s="6">
        <v>40562</v>
      </c>
      <c r="C520" s="7" t="s">
        <v>11</v>
      </c>
      <c r="D520" s="7">
        <v>5197</v>
      </c>
      <c r="E520" s="7">
        <v>3.36</v>
      </c>
      <c r="F520" s="7">
        <v>3.335</v>
      </c>
      <c r="J520"/>
      <c r="K520"/>
      <c r="L520"/>
    </row>
    <row r="521" spans="1:12" hidden="1" x14ac:dyDescent="0.35">
      <c r="A521" s="5" t="s">
        <v>16</v>
      </c>
      <c r="B521" s="6">
        <v>40563</v>
      </c>
      <c r="C521" s="7" t="s">
        <v>12</v>
      </c>
      <c r="D521" s="7">
        <v>4794</v>
      </c>
      <c r="E521" s="7">
        <v>3.36</v>
      </c>
      <c r="F521" s="7">
        <v>3.34</v>
      </c>
      <c r="J521"/>
      <c r="K521"/>
      <c r="L521"/>
    </row>
    <row r="522" spans="1:12" hidden="1" x14ac:dyDescent="0.35">
      <c r="A522" s="5" t="s">
        <v>16</v>
      </c>
      <c r="B522" s="6">
        <v>40564</v>
      </c>
      <c r="C522" s="7" t="s">
        <v>13</v>
      </c>
      <c r="D522" s="7">
        <v>4980</v>
      </c>
      <c r="E522" s="7">
        <v>3.36</v>
      </c>
      <c r="F522" s="7">
        <v>3.34</v>
      </c>
      <c r="J522"/>
      <c r="K522"/>
      <c r="L522"/>
    </row>
    <row r="523" spans="1:12" hidden="1" x14ac:dyDescent="0.35">
      <c r="A523" s="5" t="s">
        <v>16</v>
      </c>
      <c r="B523" s="6">
        <v>40565</v>
      </c>
      <c r="C523" s="7" t="s">
        <v>14</v>
      </c>
      <c r="D523" s="7">
        <v>3429</v>
      </c>
      <c r="E523" s="7">
        <v>3.36</v>
      </c>
      <c r="F523" s="7">
        <v>3.34</v>
      </c>
      <c r="J523"/>
      <c r="K523"/>
      <c r="L523"/>
    </row>
    <row r="524" spans="1:12" hidden="1" x14ac:dyDescent="0.35">
      <c r="A524" s="5" t="s">
        <v>16</v>
      </c>
      <c r="B524" s="6">
        <v>40566</v>
      </c>
      <c r="C524" s="7" t="s">
        <v>15</v>
      </c>
      <c r="D524" s="7">
        <v>2677</v>
      </c>
      <c r="E524" s="7">
        <v>3.36</v>
      </c>
      <c r="F524" s="7">
        <v>3.335</v>
      </c>
      <c r="J524"/>
      <c r="K524"/>
      <c r="L524"/>
    </row>
    <row r="525" spans="1:12" hidden="1" x14ac:dyDescent="0.35">
      <c r="A525" s="5" t="s">
        <v>16</v>
      </c>
      <c r="B525" s="6">
        <v>40567</v>
      </c>
      <c r="C525" s="7" t="s">
        <v>9</v>
      </c>
      <c r="D525" s="7">
        <v>5121</v>
      </c>
      <c r="E525" s="7">
        <v>3.36</v>
      </c>
      <c r="F525" s="7">
        <v>3.335</v>
      </c>
      <c r="J525"/>
      <c r="K525"/>
      <c r="L525"/>
    </row>
    <row r="526" spans="1:12" hidden="1" x14ac:dyDescent="0.35">
      <c r="A526" s="5" t="s">
        <v>16</v>
      </c>
      <c r="B526" s="6">
        <v>40568</v>
      </c>
      <c r="C526" s="7" t="s">
        <v>10</v>
      </c>
      <c r="D526" s="7">
        <v>4830</v>
      </c>
      <c r="E526" s="7">
        <v>3.36</v>
      </c>
      <c r="F526" s="7">
        <v>3.335</v>
      </c>
      <c r="J526"/>
      <c r="K526"/>
      <c r="L526"/>
    </row>
    <row r="527" spans="1:12" hidden="1" x14ac:dyDescent="0.35">
      <c r="A527" s="5" t="s">
        <v>16</v>
      </c>
      <c r="B527" s="6">
        <v>40569</v>
      </c>
      <c r="C527" s="7" t="s">
        <v>11</v>
      </c>
      <c r="D527" s="7">
        <v>4424</v>
      </c>
      <c r="E527" s="7">
        <v>3.36</v>
      </c>
      <c r="F527" s="7">
        <v>3.335</v>
      </c>
      <c r="J527"/>
      <c r="K527"/>
      <c r="L527"/>
    </row>
    <row r="528" spans="1:12" hidden="1" x14ac:dyDescent="0.35">
      <c r="A528" s="5" t="s">
        <v>16</v>
      </c>
      <c r="B528" s="6">
        <v>40570</v>
      </c>
      <c r="C528" s="7" t="s">
        <v>12</v>
      </c>
      <c r="D528" s="7">
        <v>4803</v>
      </c>
      <c r="E528" s="7">
        <v>3.36</v>
      </c>
      <c r="F528" s="7">
        <v>3.335</v>
      </c>
      <c r="J528"/>
      <c r="K528"/>
      <c r="L528"/>
    </row>
    <row r="529" spans="1:12" hidden="1" x14ac:dyDescent="0.35">
      <c r="A529" s="5" t="s">
        <v>16</v>
      </c>
      <c r="B529" s="6">
        <v>40571</v>
      </c>
      <c r="C529" s="7" t="s">
        <v>13</v>
      </c>
      <c r="D529" s="7">
        <v>5103</v>
      </c>
      <c r="E529" s="7">
        <v>3.36</v>
      </c>
      <c r="F529" s="7">
        <v>3.335</v>
      </c>
      <c r="J529"/>
      <c r="K529"/>
      <c r="L529"/>
    </row>
    <row r="530" spans="1:12" hidden="1" x14ac:dyDescent="0.35">
      <c r="A530" s="5" t="s">
        <v>16</v>
      </c>
      <c r="B530" s="6">
        <v>40572</v>
      </c>
      <c r="C530" s="7" t="s">
        <v>14</v>
      </c>
      <c r="D530" s="7">
        <v>3127</v>
      </c>
      <c r="E530" s="7">
        <v>3.36</v>
      </c>
      <c r="F530" s="7">
        <v>3.335</v>
      </c>
      <c r="J530"/>
      <c r="K530"/>
      <c r="L530"/>
    </row>
    <row r="531" spans="1:12" hidden="1" x14ac:dyDescent="0.35">
      <c r="A531" s="5" t="s">
        <v>16</v>
      </c>
      <c r="B531" s="6">
        <v>40573</v>
      </c>
      <c r="C531" s="7" t="s">
        <v>15</v>
      </c>
      <c r="D531" s="7">
        <v>2798</v>
      </c>
      <c r="E531" s="7">
        <v>3.36</v>
      </c>
      <c r="F531" s="7">
        <v>3.35</v>
      </c>
      <c r="J531"/>
      <c r="K531"/>
      <c r="L531"/>
    </row>
    <row r="532" spans="1:12" hidden="1" x14ac:dyDescent="0.35">
      <c r="A532" s="5" t="s">
        <v>16</v>
      </c>
      <c r="B532" s="6">
        <v>40574</v>
      </c>
      <c r="C532" s="7" t="s">
        <v>9</v>
      </c>
      <c r="D532" s="7">
        <v>4874</v>
      </c>
      <c r="E532" s="7">
        <v>3.36</v>
      </c>
      <c r="F532" s="7">
        <v>3.35</v>
      </c>
      <c r="J532"/>
      <c r="K532"/>
      <c r="L532"/>
    </row>
    <row r="533" spans="1:12" hidden="1" x14ac:dyDescent="0.35">
      <c r="A533" s="5" t="s">
        <v>16</v>
      </c>
      <c r="B533" s="6">
        <v>40575</v>
      </c>
      <c r="C533" s="7" t="s">
        <v>10</v>
      </c>
      <c r="D533" s="7">
        <v>4555</v>
      </c>
      <c r="E533" s="7">
        <v>3.4</v>
      </c>
      <c r="F533" s="7">
        <v>3.35</v>
      </c>
      <c r="J533"/>
      <c r="K533"/>
      <c r="L533"/>
    </row>
    <row r="534" spans="1:12" hidden="1" x14ac:dyDescent="0.35">
      <c r="A534" s="5" t="s">
        <v>16</v>
      </c>
      <c r="B534" s="6">
        <v>40576</v>
      </c>
      <c r="C534" s="7" t="s">
        <v>11</v>
      </c>
      <c r="D534" s="7">
        <v>5088</v>
      </c>
      <c r="E534" s="7">
        <v>3.4</v>
      </c>
      <c r="F534" s="7">
        <v>3.375</v>
      </c>
      <c r="J534"/>
      <c r="K534"/>
      <c r="L534"/>
    </row>
    <row r="535" spans="1:12" hidden="1" x14ac:dyDescent="0.35">
      <c r="A535" s="5" t="s">
        <v>16</v>
      </c>
      <c r="B535" s="6">
        <v>40577</v>
      </c>
      <c r="C535" s="7" t="s">
        <v>12</v>
      </c>
      <c r="D535" s="7">
        <v>5222</v>
      </c>
      <c r="E535" s="7">
        <v>3.4</v>
      </c>
      <c r="F535" s="7">
        <v>3.375</v>
      </c>
      <c r="J535"/>
      <c r="K535"/>
      <c r="L535"/>
    </row>
    <row r="536" spans="1:12" hidden="1" x14ac:dyDescent="0.35">
      <c r="A536" s="5" t="s">
        <v>16</v>
      </c>
      <c r="B536" s="6">
        <v>40578</v>
      </c>
      <c r="C536" s="7" t="s">
        <v>13</v>
      </c>
      <c r="D536" s="7">
        <v>5264</v>
      </c>
      <c r="E536" s="7">
        <v>3.42</v>
      </c>
      <c r="F536" s="7">
        <v>3.375</v>
      </c>
      <c r="J536"/>
      <c r="K536"/>
      <c r="L536"/>
    </row>
    <row r="537" spans="1:12" hidden="1" x14ac:dyDescent="0.35">
      <c r="A537" s="5" t="s">
        <v>16</v>
      </c>
      <c r="B537" s="6">
        <v>40579</v>
      </c>
      <c r="C537" s="7" t="s">
        <v>14</v>
      </c>
      <c r="D537" s="7">
        <v>3230</v>
      </c>
      <c r="E537" s="7">
        <v>3.42</v>
      </c>
      <c r="F537" s="7">
        <v>3.375</v>
      </c>
      <c r="J537"/>
      <c r="K537"/>
      <c r="L537"/>
    </row>
    <row r="538" spans="1:12" hidden="1" x14ac:dyDescent="0.35">
      <c r="A538" s="5" t="s">
        <v>16</v>
      </c>
      <c r="B538" s="6">
        <v>40580</v>
      </c>
      <c r="C538" s="7" t="s">
        <v>15</v>
      </c>
      <c r="D538" s="7">
        <v>2185</v>
      </c>
      <c r="E538" s="7">
        <v>3.42</v>
      </c>
      <c r="F538" s="7">
        <v>3.3824999999999998</v>
      </c>
      <c r="J538"/>
      <c r="K538"/>
      <c r="L538"/>
    </row>
    <row r="539" spans="1:12" hidden="1" x14ac:dyDescent="0.35">
      <c r="A539" s="5" t="s">
        <v>16</v>
      </c>
      <c r="B539" s="6">
        <v>40581</v>
      </c>
      <c r="C539" s="7" t="s">
        <v>9</v>
      </c>
      <c r="D539" s="7">
        <v>4206</v>
      </c>
      <c r="E539" s="7">
        <v>3.42</v>
      </c>
      <c r="F539" s="7">
        <v>3.3875000000000002</v>
      </c>
      <c r="J539"/>
      <c r="K539"/>
      <c r="L539"/>
    </row>
    <row r="540" spans="1:12" hidden="1" x14ac:dyDescent="0.35">
      <c r="A540" s="5" t="s">
        <v>16</v>
      </c>
      <c r="B540" s="6">
        <v>40582</v>
      </c>
      <c r="C540" s="7" t="s">
        <v>10</v>
      </c>
      <c r="D540" s="7">
        <v>4135</v>
      </c>
      <c r="E540" s="7">
        <v>3.42</v>
      </c>
      <c r="F540" s="7">
        <v>3.3975</v>
      </c>
      <c r="J540"/>
      <c r="K540"/>
      <c r="L540"/>
    </row>
    <row r="541" spans="1:12" hidden="1" x14ac:dyDescent="0.35">
      <c r="A541" s="5" t="s">
        <v>16</v>
      </c>
      <c r="B541" s="6">
        <v>40583</v>
      </c>
      <c r="C541" s="7" t="s">
        <v>11</v>
      </c>
      <c r="D541" s="7">
        <v>4975</v>
      </c>
      <c r="E541" s="7">
        <v>3.42</v>
      </c>
      <c r="F541" s="7">
        <v>3.4024999999999999</v>
      </c>
      <c r="J541"/>
      <c r="K541"/>
      <c r="L541"/>
    </row>
    <row r="542" spans="1:12" hidden="1" x14ac:dyDescent="0.35">
      <c r="A542" s="5" t="s">
        <v>16</v>
      </c>
      <c r="B542" s="6">
        <v>40584</v>
      </c>
      <c r="C542" s="7" t="s">
        <v>12</v>
      </c>
      <c r="D542" s="7">
        <v>4944</v>
      </c>
      <c r="E542" s="7">
        <v>3.46</v>
      </c>
      <c r="F542" s="7">
        <v>3.42</v>
      </c>
      <c r="J542"/>
      <c r="K542"/>
      <c r="L542"/>
    </row>
    <row r="543" spans="1:12" hidden="1" x14ac:dyDescent="0.35">
      <c r="A543" s="5" t="s">
        <v>16</v>
      </c>
      <c r="B543" s="6">
        <v>40585</v>
      </c>
      <c r="C543" s="7" t="s">
        <v>13</v>
      </c>
      <c r="D543" s="7">
        <v>5087</v>
      </c>
      <c r="E543" s="7">
        <v>3.46</v>
      </c>
      <c r="F543" s="7">
        <v>3.4224999999999999</v>
      </c>
      <c r="J543"/>
      <c r="K543"/>
      <c r="L543"/>
    </row>
    <row r="544" spans="1:12" hidden="1" x14ac:dyDescent="0.35">
      <c r="A544" s="5" t="s">
        <v>16</v>
      </c>
      <c r="B544" s="6">
        <v>40586</v>
      </c>
      <c r="C544" s="7" t="s">
        <v>14</v>
      </c>
      <c r="D544" s="7">
        <v>3888</v>
      </c>
      <c r="E544" s="7">
        <v>3.46</v>
      </c>
      <c r="F544" s="7">
        <v>3.4224999999999999</v>
      </c>
      <c r="J544"/>
      <c r="K544"/>
      <c r="L544"/>
    </row>
    <row r="545" spans="1:12" hidden="1" x14ac:dyDescent="0.35">
      <c r="A545" s="5" t="s">
        <v>16</v>
      </c>
      <c r="B545" s="6">
        <v>40587</v>
      </c>
      <c r="C545" s="7" t="s">
        <v>15</v>
      </c>
      <c r="D545" s="7">
        <v>2642</v>
      </c>
      <c r="E545" s="7">
        <v>3.46</v>
      </c>
      <c r="F545" s="7">
        <v>3.4350000000000001</v>
      </c>
      <c r="J545"/>
      <c r="K545"/>
      <c r="L545"/>
    </row>
    <row r="546" spans="1:12" hidden="1" x14ac:dyDescent="0.35">
      <c r="A546" s="5" t="s">
        <v>16</v>
      </c>
      <c r="B546" s="6">
        <v>40588</v>
      </c>
      <c r="C546" s="7" t="s">
        <v>9</v>
      </c>
      <c r="D546" s="7">
        <v>4437</v>
      </c>
      <c r="E546" s="7">
        <v>3.46</v>
      </c>
      <c r="F546" s="7">
        <v>3.4350000000000001</v>
      </c>
      <c r="J546"/>
      <c r="K546"/>
      <c r="L546"/>
    </row>
    <row r="547" spans="1:12" hidden="1" x14ac:dyDescent="0.35">
      <c r="A547" s="5" t="s">
        <v>16</v>
      </c>
      <c r="B547" s="6">
        <v>40589</v>
      </c>
      <c r="C547" s="7" t="s">
        <v>10</v>
      </c>
      <c r="D547" s="7">
        <v>5053</v>
      </c>
      <c r="E547" s="7">
        <v>3.5</v>
      </c>
      <c r="F547" s="7">
        <v>3.4550000000000001</v>
      </c>
      <c r="J547"/>
      <c r="K547"/>
      <c r="L547"/>
    </row>
    <row r="548" spans="1:12" hidden="1" x14ac:dyDescent="0.35">
      <c r="A548" s="5" t="s">
        <v>16</v>
      </c>
      <c r="B548" s="6">
        <v>40590</v>
      </c>
      <c r="C548" s="7" t="s">
        <v>11</v>
      </c>
      <c r="D548" s="7">
        <v>4535</v>
      </c>
      <c r="E548" s="7">
        <v>3.56</v>
      </c>
      <c r="F548" s="7">
        <v>3.48</v>
      </c>
      <c r="J548"/>
      <c r="K548"/>
      <c r="L548"/>
    </row>
    <row r="549" spans="1:12" hidden="1" x14ac:dyDescent="0.35">
      <c r="A549" s="5" t="s">
        <v>16</v>
      </c>
      <c r="B549" s="6">
        <v>40591</v>
      </c>
      <c r="C549" s="7" t="s">
        <v>12</v>
      </c>
      <c r="D549" s="7">
        <v>5072</v>
      </c>
      <c r="E549" s="7">
        <v>3.56</v>
      </c>
      <c r="F549" s="7">
        <v>3.48</v>
      </c>
      <c r="J549"/>
      <c r="K549"/>
      <c r="L549"/>
    </row>
    <row r="550" spans="1:12" hidden="1" x14ac:dyDescent="0.35">
      <c r="A550" s="5" t="s">
        <v>16</v>
      </c>
      <c r="B550" s="6">
        <v>40593</v>
      </c>
      <c r="C550" s="7" t="s">
        <v>14</v>
      </c>
      <c r="D550" s="7">
        <v>2693</v>
      </c>
      <c r="E550" s="7">
        <v>3.56</v>
      </c>
      <c r="F550" s="7">
        <v>3.5049999999999999</v>
      </c>
      <c r="J550"/>
      <c r="K550"/>
      <c r="L550"/>
    </row>
    <row r="551" spans="1:12" hidden="1" x14ac:dyDescent="0.35">
      <c r="A551" s="5" t="s">
        <v>16</v>
      </c>
      <c r="B551" s="6">
        <v>40594</v>
      </c>
      <c r="C551" s="7" t="s">
        <v>15</v>
      </c>
      <c r="D551" s="7">
        <v>2326</v>
      </c>
      <c r="E551" s="7">
        <v>3.56</v>
      </c>
      <c r="F551" s="7">
        <v>3.5249999999999999</v>
      </c>
      <c r="J551"/>
      <c r="K551"/>
      <c r="L551"/>
    </row>
    <row r="552" spans="1:12" hidden="1" x14ac:dyDescent="0.35">
      <c r="A552" s="5" t="s">
        <v>16</v>
      </c>
      <c r="B552" s="6">
        <v>40595</v>
      </c>
      <c r="C552" s="7" t="s">
        <v>9</v>
      </c>
      <c r="D552" s="7">
        <v>4227</v>
      </c>
      <c r="E552" s="7">
        <v>3.56</v>
      </c>
      <c r="F552" s="7">
        <v>3.5249999999999999</v>
      </c>
      <c r="J552"/>
      <c r="K552"/>
      <c r="L552"/>
    </row>
    <row r="553" spans="1:12" hidden="1" x14ac:dyDescent="0.35">
      <c r="A553" s="5" t="s">
        <v>16</v>
      </c>
      <c r="B553" s="6">
        <v>40596</v>
      </c>
      <c r="C553" s="7" t="s">
        <v>10</v>
      </c>
      <c r="D553" s="7">
        <v>4796</v>
      </c>
      <c r="E553" s="7">
        <v>3.6</v>
      </c>
      <c r="F553" s="7">
        <v>3.55</v>
      </c>
      <c r="J553"/>
      <c r="K553"/>
      <c r="L553"/>
    </row>
    <row r="554" spans="1:12" hidden="1" x14ac:dyDescent="0.35">
      <c r="A554" s="5" t="s">
        <v>16</v>
      </c>
      <c r="B554" s="6">
        <v>40597</v>
      </c>
      <c r="C554" s="7" t="s">
        <v>11</v>
      </c>
      <c r="D554" s="7">
        <v>4396</v>
      </c>
      <c r="E554" s="7">
        <v>3.66</v>
      </c>
      <c r="F554" s="7">
        <v>3.58</v>
      </c>
      <c r="J554"/>
      <c r="K554"/>
      <c r="L554"/>
    </row>
    <row r="555" spans="1:12" hidden="1" x14ac:dyDescent="0.35">
      <c r="A555" s="5" t="s">
        <v>16</v>
      </c>
      <c r="B555" s="6">
        <v>40598</v>
      </c>
      <c r="C555" s="7" t="s">
        <v>12</v>
      </c>
      <c r="D555" s="7">
        <v>4458</v>
      </c>
      <c r="E555" s="7">
        <v>3.74</v>
      </c>
      <c r="F555" s="7">
        <v>3.625</v>
      </c>
      <c r="J555"/>
      <c r="K555"/>
      <c r="L555"/>
    </row>
    <row r="556" spans="1:12" hidden="1" x14ac:dyDescent="0.35">
      <c r="A556" s="5" t="s">
        <v>16</v>
      </c>
      <c r="B556" s="6">
        <v>40599</v>
      </c>
      <c r="C556" s="7" t="s">
        <v>13</v>
      </c>
      <c r="D556" s="7">
        <v>4538</v>
      </c>
      <c r="E556" s="7">
        <v>3.74</v>
      </c>
      <c r="F556" s="7">
        <v>3.69</v>
      </c>
      <c r="J556"/>
      <c r="K556"/>
      <c r="L556"/>
    </row>
    <row r="557" spans="1:12" hidden="1" x14ac:dyDescent="0.35">
      <c r="A557" s="5" t="s">
        <v>16</v>
      </c>
      <c r="B557" s="6">
        <v>40600</v>
      </c>
      <c r="C557" s="7" t="s">
        <v>14</v>
      </c>
      <c r="D557" s="7">
        <v>3113</v>
      </c>
      <c r="E557" s="7">
        <v>3.74</v>
      </c>
      <c r="F557" s="7">
        <v>3.69</v>
      </c>
      <c r="J557"/>
      <c r="K557"/>
      <c r="L557"/>
    </row>
    <row r="558" spans="1:12" hidden="1" x14ac:dyDescent="0.35">
      <c r="A558" s="5" t="s">
        <v>16</v>
      </c>
      <c r="B558" s="6">
        <v>40601</v>
      </c>
      <c r="C558" s="7" t="s">
        <v>15</v>
      </c>
      <c r="D558" s="7">
        <v>2656</v>
      </c>
      <c r="E558" s="7">
        <v>3.74</v>
      </c>
      <c r="F558" s="7">
        <v>3.73</v>
      </c>
      <c r="J558"/>
      <c r="K558"/>
      <c r="L558"/>
    </row>
    <row r="559" spans="1:12" hidden="1" x14ac:dyDescent="0.35">
      <c r="A559" s="5" t="s">
        <v>16</v>
      </c>
      <c r="B559" s="6">
        <v>40602</v>
      </c>
      <c r="C559" s="7" t="s">
        <v>9</v>
      </c>
      <c r="D559" s="7">
        <v>4749</v>
      </c>
      <c r="E559" s="7">
        <v>3.74</v>
      </c>
      <c r="F559" s="7">
        <v>3.73</v>
      </c>
      <c r="J559"/>
      <c r="K559"/>
      <c r="L559"/>
    </row>
    <row r="560" spans="1:12" hidden="1" x14ac:dyDescent="0.35">
      <c r="A560" s="5" t="s">
        <v>16</v>
      </c>
      <c r="B560" s="6">
        <v>40603</v>
      </c>
      <c r="C560" s="7" t="s">
        <v>10</v>
      </c>
      <c r="D560" s="7">
        <v>3676</v>
      </c>
      <c r="E560" s="7">
        <v>3.8</v>
      </c>
      <c r="F560" s="7">
        <v>3.75</v>
      </c>
      <c r="J560"/>
      <c r="K560"/>
      <c r="L560"/>
    </row>
    <row r="561" spans="1:12" hidden="1" x14ac:dyDescent="0.35">
      <c r="A561" s="5" t="s">
        <v>16</v>
      </c>
      <c r="B561" s="6">
        <v>40604</v>
      </c>
      <c r="C561" s="7" t="s">
        <v>11</v>
      </c>
      <c r="D561" s="7">
        <v>4510</v>
      </c>
      <c r="E561" s="7">
        <v>3.84</v>
      </c>
      <c r="F561" s="7">
        <v>3.7650000000000001</v>
      </c>
      <c r="J561"/>
      <c r="K561"/>
      <c r="L561"/>
    </row>
    <row r="562" spans="1:12" hidden="1" x14ac:dyDescent="0.35">
      <c r="A562" s="5" t="s">
        <v>16</v>
      </c>
      <c r="B562" s="6">
        <v>40605</v>
      </c>
      <c r="C562" s="7" t="s">
        <v>12</v>
      </c>
      <c r="D562" s="7">
        <v>4261</v>
      </c>
      <c r="E562" s="7">
        <v>3.9</v>
      </c>
      <c r="F562" s="7">
        <v>3.8050000000000002</v>
      </c>
      <c r="J562"/>
      <c r="K562"/>
      <c r="L562"/>
    </row>
    <row r="563" spans="1:12" hidden="1" x14ac:dyDescent="0.35">
      <c r="A563" s="5" t="s">
        <v>16</v>
      </c>
      <c r="B563" s="6">
        <v>40606</v>
      </c>
      <c r="C563" s="7" t="s">
        <v>13</v>
      </c>
      <c r="D563" s="7">
        <v>4812</v>
      </c>
      <c r="E563" s="7">
        <v>3.9</v>
      </c>
      <c r="F563" s="7">
        <v>3.86</v>
      </c>
      <c r="J563"/>
      <c r="K563"/>
      <c r="L563"/>
    </row>
    <row r="564" spans="1:12" hidden="1" x14ac:dyDescent="0.35">
      <c r="A564" s="5" t="s">
        <v>16</v>
      </c>
      <c r="B564" s="6">
        <v>40607</v>
      </c>
      <c r="C564" s="7" t="s">
        <v>14</v>
      </c>
      <c r="D564" s="7">
        <v>2981</v>
      </c>
      <c r="E564" s="7">
        <v>3.9</v>
      </c>
      <c r="F564" s="7">
        <v>3.8650000000000002</v>
      </c>
      <c r="J564"/>
      <c r="K564"/>
      <c r="L564"/>
    </row>
    <row r="565" spans="1:12" hidden="1" x14ac:dyDescent="0.35">
      <c r="A565" s="5" t="s">
        <v>16</v>
      </c>
      <c r="B565" s="6">
        <v>40608</v>
      </c>
      <c r="C565" s="7" t="s">
        <v>15</v>
      </c>
      <c r="D565" s="7">
        <v>2369</v>
      </c>
      <c r="E565" s="7">
        <v>3.9</v>
      </c>
      <c r="F565" s="7">
        <v>3.8849999999999998</v>
      </c>
      <c r="J565"/>
      <c r="K565"/>
      <c r="L565"/>
    </row>
    <row r="566" spans="1:12" hidden="1" x14ac:dyDescent="0.35">
      <c r="A566" s="5" t="s">
        <v>16</v>
      </c>
      <c r="B566" s="6">
        <v>40609</v>
      </c>
      <c r="C566" s="7" t="s">
        <v>9</v>
      </c>
      <c r="D566" s="7">
        <v>3659</v>
      </c>
      <c r="E566" s="7">
        <v>3.9</v>
      </c>
      <c r="F566" s="7">
        <v>3.8849999999999998</v>
      </c>
      <c r="J566"/>
      <c r="K566"/>
      <c r="L566"/>
    </row>
    <row r="567" spans="1:12" hidden="1" x14ac:dyDescent="0.35">
      <c r="A567" s="5" t="s">
        <v>16</v>
      </c>
      <c r="B567" s="6">
        <v>40610</v>
      </c>
      <c r="C567" s="7" t="s">
        <v>10</v>
      </c>
      <c r="D567" s="7">
        <v>4669</v>
      </c>
      <c r="E567" s="7">
        <v>3.9</v>
      </c>
      <c r="F567" s="7">
        <v>3.88</v>
      </c>
      <c r="J567"/>
      <c r="K567"/>
      <c r="L567"/>
    </row>
    <row r="568" spans="1:12" hidden="1" x14ac:dyDescent="0.35">
      <c r="A568" s="5" t="s">
        <v>16</v>
      </c>
      <c r="B568" s="6">
        <v>40611</v>
      </c>
      <c r="C568" s="7" t="s">
        <v>11</v>
      </c>
      <c r="D568" s="7">
        <v>4485</v>
      </c>
      <c r="E568" s="7">
        <v>3.9</v>
      </c>
      <c r="F568" s="7">
        <v>3.8849999999999998</v>
      </c>
      <c r="J568"/>
      <c r="K568"/>
      <c r="L568"/>
    </row>
    <row r="569" spans="1:12" hidden="1" x14ac:dyDescent="0.35">
      <c r="A569" s="5" t="s">
        <v>16</v>
      </c>
      <c r="B569" s="6">
        <v>40612</v>
      </c>
      <c r="C569" s="7" t="s">
        <v>12</v>
      </c>
      <c r="D569" s="7">
        <v>4551</v>
      </c>
      <c r="E569" s="7">
        <v>3.94</v>
      </c>
      <c r="F569" s="7">
        <v>3.9049999999999998</v>
      </c>
      <c r="J569"/>
      <c r="K569"/>
      <c r="L569"/>
    </row>
    <row r="570" spans="1:12" hidden="1" x14ac:dyDescent="0.35">
      <c r="A570" s="5" t="s">
        <v>16</v>
      </c>
      <c r="B570" s="6">
        <v>40613</v>
      </c>
      <c r="C570" s="7" t="s">
        <v>13</v>
      </c>
      <c r="D570" s="7">
        <v>5018</v>
      </c>
      <c r="E570" s="7">
        <v>3.94</v>
      </c>
      <c r="F570" s="7">
        <v>3.9350000000000001</v>
      </c>
      <c r="J570"/>
      <c r="K570"/>
      <c r="L570"/>
    </row>
    <row r="571" spans="1:12" hidden="1" x14ac:dyDescent="0.35">
      <c r="A571" s="5" t="s">
        <v>16</v>
      </c>
      <c r="B571" s="6">
        <v>40614</v>
      </c>
      <c r="C571" s="7" t="s">
        <v>14</v>
      </c>
      <c r="D571" s="7">
        <v>3169</v>
      </c>
      <c r="E571" s="7">
        <v>3.96</v>
      </c>
      <c r="F571" s="7">
        <v>3.9350000000000001</v>
      </c>
      <c r="J571"/>
      <c r="K571"/>
      <c r="L571"/>
    </row>
    <row r="572" spans="1:12" hidden="1" x14ac:dyDescent="0.35">
      <c r="A572" s="5" t="s">
        <v>16</v>
      </c>
      <c r="B572" s="6">
        <v>40615</v>
      </c>
      <c r="C572" s="7" t="s">
        <v>15</v>
      </c>
      <c r="D572" s="7">
        <v>2692</v>
      </c>
      <c r="E572" s="7">
        <v>3.96</v>
      </c>
      <c r="F572" s="7">
        <v>3.9449999999999998</v>
      </c>
      <c r="J572"/>
      <c r="K572"/>
      <c r="L572"/>
    </row>
    <row r="573" spans="1:12" hidden="1" x14ac:dyDescent="0.35">
      <c r="A573" s="5" t="s">
        <v>16</v>
      </c>
      <c r="B573" s="6">
        <v>40616</v>
      </c>
      <c r="C573" s="7" t="s">
        <v>9</v>
      </c>
      <c r="D573" s="7">
        <v>4278</v>
      </c>
      <c r="E573" s="7">
        <v>3.96</v>
      </c>
      <c r="F573" s="7">
        <v>3.9449999999999998</v>
      </c>
      <c r="J573"/>
      <c r="K573"/>
      <c r="L573"/>
    </row>
    <row r="574" spans="1:12" hidden="1" x14ac:dyDescent="0.35">
      <c r="A574" s="5" t="s">
        <v>16</v>
      </c>
      <c r="B574" s="6">
        <v>40617</v>
      </c>
      <c r="C574" s="7" t="s">
        <v>10</v>
      </c>
      <c r="D574" s="7">
        <v>5106</v>
      </c>
      <c r="E574" s="7">
        <v>3.96</v>
      </c>
      <c r="F574" s="7">
        <v>3.95</v>
      </c>
      <c r="J574"/>
      <c r="K574"/>
      <c r="L574"/>
    </row>
    <row r="575" spans="1:12" hidden="1" x14ac:dyDescent="0.35">
      <c r="A575" s="5" t="s">
        <v>16</v>
      </c>
      <c r="B575" s="6">
        <v>40618</v>
      </c>
      <c r="C575" s="7" t="s">
        <v>11</v>
      </c>
      <c r="D575" s="7">
        <v>4853</v>
      </c>
      <c r="E575" s="7">
        <v>3.96</v>
      </c>
      <c r="F575" s="7">
        <v>3.95</v>
      </c>
      <c r="J575"/>
      <c r="K575"/>
      <c r="L575"/>
    </row>
    <row r="576" spans="1:12" hidden="1" x14ac:dyDescent="0.35">
      <c r="A576" s="5" t="s">
        <v>16</v>
      </c>
      <c r="B576" s="6">
        <v>40619</v>
      </c>
      <c r="C576" s="7" t="s">
        <v>12</v>
      </c>
      <c r="D576" s="7">
        <v>4550</v>
      </c>
      <c r="E576" s="7">
        <v>3.96</v>
      </c>
      <c r="F576" s="7">
        <v>3.94</v>
      </c>
      <c r="J576"/>
      <c r="K576"/>
      <c r="L576"/>
    </row>
    <row r="577" spans="1:12" hidden="1" x14ac:dyDescent="0.35">
      <c r="A577" s="5" t="s">
        <v>16</v>
      </c>
      <c r="B577" s="6">
        <v>40620</v>
      </c>
      <c r="C577" s="7" t="s">
        <v>13</v>
      </c>
      <c r="D577" s="7">
        <v>5133</v>
      </c>
      <c r="E577" s="7">
        <v>4</v>
      </c>
      <c r="F577" s="7">
        <v>3.95</v>
      </c>
      <c r="J577"/>
      <c r="K577"/>
      <c r="L577"/>
    </row>
    <row r="578" spans="1:12" hidden="1" x14ac:dyDescent="0.35">
      <c r="A578" s="5" t="s">
        <v>16</v>
      </c>
      <c r="B578" s="6">
        <v>40621</v>
      </c>
      <c r="C578" s="7" t="s">
        <v>14</v>
      </c>
      <c r="D578" s="7">
        <v>2927</v>
      </c>
      <c r="E578" s="7">
        <v>4</v>
      </c>
      <c r="F578" s="7">
        <v>3.95</v>
      </c>
      <c r="J578"/>
      <c r="K578"/>
      <c r="L578"/>
    </row>
    <row r="579" spans="1:12" hidden="1" x14ac:dyDescent="0.35">
      <c r="A579" s="5" t="s">
        <v>16</v>
      </c>
      <c r="B579" s="6">
        <v>40622</v>
      </c>
      <c r="C579" s="7" t="s">
        <v>15</v>
      </c>
      <c r="D579" s="7">
        <v>2840</v>
      </c>
      <c r="E579" s="7">
        <v>4</v>
      </c>
      <c r="F579" s="7">
        <v>3.96</v>
      </c>
      <c r="J579"/>
      <c r="K579"/>
      <c r="L579"/>
    </row>
    <row r="580" spans="1:12" hidden="1" x14ac:dyDescent="0.35">
      <c r="A580" s="5" t="s">
        <v>16</v>
      </c>
      <c r="B580" s="6">
        <v>40623</v>
      </c>
      <c r="C580" s="7" t="s">
        <v>9</v>
      </c>
      <c r="D580" s="7">
        <v>4944</v>
      </c>
      <c r="E580" s="7">
        <v>4</v>
      </c>
      <c r="F580" s="7">
        <v>3.96</v>
      </c>
      <c r="J580"/>
      <c r="K580"/>
      <c r="L580"/>
    </row>
    <row r="581" spans="1:12" hidden="1" x14ac:dyDescent="0.35">
      <c r="A581" s="5" t="s">
        <v>16</v>
      </c>
      <c r="B581" s="6">
        <v>40624</v>
      </c>
      <c r="C581" s="7" t="s">
        <v>10</v>
      </c>
      <c r="D581" s="7">
        <v>4633</v>
      </c>
      <c r="E581" s="7">
        <v>4</v>
      </c>
      <c r="F581" s="7">
        <v>3.97</v>
      </c>
      <c r="J581"/>
      <c r="K581"/>
      <c r="L581"/>
    </row>
    <row r="582" spans="1:12" hidden="1" x14ac:dyDescent="0.35">
      <c r="A582" s="5" t="s">
        <v>16</v>
      </c>
      <c r="B582" s="6">
        <v>40625</v>
      </c>
      <c r="C582" s="7" t="s">
        <v>11</v>
      </c>
      <c r="D582" s="7">
        <v>4111</v>
      </c>
      <c r="E582" s="7">
        <v>4</v>
      </c>
      <c r="F582" s="7">
        <v>3.97</v>
      </c>
      <c r="J582"/>
      <c r="K582"/>
      <c r="L582"/>
    </row>
    <row r="583" spans="1:12" hidden="1" x14ac:dyDescent="0.35">
      <c r="A583" s="5" t="s">
        <v>16</v>
      </c>
      <c r="B583" s="6">
        <v>40626</v>
      </c>
      <c r="C583" s="7" t="s">
        <v>12</v>
      </c>
      <c r="D583" s="7">
        <v>4666</v>
      </c>
      <c r="E583" s="7">
        <v>4.04</v>
      </c>
      <c r="F583" s="7">
        <v>3.99</v>
      </c>
      <c r="J583"/>
      <c r="K583"/>
      <c r="L583"/>
    </row>
    <row r="584" spans="1:12" hidden="1" x14ac:dyDescent="0.35">
      <c r="A584" s="5" t="s">
        <v>16</v>
      </c>
      <c r="B584" s="6">
        <v>40627</v>
      </c>
      <c r="C584" s="7" t="s">
        <v>13</v>
      </c>
      <c r="D584" s="7">
        <v>4516</v>
      </c>
      <c r="E584" s="7">
        <v>4.04</v>
      </c>
      <c r="F584" s="7">
        <v>3.99</v>
      </c>
      <c r="J584"/>
      <c r="K584"/>
      <c r="L584"/>
    </row>
    <row r="585" spans="1:12" hidden="1" x14ac:dyDescent="0.35">
      <c r="A585" s="5" t="s">
        <v>16</v>
      </c>
      <c r="B585" s="6">
        <v>40628</v>
      </c>
      <c r="C585" s="7" t="s">
        <v>14</v>
      </c>
      <c r="D585" s="7">
        <v>3148</v>
      </c>
      <c r="E585" s="7">
        <v>4.04</v>
      </c>
      <c r="F585" s="7">
        <v>3.99</v>
      </c>
      <c r="J585"/>
      <c r="K585"/>
      <c r="L585"/>
    </row>
    <row r="586" spans="1:12" hidden="1" x14ac:dyDescent="0.35">
      <c r="A586" s="5" t="s">
        <v>16</v>
      </c>
      <c r="B586" s="6">
        <v>40629</v>
      </c>
      <c r="C586" s="7" t="s">
        <v>15</v>
      </c>
      <c r="D586" s="7">
        <v>2538</v>
      </c>
      <c r="E586" s="7">
        <v>4.04</v>
      </c>
      <c r="F586" s="7">
        <v>4.0125000000000002</v>
      </c>
      <c r="J586"/>
      <c r="K586"/>
      <c r="L586"/>
    </row>
    <row r="587" spans="1:12" hidden="1" x14ac:dyDescent="0.35">
      <c r="A587" s="5" t="s">
        <v>16</v>
      </c>
      <c r="B587" s="6">
        <v>40630</v>
      </c>
      <c r="C587" s="7" t="s">
        <v>9</v>
      </c>
      <c r="D587" s="7">
        <v>4839</v>
      </c>
      <c r="E587" s="7">
        <v>4.04</v>
      </c>
      <c r="F587" s="7">
        <v>4.0125000000000002</v>
      </c>
      <c r="J587"/>
      <c r="K587"/>
      <c r="L587"/>
    </row>
    <row r="588" spans="1:12" hidden="1" x14ac:dyDescent="0.35">
      <c r="A588" s="5" t="s">
        <v>16</v>
      </c>
      <c r="B588" s="6">
        <v>40631</v>
      </c>
      <c r="C588" s="7" t="s">
        <v>10</v>
      </c>
      <c r="D588" s="7">
        <v>4233</v>
      </c>
      <c r="E588" s="7">
        <v>4.04</v>
      </c>
      <c r="F588" s="7">
        <v>4.0274999999999999</v>
      </c>
      <c r="J588"/>
      <c r="K588"/>
      <c r="L588"/>
    </row>
    <row r="589" spans="1:12" hidden="1" x14ac:dyDescent="0.35">
      <c r="A589" s="5" t="s">
        <v>16</v>
      </c>
      <c r="B589" s="6">
        <v>40632</v>
      </c>
      <c r="C589" s="7" t="s">
        <v>11</v>
      </c>
      <c r="D589" s="7">
        <v>4704</v>
      </c>
      <c r="E589" s="7">
        <v>4.0599999999999996</v>
      </c>
      <c r="F589" s="7">
        <v>4.0374999999999996</v>
      </c>
      <c r="J589"/>
      <c r="K589"/>
      <c r="L589"/>
    </row>
    <row r="590" spans="1:12" hidden="1" x14ac:dyDescent="0.35">
      <c r="A590" s="5" t="s">
        <v>16</v>
      </c>
      <c r="B590" s="6">
        <v>40633</v>
      </c>
      <c r="C590" s="7" t="s">
        <v>12</v>
      </c>
      <c r="D590" s="7">
        <v>4436</v>
      </c>
      <c r="E590" s="7">
        <v>4.0599999999999996</v>
      </c>
      <c r="F590" s="7">
        <v>4.0449999999999999</v>
      </c>
      <c r="J590"/>
      <c r="K590"/>
      <c r="L590"/>
    </row>
    <row r="591" spans="1:12" hidden="1" x14ac:dyDescent="0.35">
      <c r="A591" s="5" t="s">
        <v>16</v>
      </c>
      <c r="B591" s="6">
        <v>40634</v>
      </c>
      <c r="C591" s="7" t="s">
        <v>13</v>
      </c>
      <c r="D591" s="7">
        <v>5072</v>
      </c>
      <c r="E591" s="7">
        <v>4.0599999999999996</v>
      </c>
      <c r="F591" s="7">
        <v>4.0549999999999997</v>
      </c>
      <c r="J591"/>
      <c r="K591"/>
      <c r="L591"/>
    </row>
    <row r="592" spans="1:12" hidden="1" x14ac:dyDescent="0.35">
      <c r="A592" s="5" t="s">
        <v>16</v>
      </c>
      <c r="B592" s="6">
        <v>40635</v>
      </c>
      <c r="C592" s="7" t="s">
        <v>14</v>
      </c>
      <c r="D592" s="7">
        <v>3027</v>
      </c>
      <c r="E592" s="7">
        <v>4.0999999999999996</v>
      </c>
      <c r="F592" s="7">
        <v>4.0599999999999996</v>
      </c>
      <c r="J592"/>
      <c r="K592"/>
      <c r="L592"/>
    </row>
    <row r="593" spans="1:12" hidden="1" x14ac:dyDescent="0.35">
      <c r="A593" s="5" t="s">
        <v>16</v>
      </c>
      <c r="B593" s="6">
        <v>40636</v>
      </c>
      <c r="C593" s="7" t="s">
        <v>15</v>
      </c>
      <c r="D593" s="7">
        <v>2959</v>
      </c>
      <c r="E593" s="7">
        <v>4.0999999999999996</v>
      </c>
      <c r="F593" s="7">
        <v>4.0599999999999996</v>
      </c>
      <c r="J593"/>
      <c r="K593"/>
      <c r="L593"/>
    </row>
    <row r="594" spans="1:12" hidden="1" x14ac:dyDescent="0.35">
      <c r="A594" s="5" t="s">
        <v>16</v>
      </c>
      <c r="B594" s="6">
        <v>40637</v>
      </c>
      <c r="C594" s="7" t="s">
        <v>9</v>
      </c>
      <c r="D594" s="7">
        <v>5026</v>
      </c>
      <c r="E594" s="7">
        <v>4.0999999999999996</v>
      </c>
      <c r="F594" s="7">
        <v>4.0599999999999996</v>
      </c>
      <c r="J594"/>
      <c r="K594"/>
      <c r="L594"/>
    </row>
    <row r="595" spans="1:12" hidden="1" x14ac:dyDescent="0.35">
      <c r="A595" s="5" t="s">
        <v>16</v>
      </c>
      <c r="B595" s="6">
        <v>40638</v>
      </c>
      <c r="C595" s="7" t="s">
        <v>10</v>
      </c>
      <c r="D595" s="7">
        <v>4568</v>
      </c>
      <c r="E595" s="7">
        <v>4.16</v>
      </c>
      <c r="F595" s="7">
        <v>4.09</v>
      </c>
      <c r="J595"/>
      <c r="K595"/>
      <c r="L595"/>
    </row>
    <row r="596" spans="1:12" hidden="1" x14ac:dyDescent="0.35">
      <c r="A596" s="5" t="s">
        <v>16</v>
      </c>
      <c r="B596" s="6">
        <v>40639</v>
      </c>
      <c r="C596" s="7" t="s">
        <v>11</v>
      </c>
      <c r="D596" s="7">
        <v>4367</v>
      </c>
      <c r="E596" s="7">
        <v>4.16</v>
      </c>
      <c r="F596" s="7">
        <v>4.1150000000000002</v>
      </c>
      <c r="J596"/>
      <c r="K596"/>
      <c r="L596"/>
    </row>
    <row r="597" spans="1:12" hidden="1" x14ac:dyDescent="0.35">
      <c r="A597" s="5" t="s">
        <v>16</v>
      </c>
      <c r="B597" s="6">
        <v>40640</v>
      </c>
      <c r="C597" s="7" t="s">
        <v>12</v>
      </c>
      <c r="D597" s="7">
        <v>4041</v>
      </c>
      <c r="E597" s="7">
        <v>4.16</v>
      </c>
      <c r="F597" s="7">
        <v>4.1100000000000003</v>
      </c>
      <c r="J597"/>
      <c r="K597"/>
      <c r="L597"/>
    </row>
    <row r="598" spans="1:12" hidden="1" x14ac:dyDescent="0.35">
      <c r="A598" s="5" t="s">
        <v>16</v>
      </c>
      <c r="B598" s="6">
        <v>40641</v>
      </c>
      <c r="C598" s="7" t="s">
        <v>13</v>
      </c>
      <c r="D598" s="7">
        <v>4895</v>
      </c>
      <c r="E598" s="7">
        <v>4.16</v>
      </c>
      <c r="F598" s="7">
        <v>4.1150000000000002</v>
      </c>
      <c r="J598"/>
      <c r="K598"/>
      <c r="L598"/>
    </row>
    <row r="599" spans="1:12" hidden="1" x14ac:dyDescent="0.35">
      <c r="A599" s="5" t="s">
        <v>16</v>
      </c>
      <c r="B599" s="6">
        <v>40642</v>
      </c>
      <c r="C599" s="7" t="s">
        <v>14</v>
      </c>
      <c r="D599" s="7">
        <v>2610</v>
      </c>
      <c r="E599" s="7">
        <v>4.18</v>
      </c>
      <c r="F599" s="7">
        <v>4.12</v>
      </c>
      <c r="J599"/>
      <c r="K599"/>
      <c r="L599"/>
    </row>
    <row r="600" spans="1:12" hidden="1" x14ac:dyDescent="0.35">
      <c r="A600" s="5" t="s">
        <v>16</v>
      </c>
      <c r="B600" s="6">
        <v>40643</v>
      </c>
      <c r="C600" s="7" t="s">
        <v>15</v>
      </c>
      <c r="D600" s="7">
        <v>2786</v>
      </c>
      <c r="E600" s="7">
        <v>4.18</v>
      </c>
      <c r="F600" s="7">
        <v>4.13</v>
      </c>
      <c r="J600"/>
      <c r="K600"/>
      <c r="L600"/>
    </row>
    <row r="601" spans="1:12" hidden="1" x14ac:dyDescent="0.35">
      <c r="A601" s="5" t="s">
        <v>16</v>
      </c>
      <c r="B601" s="6">
        <v>40644</v>
      </c>
      <c r="C601" s="7" t="s">
        <v>9</v>
      </c>
      <c r="D601" s="7">
        <v>4338</v>
      </c>
      <c r="E601" s="7">
        <v>4.2</v>
      </c>
      <c r="F601" s="7">
        <v>4.1550000000000002</v>
      </c>
      <c r="J601"/>
      <c r="K601"/>
      <c r="L601"/>
    </row>
    <row r="602" spans="1:12" hidden="1" x14ac:dyDescent="0.35">
      <c r="A602" s="5" t="s">
        <v>16</v>
      </c>
      <c r="B602" s="6">
        <v>40645</v>
      </c>
      <c r="C602" s="7" t="s">
        <v>10</v>
      </c>
      <c r="D602" s="7">
        <v>3995</v>
      </c>
      <c r="E602" s="7">
        <v>4.2</v>
      </c>
      <c r="F602" s="7">
        <v>4.165</v>
      </c>
      <c r="J602"/>
      <c r="K602"/>
      <c r="L602"/>
    </row>
    <row r="603" spans="1:12" hidden="1" x14ac:dyDescent="0.35">
      <c r="A603" s="5" t="s">
        <v>16</v>
      </c>
      <c r="B603" s="6">
        <v>40646</v>
      </c>
      <c r="C603" s="7" t="s">
        <v>11</v>
      </c>
      <c r="D603" s="7">
        <v>4296</v>
      </c>
      <c r="E603" s="7">
        <v>4.2</v>
      </c>
      <c r="F603" s="7">
        <v>4.1749999999999998</v>
      </c>
      <c r="J603"/>
      <c r="K603"/>
      <c r="L603"/>
    </row>
    <row r="604" spans="1:12" hidden="1" x14ac:dyDescent="0.35">
      <c r="A604" s="5" t="s">
        <v>16</v>
      </c>
      <c r="B604" s="6">
        <v>40647</v>
      </c>
      <c r="C604" s="7" t="s">
        <v>12</v>
      </c>
      <c r="D604" s="7">
        <v>4582</v>
      </c>
      <c r="E604" s="7">
        <v>4.2</v>
      </c>
      <c r="F604" s="7">
        <v>4.1950000000000003</v>
      </c>
      <c r="J604"/>
      <c r="K604"/>
      <c r="L604"/>
    </row>
    <row r="605" spans="1:12" hidden="1" x14ac:dyDescent="0.35">
      <c r="A605" s="5" t="s">
        <v>16</v>
      </c>
      <c r="B605" s="6">
        <v>40648</v>
      </c>
      <c r="C605" s="7" t="s">
        <v>13</v>
      </c>
      <c r="D605" s="7">
        <v>5057</v>
      </c>
      <c r="E605" s="7">
        <v>4.22</v>
      </c>
      <c r="F605" s="7">
        <v>4.2050000000000001</v>
      </c>
      <c r="J605"/>
      <c r="K605"/>
      <c r="L605"/>
    </row>
    <row r="606" spans="1:12" hidden="1" x14ac:dyDescent="0.35">
      <c r="A606" s="5" t="s">
        <v>16</v>
      </c>
      <c r="B606" s="6">
        <v>40649</v>
      </c>
      <c r="C606" s="7" t="s">
        <v>14</v>
      </c>
      <c r="D606" s="7">
        <v>3339</v>
      </c>
      <c r="E606" s="7">
        <v>4.22</v>
      </c>
      <c r="F606" s="7">
        <v>4.2050000000000001</v>
      </c>
      <c r="J606"/>
      <c r="K606"/>
      <c r="L606"/>
    </row>
    <row r="607" spans="1:12" hidden="1" x14ac:dyDescent="0.35">
      <c r="A607" s="5" t="s">
        <v>16</v>
      </c>
      <c r="B607" s="6">
        <v>40650</v>
      </c>
      <c r="C607" s="7" t="s">
        <v>15</v>
      </c>
      <c r="D607" s="7">
        <v>3056</v>
      </c>
      <c r="E607" s="7">
        <v>4.22</v>
      </c>
      <c r="F607" s="7">
        <v>4.2050000000000001</v>
      </c>
      <c r="J607"/>
      <c r="K607"/>
      <c r="L607"/>
    </row>
    <row r="608" spans="1:12" hidden="1" x14ac:dyDescent="0.35">
      <c r="A608" s="5" t="s">
        <v>16</v>
      </c>
      <c r="B608" s="6">
        <v>40651</v>
      </c>
      <c r="C608" s="7" t="s">
        <v>9</v>
      </c>
      <c r="D608" s="7">
        <v>4361</v>
      </c>
      <c r="E608" s="7">
        <v>4.22</v>
      </c>
      <c r="F608" s="7">
        <v>4.2050000000000001</v>
      </c>
      <c r="J608"/>
      <c r="K608"/>
      <c r="L608"/>
    </row>
    <row r="609" spans="1:12" hidden="1" x14ac:dyDescent="0.35">
      <c r="A609" s="5" t="s">
        <v>16</v>
      </c>
      <c r="B609" s="6">
        <v>40652</v>
      </c>
      <c r="C609" s="7" t="s">
        <v>10</v>
      </c>
      <c r="D609" s="7">
        <v>4661</v>
      </c>
      <c r="E609" s="7">
        <v>4.22</v>
      </c>
      <c r="F609" s="7">
        <v>4.2</v>
      </c>
      <c r="J609"/>
      <c r="K609"/>
      <c r="L609"/>
    </row>
    <row r="610" spans="1:12" hidden="1" x14ac:dyDescent="0.35">
      <c r="A610" s="5" t="s">
        <v>16</v>
      </c>
      <c r="B610" s="6">
        <v>40653</v>
      </c>
      <c r="C610" s="7" t="s">
        <v>11</v>
      </c>
      <c r="D610" s="7">
        <v>4368</v>
      </c>
      <c r="E610" s="7">
        <v>4.22</v>
      </c>
      <c r="F610" s="7">
        <v>4.2</v>
      </c>
      <c r="J610"/>
      <c r="K610"/>
      <c r="L610"/>
    </row>
    <row r="611" spans="1:12" hidden="1" x14ac:dyDescent="0.35">
      <c r="A611" s="5" t="s">
        <v>16</v>
      </c>
      <c r="B611" s="6">
        <v>40654</v>
      </c>
      <c r="C611" s="7" t="s">
        <v>12</v>
      </c>
      <c r="D611" s="7">
        <v>4191</v>
      </c>
      <c r="E611" s="7">
        <v>4.22</v>
      </c>
      <c r="F611" s="7">
        <v>4.2</v>
      </c>
      <c r="J611"/>
      <c r="K611"/>
      <c r="L611"/>
    </row>
    <row r="612" spans="1:12" hidden="1" x14ac:dyDescent="0.35">
      <c r="A612" s="5" t="s">
        <v>16</v>
      </c>
      <c r="B612" s="6">
        <v>40655</v>
      </c>
      <c r="C612" s="7" t="s">
        <v>13</v>
      </c>
      <c r="D612" s="7">
        <v>3955</v>
      </c>
      <c r="E612" s="7">
        <v>4.22</v>
      </c>
      <c r="F612" s="7">
        <v>4.2</v>
      </c>
      <c r="J612"/>
      <c r="K612"/>
      <c r="L612"/>
    </row>
    <row r="613" spans="1:12" hidden="1" x14ac:dyDescent="0.35">
      <c r="A613" s="5" t="s">
        <v>16</v>
      </c>
      <c r="B613" s="6">
        <v>40656</v>
      </c>
      <c r="C613" s="7" t="s">
        <v>14</v>
      </c>
      <c r="D613" s="7">
        <v>2959</v>
      </c>
      <c r="E613" s="7">
        <v>4.22</v>
      </c>
      <c r="F613" s="7">
        <v>4.2</v>
      </c>
      <c r="J613"/>
      <c r="K613"/>
      <c r="L613"/>
    </row>
    <row r="614" spans="1:12" hidden="1" x14ac:dyDescent="0.35">
      <c r="A614" s="5" t="s">
        <v>16</v>
      </c>
      <c r="B614" s="6">
        <v>40657</v>
      </c>
      <c r="C614" s="7" t="s">
        <v>15</v>
      </c>
      <c r="D614" s="7">
        <v>2075</v>
      </c>
      <c r="E614" s="7">
        <v>4.22</v>
      </c>
      <c r="F614" s="7">
        <v>4.21</v>
      </c>
      <c r="J614"/>
      <c r="K614"/>
      <c r="L614"/>
    </row>
    <row r="615" spans="1:12" hidden="1" x14ac:dyDescent="0.35">
      <c r="A615" s="5" t="s">
        <v>16</v>
      </c>
      <c r="B615" s="6">
        <v>40658</v>
      </c>
      <c r="C615" s="7" t="s">
        <v>9</v>
      </c>
      <c r="D615" s="7">
        <v>5300</v>
      </c>
      <c r="E615" s="7">
        <v>4.22</v>
      </c>
      <c r="F615" s="7">
        <v>4.21</v>
      </c>
      <c r="J615"/>
      <c r="K615"/>
      <c r="L615"/>
    </row>
    <row r="616" spans="1:12" hidden="1" x14ac:dyDescent="0.35">
      <c r="A616" s="5" t="s">
        <v>16</v>
      </c>
      <c r="B616" s="6">
        <v>40659</v>
      </c>
      <c r="C616" s="7" t="s">
        <v>10</v>
      </c>
      <c r="D616" s="7">
        <v>4552</v>
      </c>
      <c r="E616" s="7">
        <v>4.22</v>
      </c>
      <c r="F616" s="7">
        <v>4.21</v>
      </c>
      <c r="J616"/>
      <c r="K616"/>
      <c r="L616"/>
    </row>
    <row r="617" spans="1:12" hidden="1" x14ac:dyDescent="0.35">
      <c r="A617" s="5" t="s">
        <v>16</v>
      </c>
      <c r="B617" s="6">
        <v>40660</v>
      </c>
      <c r="C617" s="7" t="s">
        <v>11</v>
      </c>
      <c r="D617" s="7">
        <v>4736</v>
      </c>
      <c r="E617" s="7">
        <v>4.22</v>
      </c>
      <c r="F617" s="7">
        <v>4.2050000000000001</v>
      </c>
      <c r="J617"/>
      <c r="K617"/>
      <c r="L617"/>
    </row>
    <row r="618" spans="1:12" hidden="1" x14ac:dyDescent="0.35">
      <c r="A618" s="5" t="s">
        <v>16</v>
      </c>
      <c r="B618" s="6">
        <v>40661</v>
      </c>
      <c r="C618" s="7" t="s">
        <v>12</v>
      </c>
      <c r="D618" s="7">
        <v>4602</v>
      </c>
      <c r="E618" s="7">
        <v>4.26</v>
      </c>
      <c r="F618" s="7">
        <v>4.2050000000000001</v>
      </c>
      <c r="J618"/>
      <c r="K618"/>
      <c r="L618"/>
    </row>
    <row r="619" spans="1:12" hidden="1" x14ac:dyDescent="0.35">
      <c r="A619" s="5" t="s">
        <v>16</v>
      </c>
      <c r="B619" s="6">
        <v>40662</v>
      </c>
      <c r="C619" s="7" t="s">
        <v>13</v>
      </c>
      <c r="D619" s="7">
        <v>5181</v>
      </c>
      <c r="E619" s="7">
        <v>4.26</v>
      </c>
      <c r="F619" s="7">
        <v>4.21</v>
      </c>
      <c r="J619"/>
      <c r="K619"/>
      <c r="L619"/>
    </row>
    <row r="620" spans="1:12" hidden="1" x14ac:dyDescent="0.35">
      <c r="A620" s="5" t="s">
        <v>16</v>
      </c>
      <c r="B620" s="6">
        <v>40663</v>
      </c>
      <c r="C620" s="7" t="s">
        <v>14</v>
      </c>
      <c r="D620" s="7">
        <v>3233</v>
      </c>
      <c r="E620" s="7">
        <v>4.26</v>
      </c>
      <c r="F620" s="7">
        <v>4.21</v>
      </c>
      <c r="J620"/>
      <c r="K620"/>
      <c r="L620"/>
    </row>
    <row r="621" spans="1:12" hidden="1" x14ac:dyDescent="0.35">
      <c r="A621" s="5" t="s">
        <v>16</v>
      </c>
      <c r="B621" s="6">
        <v>40664</v>
      </c>
      <c r="C621" s="7" t="s">
        <v>15</v>
      </c>
      <c r="D621" s="7">
        <v>2976</v>
      </c>
      <c r="E621" s="7">
        <v>4.26</v>
      </c>
      <c r="F621" s="7">
        <v>4.2300000000000004</v>
      </c>
      <c r="J621"/>
      <c r="K621"/>
      <c r="L621"/>
    </row>
    <row r="622" spans="1:12" hidden="1" x14ac:dyDescent="0.35">
      <c r="A622" s="5" t="s">
        <v>16</v>
      </c>
      <c r="B622" s="6">
        <v>40665</v>
      </c>
      <c r="C622" s="7" t="s">
        <v>9</v>
      </c>
      <c r="D622" s="7">
        <v>4701</v>
      </c>
      <c r="E622" s="7">
        <v>4.26</v>
      </c>
      <c r="F622" s="7">
        <v>4.2300000000000004</v>
      </c>
      <c r="J622"/>
      <c r="K622"/>
      <c r="L622"/>
    </row>
    <row r="623" spans="1:12" hidden="1" x14ac:dyDescent="0.35">
      <c r="A623" s="5" t="s">
        <v>16</v>
      </c>
      <c r="B623" s="6">
        <v>40666</v>
      </c>
      <c r="C623" s="7" t="s">
        <v>10</v>
      </c>
      <c r="D623" s="7">
        <v>4789</v>
      </c>
      <c r="E623" s="7">
        <v>4.28</v>
      </c>
      <c r="F623" s="7">
        <v>4.2300000000000004</v>
      </c>
      <c r="J623"/>
      <c r="K623"/>
      <c r="L623"/>
    </row>
    <row r="624" spans="1:12" hidden="1" x14ac:dyDescent="0.35">
      <c r="A624" s="5" t="s">
        <v>16</v>
      </c>
      <c r="B624" s="6">
        <v>40667</v>
      </c>
      <c r="C624" s="7" t="s">
        <v>11</v>
      </c>
      <c r="D624" s="7">
        <v>4443</v>
      </c>
      <c r="E624" s="7">
        <v>4.28</v>
      </c>
      <c r="F624" s="7">
        <v>4.2350000000000003</v>
      </c>
      <c r="J624"/>
      <c r="K624"/>
      <c r="L624"/>
    </row>
    <row r="625" spans="1:12" hidden="1" x14ac:dyDescent="0.35">
      <c r="A625" s="5" t="s">
        <v>16</v>
      </c>
      <c r="B625" s="6">
        <v>40668</v>
      </c>
      <c r="C625" s="7" t="s">
        <v>12</v>
      </c>
      <c r="D625" s="7">
        <v>5031</v>
      </c>
      <c r="E625" s="7">
        <v>4.28</v>
      </c>
      <c r="F625" s="7">
        <v>4.2450000000000001</v>
      </c>
      <c r="J625"/>
      <c r="K625"/>
      <c r="L625"/>
    </row>
    <row r="626" spans="1:12" hidden="1" x14ac:dyDescent="0.35">
      <c r="A626" s="5" t="s">
        <v>16</v>
      </c>
      <c r="B626" s="6">
        <v>40669</v>
      </c>
      <c r="C626" s="7" t="s">
        <v>13</v>
      </c>
      <c r="D626" s="7">
        <v>5197</v>
      </c>
      <c r="E626" s="7">
        <v>4.28</v>
      </c>
      <c r="F626" s="7">
        <v>4.25</v>
      </c>
      <c r="J626"/>
      <c r="K626"/>
      <c r="L626"/>
    </row>
    <row r="627" spans="1:12" hidden="1" x14ac:dyDescent="0.35">
      <c r="A627" s="5" t="s">
        <v>16</v>
      </c>
      <c r="B627" s="6">
        <v>40670</v>
      </c>
      <c r="C627" s="7" t="s">
        <v>14</v>
      </c>
      <c r="D627" s="7">
        <v>3382</v>
      </c>
      <c r="E627" s="7">
        <v>4.28</v>
      </c>
      <c r="F627" s="7">
        <v>4.25</v>
      </c>
      <c r="J627"/>
      <c r="K627"/>
      <c r="L627"/>
    </row>
    <row r="628" spans="1:12" hidden="1" x14ac:dyDescent="0.35">
      <c r="A628" s="5" t="s">
        <v>16</v>
      </c>
      <c r="B628" s="6">
        <v>40671</v>
      </c>
      <c r="C628" s="7" t="s">
        <v>15</v>
      </c>
      <c r="D628" s="7">
        <v>2497</v>
      </c>
      <c r="E628" s="7">
        <v>4.26</v>
      </c>
      <c r="F628" s="7">
        <v>4.22</v>
      </c>
      <c r="J628"/>
      <c r="K628"/>
      <c r="L628"/>
    </row>
    <row r="629" spans="1:12" hidden="1" x14ac:dyDescent="0.35">
      <c r="A629" s="5" t="s">
        <v>16</v>
      </c>
      <c r="B629" s="6">
        <v>40672</v>
      </c>
      <c r="C629" s="7" t="s">
        <v>9</v>
      </c>
      <c r="D629" s="7">
        <v>4623</v>
      </c>
      <c r="E629" s="7">
        <v>4.26</v>
      </c>
      <c r="F629" s="7">
        <v>4.22</v>
      </c>
      <c r="J629"/>
      <c r="K629"/>
      <c r="L629"/>
    </row>
    <row r="630" spans="1:12" hidden="1" x14ac:dyDescent="0.35">
      <c r="A630" s="5" t="s">
        <v>16</v>
      </c>
      <c r="B630" s="6">
        <v>40673</v>
      </c>
      <c r="C630" s="7" t="s">
        <v>10</v>
      </c>
      <c r="D630" s="7">
        <v>4714</v>
      </c>
      <c r="E630" s="7">
        <v>4.26</v>
      </c>
      <c r="F630" s="7">
        <v>4.1749999999999998</v>
      </c>
      <c r="J630"/>
      <c r="K630"/>
      <c r="L630"/>
    </row>
    <row r="631" spans="1:12" hidden="1" x14ac:dyDescent="0.35">
      <c r="A631" s="5" t="s">
        <v>16</v>
      </c>
      <c r="B631" s="6">
        <v>40674</v>
      </c>
      <c r="C631" s="7" t="s">
        <v>11</v>
      </c>
      <c r="D631" s="7">
        <v>4874</v>
      </c>
      <c r="E631" s="7">
        <v>4.26</v>
      </c>
      <c r="F631" s="7">
        <v>4.18</v>
      </c>
      <c r="J631"/>
      <c r="K631"/>
      <c r="L631"/>
    </row>
    <row r="632" spans="1:12" hidden="1" x14ac:dyDescent="0.35">
      <c r="A632" s="5" t="s">
        <v>16</v>
      </c>
      <c r="B632" s="6">
        <v>40675</v>
      </c>
      <c r="C632" s="7" t="s">
        <v>12</v>
      </c>
      <c r="D632" s="7">
        <v>5487</v>
      </c>
      <c r="E632" s="7">
        <v>4.26</v>
      </c>
      <c r="F632" s="7">
        <v>4.18</v>
      </c>
      <c r="J632"/>
      <c r="K632"/>
      <c r="L632"/>
    </row>
    <row r="633" spans="1:12" hidden="1" x14ac:dyDescent="0.35">
      <c r="A633" s="5" t="s">
        <v>16</v>
      </c>
      <c r="B633" s="6">
        <v>40676</v>
      </c>
      <c r="C633" s="7" t="s">
        <v>13</v>
      </c>
      <c r="D633" s="7">
        <v>4818</v>
      </c>
      <c r="E633" s="7">
        <v>4.26</v>
      </c>
      <c r="F633" s="7">
        <v>4.165</v>
      </c>
      <c r="J633"/>
      <c r="K633"/>
      <c r="L633"/>
    </row>
    <row r="634" spans="1:12" hidden="1" x14ac:dyDescent="0.35">
      <c r="A634" s="5" t="s">
        <v>16</v>
      </c>
      <c r="B634" s="6">
        <v>40677</v>
      </c>
      <c r="C634" s="7" t="s">
        <v>14</v>
      </c>
      <c r="D634" s="7">
        <v>3152</v>
      </c>
      <c r="E634" s="7">
        <v>4.26</v>
      </c>
      <c r="F634" s="7">
        <v>4.165</v>
      </c>
      <c r="J634"/>
      <c r="K634"/>
      <c r="L634"/>
    </row>
    <row r="635" spans="1:12" hidden="1" x14ac:dyDescent="0.35">
      <c r="A635" s="5" t="s">
        <v>16</v>
      </c>
      <c r="B635" s="6">
        <v>40678</v>
      </c>
      <c r="C635" s="7" t="s">
        <v>15</v>
      </c>
      <c r="D635" s="7">
        <v>3181</v>
      </c>
      <c r="E635" s="7">
        <v>4.2</v>
      </c>
      <c r="F635" s="7">
        <v>4.1449999999999996</v>
      </c>
      <c r="J635"/>
      <c r="K635"/>
      <c r="L635"/>
    </row>
    <row r="636" spans="1:12" hidden="1" x14ac:dyDescent="0.35">
      <c r="A636" s="5" t="s">
        <v>16</v>
      </c>
      <c r="B636" s="6">
        <v>40679</v>
      </c>
      <c r="C636" s="7" t="s">
        <v>9</v>
      </c>
      <c r="D636" s="7">
        <v>4642</v>
      </c>
      <c r="E636" s="7">
        <v>4.2</v>
      </c>
      <c r="F636" s="7">
        <v>4.1449999999999996</v>
      </c>
      <c r="J636"/>
      <c r="K636"/>
      <c r="L636"/>
    </row>
    <row r="637" spans="1:12" hidden="1" x14ac:dyDescent="0.35">
      <c r="A637" s="5" t="s">
        <v>16</v>
      </c>
      <c r="B637" s="6">
        <v>40680</v>
      </c>
      <c r="C637" s="7" t="s">
        <v>10</v>
      </c>
      <c r="D637" s="7">
        <v>3608</v>
      </c>
      <c r="E637" s="7">
        <v>4.2</v>
      </c>
      <c r="F637" s="7">
        <v>4.1449999999999996</v>
      </c>
      <c r="J637"/>
      <c r="K637"/>
      <c r="L637"/>
    </row>
    <row r="638" spans="1:12" hidden="1" x14ac:dyDescent="0.35">
      <c r="A638" s="5" t="s">
        <v>16</v>
      </c>
      <c r="B638" s="6">
        <v>40681</v>
      </c>
      <c r="C638" s="7" t="s">
        <v>11</v>
      </c>
      <c r="D638" s="7">
        <v>4311</v>
      </c>
      <c r="E638" s="7">
        <v>4.18</v>
      </c>
      <c r="F638" s="7">
        <v>4.13</v>
      </c>
      <c r="J638"/>
      <c r="K638"/>
      <c r="L638"/>
    </row>
    <row r="639" spans="1:12" hidden="1" x14ac:dyDescent="0.35">
      <c r="A639" s="5" t="s">
        <v>16</v>
      </c>
      <c r="B639" s="6">
        <v>40682</v>
      </c>
      <c r="C639" s="7" t="s">
        <v>12</v>
      </c>
      <c r="D639" s="7">
        <v>5054</v>
      </c>
      <c r="E639" s="7">
        <v>4.16</v>
      </c>
      <c r="F639" s="7">
        <v>4.1150000000000002</v>
      </c>
      <c r="J639"/>
      <c r="K639"/>
      <c r="L639"/>
    </row>
    <row r="640" spans="1:12" hidden="1" x14ac:dyDescent="0.35">
      <c r="A640" s="5" t="s">
        <v>16</v>
      </c>
      <c r="B640" s="6">
        <v>40683</v>
      </c>
      <c r="C640" s="7" t="s">
        <v>13</v>
      </c>
      <c r="D640" s="7">
        <v>4729</v>
      </c>
      <c r="E640" s="7">
        <v>4.1399999999999997</v>
      </c>
      <c r="F640" s="7">
        <v>4.085</v>
      </c>
      <c r="J640"/>
      <c r="K640"/>
      <c r="L640"/>
    </row>
    <row r="641" spans="1:12" hidden="1" x14ac:dyDescent="0.35">
      <c r="A641" s="5" t="s">
        <v>16</v>
      </c>
      <c r="B641" s="6">
        <v>40684</v>
      </c>
      <c r="C641" s="7" t="s">
        <v>14</v>
      </c>
      <c r="D641" s="7">
        <v>3417</v>
      </c>
      <c r="E641" s="7">
        <v>4.1399999999999997</v>
      </c>
      <c r="F641" s="7">
        <v>4.085</v>
      </c>
      <c r="J641"/>
      <c r="K641"/>
      <c r="L641"/>
    </row>
    <row r="642" spans="1:12" hidden="1" x14ac:dyDescent="0.35">
      <c r="A642" s="5" t="s">
        <v>16</v>
      </c>
      <c r="B642" s="6">
        <v>40685</v>
      </c>
      <c r="C642" s="7" t="s">
        <v>15</v>
      </c>
      <c r="D642" s="7">
        <v>2732</v>
      </c>
      <c r="E642" s="7">
        <v>4.1399999999999997</v>
      </c>
      <c r="F642" s="7">
        <v>4.0549999999999997</v>
      </c>
      <c r="J642"/>
      <c r="K642"/>
      <c r="L642"/>
    </row>
    <row r="643" spans="1:12" hidden="1" x14ac:dyDescent="0.35">
      <c r="A643" s="5" t="s">
        <v>16</v>
      </c>
      <c r="B643" s="6">
        <v>40686</v>
      </c>
      <c r="C643" s="7" t="s">
        <v>9</v>
      </c>
      <c r="D643" s="7">
        <v>4816</v>
      </c>
      <c r="E643" s="7">
        <v>4.0999999999999996</v>
      </c>
      <c r="F643" s="7">
        <v>4.0449999999999999</v>
      </c>
      <c r="J643"/>
      <c r="K643"/>
      <c r="L643"/>
    </row>
    <row r="644" spans="1:12" hidden="1" x14ac:dyDescent="0.35">
      <c r="A644" s="5" t="s">
        <v>16</v>
      </c>
      <c r="B644" s="6">
        <v>40687</v>
      </c>
      <c r="C644" s="7" t="s">
        <v>10</v>
      </c>
      <c r="D644" s="7">
        <v>4701</v>
      </c>
      <c r="E644" s="7">
        <v>4.0999999999999996</v>
      </c>
      <c r="F644" s="7">
        <v>4.0449999999999999</v>
      </c>
      <c r="J644"/>
      <c r="K644"/>
      <c r="L644"/>
    </row>
    <row r="645" spans="1:12" hidden="1" x14ac:dyDescent="0.35">
      <c r="A645" s="5" t="s">
        <v>16</v>
      </c>
      <c r="B645" s="6">
        <v>40688</v>
      </c>
      <c r="C645" s="7" t="s">
        <v>11</v>
      </c>
      <c r="D645" s="7">
        <v>4716</v>
      </c>
      <c r="E645" s="7">
        <v>4.0999999999999996</v>
      </c>
      <c r="F645" s="7">
        <v>4.0250000000000004</v>
      </c>
      <c r="J645"/>
      <c r="K645"/>
      <c r="L645"/>
    </row>
    <row r="646" spans="1:12" hidden="1" x14ac:dyDescent="0.35">
      <c r="A646" s="5" t="s">
        <v>16</v>
      </c>
      <c r="B646" s="6">
        <v>40689</v>
      </c>
      <c r="C646" s="7" t="s">
        <v>12</v>
      </c>
      <c r="D646" s="7">
        <v>5292</v>
      </c>
      <c r="E646" s="7">
        <v>4.0999999999999996</v>
      </c>
      <c r="F646" s="7">
        <v>4.0149999999999997</v>
      </c>
      <c r="J646"/>
      <c r="K646"/>
      <c r="L646"/>
    </row>
    <row r="647" spans="1:12" hidden="1" x14ac:dyDescent="0.35">
      <c r="A647" s="5" t="s">
        <v>16</v>
      </c>
      <c r="B647" s="6">
        <v>40690</v>
      </c>
      <c r="C647" s="7" t="s">
        <v>13</v>
      </c>
      <c r="D647" s="7">
        <v>5100</v>
      </c>
      <c r="E647" s="7">
        <v>4.0599999999999996</v>
      </c>
      <c r="F647" s="7">
        <v>4.0049999999999999</v>
      </c>
      <c r="J647"/>
      <c r="K647"/>
      <c r="L647"/>
    </row>
    <row r="648" spans="1:12" hidden="1" x14ac:dyDescent="0.35">
      <c r="A648" s="5" t="s">
        <v>16</v>
      </c>
      <c r="B648" s="6">
        <v>40691</v>
      </c>
      <c r="C648" s="7" t="s">
        <v>14</v>
      </c>
      <c r="D648" s="7">
        <v>2941</v>
      </c>
      <c r="E648" s="7">
        <v>4.0599999999999996</v>
      </c>
      <c r="F648" s="7">
        <v>3.9950000000000001</v>
      </c>
      <c r="J648"/>
      <c r="K648"/>
      <c r="L648"/>
    </row>
    <row r="649" spans="1:12" hidden="1" x14ac:dyDescent="0.35">
      <c r="A649" s="5" t="s">
        <v>16</v>
      </c>
      <c r="B649" s="6">
        <v>40692</v>
      </c>
      <c r="C649" s="7" t="s">
        <v>15</v>
      </c>
      <c r="D649" s="7">
        <v>2315</v>
      </c>
      <c r="E649" s="7">
        <v>4.0599999999999996</v>
      </c>
      <c r="F649" s="7">
        <v>3.9849999999999999</v>
      </c>
      <c r="J649"/>
      <c r="K649"/>
      <c r="L649"/>
    </row>
    <row r="650" spans="1:12" hidden="1" x14ac:dyDescent="0.35">
      <c r="A650" s="5" t="s">
        <v>16</v>
      </c>
      <c r="B650" s="6">
        <v>40694</v>
      </c>
      <c r="C650" s="7" t="s">
        <v>10</v>
      </c>
      <c r="D650" s="7">
        <v>5248</v>
      </c>
      <c r="E650" s="7">
        <v>4.04</v>
      </c>
      <c r="F650" s="7">
        <v>3.98</v>
      </c>
      <c r="J650"/>
      <c r="K650"/>
      <c r="L650"/>
    </row>
    <row r="651" spans="1:12" hidden="1" x14ac:dyDescent="0.35">
      <c r="A651" s="5" t="s">
        <v>16</v>
      </c>
      <c r="B651" s="6">
        <v>40695</v>
      </c>
      <c r="C651" s="7" t="s">
        <v>11</v>
      </c>
      <c r="D651" s="7">
        <v>4627</v>
      </c>
      <c r="E651" s="7">
        <v>4.04</v>
      </c>
      <c r="F651" s="7">
        <v>3.97</v>
      </c>
      <c r="J651"/>
      <c r="K651"/>
      <c r="L651"/>
    </row>
    <row r="652" spans="1:12" hidden="1" x14ac:dyDescent="0.35">
      <c r="A652" s="5" t="s">
        <v>16</v>
      </c>
      <c r="B652" s="6">
        <v>40696</v>
      </c>
      <c r="C652" s="7" t="s">
        <v>12</v>
      </c>
      <c r="D652" s="7">
        <v>5188</v>
      </c>
      <c r="E652" s="7">
        <v>4</v>
      </c>
      <c r="F652" s="7">
        <v>3.97</v>
      </c>
      <c r="J652"/>
      <c r="K652"/>
      <c r="L652"/>
    </row>
    <row r="653" spans="1:12" hidden="1" x14ac:dyDescent="0.35">
      <c r="A653" s="5" t="s">
        <v>16</v>
      </c>
      <c r="B653" s="6">
        <v>40697</v>
      </c>
      <c r="C653" s="7" t="s">
        <v>13</v>
      </c>
      <c r="D653" s="7">
        <v>4985</v>
      </c>
      <c r="E653" s="7">
        <v>4</v>
      </c>
      <c r="F653" s="7">
        <v>3.9449999999999998</v>
      </c>
      <c r="J653"/>
      <c r="K653"/>
      <c r="L653"/>
    </row>
    <row r="654" spans="1:12" hidden="1" x14ac:dyDescent="0.35">
      <c r="A654" s="5" t="s">
        <v>16</v>
      </c>
      <c r="B654" s="6">
        <v>40698</v>
      </c>
      <c r="C654" s="7" t="s">
        <v>14</v>
      </c>
      <c r="D654" s="7">
        <v>3547</v>
      </c>
      <c r="E654" s="7">
        <v>4</v>
      </c>
      <c r="F654" s="7">
        <v>3.9449999999999998</v>
      </c>
      <c r="J654"/>
      <c r="K654"/>
      <c r="L654"/>
    </row>
    <row r="655" spans="1:12" hidden="1" x14ac:dyDescent="0.35">
      <c r="A655" s="5" t="s">
        <v>16</v>
      </c>
      <c r="B655" s="6">
        <v>40699</v>
      </c>
      <c r="C655" s="7" t="s">
        <v>15</v>
      </c>
      <c r="D655" s="7">
        <v>3054</v>
      </c>
      <c r="E655" s="7">
        <v>4</v>
      </c>
      <c r="F655" s="7">
        <v>3.94</v>
      </c>
      <c r="J655"/>
      <c r="K655"/>
      <c r="L655"/>
    </row>
    <row r="656" spans="1:12" hidden="1" x14ac:dyDescent="0.35">
      <c r="A656" s="5" t="s">
        <v>16</v>
      </c>
      <c r="B656" s="6">
        <v>40700</v>
      </c>
      <c r="C656" s="7" t="s">
        <v>9</v>
      </c>
      <c r="D656" s="7">
        <v>4819</v>
      </c>
      <c r="E656" s="7">
        <v>4</v>
      </c>
      <c r="F656" s="7">
        <v>3.94</v>
      </c>
      <c r="J656"/>
      <c r="K656"/>
      <c r="L656"/>
    </row>
    <row r="657" spans="1:12" hidden="1" x14ac:dyDescent="0.35">
      <c r="A657" s="5" t="s">
        <v>16</v>
      </c>
      <c r="B657" s="6">
        <v>40701</v>
      </c>
      <c r="C657" s="7" t="s">
        <v>10</v>
      </c>
      <c r="D657" s="7">
        <v>4810</v>
      </c>
      <c r="E657" s="7">
        <v>3.96</v>
      </c>
      <c r="F657" s="7">
        <v>3.94</v>
      </c>
      <c r="J657"/>
      <c r="K657"/>
      <c r="L657"/>
    </row>
    <row r="658" spans="1:12" hidden="1" x14ac:dyDescent="0.35">
      <c r="A658" s="5" t="s">
        <v>16</v>
      </c>
      <c r="B658" s="6">
        <v>40702</v>
      </c>
      <c r="C658" s="7" t="s">
        <v>11</v>
      </c>
      <c r="D658" s="7">
        <v>5498</v>
      </c>
      <c r="E658" s="7">
        <v>3.96</v>
      </c>
      <c r="F658" s="7">
        <v>3.94</v>
      </c>
      <c r="J658"/>
      <c r="K658"/>
      <c r="L658"/>
    </row>
    <row r="659" spans="1:12" hidden="1" x14ac:dyDescent="0.35">
      <c r="A659" s="5" t="s">
        <v>16</v>
      </c>
      <c r="B659" s="6">
        <v>40703</v>
      </c>
      <c r="C659" s="7" t="s">
        <v>12</v>
      </c>
      <c r="D659" s="7">
        <v>4863</v>
      </c>
      <c r="E659" s="7">
        <v>3.96</v>
      </c>
      <c r="F659" s="7">
        <v>3.91</v>
      </c>
      <c r="J659"/>
      <c r="K659"/>
      <c r="L659"/>
    </row>
    <row r="660" spans="1:12" hidden="1" x14ac:dyDescent="0.35">
      <c r="A660" s="5" t="s">
        <v>16</v>
      </c>
      <c r="B660" s="6">
        <v>40704</v>
      </c>
      <c r="C660" s="7" t="s">
        <v>13</v>
      </c>
      <c r="D660" s="7">
        <v>5326</v>
      </c>
      <c r="E660" s="7">
        <v>3.96</v>
      </c>
      <c r="F660" s="7">
        <v>3.9049999999999998</v>
      </c>
      <c r="J660"/>
      <c r="K660"/>
      <c r="L660"/>
    </row>
    <row r="661" spans="1:12" hidden="1" x14ac:dyDescent="0.35">
      <c r="A661" s="5" t="s">
        <v>16</v>
      </c>
      <c r="B661" s="6">
        <v>40705</v>
      </c>
      <c r="C661" s="7" t="s">
        <v>14</v>
      </c>
      <c r="D661" s="7">
        <v>3311</v>
      </c>
      <c r="E661" s="7">
        <v>3.96</v>
      </c>
      <c r="F661" s="7">
        <v>3.9049999999999998</v>
      </c>
      <c r="J661"/>
      <c r="K661"/>
      <c r="L661"/>
    </row>
    <row r="662" spans="1:12" hidden="1" x14ac:dyDescent="0.35">
      <c r="A662" s="5" t="s">
        <v>16</v>
      </c>
      <c r="B662" s="6">
        <v>40706</v>
      </c>
      <c r="C662" s="7" t="s">
        <v>15</v>
      </c>
      <c r="D662" s="7">
        <v>2947</v>
      </c>
      <c r="E662" s="7">
        <v>3.96</v>
      </c>
      <c r="F662" s="7">
        <v>3.9049999999999998</v>
      </c>
      <c r="J662"/>
      <c r="K662"/>
      <c r="L662"/>
    </row>
    <row r="663" spans="1:12" hidden="1" x14ac:dyDescent="0.35">
      <c r="A663" s="5" t="s">
        <v>16</v>
      </c>
      <c r="B663" s="6">
        <v>40707</v>
      </c>
      <c r="C663" s="7" t="s">
        <v>9</v>
      </c>
      <c r="D663" s="7">
        <v>4712</v>
      </c>
      <c r="E663" s="7">
        <v>3.96</v>
      </c>
      <c r="F663" s="7">
        <v>3.9049999999999998</v>
      </c>
      <c r="J663"/>
      <c r="K663"/>
      <c r="L663"/>
    </row>
    <row r="664" spans="1:12" hidden="1" x14ac:dyDescent="0.35">
      <c r="A664" s="5" t="s">
        <v>16</v>
      </c>
      <c r="B664" s="6">
        <v>40708</v>
      </c>
      <c r="C664" s="7" t="s">
        <v>10</v>
      </c>
      <c r="D664" s="7">
        <v>4757</v>
      </c>
      <c r="E664" s="7">
        <v>3.96</v>
      </c>
      <c r="F664" s="7">
        <v>3.895</v>
      </c>
      <c r="J664"/>
      <c r="K664"/>
      <c r="L664"/>
    </row>
    <row r="665" spans="1:12" hidden="1" x14ac:dyDescent="0.35">
      <c r="A665" s="5" t="s">
        <v>16</v>
      </c>
      <c r="B665" s="6">
        <v>40709</v>
      </c>
      <c r="C665" s="7" t="s">
        <v>11</v>
      </c>
      <c r="D665" s="7">
        <v>4758</v>
      </c>
      <c r="E665" s="7">
        <v>3.96</v>
      </c>
      <c r="F665" s="7">
        <v>3.8849999999999998</v>
      </c>
      <c r="J665"/>
      <c r="K665"/>
      <c r="L665"/>
    </row>
    <row r="666" spans="1:12" hidden="1" x14ac:dyDescent="0.35">
      <c r="A666" s="5" t="s">
        <v>16</v>
      </c>
      <c r="B666" s="6">
        <v>40710</v>
      </c>
      <c r="C666" s="7" t="s">
        <v>12</v>
      </c>
      <c r="D666" s="7">
        <v>4421</v>
      </c>
      <c r="E666" s="7">
        <v>3.96</v>
      </c>
      <c r="F666" s="7">
        <v>3.88</v>
      </c>
      <c r="J666"/>
      <c r="K666"/>
      <c r="L666"/>
    </row>
    <row r="667" spans="1:12" hidden="1" x14ac:dyDescent="0.35">
      <c r="A667" s="5" t="s">
        <v>16</v>
      </c>
      <c r="B667" s="6">
        <v>40711</v>
      </c>
      <c r="C667" s="7" t="s">
        <v>13</v>
      </c>
      <c r="D667" s="7">
        <v>4925</v>
      </c>
      <c r="E667" s="7">
        <v>3.96</v>
      </c>
      <c r="F667" s="7">
        <v>3.87</v>
      </c>
      <c r="J667"/>
      <c r="K667"/>
      <c r="L667"/>
    </row>
    <row r="668" spans="1:12" hidden="1" x14ac:dyDescent="0.35">
      <c r="A668" s="5" t="s">
        <v>16</v>
      </c>
      <c r="B668" s="6">
        <v>40712</v>
      </c>
      <c r="C668" s="7" t="s">
        <v>14</v>
      </c>
      <c r="D668" s="7">
        <v>3352</v>
      </c>
      <c r="E668" s="7">
        <v>3.96</v>
      </c>
      <c r="F668" s="7">
        <v>3.87</v>
      </c>
      <c r="J668"/>
      <c r="K668"/>
      <c r="L668"/>
    </row>
    <row r="669" spans="1:12" hidden="1" x14ac:dyDescent="0.35">
      <c r="A669" s="5" t="s">
        <v>16</v>
      </c>
      <c r="B669" s="6">
        <v>40713</v>
      </c>
      <c r="C669" s="7" t="s">
        <v>15</v>
      </c>
      <c r="D669" s="7">
        <v>2443</v>
      </c>
      <c r="E669" s="7">
        <v>3.96</v>
      </c>
      <c r="F669" s="7">
        <v>3.8650000000000002</v>
      </c>
      <c r="J669"/>
      <c r="K669"/>
      <c r="L669"/>
    </row>
    <row r="670" spans="1:12" hidden="1" x14ac:dyDescent="0.35">
      <c r="A670" s="5" t="s">
        <v>16</v>
      </c>
      <c r="B670" s="6">
        <v>40714</v>
      </c>
      <c r="C670" s="7" t="s">
        <v>9</v>
      </c>
      <c r="D670" s="7">
        <v>4583</v>
      </c>
      <c r="E670" s="7">
        <v>3.94</v>
      </c>
      <c r="F670" s="7">
        <v>3.85</v>
      </c>
      <c r="J670"/>
      <c r="K670"/>
      <c r="L670"/>
    </row>
    <row r="671" spans="1:12" hidden="1" x14ac:dyDescent="0.35">
      <c r="A671" s="5" t="s">
        <v>16</v>
      </c>
      <c r="B671" s="6">
        <v>40715</v>
      </c>
      <c r="C671" s="7" t="s">
        <v>10</v>
      </c>
      <c r="D671" s="7">
        <v>6010</v>
      </c>
      <c r="E671" s="7">
        <v>3.9</v>
      </c>
      <c r="F671" s="7">
        <v>3.84</v>
      </c>
      <c r="J671"/>
      <c r="K671"/>
      <c r="L671"/>
    </row>
    <row r="672" spans="1:12" hidden="1" x14ac:dyDescent="0.35">
      <c r="A672" s="5" t="s">
        <v>16</v>
      </c>
      <c r="B672" s="6">
        <v>40716</v>
      </c>
      <c r="C672" s="7" t="s">
        <v>11</v>
      </c>
      <c r="D672" s="7">
        <v>5698</v>
      </c>
      <c r="E672" s="7">
        <v>3.88</v>
      </c>
      <c r="F672" s="7">
        <v>3.83</v>
      </c>
      <c r="J672"/>
      <c r="K672"/>
      <c r="L672"/>
    </row>
    <row r="673" spans="1:12" hidden="1" x14ac:dyDescent="0.35">
      <c r="A673" s="5" t="s">
        <v>16</v>
      </c>
      <c r="B673" s="6">
        <v>40717</v>
      </c>
      <c r="C673" s="7" t="s">
        <v>12</v>
      </c>
      <c r="D673" s="7">
        <v>4739</v>
      </c>
      <c r="E673" s="7">
        <v>3.86</v>
      </c>
      <c r="F673" s="7">
        <v>3.8250000000000002</v>
      </c>
      <c r="J673"/>
      <c r="K673"/>
      <c r="L673"/>
    </row>
    <row r="674" spans="1:12" hidden="1" x14ac:dyDescent="0.35">
      <c r="A674" s="5" t="s">
        <v>16</v>
      </c>
      <c r="B674" s="6">
        <v>40718</v>
      </c>
      <c r="C674" s="7" t="s">
        <v>13</v>
      </c>
      <c r="D674" s="7">
        <v>5475</v>
      </c>
      <c r="E674" s="7">
        <v>3.86</v>
      </c>
      <c r="F674" s="7">
        <v>3.8149999999999999</v>
      </c>
      <c r="J674"/>
      <c r="K674"/>
      <c r="L674"/>
    </row>
    <row r="675" spans="1:12" hidden="1" x14ac:dyDescent="0.35">
      <c r="A675" s="5" t="s">
        <v>16</v>
      </c>
      <c r="B675" s="6">
        <v>40719</v>
      </c>
      <c r="C675" s="7" t="s">
        <v>14</v>
      </c>
      <c r="D675" s="7">
        <v>3509</v>
      </c>
      <c r="E675" s="7">
        <v>3.84</v>
      </c>
      <c r="F675" s="7">
        <v>3.81</v>
      </c>
      <c r="J675"/>
      <c r="K675"/>
      <c r="L675"/>
    </row>
    <row r="676" spans="1:12" hidden="1" x14ac:dyDescent="0.35">
      <c r="A676" s="5" t="s">
        <v>16</v>
      </c>
      <c r="B676" s="6">
        <v>40720</v>
      </c>
      <c r="C676" s="7" t="s">
        <v>15</v>
      </c>
      <c r="D676" s="7">
        <v>2898</v>
      </c>
      <c r="E676" s="7">
        <v>3.84</v>
      </c>
      <c r="F676" s="7">
        <v>3.7850000000000001</v>
      </c>
      <c r="J676"/>
      <c r="K676"/>
      <c r="L676"/>
    </row>
    <row r="677" spans="1:12" hidden="1" x14ac:dyDescent="0.35">
      <c r="A677" s="5" t="s">
        <v>16</v>
      </c>
      <c r="B677" s="6">
        <v>40721</v>
      </c>
      <c r="C677" s="7" t="s">
        <v>9</v>
      </c>
      <c r="D677" s="7">
        <v>5148</v>
      </c>
      <c r="E677" s="7">
        <v>3.8</v>
      </c>
      <c r="F677" s="7">
        <v>3.7850000000000001</v>
      </c>
      <c r="J677"/>
      <c r="K677"/>
      <c r="L677"/>
    </row>
    <row r="678" spans="1:12" hidden="1" x14ac:dyDescent="0.35">
      <c r="A678" s="5" t="s">
        <v>16</v>
      </c>
      <c r="B678" s="6">
        <v>40722</v>
      </c>
      <c r="C678" s="7" t="s">
        <v>10</v>
      </c>
      <c r="D678" s="7">
        <v>4770</v>
      </c>
      <c r="E678" s="7">
        <v>3.8</v>
      </c>
      <c r="F678" s="7">
        <v>3.7450000000000001</v>
      </c>
      <c r="J678"/>
      <c r="K678"/>
      <c r="L678"/>
    </row>
    <row r="679" spans="1:12" hidden="1" x14ac:dyDescent="0.35">
      <c r="A679" s="5" t="s">
        <v>16</v>
      </c>
      <c r="B679" s="6">
        <v>40723</v>
      </c>
      <c r="C679" s="7" t="s">
        <v>11</v>
      </c>
      <c r="D679" s="7">
        <v>5111</v>
      </c>
      <c r="E679" s="7">
        <v>3.8</v>
      </c>
      <c r="F679" s="7">
        <v>3.7250000000000001</v>
      </c>
      <c r="J679"/>
      <c r="K679"/>
      <c r="L679"/>
    </row>
    <row r="680" spans="1:12" hidden="1" x14ac:dyDescent="0.35">
      <c r="A680" s="5" t="s">
        <v>16</v>
      </c>
      <c r="B680" s="6">
        <v>40724</v>
      </c>
      <c r="C680" s="7" t="s">
        <v>12</v>
      </c>
      <c r="D680" s="7">
        <v>5343</v>
      </c>
      <c r="E680" s="7">
        <v>3.8</v>
      </c>
      <c r="F680" s="7">
        <v>3.73</v>
      </c>
      <c r="J680"/>
      <c r="K680"/>
      <c r="L680"/>
    </row>
    <row r="681" spans="1:12" hidden="1" x14ac:dyDescent="0.35">
      <c r="A681" s="5" t="s">
        <v>16</v>
      </c>
      <c r="B681" s="6">
        <v>40725</v>
      </c>
      <c r="C681" s="7" t="s">
        <v>13</v>
      </c>
      <c r="D681" s="7">
        <v>5018</v>
      </c>
      <c r="E681" s="7">
        <v>3.8</v>
      </c>
      <c r="F681" s="7">
        <v>3.7149999999999999</v>
      </c>
      <c r="J681"/>
      <c r="K681"/>
      <c r="L681"/>
    </row>
    <row r="682" spans="1:12" hidden="1" x14ac:dyDescent="0.35">
      <c r="A682" s="5" t="s">
        <v>16</v>
      </c>
      <c r="B682" s="6">
        <v>40726</v>
      </c>
      <c r="C682" s="7" t="s">
        <v>14</v>
      </c>
      <c r="D682" s="7">
        <v>3408</v>
      </c>
      <c r="E682" s="7">
        <v>3.76</v>
      </c>
      <c r="F682" s="7">
        <v>3.7</v>
      </c>
      <c r="J682"/>
      <c r="K682"/>
      <c r="L682"/>
    </row>
    <row r="683" spans="1:12" hidden="1" x14ac:dyDescent="0.35">
      <c r="A683" s="5" t="s">
        <v>16</v>
      </c>
      <c r="B683" s="6">
        <v>40727</v>
      </c>
      <c r="C683" s="7" t="s">
        <v>15</v>
      </c>
      <c r="D683" s="7">
        <v>2455</v>
      </c>
      <c r="E683" s="7">
        <v>3.76</v>
      </c>
      <c r="F683" s="7">
        <v>3.69</v>
      </c>
      <c r="J683"/>
      <c r="K683"/>
      <c r="L683"/>
    </row>
    <row r="684" spans="1:12" hidden="1" x14ac:dyDescent="0.35">
      <c r="A684" s="5" t="s">
        <v>16</v>
      </c>
      <c r="B684" s="6">
        <v>40729</v>
      </c>
      <c r="C684" s="7" t="s">
        <v>10</v>
      </c>
      <c r="D684" s="7">
        <v>5143</v>
      </c>
      <c r="E684" s="7">
        <v>3.76</v>
      </c>
      <c r="F684" s="7">
        <v>3.69</v>
      </c>
      <c r="J684"/>
      <c r="K684"/>
      <c r="L684"/>
    </row>
    <row r="685" spans="1:12" hidden="1" x14ac:dyDescent="0.35">
      <c r="A685" s="5" t="s">
        <v>16</v>
      </c>
      <c r="B685" s="6">
        <v>40730</v>
      </c>
      <c r="C685" s="7" t="s">
        <v>11</v>
      </c>
      <c r="D685" s="7">
        <v>4649</v>
      </c>
      <c r="E685" s="7">
        <v>3.76</v>
      </c>
      <c r="F685" s="7">
        <v>3.6850000000000001</v>
      </c>
      <c r="J685"/>
      <c r="K685"/>
      <c r="L685"/>
    </row>
    <row r="686" spans="1:12" hidden="1" x14ac:dyDescent="0.35">
      <c r="A686" s="5" t="s">
        <v>16</v>
      </c>
      <c r="B686" s="6">
        <v>40731</v>
      </c>
      <c r="C686" s="7" t="s">
        <v>12</v>
      </c>
      <c r="D686" s="7">
        <v>4800</v>
      </c>
      <c r="E686" s="7">
        <v>3.74</v>
      </c>
      <c r="F686" s="7">
        <v>3.6850000000000001</v>
      </c>
      <c r="J686"/>
      <c r="K686"/>
      <c r="L686"/>
    </row>
    <row r="687" spans="1:12" hidden="1" x14ac:dyDescent="0.35">
      <c r="A687" s="5" t="s">
        <v>16</v>
      </c>
      <c r="B687" s="6">
        <v>40732</v>
      </c>
      <c r="C687" s="7" t="s">
        <v>13</v>
      </c>
      <c r="D687" s="7">
        <v>5503</v>
      </c>
      <c r="E687" s="7">
        <v>3.74</v>
      </c>
      <c r="F687" s="7">
        <v>3.71</v>
      </c>
      <c r="J687"/>
      <c r="K687"/>
      <c r="L687"/>
    </row>
    <row r="688" spans="1:12" hidden="1" x14ac:dyDescent="0.35">
      <c r="A688" s="5" t="s">
        <v>16</v>
      </c>
      <c r="B688" s="6">
        <v>40733</v>
      </c>
      <c r="C688" s="7" t="s">
        <v>14</v>
      </c>
      <c r="D688" s="7">
        <v>3426</v>
      </c>
      <c r="E688" s="7">
        <v>3.8</v>
      </c>
      <c r="F688" s="7">
        <v>3.71</v>
      </c>
      <c r="J688"/>
      <c r="K688"/>
      <c r="L688"/>
    </row>
    <row r="689" spans="1:12" hidden="1" x14ac:dyDescent="0.35">
      <c r="A689" s="5" t="s">
        <v>16</v>
      </c>
      <c r="B689" s="6">
        <v>40734</v>
      </c>
      <c r="C689" s="7" t="s">
        <v>15</v>
      </c>
      <c r="D689" s="7">
        <v>2906</v>
      </c>
      <c r="E689" s="7">
        <v>3.8</v>
      </c>
      <c r="F689" s="7">
        <v>3.72</v>
      </c>
      <c r="J689"/>
      <c r="K689"/>
      <c r="L689"/>
    </row>
    <row r="690" spans="1:12" hidden="1" x14ac:dyDescent="0.35">
      <c r="A690" s="5" t="s">
        <v>16</v>
      </c>
      <c r="B690" s="6">
        <v>40735</v>
      </c>
      <c r="C690" s="7" t="s">
        <v>9</v>
      </c>
      <c r="D690" s="7">
        <v>4600</v>
      </c>
      <c r="E690" s="7">
        <v>3.8</v>
      </c>
      <c r="F690" s="7">
        <v>3.72</v>
      </c>
      <c r="J690"/>
      <c r="K690"/>
      <c r="L690"/>
    </row>
    <row r="691" spans="1:12" hidden="1" x14ac:dyDescent="0.35">
      <c r="A691" s="5" t="s">
        <v>16</v>
      </c>
      <c r="B691" s="6">
        <v>40736</v>
      </c>
      <c r="C691" s="7" t="s">
        <v>10</v>
      </c>
      <c r="D691" s="7">
        <v>5092</v>
      </c>
      <c r="E691" s="7">
        <v>3.8</v>
      </c>
      <c r="F691" s="7">
        <v>3.72</v>
      </c>
      <c r="J691"/>
      <c r="K691"/>
      <c r="L691"/>
    </row>
    <row r="692" spans="1:12" hidden="1" x14ac:dyDescent="0.35">
      <c r="A692" s="5" t="s">
        <v>16</v>
      </c>
      <c r="B692" s="6">
        <v>40737</v>
      </c>
      <c r="C692" s="7" t="s">
        <v>11</v>
      </c>
      <c r="D692" s="7">
        <v>4631</v>
      </c>
      <c r="E692" s="7">
        <v>3.8</v>
      </c>
      <c r="F692" s="7">
        <v>3.72</v>
      </c>
      <c r="J692"/>
      <c r="K692"/>
      <c r="L692"/>
    </row>
    <row r="693" spans="1:12" hidden="1" x14ac:dyDescent="0.35">
      <c r="A693" s="5" t="s">
        <v>16</v>
      </c>
      <c r="B693" s="6">
        <v>40738</v>
      </c>
      <c r="C693" s="7" t="s">
        <v>12</v>
      </c>
      <c r="D693" s="7">
        <v>4998</v>
      </c>
      <c r="E693" s="7">
        <v>3.8</v>
      </c>
      <c r="F693" s="7">
        <v>3.7149999999999999</v>
      </c>
      <c r="J693"/>
      <c r="K693"/>
      <c r="L693"/>
    </row>
    <row r="694" spans="1:12" hidden="1" x14ac:dyDescent="0.35">
      <c r="A694" s="5" t="s">
        <v>16</v>
      </c>
      <c r="B694" s="6">
        <v>40739</v>
      </c>
      <c r="C694" s="7" t="s">
        <v>13</v>
      </c>
      <c r="D694" s="7">
        <v>4836</v>
      </c>
      <c r="E694" s="7">
        <v>3.8</v>
      </c>
      <c r="F694" s="7">
        <v>3.7349999999999999</v>
      </c>
      <c r="J694"/>
      <c r="K694"/>
      <c r="L694"/>
    </row>
    <row r="695" spans="1:12" hidden="1" x14ac:dyDescent="0.35">
      <c r="A695" s="5" t="s">
        <v>16</v>
      </c>
      <c r="B695" s="6">
        <v>40740</v>
      </c>
      <c r="C695" s="7" t="s">
        <v>14</v>
      </c>
      <c r="D695" s="7">
        <v>3403</v>
      </c>
      <c r="E695" s="7">
        <v>3.8</v>
      </c>
      <c r="F695" s="7">
        <v>3.7349999999999999</v>
      </c>
      <c r="J695"/>
      <c r="K695"/>
      <c r="L695"/>
    </row>
    <row r="696" spans="1:12" hidden="1" x14ac:dyDescent="0.35">
      <c r="A696" s="5" t="s">
        <v>16</v>
      </c>
      <c r="B696" s="6">
        <v>40741</v>
      </c>
      <c r="C696" s="7" t="s">
        <v>15</v>
      </c>
      <c r="D696" s="7">
        <v>3050</v>
      </c>
      <c r="E696" s="7">
        <v>3.8</v>
      </c>
      <c r="F696" s="7">
        <v>3.74</v>
      </c>
      <c r="J696"/>
      <c r="K696"/>
      <c r="L696"/>
    </row>
    <row r="697" spans="1:12" hidden="1" x14ac:dyDescent="0.35">
      <c r="A697" s="5" t="s">
        <v>16</v>
      </c>
      <c r="B697" s="6">
        <v>40742</v>
      </c>
      <c r="C697" s="7" t="s">
        <v>9</v>
      </c>
      <c r="D697" s="7">
        <v>5110</v>
      </c>
      <c r="E697" s="7">
        <v>3.8</v>
      </c>
      <c r="F697" s="7">
        <v>3.74</v>
      </c>
      <c r="J697"/>
      <c r="K697"/>
      <c r="L697"/>
    </row>
    <row r="698" spans="1:12" hidden="1" x14ac:dyDescent="0.35">
      <c r="A698" s="5" t="s">
        <v>16</v>
      </c>
      <c r="B698" s="6">
        <v>40743</v>
      </c>
      <c r="C698" s="7" t="s">
        <v>10</v>
      </c>
      <c r="D698" s="7">
        <v>5391</v>
      </c>
      <c r="E698" s="7">
        <v>3.8</v>
      </c>
      <c r="F698" s="7">
        <v>3.74</v>
      </c>
      <c r="J698"/>
      <c r="K698"/>
      <c r="L698"/>
    </row>
    <row r="699" spans="1:12" hidden="1" x14ac:dyDescent="0.35">
      <c r="A699" s="5" t="s">
        <v>16</v>
      </c>
      <c r="B699" s="6">
        <v>40744</v>
      </c>
      <c r="C699" s="7" t="s">
        <v>11</v>
      </c>
      <c r="D699" s="7">
        <v>5405</v>
      </c>
      <c r="E699" s="7">
        <v>3.8</v>
      </c>
      <c r="F699" s="7">
        <v>3.74</v>
      </c>
      <c r="J699"/>
      <c r="K699"/>
      <c r="L699"/>
    </row>
    <row r="700" spans="1:12" hidden="1" x14ac:dyDescent="0.35">
      <c r="A700" s="5" t="s">
        <v>16</v>
      </c>
      <c r="B700" s="6">
        <v>40745</v>
      </c>
      <c r="C700" s="7" t="s">
        <v>12</v>
      </c>
      <c r="D700" s="7">
        <v>4946</v>
      </c>
      <c r="E700" s="7">
        <v>3.8</v>
      </c>
      <c r="F700" s="7">
        <v>3.7450000000000001</v>
      </c>
      <c r="J700"/>
      <c r="K700"/>
      <c r="L700"/>
    </row>
    <row r="701" spans="1:12" hidden="1" x14ac:dyDescent="0.35">
      <c r="A701" s="5" t="s">
        <v>16</v>
      </c>
      <c r="B701" s="6">
        <v>40746</v>
      </c>
      <c r="C701" s="7" t="s">
        <v>13</v>
      </c>
      <c r="D701" s="7">
        <v>5531</v>
      </c>
      <c r="E701" s="7">
        <v>3.8</v>
      </c>
      <c r="F701" s="7">
        <v>3.74</v>
      </c>
      <c r="J701"/>
      <c r="K701"/>
      <c r="L701"/>
    </row>
    <row r="702" spans="1:12" hidden="1" x14ac:dyDescent="0.35">
      <c r="A702" s="5" t="s">
        <v>16</v>
      </c>
      <c r="B702" s="6">
        <v>40747</v>
      </c>
      <c r="C702" s="7" t="s">
        <v>14</v>
      </c>
      <c r="D702" s="7">
        <v>3261</v>
      </c>
      <c r="E702" s="7">
        <v>3.8</v>
      </c>
      <c r="F702" s="7">
        <v>3.74</v>
      </c>
      <c r="J702"/>
      <c r="K702"/>
      <c r="L702"/>
    </row>
    <row r="703" spans="1:12" hidden="1" x14ac:dyDescent="0.35">
      <c r="A703" s="5" t="s">
        <v>16</v>
      </c>
      <c r="B703" s="6">
        <v>40748</v>
      </c>
      <c r="C703" s="7" t="s">
        <v>15</v>
      </c>
      <c r="D703" s="7">
        <v>3055</v>
      </c>
      <c r="E703" s="7">
        <v>3.8</v>
      </c>
      <c r="F703" s="7">
        <v>3.7450000000000001</v>
      </c>
      <c r="J703"/>
      <c r="K703"/>
      <c r="L703"/>
    </row>
    <row r="704" spans="1:12" hidden="1" x14ac:dyDescent="0.35">
      <c r="A704" s="5" t="s">
        <v>16</v>
      </c>
      <c r="B704" s="6">
        <v>40749</v>
      </c>
      <c r="C704" s="7" t="s">
        <v>9</v>
      </c>
      <c r="D704" s="7">
        <v>5505</v>
      </c>
      <c r="E704" s="7">
        <v>3.8</v>
      </c>
      <c r="F704" s="7">
        <v>3.7450000000000001</v>
      </c>
      <c r="J704"/>
      <c r="K704"/>
      <c r="L704"/>
    </row>
    <row r="705" spans="1:12" hidden="1" x14ac:dyDescent="0.35">
      <c r="A705" s="5" t="s">
        <v>16</v>
      </c>
      <c r="B705" s="6">
        <v>40750</v>
      </c>
      <c r="C705" s="7" t="s">
        <v>10</v>
      </c>
      <c r="D705" s="7">
        <v>5060</v>
      </c>
      <c r="E705" s="7">
        <v>3.8</v>
      </c>
      <c r="F705" s="7">
        <v>3.75</v>
      </c>
      <c r="J705"/>
      <c r="K705"/>
      <c r="L705"/>
    </row>
    <row r="706" spans="1:12" hidden="1" x14ac:dyDescent="0.35">
      <c r="A706" s="5" t="s">
        <v>16</v>
      </c>
      <c r="B706" s="6">
        <v>40751</v>
      </c>
      <c r="C706" s="7" t="s">
        <v>11</v>
      </c>
      <c r="D706" s="7">
        <v>4899</v>
      </c>
      <c r="E706" s="7">
        <v>3.8</v>
      </c>
      <c r="F706" s="7">
        <v>3.75</v>
      </c>
      <c r="J706"/>
      <c r="K706"/>
      <c r="L706"/>
    </row>
    <row r="707" spans="1:12" hidden="1" x14ac:dyDescent="0.35">
      <c r="A707" s="5" t="s">
        <v>16</v>
      </c>
      <c r="B707" s="6">
        <v>40752</v>
      </c>
      <c r="C707" s="7" t="s">
        <v>12</v>
      </c>
      <c r="D707" s="7">
        <v>4980</v>
      </c>
      <c r="E707" s="7">
        <v>3.8</v>
      </c>
      <c r="F707" s="7">
        <v>3.75</v>
      </c>
      <c r="J707"/>
      <c r="K707"/>
      <c r="L707"/>
    </row>
    <row r="708" spans="1:12" hidden="1" x14ac:dyDescent="0.35">
      <c r="A708" s="5" t="s">
        <v>16</v>
      </c>
      <c r="B708" s="6">
        <v>40753</v>
      </c>
      <c r="C708" s="7" t="s">
        <v>13</v>
      </c>
      <c r="D708" s="7">
        <v>4943</v>
      </c>
      <c r="E708" s="7">
        <v>3.8</v>
      </c>
      <c r="F708" s="7">
        <v>3.75</v>
      </c>
      <c r="J708"/>
      <c r="K708"/>
      <c r="L708"/>
    </row>
    <row r="709" spans="1:12" hidden="1" x14ac:dyDescent="0.35">
      <c r="A709" s="5" t="s">
        <v>16</v>
      </c>
      <c r="B709" s="6">
        <v>40754</v>
      </c>
      <c r="C709" s="7" t="s">
        <v>14</v>
      </c>
      <c r="D709" s="7">
        <v>3217</v>
      </c>
      <c r="E709" s="7">
        <v>3.8</v>
      </c>
      <c r="F709" s="7">
        <v>3.75</v>
      </c>
      <c r="J709"/>
      <c r="K709"/>
      <c r="L709"/>
    </row>
    <row r="710" spans="1:12" hidden="1" x14ac:dyDescent="0.35">
      <c r="A710" s="5" t="s">
        <v>16</v>
      </c>
      <c r="B710" s="6">
        <v>40755</v>
      </c>
      <c r="C710" s="7" t="s">
        <v>15</v>
      </c>
      <c r="D710" s="7">
        <v>2791</v>
      </c>
      <c r="E710" s="7">
        <v>3.8</v>
      </c>
      <c r="F710" s="7">
        <v>3.75</v>
      </c>
      <c r="J710"/>
      <c r="K710"/>
      <c r="L710"/>
    </row>
    <row r="711" spans="1:12" x14ac:dyDescent="0.35">
      <c r="J711"/>
      <c r="K711"/>
      <c r="L711"/>
    </row>
    <row r="712" spans="1:12" x14ac:dyDescent="0.35">
      <c r="J712"/>
      <c r="K712"/>
      <c r="L712"/>
    </row>
    <row r="713" spans="1:12" x14ac:dyDescent="0.35">
      <c r="J713"/>
      <c r="K713"/>
      <c r="L713"/>
    </row>
    <row r="714" spans="1:12" x14ac:dyDescent="0.35">
      <c r="J714"/>
      <c r="K714"/>
      <c r="L714"/>
    </row>
    <row r="715" spans="1:12" x14ac:dyDescent="0.35">
      <c r="J715"/>
      <c r="K715"/>
      <c r="L715"/>
    </row>
    <row r="716" spans="1:12" x14ac:dyDescent="0.35">
      <c r="J716"/>
      <c r="K716"/>
      <c r="L716"/>
    </row>
    <row r="717" spans="1:12" x14ac:dyDescent="0.35">
      <c r="J717"/>
      <c r="K717"/>
      <c r="L717"/>
    </row>
    <row r="718" spans="1:12" x14ac:dyDescent="0.35">
      <c r="J718"/>
      <c r="K718"/>
      <c r="L718"/>
    </row>
    <row r="719" spans="1:12" x14ac:dyDescent="0.35">
      <c r="J719"/>
      <c r="K719"/>
      <c r="L719"/>
    </row>
    <row r="720" spans="1:12" x14ac:dyDescent="0.35">
      <c r="J720"/>
      <c r="K720"/>
      <c r="L720"/>
    </row>
    <row r="721" spans="10:12" x14ac:dyDescent="0.35">
      <c r="J721"/>
      <c r="K721"/>
      <c r="L721"/>
    </row>
    <row r="722" spans="10:12" x14ac:dyDescent="0.35">
      <c r="J722"/>
      <c r="K722"/>
      <c r="L722"/>
    </row>
    <row r="723" spans="10:12" x14ac:dyDescent="0.35">
      <c r="J723"/>
      <c r="K723"/>
      <c r="L723"/>
    </row>
    <row r="724" spans="10:12" x14ac:dyDescent="0.35">
      <c r="J724"/>
      <c r="K724"/>
      <c r="L724"/>
    </row>
    <row r="725" spans="10:12" x14ac:dyDescent="0.35">
      <c r="J725"/>
      <c r="K725"/>
      <c r="L725"/>
    </row>
    <row r="726" spans="10:12" x14ac:dyDescent="0.35">
      <c r="J726"/>
      <c r="K726"/>
      <c r="L726"/>
    </row>
    <row r="727" spans="10:12" x14ac:dyDescent="0.35">
      <c r="J727"/>
      <c r="K727"/>
      <c r="L727"/>
    </row>
    <row r="728" spans="10:12" x14ac:dyDescent="0.35">
      <c r="J728"/>
      <c r="K728"/>
      <c r="L728"/>
    </row>
    <row r="729" spans="10:12" x14ac:dyDescent="0.35">
      <c r="J729"/>
      <c r="K729"/>
      <c r="L729"/>
    </row>
    <row r="730" spans="10:12" x14ac:dyDescent="0.35">
      <c r="J730"/>
      <c r="K730"/>
      <c r="L730"/>
    </row>
    <row r="731" spans="10:12" x14ac:dyDescent="0.35">
      <c r="J731"/>
      <c r="K731"/>
      <c r="L731"/>
    </row>
    <row r="732" spans="10:12" x14ac:dyDescent="0.35">
      <c r="J732"/>
      <c r="K732"/>
      <c r="L732"/>
    </row>
    <row r="733" spans="10:12" x14ac:dyDescent="0.35">
      <c r="J733"/>
      <c r="K733"/>
      <c r="L733"/>
    </row>
    <row r="734" spans="10:12" x14ac:dyDescent="0.35">
      <c r="J734"/>
      <c r="K734"/>
      <c r="L734"/>
    </row>
    <row r="735" spans="10:12" x14ac:dyDescent="0.35">
      <c r="J735"/>
      <c r="K735"/>
      <c r="L735"/>
    </row>
    <row r="736" spans="10:12" x14ac:dyDescent="0.35">
      <c r="J736"/>
      <c r="K736"/>
      <c r="L736"/>
    </row>
    <row r="737" spans="10:12" x14ac:dyDescent="0.35">
      <c r="J737"/>
      <c r="K737"/>
      <c r="L737"/>
    </row>
    <row r="738" spans="10:12" x14ac:dyDescent="0.35">
      <c r="J738"/>
      <c r="K738"/>
      <c r="L738"/>
    </row>
    <row r="739" spans="10:12" x14ac:dyDescent="0.35">
      <c r="J739"/>
      <c r="K739"/>
      <c r="L739"/>
    </row>
    <row r="740" spans="10:12" x14ac:dyDescent="0.35">
      <c r="J740"/>
      <c r="K740"/>
      <c r="L740"/>
    </row>
    <row r="741" spans="10:12" x14ac:dyDescent="0.35">
      <c r="J741"/>
      <c r="K741"/>
      <c r="L741"/>
    </row>
  </sheetData>
  <autoFilter ref="A2:F710">
    <filterColumn colId="0">
      <filters>
        <filter val="A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S710"/>
  <sheetViews>
    <sheetView workbookViewId="0">
      <selection activeCell="L1" sqref="L1"/>
    </sheetView>
  </sheetViews>
  <sheetFormatPr defaultColWidth="14.54296875" defaultRowHeight="14.5" x14ac:dyDescent="0.35"/>
  <cols>
    <col min="1" max="1" width="14.54296875" style="2"/>
    <col min="2" max="2" width="16.54296875" style="1" customWidth="1"/>
    <col min="3" max="3" width="14.7265625" style="1" customWidth="1"/>
    <col min="4" max="4" width="7.7265625" style="1" customWidth="1"/>
    <col min="5" max="5" width="5.26953125" style="1" customWidth="1"/>
    <col min="6" max="6" width="15.7265625" style="1" customWidth="1"/>
    <col min="7" max="7" width="14.1796875" style="1" customWidth="1"/>
    <col min="8" max="8" width="15.26953125" style="1" customWidth="1"/>
    <col min="9" max="16384" width="14.54296875" style="1"/>
  </cols>
  <sheetData>
    <row r="2" spans="1:19" ht="38" customHeigh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</row>
    <row r="3" spans="1:19" hidden="1" x14ac:dyDescent="0.35">
      <c r="A3" s="5" t="s">
        <v>8</v>
      </c>
      <c r="B3" s="6">
        <v>40392</v>
      </c>
      <c r="C3" s="7" t="s">
        <v>9</v>
      </c>
      <c r="D3" s="7">
        <v>2545</v>
      </c>
      <c r="E3" s="7">
        <v>3.1</v>
      </c>
      <c r="F3" s="7">
        <v>3.07</v>
      </c>
      <c r="G3" s="7">
        <v>3.04</v>
      </c>
      <c r="H3" s="7">
        <v>3.1</v>
      </c>
    </row>
    <row r="4" spans="1:19" hidden="1" x14ac:dyDescent="0.35">
      <c r="A4" s="5" t="s">
        <v>8</v>
      </c>
      <c r="B4" s="6">
        <v>40393</v>
      </c>
      <c r="C4" s="7" t="s">
        <v>10</v>
      </c>
      <c r="D4" s="7">
        <v>2577</v>
      </c>
      <c r="E4" s="7">
        <v>3.1</v>
      </c>
      <c r="F4" s="7">
        <v>3.0750000000000002</v>
      </c>
      <c r="G4" s="7">
        <v>3.04</v>
      </c>
      <c r="H4" s="7">
        <v>3.12</v>
      </c>
      <c r="K4" t="s">
        <v>17</v>
      </c>
      <c r="L4"/>
      <c r="M4"/>
      <c r="N4"/>
      <c r="O4"/>
      <c r="P4"/>
      <c r="Q4"/>
      <c r="R4"/>
      <c r="S4"/>
    </row>
    <row r="5" spans="1:19" hidden="1" x14ac:dyDescent="0.35">
      <c r="A5" s="5" t="s">
        <v>8</v>
      </c>
      <c r="B5" s="6">
        <v>40394</v>
      </c>
      <c r="C5" s="7" t="s">
        <v>11</v>
      </c>
      <c r="D5" s="7">
        <v>2526</v>
      </c>
      <c r="E5" s="7">
        <v>3.12</v>
      </c>
      <c r="F5" s="7">
        <v>3.0750000000000002</v>
      </c>
      <c r="G5" s="7">
        <v>3.04</v>
      </c>
      <c r="H5" s="7">
        <v>3.12</v>
      </c>
      <c r="K5"/>
      <c r="L5"/>
      <c r="M5"/>
      <c r="N5"/>
      <c r="O5"/>
      <c r="P5"/>
      <c r="Q5"/>
      <c r="R5"/>
      <c r="S5"/>
    </row>
    <row r="6" spans="1:19" hidden="1" x14ac:dyDescent="0.35">
      <c r="A6" s="5" t="s">
        <v>8</v>
      </c>
      <c r="B6" s="6">
        <v>40395</v>
      </c>
      <c r="C6" s="7" t="s">
        <v>12</v>
      </c>
      <c r="D6" s="7">
        <v>2468</v>
      </c>
      <c r="E6" s="7">
        <v>3.14</v>
      </c>
      <c r="F6" s="7">
        <v>3.0950000000000002</v>
      </c>
      <c r="G6" s="7">
        <v>3.04</v>
      </c>
      <c r="H6" s="7">
        <v>3.16</v>
      </c>
      <c r="K6" s="11" t="s">
        <v>18</v>
      </c>
      <c r="L6" s="11"/>
      <c r="M6"/>
      <c r="N6"/>
      <c r="O6"/>
      <c r="P6"/>
      <c r="Q6"/>
      <c r="R6"/>
      <c r="S6"/>
    </row>
    <row r="7" spans="1:19" hidden="1" x14ac:dyDescent="0.35">
      <c r="A7" s="5" t="s">
        <v>8</v>
      </c>
      <c r="B7" s="6">
        <v>40396</v>
      </c>
      <c r="C7" s="7" t="s">
        <v>13</v>
      </c>
      <c r="D7" s="7">
        <v>2688</v>
      </c>
      <c r="E7" s="7">
        <v>3.14</v>
      </c>
      <c r="F7" s="7">
        <v>3.0950000000000002</v>
      </c>
      <c r="G7" s="7">
        <v>3.04</v>
      </c>
      <c r="H7" s="7">
        <v>3.16</v>
      </c>
      <c r="K7" s="8" t="s">
        <v>19</v>
      </c>
      <c r="L7" s="8">
        <v>0.28741995163348921</v>
      </c>
      <c r="M7"/>
      <c r="N7"/>
      <c r="O7"/>
      <c r="P7"/>
      <c r="Q7"/>
      <c r="R7"/>
      <c r="S7"/>
    </row>
    <row r="8" spans="1:19" hidden="1" x14ac:dyDescent="0.35">
      <c r="A8" s="5" t="s">
        <v>8</v>
      </c>
      <c r="B8" s="6">
        <v>40397</v>
      </c>
      <c r="C8" s="7" t="s">
        <v>14</v>
      </c>
      <c r="D8" s="7">
        <v>2200</v>
      </c>
      <c r="E8" s="7">
        <v>3.14</v>
      </c>
      <c r="F8" s="7">
        <v>3.0950000000000002</v>
      </c>
      <c r="G8" s="7">
        <v>3.04</v>
      </c>
      <c r="H8" s="7">
        <v>3.16</v>
      </c>
      <c r="K8" s="8" t="s">
        <v>20</v>
      </c>
      <c r="L8" s="8">
        <v>8.2610228596997293E-2</v>
      </c>
      <c r="M8"/>
      <c r="N8"/>
      <c r="O8"/>
      <c r="P8"/>
      <c r="Q8"/>
      <c r="R8"/>
      <c r="S8"/>
    </row>
    <row r="9" spans="1:19" hidden="1" x14ac:dyDescent="0.35">
      <c r="A9" s="5" t="s">
        <v>8</v>
      </c>
      <c r="B9" s="6">
        <v>40398</v>
      </c>
      <c r="C9" s="7" t="s">
        <v>15</v>
      </c>
      <c r="D9" s="7">
        <v>2201</v>
      </c>
      <c r="E9" s="7">
        <v>3.14</v>
      </c>
      <c r="F9" s="7">
        <v>3.0950000000000002</v>
      </c>
      <c r="G9" s="7">
        <v>3.04</v>
      </c>
      <c r="H9" s="7">
        <v>3.16</v>
      </c>
      <c r="K9" s="8" t="s">
        <v>21</v>
      </c>
      <c r="L9" s="8">
        <v>7.2065518580870819E-2</v>
      </c>
      <c r="M9"/>
      <c r="N9"/>
      <c r="O9"/>
      <c r="P9"/>
      <c r="Q9"/>
      <c r="R9"/>
      <c r="S9"/>
    </row>
    <row r="10" spans="1:19" hidden="1" x14ac:dyDescent="0.35">
      <c r="A10" s="5" t="s">
        <v>8</v>
      </c>
      <c r="B10" s="6">
        <v>40399</v>
      </c>
      <c r="C10" s="7" t="s">
        <v>9</v>
      </c>
      <c r="D10" s="7">
        <v>2084</v>
      </c>
      <c r="E10" s="7">
        <v>3.16</v>
      </c>
      <c r="F10" s="7">
        <v>3.105</v>
      </c>
      <c r="G10" s="7">
        <v>3.06</v>
      </c>
      <c r="H10" s="7">
        <v>3.16</v>
      </c>
      <c r="K10" s="8" t="s">
        <v>22</v>
      </c>
      <c r="L10" s="8">
        <v>337.83300377947825</v>
      </c>
      <c r="M10"/>
      <c r="N10"/>
      <c r="O10"/>
      <c r="P10"/>
      <c r="Q10"/>
      <c r="R10"/>
      <c r="S10"/>
    </row>
    <row r="11" spans="1:19" ht="15" hidden="1" thickBot="1" x14ac:dyDescent="0.4">
      <c r="A11" s="5" t="s">
        <v>8</v>
      </c>
      <c r="B11" s="6">
        <v>40400</v>
      </c>
      <c r="C11" s="7" t="s">
        <v>10</v>
      </c>
      <c r="D11" s="7">
        <v>2734</v>
      </c>
      <c r="E11" s="7">
        <v>3.16</v>
      </c>
      <c r="F11" s="7">
        <v>3.105</v>
      </c>
      <c r="G11" s="7">
        <v>3.06</v>
      </c>
      <c r="H11" s="7">
        <v>3.16</v>
      </c>
      <c r="K11" s="9" t="s">
        <v>23</v>
      </c>
      <c r="L11" s="9">
        <v>353</v>
      </c>
      <c r="M11"/>
      <c r="N11"/>
      <c r="O11"/>
      <c r="P11"/>
      <c r="Q11"/>
      <c r="R11"/>
      <c r="S11"/>
    </row>
    <row r="12" spans="1:19" hidden="1" x14ac:dyDescent="0.35">
      <c r="A12" s="5" t="s">
        <v>8</v>
      </c>
      <c r="B12" s="6">
        <v>40401</v>
      </c>
      <c r="C12" s="7" t="s">
        <v>11</v>
      </c>
      <c r="D12" s="7">
        <v>2433</v>
      </c>
      <c r="E12" s="7">
        <v>3.16</v>
      </c>
      <c r="F12" s="7">
        <v>3.105</v>
      </c>
      <c r="G12" s="7">
        <v>3.06</v>
      </c>
      <c r="H12" s="7">
        <v>3.16</v>
      </c>
      <c r="K12"/>
      <c r="L12"/>
      <c r="M12"/>
      <c r="N12"/>
      <c r="O12"/>
      <c r="P12"/>
      <c r="Q12"/>
      <c r="R12"/>
      <c r="S12"/>
    </row>
    <row r="13" spans="1:19" hidden="1" x14ac:dyDescent="0.35">
      <c r="A13" s="5" t="s">
        <v>8</v>
      </c>
      <c r="B13" s="6">
        <v>40402</v>
      </c>
      <c r="C13" s="7" t="s">
        <v>12</v>
      </c>
      <c r="D13" s="7">
        <v>2425</v>
      </c>
      <c r="E13" s="7">
        <v>3.16</v>
      </c>
      <c r="F13" s="7">
        <v>3.105</v>
      </c>
      <c r="G13" s="7">
        <v>3.06</v>
      </c>
      <c r="H13" s="7">
        <v>3.16</v>
      </c>
      <c r="K13" t="s">
        <v>24</v>
      </c>
      <c r="L13"/>
      <c r="M13"/>
      <c r="N13"/>
      <c r="O13"/>
      <c r="P13"/>
      <c r="Q13"/>
      <c r="R13"/>
      <c r="S13"/>
    </row>
    <row r="14" spans="1:19" hidden="1" x14ac:dyDescent="0.35">
      <c r="A14" s="5" t="s">
        <v>8</v>
      </c>
      <c r="B14" s="6">
        <v>40403</v>
      </c>
      <c r="C14" s="7" t="s">
        <v>13</v>
      </c>
      <c r="D14" s="7">
        <v>2545</v>
      </c>
      <c r="E14" s="7">
        <v>3.16</v>
      </c>
      <c r="F14" s="7">
        <v>3.1150000000000002</v>
      </c>
      <c r="G14" s="7">
        <v>3.08</v>
      </c>
      <c r="H14" s="7">
        <v>3.16</v>
      </c>
      <c r="K14" s="10"/>
      <c r="L14" s="10" t="s">
        <v>29</v>
      </c>
      <c r="M14" s="10" t="s">
        <v>30</v>
      </c>
      <c r="N14" s="10" t="s">
        <v>31</v>
      </c>
      <c r="O14" s="10" t="s">
        <v>32</v>
      </c>
      <c r="P14" s="10" t="s">
        <v>33</v>
      </c>
      <c r="Q14"/>
      <c r="R14"/>
      <c r="S14"/>
    </row>
    <row r="15" spans="1:19" hidden="1" x14ac:dyDescent="0.35">
      <c r="A15" s="5" t="s">
        <v>8</v>
      </c>
      <c r="B15" s="6">
        <v>40404</v>
      </c>
      <c r="C15" s="7" t="s">
        <v>14</v>
      </c>
      <c r="D15" s="7">
        <v>2253</v>
      </c>
      <c r="E15" s="7">
        <v>3.16</v>
      </c>
      <c r="F15" s="7">
        <v>3.1150000000000002</v>
      </c>
      <c r="G15" s="7">
        <v>3.08</v>
      </c>
      <c r="H15" s="7">
        <v>3.16</v>
      </c>
      <c r="K15" s="8" t="s">
        <v>25</v>
      </c>
      <c r="L15" s="8">
        <v>4</v>
      </c>
      <c r="M15" s="8">
        <v>3576541.9522641599</v>
      </c>
      <c r="N15" s="8">
        <v>894135.48806603998</v>
      </c>
      <c r="O15" s="8">
        <v>7.8342816891747624</v>
      </c>
      <c r="P15" s="8">
        <v>4.6899632346024575E-6</v>
      </c>
      <c r="Q15"/>
      <c r="R15"/>
      <c r="S15"/>
    </row>
    <row r="16" spans="1:19" hidden="1" x14ac:dyDescent="0.35">
      <c r="A16" s="5" t="s">
        <v>8</v>
      </c>
      <c r="B16" s="6">
        <v>40405</v>
      </c>
      <c r="C16" s="7" t="s">
        <v>15</v>
      </c>
      <c r="D16" s="7">
        <v>2083</v>
      </c>
      <c r="E16" s="7">
        <v>3.16</v>
      </c>
      <c r="F16" s="7">
        <v>3.1150000000000002</v>
      </c>
      <c r="G16" s="7">
        <v>3.08</v>
      </c>
      <c r="H16" s="7">
        <v>3.16</v>
      </c>
      <c r="K16" s="8" t="s">
        <v>26</v>
      </c>
      <c r="L16" s="8">
        <v>348</v>
      </c>
      <c r="M16" s="8">
        <v>39717636.178047411</v>
      </c>
      <c r="N16" s="8">
        <v>114131.13844266497</v>
      </c>
      <c r="O16" s="8"/>
      <c r="P16" s="8"/>
      <c r="Q16"/>
      <c r="R16"/>
      <c r="S16"/>
    </row>
    <row r="17" spans="1:19" ht="15" hidden="1" thickBot="1" x14ac:dyDescent="0.4">
      <c r="A17" s="5" t="s">
        <v>8</v>
      </c>
      <c r="B17" s="6">
        <v>40406</v>
      </c>
      <c r="C17" s="7" t="s">
        <v>9</v>
      </c>
      <c r="D17" s="7">
        <v>2568</v>
      </c>
      <c r="E17" s="7">
        <v>3.14</v>
      </c>
      <c r="F17" s="7">
        <v>3.1150000000000002</v>
      </c>
      <c r="G17" s="7">
        <v>3.08</v>
      </c>
      <c r="H17" s="7">
        <v>3.16</v>
      </c>
      <c r="K17" s="9" t="s">
        <v>27</v>
      </c>
      <c r="L17" s="9">
        <v>352</v>
      </c>
      <c r="M17" s="9">
        <v>43294178.130311571</v>
      </c>
      <c r="N17" s="9"/>
      <c r="O17" s="9"/>
      <c r="P17" s="9"/>
      <c r="Q17"/>
      <c r="R17"/>
      <c r="S17"/>
    </row>
    <row r="18" spans="1:19" hidden="1" x14ac:dyDescent="0.35">
      <c r="A18" s="5" t="s">
        <v>8</v>
      </c>
      <c r="B18" s="6">
        <v>40407</v>
      </c>
      <c r="C18" s="7" t="s">
        <v>10</v>
      </c>
      <c r="D18" s="7">
        <v>2690</v>
      </c>
      <c r="E18" s="7">
        <v>3.14</v>
      </c>
      <c r="F18" s="7">
        <v>3.09</v>
      </c>
      <c r="G18" s="7">
        <v>3.06</v>
      </c>
      <c r="H18" s="7">
        <v>3.14</v>
      </c>
      <c r="K18"/>
      <c r="L18"/>
      <c r="M18"/>
      <c r="N18"/>
      <c r="O18"/>
      <c r="P18"/>
      <c r="Q18"/>
      <c r="R18"/>
      <c r="S18"/>
    </row>
    <row r="19" spans="1:19" hidden="1" x14ac:dyDescent="0.35">
      <c r="A19" s="5" t="s">
        <v>8</v>
      </c>
      <c r="B19" s="6">
        <v>40408</v>
      </c>
      <c r="C19" s="7" t="s">
        <v>11</v>
      </c>
      <c r="D19" s="7">
        <v>2865</v>
      </c>
      <c r="E19" s="7">
        <v>3.1</v>
      </c>
      <c r="F19" s="7">
        <v>3.09</v>
      </c>
      <c r="G19" s="7">
        <v>3.06</v>
      </c>
      <c r="H19" s="7">
        <v>3.14</v>
      </c>
      <c r="K19" s="10"/>
      <c r="L19" s="10" t="s">
        <v>34</v>
      </c>
      <c r="M19" s="10" t="s">
        <v>22</v>
      </c>
      <c r="N19" s="10" t="s">
        <v>35</v>
      </c>
      <c r="O19" s="10" t="s">
        <v>36</v>
      </c>
      <c r="P19" s="10" t="s">
        <v>37</v>
      </c>
      <c r="Q19" s="10" t="s">
        <v>38</v>
      </c>
      <c r="R19" s="10" t="s">
        <v>39</v>
      </c>
      <c r="S19" s="10" t="s">
        <v>40</v>
      </c>
    </row>
    <row r="20" spans="1:19" hidden="1" x14ac:dyDescent="0.35">
      <c r="A20" s="5" t="s">
        <v>8</v>
      </c>
      <c r="B20" s="6">
        <v>40409</v>
      </c>
      <c r="C20" s="7" t="s">
        <v>12</v>
      </c>
      <c r="D20" s="7">
        <v>2661</v>
      </c>
      <c r="E20" s="7">
        <v>3.1</v>
      </c>
      <c r="F20" s="7">
        <v>3.09</v>
      </c>
      <c r="G20" s="7">
        <v>3.06</v>
      </c>
      <c r="H20" s="7">
        <v>3.14</v>
      </c>
      <c r="K20" s="8" t="s">
        <v>28</v>
      </c>
      <c r="L20" s="8">
        <v>2986.5125692588954</v>
      </c>
      <c r="M20" s="8">
        <v>180.84631012680373</v>
      </c>
      <c r="N20" s="8">
        <v>16.514091811797801</v>
      </c>
      <c r="O20" s="8">
        <v>1.2005256563575585E-45</v>
      </c>
      <c r="P20" s="8">
        <v>2630.8232827788006</v>
      </c>
      <c r="Q20" s="8">
        <v>3342.2018557389902</v>
      </c>
      <c r="R20" s="8">
        <v>2630.8232827788006</v>
      </c>
      <c r="S20" s="8">
        <v>3342.2018557389902</v>
      </c>
    </row>
    <row r="21" spans="1:19" hidden="1" x14ac:dyDescent="0.35">
      <c r="A21" s="5" t="s">
        <v>8</v>
      </c>
      <c r="B21" s="6">
        <v>40410</v>
      </c>
      <c r="C21" s="7" t="s">
        <v>13</v>
      </c>
      <c r="D21" s="7">
        <v>2823</v>
      </c>
      <c r="E21" s="7">
        <v>3.1</v>
      </c>
      <c r="F21" s="7">
        <v>3.09</v>
      </c>
      <c r="G21" s="7">
        <v>3.06</v>
      </c>
      <c r="H21" s="7">
        <v>3.14</v>
      </c>
      <c r="K21" s="8" t="s">
        <v>4</v>
      </c>
      <c r="L21" s="8">
        <v>-3385.1955548975811</v>
      </c>
      <c r="M21" s="8">
        <v>805.9629380627772</v>
      </c>
      <c r="N21" s="8">
        <v>-4.2001876203318735</v>
      </c>
      <c r="O21" s="8">
        <v>3.3921628487273125E-5</v>
      </c>
      <c r="P21" s="8">
        <v>-4970.3668650998425</v>
      </c>
      <c r="Q21" s="8">
        <v>-1800.0242446953202</v>
      </c>
      <c r="R21" s="8">
        <v>-4970.3668650998425</v>
      </c>
      <c r="S21" s="8">
        <v>-1800.0242446953202</v>
      </c>
    </row>
    <row r="22" spans="1:19" hidden="1" x14ac:dyDescent="0.35">
      <c r="A22" s="5" t="s">
        <v>8</v>
      </c>
      <c r="B22" s="6">
        <v>40411</v>
      </c>
      <c r="C22" s="7" t="s">
        <v>14</v>
      </c>
      <c r="D22" s="7">
        <v>2650</v>
      </c>
      <c r="E22" s="7">
        <v>3.1</v>
      </c>
      <c r="F22" s="7">
        <v>3.09</v>
      </c>
      <c r="G22" s="7">
        <v>3.06</v>
      </c>
      <c r="H22" s="7">
        <v>3.14</v>
      </c>
      <c r="K22" s="8" t="s">
        <v>5</v>
      </c>
      <c r="L22" s="8">
        <v>-2255.059907867661</v>
      </c>
      <c r="M22" s="8">
        <v>4160.7574556816226</v>
      </c>
      <c r="N22" s="8">
        <v>-0.54198302397759768</v>
      </c>
      <c r="O22" s="8">
        <v>0.5881770556152246</v>
      </c>
      <c r="P22" s="8">
        <v>-10438.455242781849</v>
      </c>
      <c r="Q22" s="8">
        <v>5928.3354270465261</v>
      </c>
      <c r="R22" s="8">
        <v>-10438.455242781849</v>
      </c>
      <c r="S22" s="8">
        <v>5928.3354270465261</v>
      </c>
    </row>
    <row r="23" spans="1:19" hidden="1" x14ac:dyDescent="0.35">
      <c r="A23" s="5" t="s">
        <v>8</v>
      </c>
      <c r="B23" s="6">
        <v>40412</v>
      </c>
      <c r="C23" s="7" t="s">
        <v>15</v>
      </c>
      <c r="D23" s="7">
        <v>2252</v>
      </c>
      <c r="E23" s="7">
        <v>3.1</v>
      </c>
      <c r="F23" s="7">
        <v>3.09</v>
      </c>
      <c r="G23" s="7">
        <v>3.06</v>
      </c>
      <c r="H23" s="7">
        <v>3.14</v>
      </c>
      <c r="K23" s="8" t="s">
        <v>6</v>
      </c>
      <c r="L23" s="8">
        <v>2498.6404042419181</v>
      </c>
      <c r="M23" s="8">
        <v>2181.1373856071596</v>
      </c>
      <c r="N23" s="8">
        <v>1.14556763857696</v>
      </c>
      <c r="O23" s="8">
        <v>0.25276126429820073</v>
      </c>
      <c r="P23" s="8">
        <v>-1791.2298168187053</v>
      </c>
      <c r="Q23" s="8">
        <v>6788.5106253025415</v>
      </c>
      <c r="R23" s="8">
        <v>-1791.2298168187053</v>
      </c>
      <c r="S23" s="8">
        <v>6788.5106253025415</v>
      </c>
    </row>
    <row r="24" spans="1:19" ht="15" hidden="1" thickBot="1" x14ac:dyDescent="0.4">
      <c r="A24" s="5" t="s">
        <v>8</v>
      </c>
      <c r="B24" s="6">
        <v>40413</v>
      </c>
      <c r="C24" s="7" t="s">
        <v>9</v>
      </c>
      <c r="D24" s="7">
        <v>3124</v>
      </c>
      <c r="E24" s="7">
        <v>3.1</v>
      </c>
      <c r="F24" s="7">
        <v>3.09</v>
      </c>
      <c r="G24" s="7">
        <v>3.06</v>
      </c>
      <c r="H24" s="7">
        <v>3.14</v>
      </c>
      <c r="K24" s="9" t="s">
        <v>7</v>
      </c>
      <c r="L24" s="9">
        <v>3010.5968098945691</v>
      </c>
      <c r="M24" s="9">
        <v>2012.2649505714821</v>
      </c>
      <c r="N24" s="9">
        <v>1.4961234647751338</v>
      </c>
      <c r="O24" s="9">
        <v>0.13552781364398556</v>
      </c>
      <c r="P24" s="9">
        <v>-947.13439278143915</v>
      </c>
      <c r="Q24" s="9">
        <v>6968.3280125705769</v>
      </c>
      <c r="R24" s="9">
        <v>-947.13439278143915</v>
      </c>
      <c r="S24" s="9">
        <v>6968.3280125705769</v>
      </c>
    </row>
    <row r="25" spans="1:19" hidden="1" x14ac:dyDescent="0.35">
      <c r="A25" s="5" t="s">
        <v>8</v>
      </c>
      <c r="B25" s="6">
        <v>40414</v>
      </c>
      <c r="C25" s="7" t="s">
        <v>10</v>
      </c>
      <c r="D25" s="7">
        <v>2678</v>
      </c>
      <c r="E25" s="7">
        <v>3.1</v>
      </c>
      <c r="F25" s="7">
        <v>3.09</v>
      </c>
      <c r="G25" s="7">
        <v>3.06</v>
      </c>
      <c r="H25" s="7">
        <v>3.14</v>
      </c>
      <c r="K25"/>
      <c r="L25"/>
      <c r="M25"/>
      <c r="N25"/>
      <c r="O25"/>
      <c r="P25"/>
      <c r="Q25"/>
      <c r="R25"/>
      <c r="S25"/>
    </row>
    <row r="26" spans="1:19" hidden="1" x14ac:dyDescent="0.35">
      <c r="A26" s="5" t="s">
        <v>8</v>
      </c>
      <c r="B26" s="6">
        <v>40415</v>
      </c>
      <c r="C26" s="7" t="s">
        <v>11</v>
      </c>
      <c r="D26" s="7">
        <v>2892</v>
      </c>
      <c r="E26" s="7">
        <v>3.1</v>
      </c>
      <c r="F26" s="7">
        <v>3.09</v>
      </c>
      <c r="G26" s="7">
        <v>3.06</v>
      </c>
      <c r="H26" s="7">
        <v>3.14</v>
      </c>
      <c r="K26"/>
      <c r="L26"/>
      <c r="M26"/>
      <c r="N26"/>
      <c r="O26"/>
      <c r="P26"/>
      <c r="Q26"/>
      <c r="R26"/>
      <c r="S26"/>
    </row>
    <row r="27" spans="1:19" hidden="1" x14ac:dyDescent="0.35">
      <c r="A27" s="5" t="s">
        <v>8</v>
      </c>
      <c r="B27" s="6">
        <v>40416</v>
      </c>
      <c r="C27" s="7" t="s">
        <v>12</v>
      </c>
      <c r="D27" s="7">
        <v>2811</v>
      </c>
      <c r="E27" s="7">
        <v>3.08</v>
      </c>
      <c r="F27" s="7">
        <v>3.085</v>
      </c>
      <c r="G27" s="7">
        <v>3.06</v>
      </c>
      <c r="H27" s="7">
        <v>3.14</v>
      </c>
      <c r="K27"/>
      <c r="L27"/>
      <c r="M27"/>
      <c r="N27"/>
      <c r="O27"/>
      <c r="P27"/>
      <c r="Q27"/>
      <c r="R27"/>
      <c r="S27"/>
    </row>
    <row r="28" spans="1:19" hidden="1" x14ac:dyDescent="0.35">
      <c r="A28" s="5" t="s">
        <v>8</v>
      </c>
      <c r="B28" s="6">
        <v>40417</v>
      </c>
      <c r="C28" s="7" t="s">
        <v>13</v>
      </c>
      <c r="D28" s="7">
        <v>2786</v>
      </c>
      <c r="E28" s="7">
        <v>3.06</v>
      </c>
      <c r="F28" s="7">
        <v>3.0249999999999999</v>
      </c>
      <c r="G28" s="7">
        <v>2.96</v>
      </c>
      <c r="H28" s="7">
        <v>3.1</v>
      </c>
    </row>
    <row r="29" spans="1:19" hidden="1" x14ac:dyDescent="0.35">
      <c r="A29" s="5" t="s">
        <v>8</v>
      </c>
      <c r="B29" s="6">
        <v>40418</v>
      </c>
      <c r="C29" s="7" t="s">
        <v>14</v>
      </c>
      <c r="D29" s="7">
        <v>2322</v>
      </c>
      <c r="E29" s="7">
        <v>3.06</v>
      </c>
      <c r="F29" s="7">
        <v>3.0249999999999999</v>
      </c>
      <c r="G29" s="7">
        <v>2.96</v>
      </c>
      <c r="H29" s="7">
        <v>3.1</v>
      </c>
    </row>
    <row r="30" spans="1:19" hidden="1" x14ac:dyDescent="0.35">
      <c r="A30" s="5" t="s">
        <v>8</v>
      </c>
      <c r="B30" s="6">
        <v>40419</v>
      </c>
      <c r="C30" s="7" t="s">
        <v>15</v>
      </c>
      <c r="D30" s="7">
        <v>2270</v>
      </c>
      <c r="E30" s="7">
        <v>3.06</v>
      </c>
      <c r="F30" s="7">
        <v>3.02</v>
      </c>
      <c r="G30" s="7">
        <v>2.96</v>
      </c>
      <c r="H30" s="7">
        <v>3.1</v>
      </c>
    </row>
    <row r="31" spans="1:19" hidden="1" x14ac:dyDescent="0.35">
      <c r="A31" s="5" t="s">
        <v>8</v>
      </c>
      <c r="B31" s="6">
        <v>40420</v>
      </c>
      <c r="C31" s="7" t="s">
        <v>9</v>
      </c>
      <c r="D31" s="7">
        <v>2366</v>
      </c>
      <c r="E31" s="7">
        <v>3.06</v>
      </c>
      <c r="F31" s="7">
        <v>3.02</v>
      </c>
      <c r="G31" s="7">
        <v>2.96</v>
      </c>
      <c r="H31" s="7">
        <v>3.1</v>
      </c>
    </row>
    <row r="32" spans="1:19" hidden="1" x14ac:dyDescent="0.35">
      <c r="A32" s="5" t="s">
        <v>8</v>
      </c>
      <c r="B32" s="6">
        <v>40421</v>
      </c>
      <c r="C32" s="7" t="s">
        <v>10</v>
      </c>
      <c r="D32" s="7">
        <v>2518</v>
      </c>
      <c r="E32" s="7">
        <v>3.06</v>
      </c>
      <c r="F32" s="7">
        <v>3.01</v>
      </c>
      <c r="G32" s="7">
        <v>2.96</v>
      </c>
      <c r="H32" s="7">
        <v>3.06</v>
      </c>
    </row>
    <row r="33" spans="1:8" hidden="1" x14ac:dyDescent="0.35">
      <c r="A33" s="5" t="s">
        <v>8</v>
      </c>
      <c r="B33" s="6">
        <v>40422</v>
      </c>
      <c r="C33" s="7" t="s">
        <v>11</v>
      </c>
      <c r="D33" s="7">
        <v>2534</v>
      </c>
      <c r="E33" s="7">
        <v>3.04</v>
      </c>
      <c r="F33" s="7">
        <v>3.01</v>
      </c>
      <c r="G33" s="7">
        <v>2.96</v>
      </c>
      <c r="H33" s="7">
        <v>3.06</v>
      </c>
    </row>
    <row r="34" spans="1:8" hidden="1" x14ac:dyDescent="0.35">
      <c r="A34" s="5" t="s">
        <v>8</v>
      </c>
      <c r="B34" s="6">
        <v>40423</v>
      </c>
      <c r="C34" s="7" t="s">
        <v>12</v>
      </c>
      <c r="D34" s="7">
        <v>2818</v>
      </c>
      <c r="E34" s="7">
        <v>3</v>
      </c>
      <c r="F34" s="7">
        <v>3.01</v>
      </c>
      <c r="G34" s="7">
        <v>2.96</v>
      </c>
      <c r="H34" s="7">
        <v>3.06</v>
      </c>
    </row>
    <row r="35" spans="1:8" hidden="1" x14ac:dyDescent="0.35">
      <c r="A35" s="5" t="s">
        <v>8</v>
      </c>
      <c r="B35" s="6">
        <v>40424</v>
      </c>
      <c r="C35" s="7" t="s">
        <v>13</v>
      </c>
      <c r="D35" s="7">
        <v>3102</v>
      </c>
      <c r="E35" s="7">
        <v>3</v>
      </c>
      <c r="F35" s="7">
        <v>2.99</v>
      </c>
      <c r="G35" s="7">
        <v>2.94</v>
      </c>
      <c r="H35" s="7">
        <v>3.04</v>
      </c>
    </row>
    <row r="36" spans="1:8" hidden="1" x14ac:dyDescent="0.35">
      <c r="A36" s="5" t="s">
        <v>8</v>
      </c>
      <c r="B36" s="6">
        <v>40425</v>
      </c>
      <c r="C36" s="7" t="s">
        <v>14</v>
      </c>
      <c r="D36" s="7">
        <v>2514</v>
      </c>
      <c r="E36" s="7">
        <v>3</v>
      </c>
      <c r="F36" s="7">
        <v>2.99</v>
      </c>
      <c r="G36" s="7">
        <v>2.94</v>
      </c>
      <c r="H36" s="7">
        <v>3.04</v>
      </c>
    </row>
    <row r="37" spans="1:8" hidden="1" x14ac:dyDescent="0.35">
      <c r="A37" s="5" t="s">
        <v>8</v>
      </c>
      <c r="B37" s="6">
        <v>40426</v>
      </c>
      <c r="C37" s="7" t="s">
        <v>15</v>
      </c>
      <c r="D37" s="7">
        <v>2107</v>
      </c>
      <c r="E37" s="7">
        <v>3</v>
      </c>
      <c r="F37" s="7">
        <v>2.99</v>
      </c>
      <c r="G37" s="7">
        <v>2.94</v>
      </c>
      <c r="H37" s="7">
        <v>3.04</v>
      </c>
    </row>
    <row r="38" spans="1:8" hidden="1" x14ac:dyDescent="0.35">
      <c r="A38" s="5" t="s">
        <v>8</v>
      </c>
      <c r="B38" s="6">
        <v>40427</v>
      </c>
      <c r="C38" s="7" t="s">
        <v>9</v>
      </c>
      <c r="D38" s="7">
        <v>2517</v>
      </c>
      <c r="E38" s="7">
        <v>3</v>
      </c>
      <c r="F38" s="7">
        <v>2.99</v>
      </c>
      <c r="G38" s="7">
        <v>2.94</v>
      </c>
      <c r="H38" s="7">
        <v>3.04</v>
      </c>
    </row>
    <row r="39" spans="1:8" hidden="1" x14ac:dyDescent="0.35">
      <c r="A39" s="5" t="s">
        <v>8</v>
      </c>
      <c r="B39" s="6">
        <v>40428</v>
      </c>
      <c r="C39" s="7" t="s">
        <v>10</v>
      </c>
      <c r="D39" s="7">
        <v>3103</v>
      </c>
      <c r="E39" s="7">
        <v>3</v>
      </c>
      <c r="F39" s="7">
        <v>2.99</v>
      </c>
      <c r="G39" s="7">
        <v>2.94</v>
      </c>
      <c r="H39" s="7">
        <v>3.04</v>
      </c>
    </row>
    <row r="40" spans="1:8" hidden="1" x14ac:dyDescent="0.35">
      <c r="A40" s="5" t="s">
        <v>8</v>
      </c>
      <c r="B40" s="6">
        <v>40429</v>
      </c>
      <c r="C40" s="7" t="s">
        <v>11</v>
      </c>
      <c r="D40" s="7">
        <v>2688</v>
      </c>
      <c r="E40" s="7">
        <v>3</v>
      </c>
      <c r="F40" s="7">
        <v>2.99</v>
      </c>
      <c r="G40" s="7">
        <v>2.94</v>
      </c>
      <c r="H40" s="7">
        <v>3.04</v>
      </c>
    </row>
    <row r="41" spans="1:8" hidden="1" x14ac:dyDescent="0.35">
      <c r="A41" s="5" t="s">
        <v>8</v>
      </c>
      <c r="B41" s="6">
        <v>40430</v>
      </c>
      <c r="C41" s="7" t="s">
        <v>12</v>
      </c>
      <c r="D41" s="7">
        <v>3223</v>
      </c>
      <c r="E41" s="7">
        <v>3</v>
      </c>
      <c r="F41" s="7">
        <v>2.99</v>
      </c>
      <c r="G41" s="7">
        <v>2.94</v>
      </c>
      <c r="H41" s="7">
        <v>3.04</v>
      </c>
    </row>
    <row r="42" spans="1:8" hidden="1" x14ac:dyDescent="0.35">
      <c r="A42" s="5" t="s">
        <v>8</v>
      </c>
      <c r="B42" s="6">
        <v>40431</v>
      </c>
      <c r="C42" s="7" t="s">
        <v>13</v>
      </c>
      <c r="D42" s="7">
        <v>3144</v>
      </c>
      <c r="E42" s="7">
        <v>3</v>
      </c>
      <c r="F42" s="7">
        <v>2.99</v>
      </c>
      <c r="G42" s="7">
        <v>2.94</v>
      </c>
      <c r="H42" s="7">
        <v>3.04</v>
      </c>
    </row>
    <row r="43" spans="1:8" hidden="1" x14ac:dyDescent="0.35">
      <c r="A43" s="5" t="s">
        <v>8</v>
      </c>
      <c r="B43" s="6">
        <v>40432</v>
      </c>
      <c r="C43" s="7" t="s">
        <v>14</v>
      </c>
      <c r="D43" s="7">
        <v>2370</v>
      </c>
      <c r="E43" s="7">
        <v>3</v>
      </c>
      <c r="F43" s="7">
        <v>2.98</v>
      </c>
      <c r="G43" s="7">
        <v>2.94</v>
      </c>
      <c r="H43" s="7">
        <v>3.04</v>
      </c>
    </row>
    <row r="44" spans="1:8" hidden="1" x14ac:dyDescent="0.35">
      <c r="A44" s="5" t="s">
        <v>8</v>
      </c>
      <c r="B44" s="6">
        <v>40433</v>
      </c>
      <c r="C44" s="7" t="s">
        <v>15</v>
      </c>
      <c r="D44" s="7">
        <v>2231</v>
      </c>
      <c r="E44" s="7">
        <v>3</v>
      </c>
      <c r="F44" s="7">
        <v>2.98</v>
      </c>
      <c r="G44" s="7">
        <v>2.94</v>
      </c>
      <c r="H44" s="7">
        <v>3.04</v>
      </c>
    </row>
    <row r="45" spans="1:8" hidden="1" x14ac:dyDescent="0.35">
      <c r="A45" s="5" t="s">
        <v>8</v>
      </c>
      <c r="B45" s="6">
        <v>40434</v>
      </c>
      <c r="C45" s="7" t="s">
        <v>9</v>
      </c>
      <c r="D45" s="7">
        <v>3198</v>
      </c>
      <c r="E45" s="7">
        <v>2.98</v>
      </c>
      <c r="F45" s="7">
        <v>2.9550000000000001</v>
      </c>
      <c r="G45" s="7">
        <v>2.92</v>
      </c>
      <c r="H45" s="7">
        <v>3</v>
      </c>
    </row>
    <row r="46" spans="1:8" hidden="1" x14ac:dyDescent="0.35">
      <c r="A46" s="5" t="s">
        <v>8</v>
      </c>
      <c r="B46" s="6">
        <v>40435</v>
      </c>
      <c r="C46" s="7" t="s">
        <v>10</v>
      </c>
      <c r="D46" s="7">
        <v>3125</v>
      </c>
      <c r="E46" s="7">
        <v>2.98</v>
      </c>
      <c r="F46" s="7">
        <v>2.9449999999999998</v>
      </c>
      <c r="G46" s="7">
        <v>2.9</v>
      </c>
      <c r="H46" s="7">
        <v>3</v>
      </c>
    </row>
    <row r="47" spans="1:8" hidden="1" x14ac:dyDescent="0.35">
      <c r="A47" s="5" t="s">
        <v>8</v>
      </c>
      <c r="B47" s="6">
        <v>40436</v>
      </c>
      <c r="C47" s="7" t="s">
        <v>11</v>
      </c>
      <c r="D47" s="7">
        <v>3190</v>
      </c>
      <c r="E47" s="7">
        <v>2.98</v>
      </c>
      <c r="F47" s="7">
        <v>2.9449999999999998</v>
      </c>
      <c r="G47" s="7">
        <v>2.9</v>
      </c>
      <c r="H47" s="7">
        <v>3</v>
      </c>
    </row>
    <row r="48" spans="1:8" hidden="1" x14ac:dyDescent="0.35">
      <c r="A48" s="5" t="s">
        <v>8</v>
      </c>
      <c r="B48" s="6">
        <v>40437</v>
      </c>
      <c r="C48" s="7" t="s">
        <v>12</v>
      </c>
      <c r="D48" s="7">
        <v>2824</v>
      </c>
      <c r="E48" s="7">
        <v>2.98</v>
      </c>
      <c r="F48" s="7">
        <v>2.9449999999999998</v>
      </c>
      <c r="G48" s="7">
        <v>2.9</v>
      </c>
      <c r="H48" s="7">
        <v>3</v>
      </c>
    </row>
    <row r="49" spans="1:8" hidden="1" x14ac:dyDescent="0.35">
      <c r="A49" s="5" t="s">
        <v>8</v>
      </c>
      <c r="B49" s="6">
        <v>40438</v>
      </c>
      <c r="C49" s="7" t="s">
        <v>13</v>
      </c>
      <c r="D49" s="7">
        <v>3038</v>
      </c>
      <c r="E49" s="7">
        <v>2.98</v>
      </c>
      <c r="F49" s="7">
        <v>2.9449999999999998</v>
      </c>
      <c r="G49" s="7">
        <v>2.9</v>
      </c>
      <c r="H49" s="7">
        <v>3</v>
      </c>
    </row>
    <row r="50" spans="1:8" hidden="1" x14ac:dyDescent="0.35">
      <c r="A50" s="5" t="s">
        <v>8</v>
      </c>
      <c r="B50" s="6">
        <v>40439</v>
      </c>
      <c r="C50" s="7" t="s">
        <v>14</v>
      </c>
      <c r="D50" s="7">
        <v>2257</v>
      </c>
      <c r="E50" s="7">
        <v>2.98</v>
      </c>
      <c r="F50" s="7">
        <v>2.9449999999999998</v>
      </c>
      <c r="G50" s="7">
        <v>2.9</v>
      </c>
      <c r="H50" s="7">
        <v>3</v>
      </c>
    </row>
    <row r="51" spans="1:8" hidden="1" x14ac:dyDescent="0.35">
      <c r="A51" s="5" t="s">
        <v>8</v>
      </c>
      <c r="B51" s="6">
        <v>40440</v>
      </c>
      <c r="C51" s="7" t="s">
        <v>15</v>
      </c>
      <c r="D51" s="7">
        <v>2061</v>
      </c>
      <c r="E51" s="7">
        <v>2.98</v>
      </c>
      <c r="F51" s="7">
        <v>2.9449999999999998</v>
      </c>
      <c r="G51" s="7">
        <v>2.9</v>
      </c>
      <c r="H51" s="7">
        <v>3</v>
      </c>
    </row>
    <row r="52" spans="1:8" hidden="1" x14ac:dyDescent="0.35">
      <c r="A52" s="5" t="s">
        <v>8</v>
      </c>
      <c r="B52" s="6">
        <v>40441</v>
      </c>
      <c r="C52" s="7" t="s">
        <v>9</v>
      </c>
      <c r="D52" s="7">
        <v>2703</v>
      </c>
      <c r="E52" s="7">
        <v>2.98</v>
      </c>
      <c r="F52" s="7">
        <v>2.9449999999999998</v>
      </c>
      <c r="G52" s="7">
        <v>2.9</v>
      </c>
      <c r="H52" s="7">
        <v>3</v>
      </c>
    </row>
    <row r="53" spans="1:8" hidden="1" x14ac:dyDescent="0.35">
      <c r="A53" s="5" t="s">
        <v>8</v>
      </c>
      <c r="B53" s="6">
        <v>40442</v>
      </c>
      <c r="C53" s="7" t="s">
        <v>10</v>
      </c>
      <c r="D53" s="7">
        <v>2981</v>
      </c>
      <c r="E53" s="7">
        <v>2.98</v>
      </c>
      <c r="F53" s="7">
        <v>2.9350000000000001</v>
      </c>
      <c r="G53" s="7">
        <v>2.9</v>
      </c>
      <c r="H53" s="7">
        <v>2.98</v>
      </c>
    </row>
    <row r="54" spans="1:8" hidden="1" x14ac:dyDescent="0.35">
      <c r="A54" s="5" t="s">
        <v>8</v>
      </c>
      <c r="B54" s="6">
        <v>40443</v>
      </c>
      <c r="C54" s="7" t="s">
        <v>11</v>
      </c>
      <c r="D54" s="7">
        <v>3026</v>
      </c>
      <c r="E54" s="7">
        <v>2.98</v>
      </c>
      <c r="F54" s="7">
        <v>2.9350000000000001</v>
      </c>
      <c r="G54" s="7">
        <v>2.9</v>
      </c>
      <c r="H54" s="7">
        <v>2.98</v>
      </c>
    </row>
    <row r="55" spans="1:8" hidden="1" x14ac:dyDescent="0.35">
      <c r="A55" s="5" t="s">
        <v>8</v>
      </c>
      <c r="B55" s="6">
        <v>40444</v>
      </c>
      <c r="C55" s="7" t="s">
        <v>12</v>
      </c>
      <c r="D55" s="7">
        <v>3260</v>
      </c>
      <c r="E55" s="7">
        <v>2.96</v>
      </c>
      <c r="F55" s="7">
        <v>2.93</v>
      </c>
      <c r="G55" s="7">
        <v>2.9</v>
      </c>
      <c r="H55" s="7">
        <v>2.96</v>
      </c>
    </row>
    <row r="56" spans="1:8" hidden="1" x14ac:dyDescent="0.35">
      <c r="A56" s="5" t="s">
        <v>8</v>
      </c>
      <c r="B56" s="6">
        <v>40445</v>
      </c>
      <c r="C56" s="7" t="s">
        <v>13</v>
      </c>
      <c r="D56" s="7">
        <v>2720</v>
      </c>
      <c r="E56" s="7">
        <v>2.96</v>
      </c>
      <c r="F56" s="7">
        <v>2.93</v>
      </c>
      <c r="G56" s="7">
        <v>2.9</v>
      </c>
      <c r="H56" s="7">
        <v>2.96</v>
      </c>
    </row>
    <row r="57" spans="1:8" hidden="1" x14ac:dyDescent="0.35">
      <c r="A57" s="5" t="s">
        <v>8</v>
      </c>
      <c r="B57" s="6">
        <v>40446</v>
      </c>
      <c r="C57" s="7" t="s">
        <v>14</v>
      </c>
      <c r="D57" s="7">
        <v>2293</v>
      </c>
      <c r="E57" s="7">
        <v>2.96</v>
      </c>
      <c r="F57" s="7">
        <v>2.93</v>
      </c>
      <c r="G57" s="7">
        <v>2.9</v>
      </c>
      <c r="H57" s="7">
        <v>2.96</v>
      </c>
    </row>
    <row r="58" spans="1:8" hidden="1" x14ac:dyDescent="0.35">
      <c r="A58" s="5" t="s">
        <v>8</v>
      </c>
      <c r="B58" s="6">
        <v>40447</v>
      </c>
      <c r="C58" s="7" t="s">
        <v>15</v>
      </c>
      <c r="D58" s="7">
        <v>2174</v>
      </c>
      <c r="E58" s="7">
        <v>2.96</v>
      </c>
      <c r="F58" s="7">
        <v>2.93</v>
      </c>
      <c r="G58" s="7">
        <v>2.9</v>
      </c>
      <c r="H58" s="7">
        <v>2.96</v>
      </c>
    </row>
    <row r="59" spans="1:8" hidden="1" x14ac:dyDescent="0.35">
      <c r="A59" s="5" t="s">
        <v>8</v>
      </c>
      <c r="B59" s="6">
        <v>40448</v>
      </c>
      <c r="C59" s="7" t="s">
        <v>9</v>
      </c>
      <c r="D59" s="7">
        <v>3382</v>
      </c>
      <c r="E59" s="7">
        <v>2.96</v>
      </c>
      <c r="F59" s="7">
        <v>2.93</v>
      </c>
      <c r="G59" s="7">
        <v>2.9</v>
      </c>
      <c r="H59" s="7">
        <v>2.96</v>
      </c>
    </row>
    <row r="60" spans="1:8" hidden="1" x14ac:dyDescent="0.35">
      <c r="A60" s="5" t="s">
        <v>8</v>
      </c>
      <c r="B60" s="6">
        <v>40449</v>
      </c>
      <c r="C60" s="7" t="s">
        <v>10</v>
      </c>
      <c r="D60" s="7">
        <v>2845</v>
      </c>
      <c r="E60" s="7">
        <v>2.96</v>
      </c>
      <c r="F60" s="7">
        <v>2.93</v>
      </c>
      <c r="G60" s="7">
        <v>2.9</v>
      </c>
      <c r="H60" s="7">
        <v>2.96</v>
      </c>
    </row>
    <row r="61" spans="1:8" hidden="1" x14ac:dyDescent="0.35">
      <c r="A61" s="5" t="s">
        <v>8</v>
      </c>
      <c r="B61" s="6">
        <v>40450</v>
      </c>
      <c r="C61" s="7" t="s">
        <v>11</v>
      </c>
      <c r="D61" s="7">
        <v>2605</v>
      </c>
      <c r="E61" s="7">
        <v>2.96</v>
      </c>
      <c r="F61" s="7">
        <v>2.93</v>
      </c>
      <c r="G61" s="7">
        <v>2.9</v>
      </c>
      <c r="H61" s="7">
        <v>2.96</v>
      </c>
    </row>
    <row r="62" spans="1:8" hidden="1" x14ac:dyDescent="0.35">
      <c r="A62" s="5" t="s">
        <v>8</v>
      </c>
      <c r="B62" s="6">
        <v>40451</v>
      </c>
      <c r="C62" s="7" t="s">
        <v>12</v>
      </c>
      <c r="D62" s="7">
        <v>2828</v>
      </c>
      <c r="E62" s="7">
        <v>2.96</v>
      </c>
      <c r="F62" s="7">
        <v>2.93</v>
      </c>
      <c r="G62" s="7">
        <v>2.9</v>
      </c>
      <c r="H62" s="7">
        <v>2.96</v>
      </c>
    </row>
    <row r="63" spans="1:8" hidden="1" x14ac:dyDescent="0.35">
      <c r="A63" s="5" t="s">
        <v>8</v>
      </c>
      <c r="B63" s="6">
        <v>40452</v>
      </c>
      <c r="C63" s="7" t="s">
        <v>13</v>
      </c>
      <c r="D63" s="7">
        <v>2741</v>
      </c>
      <c r="E63" s="7">
        <v>3</v>
      </c>
      <c r="F63" s="7">
        <v>2.9449999999999998</v>
      </c>
      <c r="G63" s="7">
        <v>2.9</v>
      </c>
      <c r="H63" s="7">
        <v>3.02</v>
      </c>
    </row>
    <row r="64" spans="1:8" hidden="1" x14ac:dyDescent="0.35">
      <c r="A64" s="5" t="s">
        <v>8</v>
      </c>
      <c r="B64" s="6">
        <v>40453</v>
      </c>
      <c r="C64" s="7" t="s">
        <v>14</v>
      </c>
      <c r="D64" s="7">
        <v>2328</v>
      </c>
      <c r="E64" s="7">
        <v>3</v>
      </c>
      <c r="F64" s="7">
        <v>2.9449999999999998</v>
      </c>
      <c r="G64" s="7">
        <v>2.9</v>
      </c>
      <c r="H64" s="7">
        <v>3.02</v>
      </c>
    </row>
    <row r="65" spans="1:8" hidden="1" x14ac:dyDescent="0.35">
      <c r="A65" s="5" t="s">
        <v>8</v>
      </c>
      <c r="B65" s="6">
        <v>40454</v>
      </c>
      <c r="C65" s="7" t="s">
        <v>15</v>
      </c>
      <c r="D65" s="7">
        <v>2584</v>
      </c>
      <c r="E65" s="7">
        <v>3</v>
      </c>
      <c r="F65" s="7">
        <v>2.97</v>
      </c>
      <c r="G65" s="7">
        <v>2.9</v>
      </c>
      <c r="H65" s="7">
        <v>3.08</v>
      </c>
    </row>
    <row r="66" spans="1:8" hidden="1" x14ac:dyDescent="0.35">
      <c r="A66" s="5" t="s">
        <v>8</v>
      </c>
      <c r="B66" s="6">
        <v>40455</v>
      </c>
      <c r="C66" s="7" t="s">
        <v>9</v>
      </c>
      <c r="D66" s="7">
        <v>2458</v>
      </c>
      <c r="E66" s="7">
        <v>3</v>
      </c>
      <c r="F66" s="7">
        <v>2.97</v>
      </c>
      <c r="G66" s="7">
        <v>2.9</v>
      </c>
      <c r="H66" s="7">
        <v>3.08</v>
      </c>
    </row>
    <row r="67" spans="1:8" hidden="1" x14ac:dyDescent="0.35">
      <c r="A67" s="5" t="s">
        <v>8</v>
      </c>
      <c r="B67" s="6">
        <v>40456</v>
      </c>
      <c r="C67" s="7" t="s">
        <v>10</v>
      </c>
      <c r="D67" s="7">
        <v>2739</v>
      </c>
      <c r="E67" s="7">
        <v>3.04</v>
      </c>
      <c r="F67" s="7">
        <v>2.97</v>
      </c>
      <c r="G67" s="7">
        <v>2.9</v>
      </c>
      <c r="H67" s="7">
        <v>3.08</v>
      </c>
    </row>
    <row r="68" spans="1:8" hidden="1" x14ac:dyDescent="0.35">
      <c r="A68" s="5" t="s">
        <v>8</v>
      </c>
      <c r="B68" s="6">
        <v>40457</v>
      </c>
      <c r="C68" s="7" t="s">
        <v>11</v>
      </c>
      <c r="D68" s="7">
        <v>2529</v>
      </c>
      <c r="E68" s="7">
        <v>3.04</v>
      </c>
      <c r="F68" s="7">
        <v>2.97</v>
      </c>
      <c r="G68" s="7">
        <v>2.9</v>
      </c>
      <c r="H68" s="7">
        <v>3.08</v>
      </c>
    </row>
    <row r="69" spans="1:8" hidden="1" x14ac:dyDescent="0.35">
      <c r="A69" s="5" t="s">
        <v>8</v>
      </c>
      <c r="B69" s="6">
        <v>40458</v>
      </c>
      <c r="C69" s="7" t="s">
        <v>12</v>
      </c>
      <c r="D69" s="7">
        <v>2895</v>
      </c>
      <c r="E69" s="7">
        <v>3.08</v>
      </c>
      <c r="F69" s="7">
        <v>3.01</v>
      </c>
      <c r="G69" s="7">
        <v>2.96</v>
      </c>
      <c r="H69" s="7">
        <v>3.08</v>
      </c>
    </row>
    <row r="70" spans="1:8" hidden="1" x14ac:dyDescent="0.35">
      <c r="A70" s="5" t="s">
        <v>8</v>
      </c>
      <c r="B70" s="6">
        <v>40459</v>
      </c>
      <c r="C70" s="7" t="s">
        <v>13</v>
      </c>
      <c r="D70" s="7">
        <v>2439</v>
      </c>
      <c r="E70" s="7">
        <v>3.1</v>
      </c>
      <c r="F70" s="7">
        <v>3.0449999999999999</v>
      </c>
      <c r="G70" s="7">
        <v>3</v>
      </c>
      <c r="H70" s="7">
        <v>3.1</v>
      </c>
    </row>
    <row r="71" spans="1:8" hidden="1" x14ac:dyDescent="0.35">
      <c r="A71" s="5" t="s">
        <v>8</v>
      </c>
      <c r="B71" s="6">
        <v>40460</v>
      </c>
      <c r="C71" s="7" t="s">
        <v>14</v>
      </c>
      <c r="D71" s="7">
        <v>2232</v>
      </c>
      <c r="E71" s="7">
        <v>3.1</v>
      </c>
      <c r="F71" s="7">
        <v>3.0449999999999999</v>
      </c>
      <c r="G71" s="7">
        <v>3</v>
      </c>
      <c r="H71" s="7">
        <v>3.1</v>
      </c>
    </row>
    <row r="72" spans="1:8" hidden="1" x14ac:dyDescent="0.35">
      <c r="A72" s="5" t="s">
        <v>8</v>
      </c>
      <c r="B72" s="6">
        <v>40461</v>
      </c>
      <c r="C72" s="7" t="s">
        <v>15</v>
      </c>
      <c r="D72" s="7">
        <v>2210</v>
      </c>
      <c r="E72" s="7">
        <v>3.1</v>
      </c>
      <c r="F72" s="7">
        <v>3.0449999999999999</v>
      </c>
      <c r="G72" s="7">
        <v>3</v>
      </c>
      <c r="H72" s="7">
        <v>3.1</v>
      </c>
    </row>
    <row r="73" spans="1:8" hidden="1" x14ac:dyDescent="0.35">
      <c r="A73" s="5" t="s">
        <v>8</v>
      </c>
      <c r="B73" s="6">
        <v>40462</v>
      </c>
      <c r="C73" s="7" t="s">
        <v>9</v>
      </c>
      <c r="D73" s="7">
        <v>2613</v>
      </c>
      <c r="E73" s="7">
        <v>3.1</v>
      </c>
      <c r="F73" s="7">
        <v>3.0449999999999999</v>
      </c>
      <c r="G73" s="7">
        <v>3</v>
      </c>
      <c r="H73" s="7">
        <v>3.1</v>
      </c>
    </row>
    <row r="74" spans="1:8" hidden="1" x14ac:dyDescent="0.35">
      <c r="A74" s="5" t="s">
        <v>8</v>
      </c>
      <c r="B74" s="6">
        <v>40463</v>
      </c>
      <c r="C74" s="7" t="s">
        <v>10</v>
      </c>
      <c r="D74" s="7">
        <v>2748</v>
      </c>
      <c r="E74" s="7">
        <v>3.1</v>
      </c>
      <c r="F74" s="7">
        <v>3.0550000000000002</v>
      </c>
      <c r="G74" s="7">
        <v>3</v>
      </c>
      <c r="H74" s="7">
        <v>3.12</v>
      </c>
    </row>
    <row r="75" spans="1:8" hidden="1" x14ac:dyDescent="0.35">
      <c r="A75" s="5" t="s">
        <v>8</v>
      </c>
      <c r="B75" s="6">
        <v>40464</v>
      </c>
      <c r="C75" s="7" t="s">
        <v>11</v>
      </c>
      <c r="D75" s="7">
        <v>2824</v>
      </c>
      <c r="E75" s="7">
        <v>3.1</v>
      </c>
      <c r="F75" s="7">
        <v>3.0550000000000002</v>
      </c>
      <c r="G75" s="7">
        <v>3</v>
      </c>
      <c r="H75" s="7">
        <v>3.12</v>
      </c>
    </row>
    <row r="76" spans="1:8" hidden="1" x14ac:dyDescent="0.35">
      <c r="A76" s="5" t="s">
        <v>8</v>
      </c>
      <c r="B76" s="6">
        <v>40465</v>
      </c>
      <c r="C76" s="7" t="s">
        <v>12</v>
      </c>
      <c r="D76" s="7">
        <v>3051</v>
      </c>
      <c r="E76" s="7">
        <v>3.1</v>
      </c>
      <c r="F76" s="7">
        <v>3.08</v>
      </c>
      <c r="G76" s="7">
        <v>3.04</v>
      </c>
      <c r="H76" s="7">
        <v>3.14</v>
      </c>
    </row>
    <row r="77" spans="1:8" hidden="1" x14ac:dyDescent="0.35">
      <c r="A77" s="5" t="s">
        <v>8</v>
      </c>
      <c r="B77" s="6">
        <v>40466</v>
      </c>
      <c r="C77" s="7" t="s">
        <v>13</v>
      </c>
      <c r="D77" s="7">
        <v>2679</v>
      </c>
      <c r="E77" s="7">
        <v>3.14</v>
      </c>
      <c r="F77" s="7">
        <v>3.0950000000000002</v>
      </c>
      <c r="G77" s="7">
        <v>3.04</v>
      </c>
      <c r="H77" s="7">
        <v>3.16</v>
      </c>
    </row>
    <row r="78" spans="1:8" hidden="1" x14ac:dyDescent="0.35">
      <c r="A78" s="5" t="s">
        <v>8</v>
      </c>
      <c r="B78" s="6">
        <v>40467</v>
      </c>
      <c r="C78" s="7" t="s">
        <v>14</v>
      </c>
      <c r="D78" s="7">
        <v>2135</v>
      </c>
      <c r="E78" s="7">
        <v>3.14</v>
      </c>
      <c r="F78" s="7">
        <v>3.0950000000000002</v>
      </c>
      <c r="G78" s="7">
        <v>3.04</v>
      </c>
      <c r="H78" s="7">
        <v>3.16</v>
      </c>
    </row>
    <row r="79" spans="1:8" hidden="1" x14ac:dyDescent="0.35">
      <c r="A79" s="5" t="s">
        <v>8</v>
      </c>
      <c r="B79" s="6">
        <v>40468</v>
      </c>
      <c r="C79" s="7" t="s">
        <v>15</v>
      </c>
      <c r="D79" s="7">
        <v>2224</v>
      </c>
      <c r="E79" s="7">
        <v>3.14</v>
      </c>
      <c r="F79" s="7">
        <v>3.0950000000000002</v>
      </c>
      <c r="G79" s="7">
        <v>3.04</v>
      </c>
      <c r="H79" s="7">
        <v>3.16</v>
      </c>
    </row>
    <row r="80" spans="1:8" hidden="1" x14ac:dyDescent="0.35">
      <c r="A80" s="5" t="s">
        <v>8</v>
      </c>
      <c r="B80" s="6">
        <v>40469</v>
      </c>
      <c r="C80" s="7" t="s">
        <v>9</v>
      </c>
      <c r="D80" s="7">
        <v>2457</v>
      </c>
      <c r="E80" s="7">
        <v>3.14</v>
      </c>
      <c r="F80" s="7">
        <v>3.0950000000000002</v>
      </c>
      <c r="G80" s="7">
        <v>3.04</v>
      </c>
      <c r="H80" s="7">
        <v>3.16</v>
      </c>
    </row>
    <row r="81" spans="1:8" hidden="1" x14ac:dyDescent="0.35">
      <c r="A81" s="5" t="s">
        <v>8</v>
      </c>
      <c r="B81" s="6">
        <v>40471</v>
      </c>
      <c r="C81" s="7" t="s">
        <v>11</v>
      </c>
      <c r="D81" s="7">
        <v>2582</v>
      </c>
      <c r="E81" s="7">
        <v>3.16</v>
      </c>
      <c r="F81" s="7">
        <v>3.0950000000000002</v>
      </c>
      <c r="G81" s="7">
        <v>3.04</v>
      </c>
      <c r="H81" s="7">
        <v>3.16</v>
      </c>
    </row>
    <row r="82" spans="1:8" hidden="1" x14ac:dyDescent="0.35">
      <c r="A82" s="5" t="s">
        <v>8</v>
      </c>
      <c r="B82" s="6">
        <v>40472</v>
      </c>
      <c r="C82" s="7" t="s">
        <v>12</v>
      </c>
      <c r="D82" s="7">
        <v>2436</v>
      </c>
      <c r="E82" s="7">
        <v>3.16</v>
      </c>
      <c r="F82" s="7">
        <v>3.0950000000000002</v>
      </c>
      <c r="G82" s="7">
        <v>3.04</v>
      </c>
      <c r="H82" s="7">
        <v>3.16</v>
      </c>
    </row>
    <row r="83" spans="1:8" hidden="1" x14ac:dyDescent="0.35">
      <c r="A83" s="5" t="s">
        <v>8</v>
      </c>
      <c r="B83" s="6">
        <v>40473</v>
      </c>
      <c r="C83" s="7" t="s">
        <v>13</v>
      </c>
      <c r="D83" s="7">
        <v>2246</v>
      </c>
      <c r="E83" s="7">
        <v>3.16</v>
      </c>
      <c r="F83" s="7">
        <v>3.0950000000000002</v>
      </c>
      <c r="G83" s="7">
        <v>3.04</v>
      </c>
      <c r="H83" s="7">
        <v>3.14</v>
      </c>
    </row>
    <row r="84" spans="1:8" hidden="1" x14ac:dyDescent="0.35">
      <c r="A84" s="5" t="s">
        <v>8</v>
      </c>
      <c r="B84" s="6">
        <v>40474</v>
      </c>
      <c r="C84" s="7" t="s">
        <v>14</v>
      </c>
      <c r="D84" s="7">
        <v>1927</v>
      </c>
      <c r="E84" s="7">
        <v>3.12</v>
      </c>
      <c r="F84" s="7">
        <v>3.0950000000000002</v>
      </c>
      <c r="G84" s="7">
        <v>3.04</v>
      </c>
      <c r="H84" s="7">
        <v>3.14</v>
      </c>
    </row>
    <row r="85" spans="1:8" hidden="1" x14ac:dyDescent="0.35">
      <c r="A85" s="5" t="s">
        <v>8</v>
      </c>
      <c r="B85" s="6">
        <v>40475</v>
      </c>
      <c r="C85" s="7" t="s">
        <v>15</v>
      </c>
      <c r="D85" s="7">
        <v>1760</v>
      </c>
      <c r="E85" s="7">
        <v>3.12</v>
      </c>
      <c r="F85" s="7">
        <v>3.08</v>
      </c>
      <c r="G85" s="7">
        <v>3.06</v>
      </c>
      <c r="H85" s="7">
        <v>3.1</v>
      </c>
    </row>
    <row r="86" spans="1:8" hidden="1" x14ac:dyDescent="0.35">
      <c r="A86" s="5" t="s">
        <v>8</v>
      </c>
      <c r="B86" s="6">
        <v>40476</v>
      </c>
      <c r="C86" s="7" t="s">
        <v>9</v>
      </c>
      <c r="D86" s="7">
        <v>2623</v>
      </c>
      <c r="E86" s="7">
        <v>3.12</v>
      </c>
      <c r="F86" s="7">
        <v>3.08</v>
      </c>
      <c r="G86" s="7">
        <v>3.06</v>
      </c>
      <c r="H86" s="7">
        <v>3.1</v>
      </c>
    </row>
    <row r="87" spans="1:8" hidden="1" x14ac:dyDescent="0.35">
      <c r="A87" s="5" t="s">
        <v>8</v>
      </c>
      <c r="B87" s="6">
        <v>40477</v>
      </c>
      <c r="C87" s="7" t="s">
        <v>10</v>
      </c>
      <c r="D87" s="7">
        <v>2467</v>
      </c>
      <c r="E87" s="7">
        <v>3.12</v>
      </c>
      <c r="F87" s="7">
        <v>3.08</v>
      </c>
      <c r="G87" s="7">
        <v>3.06</v>
      </c>
      <c r="H87" s="7">
        <v>3.1</v>
      </c>
    </row>
    <row r="88" spans="1:8" hidden="1" x14ac:dyDescent="0.35">
      <c r="A88" s="5" t="s">
        <v>8</v>
      </c>
      <c r="B88" s="6">
        <v>40478</v>
      </c>
      <c r="C88" s="7" t="s">
        <v>11</v>
      </c>
      <c r="D88" s="7">
        <v>2651</v>
      </c>
      <c r="E88" s="7">
        <v>3.12</v>
      </c>
      <c r="F88" s="7">
        <v>3.08</v>
      </c>
      <c r="G88" s="7">
        <v>3.06</v>
      </c>
      <c r="H88" s="7">
        <v>3.1</v>
      </c>
    </row>
    <row r="89" spans="1:8" hidden="1" x14ac:dyDescent="0.35">
      <c r="A89" s="5" t="s">
        <v>8</v>
      </c>
      <c r="B89" s="6">
        <v>40479</v>
      </c>
      <c r="C89" s="7" t="s">
        <v>12</v>
      </c>
      <c r="D89" s="7">
        <v>2724</v>
      </c>
      <c r="E89" s="7">
        <v>3.12</v>
      </c>
      <c r="F89" s="7">
        <v>3.08</v>
      </c>
      <c r="G89" s="7">
        <v>3.06</v>
      </c>
      <c r="H89" s="7">
        <v>3.1</v>
      </c>
    </row>
    <row r="90" spans="1:8" hidden="1" x14ac:dyDescent="0.35">
      <c r="A90" s="5" t="s">
        <v>8</v>
      </c>
      <c r="B90" s="6">
        <v>40480</v>
      </c>
      <c r="C90" s="7" t="s">
        <v>13</v>
      </c>
      <c r="D90" s="7">
        <v>2509</v>
      </c>
      <c r="E90" s="7">
        <v>3.12</v>
      </c>
      <c r="F90" s="7">
        <v>3.08</v>
      </c>
      <c r="G90" s="7">
        <v>3.06</v>
      </c>
      <c r="H90" s="7">
        <v>3.1</v>
      </c>
    </row>
    <row r="91" spans="1:8" hidden="1" x14ac:dyDescent="0.35">
      <c r="A91" s="5" t="s">
        <v>8</v>
      </c>
      <c r="B91" s="6">
        <v>40481</v>
      </c>
      <c r="C91" s="7" t="s">
        <v>14</v>
      </c>
      <c r="D91" s="7">
        <v>1653</v>
      </c>
      <c r="E91" s="7">
        <v>3.12</v>
      </c>
      <c r="F91" s="7">
        <v>3.08</v>
      </c>
      <c r="G91" s="7">
        <v>3.06</v>
      </c>
      <c r="H91" s="7">
        <v>3.1</v>
      </c>
    </row>
    <row r="92" spans="1:8" hidden="1" x14ac:dyDescent="0.35">
      <c r="A92" s="5" t="s">
        <v>8</v>
      </c>
      <c r="B92" s="6">
        <v>40482</v>
      </c>
      <c r="C92" s="7" t="s">
        <v>15</v>
      </c>
      <c r="D92" s="7">
        <v>2077</v>
      </c>
      <c r="E92" s="7">
        <v>3.12</v>
      </c>
      <c r="F92" s="7">
        <v>3.08</v>
      </c>
      <c r="G92" s="7">
        <v>3.06</v>
      </c>
      <c r="H92" s="7">
        <v>3.1</v>
      </c>
    </row>
    <row r="93" spans="1:8" hidden="1" x14ac:dyDescent="0.35">
      <c r="A93" s="5" t="s">
        <v>8</v>
      </c>
      <c r="B93" s="6">
        <v>40483</v>
      </c>
      <c r="C93" s="7" t="s">
        <v>9</v>
      </c>
      <c r="D93" s="7">
        <v>2289</v>
      </c>
      <c r="E93" s="7">
        <v>3.08</v>
      </c>
      <c r="F93" s="7">
        <v>3.08</v>
      </c>
      <c r="G93" s="7">
        <v>3.06</v>
      </c>
      <c r="H93" s="7">
        <v>3.1</v>
      </c>
    </row>
    <row r="94" spans="1:8" hidden="1" x14ac:dyDescent="0.35">
      <c r="A94" s="5" t="s">
        <v>8</v>
      </c>
      <c r="B94" s="6">
        <v>40484</v>
      </c>
      <c r="C94" s="7" t="s">
        <v>10</v>
      </c>
      <c r="D94" s="7">
        <v>3019</v>
      </c>
      <c r="E94" s="7">
        <v>3.08</v>
      </c>
      <c r="F94" s="7">
        <v>3.08</v>
      </c>
      <c r="G94" s="7">
        <v>3.06</v>
      </c>
      <c r="H94" s="7">
        <v>3.1</v>
      </c>
    </row>
    <row r="95" spans="1:8" hidden="1" x14ac:dyDescent="0.35">
      <c r="A95" s="5" t="s">
        <v>8</v>
      </c>
      <c r="B95" s="6">
        <v>40485</v>
      </c>
      <c r="C95" s="7" t="s">
        <v>11</v>
      </c>
      <c r="D95" s="7">
        <v>2399</v>
      </c>
      <c r="E95" s="7">
        <v>3.08</v>
      </c>
      <c r="F95" s="7">
        <v>3.08</v>
      </c>
      <c r="G95" s="7">
        <v>3.06</v>
      </c>
      <c r="H95" s="7">
        <v>3.1</v>
      </c>
    </row>
    <row r="96" spans="1:8" hidden="1" x14ac:dyDescent="0.35">
      <c r="A96" s="5" t="s">
        <v>8</v>
      </c>
      <c r="B96" s="6">
        <v>40486</v>
      </c>
      <c r="C96" s="7" t="s">
        <v>12</v>
      </c>
      <c r="D96" s="7">
        <v>2528</v>
      </c>
      <c r="E96" s="7">
        <v>3.08</v>
      </c>
      <c r="F96" s="7">
        <v>3.08</v>
      </c>
      <c r="G96" s="7">
        <v>3.06</v>
      </c>
      <c r="H96" s="7">
        <v>3.1</v>
      </c>
    </row>
    <row r="97" spans="1:8" hidden="1" x14ac:dyDescent="0.35">
      <c r="A97" s="5" t="s">
        <v>8</v>
      </c>
      <c r="B97" s="6">
        <v>40487</v>
      </c>
      <c r="C97" s="7" t="s">
        <v>13</v>
      </c>
      <c r="D97" s="7">
        <v>2600</v>
      </c>
      <c r="E97" s="7">
        <v>3.1</v>
      </c>
      <c r="F97" s="7">
        <v>3.0750000000000002</v>
      </c>
      <c r="G97" s="7">
        <v>3.06</v>
      </c>
      <c r="H97" s="7">
        <v>3.1</v>
      </c>
    </row>
    <row r="98" spans="1:8" hidden="1" x14ac:dyDescent="0.35">
      <c r="A98" s="5" t="s">
        <v>8</v>
      </c>
      <c r="B98" s="6">
        <v>40488</v>
      </c>
      <c r="C98" s="7" t="s">
        <v>14</v>
      </c>
      <c r="D98" s="7">
        <v>2109</v>
      </c>
      <c r="E98" s="7">
        <v>3.1</v>
      </c>
      <c r="F98" s="7">
        <v>3.0750000000000002</v>
      </c>
      <c r="G98" s="7">
        <v>3.06</v>
      </c>
      <c r="H98" s="7">
        <v>3.1</v>
      </c>
    </row>
    <row r="99" spans="1:8" hidden="1" x14ac:dyDescent="0.35">
      <c r="A99" s="5" t="s">
        <v>8</v>
      </c>
      <c r="B99" s="6">
        <v>40489</v>
      </c>
      <c r="C99" s="7" t="s">
        <v>15</v>
      </c>
      <c r="D99" s="7">
        <v>2101</v>
      </c>
      <c r="E99" s="7">
        <v>3.1</v>
      </c>
      <c r="F99" s="7">
        <v>3.0750000000000002</v>
      </c>
      <c r="G99" s="7">
        <v>3.06</v>
      </c>
      <c r="H99" s="7">
        <v>3.1</v>
      </c>
    </row>
    <row r="100" spans="1:8" hidden="1" x14ac:dyDescent="0.35">
      <c r="A100" s="5" t="s">
        <v>8</v>
      </c>
      <c r="B100" s="6">
        <v>40490</v>
      </c>
      <c r="C100" s="7" t="s">
        <v>9</v>
      </c>
      <c r="D100" s="7">
        <v>2330</v>
      </c>
      <c r="E100" s="7">
        <v>3.1</v>
      </c>
      <c r="F100" s="7">
        <v>3.0750000000000002</v>
      </c>
      <c r="G100" s="7">
        <v>3.06</v>
      </c>
      <c r="H100" s="7">
        <v>3.1</v>
      </c>
    </row>
    <row r="101" spans="1:8" hidden="1" x14ac:dyDescent="0.35">
      <c r="A101" s="5" t="s">
        <v>8</v>
      </c>
      <c r="B101" s="6">
        <v>40491</v>
      </c>
      <c r="C101" s="7" t="s">
        <v>10</v>
      </c>
      <c r="D101" s="7">
        <v>2533</v>
      </c>
      <c r="E101" s="7">
        <v>3.1</v>
      </c>
      <c r="F101" s="7">
        <v>3.08</v>
      </c>
      <c r="G101" s="7">
        <v>3.06</v>
      </c>
      <c r="H101" s="7">
        <v>3.1</v>
      </c>
    </row>
    <row r="102" spans="1:8" hidden="1" x14ac:dyDescent="0.35">
      <c r="A102" s="5" t="s">
        <v>8</v>
      </c>
      <c r="B102" s="6">
        <v>40492</v>
      </c>
      <c r="C102" s="7" t="s">
        <v>11</v>
      </c>
      <c r="D102" s="7">
        <v>2993</v>
      </c>
      <c r="E102" s="7">
        <v>3.1</v>
      </c>
      <c r="F102" s="7">
        <v>3.08</v>
      </c>
      <c r="G102" s="7">
        <v>3.06</v>
      </c>
      <c r="H102" s="7">
        <v>3.1</v>
      </c>
    </row>
    <row r="103" spans="1:8" hidden="1" x14ac:dyDescent="0.35">
      <c r="A103" s="5" t="s">
        <v>8</v>
      </c>
      <c r="B103" s="6">
        <v>40493</v>
      </c>
      <c r="C103" s="7" t="s">
        <v>12</v>
      </c>
      <c r="D103" s="7">
        <v>2343</v>
      </c>
      <c r="E103" s="7">
        <v>3.14</v>
      </c>
      <c r="F103" s="7">
        <v>3.06</v>
      </c>
      <c r="G103" s="7">
        <v>3</v>
      </c>
      <c r="H103" s="7">
        <v>3.12</v>
      </c>
    </row>
    <row r="104" spans="1:8" hidden="1" x14ac:dyDescent="0.35">
      <c r="A104" s="5" t="s">
        <v>8</v>
      </c>
      <c r="B104" s="6">
        <v>40494</v>
      </c>
      <c r="C104" s="7" t="s">
        <v>13</v>
      </c>
      <c r="D104" s="7">
        <v>2470</v>
      </c>
      <c r="E104" s="7">
        <v>3.16</v>
      </c>
      <c r="F104" s="7">
        <v>3.06</v>
      </c>
      <c r="G104" s="7">
        <v>3</v>
      </c>
      <c r="H104" s="7">
        <v>3.12</v>
      </c>
    </row>
    <row r="105" spans="1:8" hidden="1" x14ac:dyDescent="0.35">
      <c r="A105" s="5" t="s">
        <v>8</v>
      </c>
      <c r="B105" s="6">
        <v>40495</v>
      </c>
      <c r="C105" s="7" t="s">
        <v>14</v>
      </c>
      <c r="D105" s="7">
        <v>2258</v>
      </c>
      <c r="E105" s="7">
        <v>3.16</v>
      </c>
      <c r="F105" s="7">
        <v>3.0924999999999998</v>
      </c>
      <c r="G105" s="7">
        <v>3</v>
      </c>
      <c r="H105" s="7">
        <v>3.17</v>
      </c>
    </row>
    <row r="106" spans="1:8" hidden="1" x14ac:dyDescent="0.35">
      <c r="A106" s="5" t="s">
        <v>8</v>
      </c>
      <c r="B106" s="6">
        <v>40496</v>
      </c>
      <c r="C106" s="7" t="s">
        <v>15</v>
      </c>
      <c r="D106" s="7">
        <v>2146</v>
      </c>
      <c r="E106" s="7">
        <v>3.16</v>
      </c>
      <c r="F106" s="7">
        <v>3.0924999999999998</v>
      </c>
      <c r="G106" s="7">
        <v>3</v>
      </c>
      <c r="H106" s="7">
        <v>3.17</v>
      </c>
    </row>
    <row r="107" spans="1:8" hidden="1" x14ac:dyDescent="0.35">
      <c r="A107" s="5" t="s">
        <v>8</v>
      </c>
      <c r="B107" s="6">
        <v>40497</v>
      </c>
      <c r="C107" s="7" t="s">
        <v>9</v>
      </c>
      <c r="D107" s="7">
        <v>2440</v>
      </c>
      <c r="E107" s="7">
        <v>3.16</v>
      </c>
      <c r="F107" s="7">
        <v>3.0924999999999998</v>
      </c>
      <c r="G107" s="7">
        <v>3</v>
      </c>
      <c r="H107" s="7">
        <v>3.17</v>
      </c>
    </row>
    <row r="108" spans="1:8" hidden="1" x14ac:dyDescent="0.35">
      <c r="A108" s="5" t="s">
        <v>8</v>
      </c>
      <c r="B108" s="6">
        <v>40498</v>
      </c>
      <c r="C108" s="7" t="s">
        <v>10</v>
      </c>
      <c r="D108" s="7">
        <v>2813</v>
      </c>
      <c r="E108" s="7">
        <v>3.16</v>
      </c>
      <c r="F108" s="7">
        <v>3.0924999999999998</v>
      </c>
      <c r="G108" s="7">
        <v>3</v>
      </c>
      <c r="H108" s="7">
        <v>3.17</v>
      </c>
    </row>
    <row r="109" spans="1:8" hidden="1" x14ac:dyDescent="0.35">
      <c r="A109" s="5" t="s">
        <v>8</v>
      </c>
      <c r="B109" s="6">
        <v>40499</v>
      </c>
      <c r="C109" s="7" t="s">
        <v>11</v>
      </c>
      <c r="D109" s="7">
        <v>2739</v>
      </c>
      <c r="E109" s="7">
        <v>3.16</v>
      </c>
      <c r="F109" s="7">
        <v>3.09</v>
      </c>
      <c r="G109" s="7">
        <v>3</v>
      </c>
      <c r="H109" s="7">
        <v>3.16</v>
      </c>
    </row>
    <row r="110" spans="1:8" hidden="1" x14ac:dyDescent="0.35">
      <c r="A110" s="5" t="s">
        <v>8</v>
      </c>
      <c r="B110" s="6">
        <v>40500</v>
      </c>
      <c r="C110" s="7" t="s">
        <v>12</v>
      </c>
      <c r="D110" s="7">
        <v>2823</v>
      </c>
      <c r="E110" s="7">
        <v>3.16</v>
      </c>
      <c r="F110" s="7">
        <v>3.085</v>
      </c>
      <c r="G110" s="7">
        <v>3</v>
      </c>
      <c r="H110" s="7">
        <v>3.16</v>
      </c>
    </row>
    <row r="111" spans="1:8" hidden="1" x14ac:dyDescent="0.35">
      <c r="A111" s="5" t="s">
        <v>8</v>
      </c>
      <c r="B111" s="6">
        <v>40501</v>
      </c>
      <c r="C111" s="7" t="s">
        <v>13</v>
      </c>
      <c r="D111" s="7">
        <v>2782</v>
      </c>
      <c r="E111" s="7">
        <v>3.16</v>
      </c>
      <c r="F111" s="7">
        <v>3.085</v>
      </c>
      <c r="G111" s="7">
        <v>3</v>
      </c>
      <c r="H111" s="7">
        <v>3.16</v>
      </c>
    </row>
    <row r="112" spans="1:8" hidden="1" x14ac:dyDescent="0.35">
      <c r="A112" s="5" t="s">
        <v>8</v>
      </c>
      <c r="B112" s="6">
        <v>40502</v>
      </c>
      <c r="C112" s="7" t="s">
        <v>14</v>
      </c>
      <c r="D112" s="7">
        <v>1832</v>
      </c>
      <c r="E112" s="7">
        <v>3.16</v>
      </c>
      <c r="F112" s="7">
        <v>3.0825</v>
      </c>
      <c r="G112" s="7">
        <v>3</v>
      </c>
      <c r="H112" s="7">
        <v>3.16</v>
      </c>
    </row>
    <row r="113" spans="1:8" hidden="1" x14ac:dyDescent="0.35">
      <c r="A113" s="5" t="s">
        <v>8</v>
      </c>
      <c r="B113" s="6">
        <v>40503</v>
      </c>
      <c r="C113" s="7" t="s">
        <v>15</v>
      </c>
      <c r="D113" s="7">
        <v>1788</v>
      </c>
      <c r="E113" s="7">
        <v>3.16</v>
      </c>
      <c r="F113" s="7">
        <v>3.0825</v>
      </c>
      <c r="G113" s="7">
        <v>3</v>
      </c>
      <c r="H113" s="7">
        <v>3.16</v>
      </c>
    </row>
    <row r="114" spans="1:8" hidden="1" x14ac:dyDescent="0.35">
      <c r="A114" s="5" t="s">
        <v>8</v>
      </c>
      <c r="B114" s="6">
        <v>40504</v>
      </c>
      <c r="C114" s="7" t="s">
        <v>9</v>
      </c>
      <c r="D114" s="7">
        <v>2184</v>
      </c>
      <c r="E114" s="7">
        <v>3.16</v>
      </c>
      <c r="F114" s="7">
        <v>3.0825</v>
      </c>
      <c r="G114" s="7">
        <v>3</v>
      </c>
      <c r="H114" s="7">
        <v>3.16</v>
      </c>
    </row>
    <row r="115" spans="1:8" hidden="1" x14ac:dyDescent="0.35">
      <c r="A115" s="5" t="s">
        <v>8</v>
      </c>
      <c r="B115" s="6">
        <v>40505</v>
      </c>
      <c r="C115" s="7" t="s">
        <v>10</v>
      </c>
      <c r="D115" s="7">
        <v>2173</v>
      </c>
      <c r="E115" s="7">
        <v>3.16</v>
      </c>
      <c r="F115" s="7">
        <v>3.0825</v>
      </c>
      <c r="G115" s="7">
        <v>3</v>
      </c>
      <c r="H115" s="7">
        <v>3.16</v>
      </c>
    </row>
    <row r="116" spans="1:8" hidden="1" x14ac:dyDescent="0.35">
      <c r="A116" s="5" t="s">
        <v>8</v>
      </c>
      <c r="B116" s="6">
        <v>40506</v>
      </c>
      <c r="C116" s="7" t="s">
        <v>11</v>
      </c>
      <c r="D116" s="7">
        <v>2221</v>
      </c>
      <c r="E116" s="7">
        <v>3.16</v>
      </c>
      <c r="F116" s="7">
        <v>3.0825</v>
      </c>
      <c r="G116" s="7">
        <v>3</v>
      </c>
      <c r="H116" s="7">
        <v>3.16</v>
      </c>
    </row>
    <row r="117" spans="1:8" hidden="1" x14ac:dyDescent="0.35">
      <c r="A117" s="5" t="s">
        <v>8</v>
      </c>
      <c r="B117" s="6">
        <v>40508</v>
      </c>
      <c r="C117" s="7" t="s">
        <v>13</v>
      </c>
      <c r="D117" s="7">
        <v>1939</v>
      </c>
      <c r="E117" s="7">
        <v>3.12</v>
      </c>
      <c r="F117" s="7">
        <v>3.06</v>
      </c>
      <c r="G117" s="7">
        <v>3</v>
      </c>
      <c r="H117" s="7">
        <v>3.12</v>
      </c>
    </row>
    <row r="118" spans="1:8" hidden="1" x14ac:dyDescent="0.35">
      <c r="A118" s="5" t="s">
        <v>8</v>
      </c>
      <c r="B118" s="6">
        <v>40509</v>
      </c>
      <c r="C118" s="7" t="s">
        <v>14</v>
      </c>
      <c r="D118" s="7">
        <v>1527</v>
      </c>
      <c r="E118" s="7">
        <v>3.12</v>
      </c>
      <c r="F118" s="7">
        <v>3.06</v>
      </c>
      <c r="G118" s="7">
        <v>3</v>
      </c>
      <c r="H118" s="7">
        <v>3.12</v>
      </c>
    </row>
    <row r="119" spans="1:8" hidden="1" x14ac:dyDescent="0.35">
      <c r="A119" s="5" t="s">
        <v>8</v>
      </c>
      <c r="B119" s="6">
        <v>40510</v>
      </c>
      <c r="C119" s="7" t="s">
        <v>15</v>
      </c>
      <c r="D119" s="7">
        <v>1519</v>
      </c>
      <c r="E119" s="7">
        <v>3.12</v>
      </c>
      <c r="F119" s="7">
        <v>3.06</v>
      </c>
      <c r="G119" s="7">
        <v>3</v>
      </c>
      <c r="H119" s="7">
        <v>3.12</v>
      </c>
    </row>
    <row r="120" spans="1:8" hidden="1" x14ac:dyDescent="0.35">
      <c r="A120" s="5" t="s">
        <v>8</v>
      </c>
      <c r="B120" s="6">
        <v>40511</v>
      </c>
      <c r="C120" s="7" t="s">
        <v>9</v>
      </c>
      <c r="D120" s="7">
        <v>2121</v>
      </c>
      <c r="E120" s="7">
        <v>3.12</v>
      </c>
      <c r="F120" s="7">
        <v>3.06</v>
      </c>
      <c r="G120" s="7">
        <v>3</v>
      </c>
      <c r="H120" s="7">
        <v>3.12</v>
      </c>
    </row>
    <row r="121" spans="1:8" hidden="1" x14ac:dyDescent="0.35">
      <c r="A121" s="5" t="s">
        <v>8</v>
      </c>
      <c r="B121" s="6">
        <v>40512</v>
      </c>
      <c r="C121" s="7" t="s">
        <v>10</v>
      </c>
      <c r="D121" s="7">
        <v>2749</v>
      </c>
      <c r="E121" s="7">
        <v>3.12</v>
      </c>
      <c r="F121" s="7">
        <v>3.06</v>
      </c>
      <c r="G121" s="7">
        <v>3</v>
      </c>
      <c r="H121" s="7">
        <v>3.12</v>
      </c>
    </row>
    <row r="122" spans="1:8" hidden="1" x14ac:dyDescent="0.35">
      <c r="A122" s="5" t="s">
        <v>8</v>
      </c>
      <c r="B122" s="6">
        <v>40513</v>
      </c>
      <c r="C122" s="7" t="s">
        <v>11</v>
      </c>
      <c r="D122" s="7">
        <v>2462</v>
      </c>
      <c r="E122" s="7">
        <v>3.12</v>
      </c>
      <c r="F122" s="7">
        <v>3.06</v>
      </c>
      <c r="G122" s="7">
        <v>3</v>
      </c>
      <c r="H122" s="7">
        <v>3.12</v>
      </c>
    </row>
    <row r="123" spans="1:8" hidden="1" x14ac:dyDescent="0.35">
      <c r="A123" s="5" t="s">
        <v>8</v>
      </c>
      <c r="B123" s="6">
        <v>40514</v>
      </c>
      <c r="C123" s="7" t="s">
        <v>12</v>
      </c>
      <c r="D123" s="7">
        <v>2579</v>
      </c>
      <c r="E123" s="7">
        <v>3.16</v>
      </c>
      <c r="F123" s="7">
        <v>3.06</v>
      </c>
      <c r="G123" s="7">
        <v>3</v>
      </c>
      <c r="H123" s="7">
        <v>3.12</v>
      </c>
    </row>
    <row r="124" spans="1:8" hidden="1" x14ac:dyDescent="0.35">
      <c r="A124" s="5" t="s">
        <v>8</v>
      </c>
      <c r="B124" s="6">
        <v>40515</v>
      </c>
      <c r="C124" s="7" t="s">
        <v>13</v>
      </c>
      <c r="D124" s="7">
        <v>2714</v>
      </c>
      <c r="E124" s="7">
        <v>3.22</v>
      </c>
      <c r="F124" s="7">
        <v>3.1225000000000001</v>
      </c>
      <c r="G124" s="7">
        <v>3.06</v>
      </c>
      <c r="H124" s="7">
        <v>3.19</v>
      </c>
    </row>
    <row r="125" spans="1:8" hidden="1" x14ac:dyDescent="0.35">
      <c r="A125" s="5" t="s">
        <v>8</v>
      </c>
      <c r="B125" s="6">
        <v>40516</v>
      </c>
      <c r="C125" s="7" t="s">
        <v>14</v>
      </c>
      <c r="D125" s="7">
        <v>2109</v>
      </c>
      <c r="E125" s="7">
        <v>3.22</v>
      </c>
      <c r="F125" s="7">
        <v>3.1225000000000001</v>
      </c>
      <c r="G125" s="7">
        <v>3.06</v>
      </c>
      <c r="H125" s="7">
        <v>3.19</v>
      </c>
    </row>
    <row r="126" spans="1:8" hidden="1" x14ac:dyDescent="0.35">
      <c r="A126" s="5" t="s">
        <v>8</v>
      </c>
      <c r="B126" s="6">
        <v>40517</v>
      </c>
      <c r="C126" s="7" t="s">
        <v>15</v>
      </c>
      <c r="D126" s="7">
        <v>2033</v>
      </c>
      <c r="E126" s="7">
        <v>3.22</v>
      </c>
      <c r="F126" s="7">
        <v>3.1225000000000001</v>
      </c>
      <c r="G126" s="7">
        <v>3.06</v>
      </c>
      <c r="H126" s="7">
        <v>3.19</v>
      </c>
    </row>
    <row r="127" spans="1:8" hidden="1" x14ac:dyDescent="0.35">
      <c r="A127" s="5" t="s">
        <v>8</v>
      </c>
      <c r="B127" s="6">
        <v>40518</v>
      </c>
      <c r="C127" s="7" t="s">
        <v>9</v>
      </c>
      <c r="D127" s="7">
        <v>2619</v>
      </c>
      <c r="E127" s="7">
        <v>3.22</v>
      </c>
      <c r="F127" s="7">
        <v>3.1225000000000001</v>
      </c>
      <c r="G127" s="7">
        <v>3.06</v>
      </c>
      <c r="H127" s="7">
        <v>3.19</v>
      </c>
    </row>
    <row r="128" spans="1:8" hidden="1" x14ac:dyDescent="0.35">
      <c r="A128" s="5" t="s">
        <v>8</v>
      </c>
      <c r="B128" s="6">
        <v>40519</v>
      </c>
      <c r="C128" s="7" t="s">
        <v>10</v>
      </c>
      <c r="D128" s="7">
        <v>2713</v>
      </c>
      <c r="E128" s="7">
        <v>3.22</v>
      </c>
      <c r="F128" s="7">
        <v>3.16</v>
      </c>
      <c r="G128" s="7">
        <v>3.1</v>
      </c>
      <c r="H128" s="7">
        <v>3.22</v>
      </c>
    </row>
    <row r="129" spans="1:8" hidden="1" x14ac:dyDescent="0.35">
      <c r="A129" s="5" t="s">
        <v>8</v>
      </c>
      <c r="B129" s="6">
        <v>40520</v>
      </c>
      <c r="C129" s="7" t="s">
        <v>11</v>
      </c>
      <c r="D129" s="7">
        <v>2715</v>
      </c>
      <c r="E129" s="7">
        <v>3.26</v>
      </c>
      <c r="F129" s="7">
        <v>3.1775000000000002</v>
      </c>
      <c r="G129" s="7">
        <v>3.14</v>
      </c>
      <c r="H129" s="7">
        <v>3.22</v>
      </c>
    </row>
    <row r="130" spans="1:8" hidden="1" x14ac:dyDescent="0.35">
      <c r="A130" s="5" t="s">
        <v>8</v>
      </c>
      <c r="B130" s="6">
        <v>40521</v>
      </c>
      <c r="C130" s="7" t="s">
        <v>12</v>
      </c>
      <c r="D130" s="7">
        <v>2801</v>
      </c>
      <c r="E130" s="7">
        <v>3.26</v>
      </c>
      <c r="F130" s="7">
        <v>3.1775000000000002</v>
      </c>
      <c r="G130" s="7">
        <v>3.14</v>
      </c>
      <c r="H130" s="7">
        <v>3.22</v>
      </c>
    </row>
    <row r="131" spans="1:8" hidden="1" x14ac:dyDescent="0.35">
      <c r="A131" s="5" t="s">
        <v>8</v>
      </c>
      <c r="B131" s="6">
        <v>40522</v>
      </c>
      <c r="C131" s="7" t="s">
        <v>13</v>
      </c>
      <c r="D131" s="7">
        <v>2200</v>
      </c>
      <c r="E131" s="7">
        <v>3.26</v>
      </c>
      <c r="F131" s="7">
        <v>3.2</v>
      </c>
      <c r="G131" s="7">
        <v>3.16</v>
      </c>
      <c r="H131" s="7">
        <v>3.24</v>
      </c>
    </row>
    <row r="132" spans="1:8" hidden="1" x14ac:dyDescent="0.35">
      <c r="A132" s="5" t="s">
        <v>8</v>
      </c>
      <c r="B132" s="6">
        <v>40523</v>
      </c>
      <c r="C132" s="7" t="s">
        <v>14</v>
      </c>
      <c r="D132" s="7">
        <v>2284</v>
      </c>
      <c r="E132" s="7">
        <v>3.26</v>
      </c>
      <c r="F132" s="7">
        <v>3.2</v>
      </c>
      <c r="G132" s="7">
        <v>3.16</v>
      </c>
      <c r="H132" s="7">
        <v>3.24</v>
      </c>
    </row>
    <row r="133" spans="1:8" hidden="1" x14ac:dyDescent="0.35">
      <c r="A133" s="5" t="s">
        <v>8</v>
      </c>
      <c r="B133" s="6">
        <v>40524</v>
      </c>
      <c r="C133" s="7" t="s">
        <v>15</v>
      </c>
      <c r="D133" s="7">
        <v>1965</v>
      </c>
      <c r="E133" s="7">
        <v>3.26</v>
      </c>
      <c r="F133" s="7">
        <v>3.2</v>
      </c>
      <c r="G133" s="7">
        <v>3.16</v>
      </c>
      <c r="H133" s="7">
        <v>3.24</v>
      </c>
    </row>
    <row r="134" spans="1:8" hidden="1" x14ac:dyDescent="0.35">
      <c r="A134" s="5" t="s">
        <v>8</v>
      </c>
      <c r="B134" s="6">
        <v>40525</v>
      </c>
      <c r="C134" s="7" t="s">
        <v>9</v>
      </c>
      <c r="D134" s="7">
        <v>2548</v>
      </c>
      <c r="E134" s="7">
        <v>3.26</v>
      </c>
      <c r="F134" s="7">
        <v>3.2</v>
      </c>
      <c r="G134" s="7">
        <v>3.16</v>
      </c>
      <c r="H134" s="7">
        <v>3.24</v>
      </c>
    </row>
    <row r="135" spans="1:8" hidden="1" x14ac:dyDescent="0.35">
      <c r="A135" s="5" t="s">
        <v>8</v>
      </c>
      <c r="B135" s="6">
        <v>40526</v>
      </c>
      <c r="C135" s="7" t="s">
        <v>10</v>
      </c>
      <c r="D135" s="7">
        <v>3020</v>
      </c>
      <c r="E135" s="7">
        <v>3.26</v>
      </c>
      <c r="F135" s="7">
        <v>3.2</v>
      </c>
      <c r="G135" s="7">
        <v>3.16</v>
      </c>
      <c r="H135" s="7">
        <v>3.24</v>
      </c>
    </row>
    <row r="136" spans="1:8" hidden="1" x14ac:dyDescent="0.35">
      <c r="A136" s="5" t="s">
        <v>8</v>
      </c>
      <c r="B136" s="6">
        <v>40527</v>
      </c>
      <c r="C136" s="7" t="s">
        <v>11</v>
      </c>
      <c r="D136" s="7">
        <v>2286</v>
      </c>
      <c r="E136" s="7">
        <v>3.26</v>
      </c>
      <c r="F136" s="7">
        <v>3.2</v>
      </c>
      <c r="G136" s="7">
        <v>3.16</v>
      </c>
      <c r="H136" s="7">
        <v>3.24</v>
      </c>
    </row>
    <row r="137" spans="1:8" hidden="1" x14ac:dyDescent="0.35">
      <c r="A137" s="5" t="s">
        <v>8</v>
      </c>
      <c r="B137" s="6">
        <v>40528</v>
      </c>
      <c r="C137" s="7" t="s">
        <v>12</v>
      </c>
      <c r="D137" s="7">
        <v>2524</v>
      </c>
      <c r="E137" s="7">
        <v>3.26</v>
      </c>
      <c r="F137" s="7">
        <v>3.2</v>
      </c>
      <c r="G137" s="7">
        <v>3.16</v>
      </c>
      <c r="H137" s="7">
        <v>3.24</v>
      </c>
    </row>
    <row r="138" spans="1:8" hidden="1" x14ac:dyDescent="0.35">
      <c r="A138" s="5" t="s">
        <v>8</v>
      </c>
      <c r="B138" s="6">
        <v>40530</v>
      </c>
      <c r="C138" s="7" t="s">
        <v>14</v>
      </c>
      <c r="D138" s="7">
        <v>2204</v>
      </c>
      <c r="E138" s="7">
        <v>3.26</v>
      </c>
      <c r="F138" s="7">
        <v>3.2</v>
      </c>
      <c r="G138" s="7">
        <v>3.16</v>
      </c>
      <c r="H138" s="7">
        <v>3.24</v>
      </c>
    </row>
    <row r="139" spans="1:8" hidden="1" x14ac:dyDescent="0.35">
      <c r="A139" s="5" t="s">
        <v>8</v>
      </c>
      <c r="B139" s="6">
        <v>40531</v>
      </c>
      <c r="C139" s="7" t="s">
        <v>15</v>
      </c>
      <c r="D139" s="7">
        <v>2111</v>
      </c>
      <c r="E139" s="7">
        <v>3.26</v>
      </c>
      <c r="F139" s="7">
        <v>3.2</v>
      </c>
      <c r="G139" s="7">
        <v>3.16</v>
      </c>
      <c r="H139" s="7">
        <v>3.24</v>
      </c>
    </row>
    <row r="140" spans="1:8" hidden="1" x14ac:dyDescent="0.35">
      <c r="A140" s="5" t="s">
        <v>8</v>
      </c>
      <c r="B140" s="6">
        <v>40532</v>
      </c>
      <c r="C140" s="7" t="s">
        <v>9</v>
      </c>
      <c r="D140" s="7">
        <v>2319</v>
      </c>
      <c r="E140" s="7">
        <v>3.26</v>
      </c>
      <c r="F140" s="7">
        <v>3.2</v>
      </c>
      <c r="G140" s="7">
        <v>3.16</v>
      </c>
      <c r="H140" s="7">
        <v>3.24</v>
      </c>
    </row>
    <row r="141" spans="1:8" hidden="1" x14ac:dyDescent="0.35">
      <c r="A141" s="5" t="s">
        <v>8</v>
      </c>
      <c r="B141" s="6">
        <v>40533</v>
      </c>
      <c r="C141" s="7" t="s">
        <v>10</v>
      </c>
      <c r="D141" s="7">
        <v>2354</v>
      </c>
      <c r="E141" s="7">
        <v>3.26</v>
      </c>
      <c r="F141" s="7">
        <v>3.2</v>
      </c>
      <c r="G141" s="7">
        <v>3.16</v>
      </c>
      <c r="H141" s="7">
        <v>3.24</v>
      </c>
    </row>
    <row r="142" spans="1:8" hidden="1" x14ac:dyDescent="0.35">
      <c r="A142" s="5" t="s">
        <v>8</v>
      </c>
      <c r="B142" s="6">
        <v>40534</v>
      </c>
      <c r="C142" s="7" t="s">
        <v>11</v>
      </c>
      <c r="D142" s="7">
        <v>2238</v>
      </c>
      <c r="E142" s="7">
        <v>3.28</v>
      </c>
      <c r="F142" s="7">
        <v>3.2</v>
      </c>
      <c r="G142" s="7">
        <v>3.16</v>
      </c>
      <c r="H142" s="7">
        <v>3.24</v>
      </c>
    </row>
    <row r="143" spans="1:8" hidden="1" x14ac:dyDescent="0.35">
      <c r="A143" s="5" t="s">
        <v>8</v>
      </c>
      <c r="B143" s="6">
        <v>40535</v>
      </c>
      <c r="C143" s="7" t="s">
        <v>12</v>
      </c>
      <c r="D143" s="7">
        <v>2296</v>
      </c>
      <c r="E143" s="7">
        <v>3.3</v>
      </c>
      <c r="F143" s="7">
        <v>3.24</v>
      </c>
      <c r="G143" s="7">
        <v>3.2</v>
      </c>
      <c r="H143" s="7">
        <v>3.3</v>
      </c>
    </row>
    <row r="144" spans="1:8" hidden="1" x14ac:dyDescent="0.35">
      <c r="A144" s="5" t="s">
        <v>8</v>
      </c>
      <c r="B144" s="6">
        <v>40536</v>
      </c>
      <c r="C144" s="7" t="s">
        <v>13</v>
      </c>
      <c r="D144" s="7">
        <v>2402</v>
      </c>
      <c r="E144" s="7">
        <v>3.3</v>
      </c>
      <c r="F144" s="7">
        <v>3.24</v>
      </c>
      <c r="G144" s="7">
        <v>3.2</v>
      </c>
      <c r="H144" s="7">
        <v>3.3</v>
      </c>
    </row>
    <row r="145" spans="1:8" hidden="1" x14ac:dyDescent="0.35">
      <c r="A145" s="5" t="s">
        <v>8</v>
      </c>
      <c r="B145" s="6">
        <v>40538</v>
      </c>
      <c r="C145" s="7" t="s">
        <v>15</v>
      </c>
      <c r="D145" s="7">
        <v>1693</v>
      </c>
      <c r="E145" s="7">
        <v>3.3</v>
      </c>
      <c r="F145" s="7">
        <v>3.24</v>
      </c>
      <c r="G145" s="7">
        <v>3.2</v>
      </c>
      <c r="H145" s="7">
        <v>3.3</v>
      </c>
    </row>
    <row r="146" spans="1:8" hidden="1" x14ac:dyDescent="0.35">
      <c r="A146" s="5" t="s">
        <v>8</v>
      </c>
      <c r="B146" s="6">
        <v>40539</v>
      </c>
      <c r="C146" s="7" t="s">
        <v>9</v>
      </c>
      <c r="D146" s="7">
        <v>2039</v>
      </c>
      <c r="E146" s="7">
        <v>3.3</v>
      </c>
      <c r="F146" s="7">
        <v>3.24</v>
      </c>
      <c r="G146" s="7">
        <v>3.2</v>
      </c>
      <c r="H146" s="7">
        <v>3.3</v>
      </c>
    </row>
    <row r="147" spans="1:8" hidden="1" x14ac:dyDescent="0.35">
      <c r="A147" s="5" t="s">
        <v>8</v>
      </c>
      <c r="B147" s="6">
        <v>40540</v>
      </c>
      <c r="C147" s="7" t="s">
        <v>10</v>
      </c>
      <c r="D147" s="7">
        <v>2360</v>
      </c>
      <c r="E147" s="7">
        <v>3.3</v>
      </c>
      <c r="F147" s="7">
        <v>3.24</v>
      </c>
      <c r="G147" s="7">
        <v>3.2</v>
      </c>
      <c r="H147" s="7">
        <v>3.3</v>
      </c>
    </row>
    <row r="148" spans="1:8" hidden="1" x14ac:dyDescent="0.35">
      <c r="A148" s="5" t="s">
        <v>8</v>
      </c>
      <c r="B148" s="6">
        <v>40542</v>
      </c>
      <c r="C148" s="7" t="s">
        <v>12</v>
      </c>
      <c r="D148" s="7">
        <v>2153</v>
      </c>
      <c r="E148" s="7">
        <v>3.34</v>
      </c>
      <c r="F148" s="7">
        <v>3.2749999999999999</v>
      </c>
      <c r="G148" s="7">
        <v>3.22</v>
      </c>
      <c r="H148" s="7">
        <v>3.32</v>
      </c>
    </row>
    <row r="149" spans="1:8" hidden="1" x14ac:dyDescent="0.35">
      <c r="A149" s="5" t="s">
        <v>8</v>
      </c>
      <c r="B149" s="6">
        <v>40543</v>
      </c>
      <c r="C149" s="7" t="s">
        <v>13</v>
      </c>
      <c r="D149" s="7">
        <v>2002</v>
      </c>
      <c r="E149" s="7">
        <v>3.34</v>
      </c>
      <c r="F149" s="7">
        <v>3.2749999999999999</v>
      </c>
      <c r="G149" s="7">
        <v>3.22</v>
      </c>
      <c r="H149" s="7">
        <v>3.32</v>
      </c>
    </row>
    <row r="150" spans="1:8" hidden="1" x14ac:dyDescent="0.35">
      <c r="A150" s="5" t="s">
        <v>8</v>
      </c>
      <c r="B150" s="6">
        <v>40545</v>
      </c>
      <c r="C150" s="7" t="s">
        <v>15</v>
      </c>
      <c r="D150" s="7">
        <v>1496</v>
      </c>
      <c r="E150" s="7">
        <v>3.34</v>
      </c>
      <c r="F150" s="7">
        <v>3.28</v>
      </c>
      <c r="G150" s="7">
        <v>3.22</v>
      </c>
      <c r="H150" s="7">
        <v>3.34</v>
      </c>
    </row>
    <row r="151" spans="1:8" hidden="1" x14ac:dyDescent="0.35">
      <c r="A151" s="5" t="s">
        <v>8</v>
      </c>
      <c r="B151" s="6">
        <v>40546</v>
      </c>
      <c r="C151" s="7" t="s">
        <v>9</v>
      </c>
      <c r="D151" s="7">
        <v>2292</v>
      </c>
      <c r="E151" s="7">
        <v>3.34</v>
      </c>
      <c r="F151" s="7">
        <v>3.28</v>
      </c>
      <c r="G151" s="7">
        <v>3.22</v>
      </c>
      <c r="H151" s="7">
        <v>3.34</v>
      </c>
    </row>
    <row r="152" spans="1:8" hidden="1" x14ac:dyDescent="0.35">
      <c r="A152" s="5" t="s">
        <v>8</v>
      </c>
      <c r="B152" s="6">
        <v>40547</v>
      </c>
      <c r="C152" s="7" t="s">
        <v>10</v>
      </c>
      <c r="D152" s="7">
        <v>2557</v>
      </c>
      <c r="E152" s="7">
        <v>3.36</v>
      </c>
      <c r="F152" s="7">
        <v>3.2949999999999999</v>
      </c>
      <c r="G152" s="7">
        <v>3.26</v>
      </c>
      <c r="H152" s="7">
        <v>3.34</v>
      </c>
    </row>
    <row r="153" spans="1:8" hidden="1" x14ac:dyDescent="0.35">
      <c r="A153" s="5" t="s">
        <v>8</v>
      </c>
      <c r="B153" s="6">
        <v>40548</v>
      </c>
      <c r="C153" s="7" t="s">
        <v>11</v>
      </c>
      <c r="D153" s="7">
        <v>2476</v>
      </c>
      <c r="E153" s="7">
        <v>3.36</v>
      </c>
      <c r="F153" s="7">
        <v>3.2949999999999999</v>
      </c>
      <c r="G153" s="7">
        <v>3.26</v>
      </c>
      <c r="H153" s="7">
        <v>3.34</v>
      </c>
    </row>
    <row r="154" spans="1:8" hidden="1" x14ac:dyDescent="0.35">
      <c r="A154" s="5" t="s">
        <v>8</v>
      </c>
      <c r="B154" s="6">
        <v>40549</v>
      </c>
      <c r="C154" s="7" t="s">
        <v>12</v>
      </c>
      <c r="D154" s="7">
        <v>2091</v>
      </c>
      <c r="E154" s="7">
        <v>3.36</v>
      </c>
      <c r="F154" s="7">
        <v>3.31</v>
      </c>
      <c r="G154" s="7">
        <v>3.26</v>
      </c>
      <c r="H154" s="7">
        <v>3.36</v>
      </c>
    </row>
    <row r="155" spans="1:8" hidden="1" x14ac:dyDescent="0.35">
      <c r="A155" s="5" t="s">
        <v>8</v>
      </c>
      <c r="B155" s="6">
        <v>40550</v>
      </c>
      <c r="C155" s="7" t="s">
        <v>13</v>
      </c>
      <c r="D155" s="7">
        <v>2721</v>
      </c>
      <c r="E155" s="7">
        <v>3.36</v>
      </c>
      <c r="F155" s="7">
        <v>3.31</v>
      </c>
      <c r="G155" s="7">
        <v>3.26</v>
      </c>
      <c r="H155" s="7">
        <v>3.36</v>
      </c>
    </row>
    <row r="156" spans="1:8" hidden="1" x14ac:dyDescent="0.35">
      <c r="A156" s="5" t="s">
        <v>8</v>
      </c>
      <c r="B156" s="6">
        <v>40551</v>
      </c>
      <c r="C156" s="7" t="s">
        <v>14</v>
      </c>
      <c r="D156" s="7">
        <v>2016</v>
      </c>
      <c r="E156" s="7">
        <v>3.36</v>
      </c>
      <c r="F156" s="7">
        <v>3.31</v>
      </c>
      <c r="G156" s="7">
        <v>3.26</v>
      </c>
      <c r="H156" s="7">
        <v>3.36</v>
      </c>
    </row>
    <row r="157" spans="1:8" hidden="1" x14ac:dyDescent="0.35">
      <c r="A157" s="5" t="s">
        <v>8</v>
      </c>
      <c r="B157" s="6">
        <v>40552</v>
      </c>
      <c r="C157" s="7" t="s">
        <v>15</v>
      </c>
      <c r="D157" s="7">
        <v>1807</v>
      </c>
      <c r="E157" s="7">
        <v>3.36</v>
      </c>
      <c r="F157" s="7">
        <v>3.31</v>
      </c>
      <c r="G157" s="7">
        <v>3.26</v>
      </c>
      <c r="H157" s="7">
        <v>3.36</v>
      </c>
    </row>
    <row r="158" spans="1:8" hidden="1" x14ac:dyDescent="0.35">
      <c r="A158" s="5" t="s">
        <v>8</v>
      </c>
      <c r="B158" s="6">
        <v>40553</v>
      </c>
      <c r="C158" s="7" t="s">
        <v>9</v>
      </c>
      <c r="D158" s="7">
        <v>2371</v>
      </c>
      <c r="E158" s="7">
        <v>3.36</v>
      </c>
      <c r="F158" s="7">
        <v>3.31</v>
      </c>
      <c r="G158" s="7">
        <v>3.26</v>
      </c>
      <c r="H158" s="7">
        <v>3.36</v>
      </c>
    </row>
    <row r="159" spans="1:8" hidden="1" x14ac:dyDescent="0.35">
      <c r="A159" s="5" t="s">
        <v>8</v>
      </c>
      <c r="B159" s="6">
        <v>40554</v>
      </c>
      <c r="C159" s="7" t="s">
        <v>10</v>
      </c>
      <c r="D159" s="7">
        <v>2444</v>
      </c>
      <c r="E159" s="7">
        <v>3.4</v>
      </c>
      <c r="F159" s="7">
        <v>3.31</v>
      </c>
      <c r="G159" s="7">
        <v>3.26</v>
      </c>
      <c r="H159" s="7">
        <v>3.36</v>
      </c>
    </row>
    <row r="160" spans="1:8" hidden="1" x14ac:dyDescent="0.35">
      <c r="A160" s="5" t="s">
        <v>8</v>
      </c>
      <c r="B160" s="6">
        <v>40555</v>
      </c>
      <c r="C160" s="7" t="s">
        <v>11</v>
      </c>
      <c r="D160" s="7">
        <v>2102</v>
      </c>
      <c r="E160" s="7">
        <v>3.4</v>
      </c>
      <c r="F160" s="7">
        <v>3.31</v>
      </c>
      <c r="G160" s="7">
        <v>3.26</v>
      </c>
      <c r="H160" s="7">
        <v>3.36</v>
      </c>
    </row>
    <row r="161" spans="1:8" hidden="1" x14ac:dyDescent="0.35">
      <c r="A161" s="5" t="s">
        <v>8</v>
      </c>
      <c r="B161" s="6">
        <v>40556</v>
      </c>
      <c r="C161" s="7" t="s">
        <v>12</v>
      </c>
      <c r="D161" s="7">
        <v>2345</v>
      </c>
      <c r="E161" s="7">
        <v>3.4</v>
      </c>
      <c r="F161" s="7">
        <v>3.31</v>
      </c>
      <c r="G161" s="7">
        <v>3.26</v>
      </c>
      <c r="H161" s="7">
        <v>3.36</v>
      </c>
    </row>
    <row r="162" spans="1:8" hidden="1" x14ac:dyDescent="0.35">
      <c r="A162" s="5" t="s">
        <v>8</v>
      </c>
      <c r="B162" s="6">
        <v>40557</v>
      </c>
      <c r="C162" s="7" t="s">
        <v>13</v>
      </c>
      <c r="D162" s="7">
        <v>2784</v>
      </c>
      <c r="E162" s="7">
        <v>3.4</v>
      </c>
      <c r="F162" s="7">
        <v>3.31</v>
      </c>
      <c r="G162" s="7">
        <v>3.26</v>
      </c>
      <c r="H162" s="7">
        <v>3.36</v>
      </c>
    </row>
    <row r="163" spans="1:8" hidden="1" x14ac:dyDescent="0.35">
      <c r="A163" s="5" t="s">
        <v>8</v>
      </c>
      <c r="B163" s="6">
        <v>40558</v>
      </c>
      <c r="C163" s="7" t="s">
        <v>14</v>
      </c>
      <c r="D163" s="7">
        <v>2201</v>
      </c>
      <c r="E163" s="7">
        <v>3.36</v>
      </c>
      <c r="F163" s="7">
        <v>3.3050000000000002</v>
      </c>
      <c r="G163" s="7">
        <v>3.26</v>
      </c>
      <c r="H163" s="7">
        <v>3.36</v>
      </c>
    </row>
    <row r="164" spans="1:8" hidden="1" x14ac:dyDescent="0.35">
      <c r="A164" s="5" t="s">
        <v>8</v>
      </c>
      <c r="B164" s="6">
        <v>40559</v>
      </c>
      <c r="C164" s="7" t="s">
        <v>15</v>
      </c>
      <c r="D164" s="7">
        <v>1841</v>
      </c>
      <c r="E164" s="7">
        <v>3.36</v>
      </c>
      <c r="F164" s="7">
        <v>3.3050000000000002</v>
      </c>
      <c r="G164" s="7">
        <v>3.26</v>
      </c>
      <c r="H164" s="7">
        <v>3.36</v>
      </c>
    </row>
    <row r="165" spans="1:8" hidden="1" x14ac:dyDescent="0.35">
      <c r="A165" s="5" t="s">
        <v>8</v>
      </c>
      <c r="B165" s="6">
        <v>40560</v>
      </c>
      <c r="C165" s="7" t="s">
        <v>9</v>
      </c>
      <c r="D165" s="7">
        <v>2233</v>
      </c>
      <c r="E165" s="7">
        <v>3.36</v>
      </c>
      <c r="F165" s="7">
        <v>3.3050000000000002</v>
      </c>
      <c r="G165" s="7">
        <v>3.26</v>
      </c>
      <c r="H165" s="7">
        <v>3.36</v>
      </c>
    </row>
    <row r="166" spans="1:8" hidden="1" x14ac:dyDescent="0.35">
      <c r="A166" s="5" t="s">
        <v>8</v>
      </c>
      <c r="B166" s="6">
        <v>40561</v>
      </c>
      <c r="C166" s="7" t="s">
        <v>10</v>
      </c>
      <c r="D166" s="7">
        <v>2312</v>
      </c>
      <c r="E166" s="7">
        <v>3.36</v>
      </c>
      <c r="F166" s="7">
        <v>3.3050000000000002</v>
      </c>
      <c r="G166" s="7">
        <v>3.26</v>
      </c>
      <c r="H166" s="7">
        <v>3.36</v>
      </c>
    </row>
    <row r="167" spans="1:8" hidden="1" x14ac:dyDescent="0.35">
      <c r="A167" s="5" t="s">
        <v>8</v>
      </c>
      <c r="B167" s="6">
        <v>40563</v>
      </c>
      <c r="C167" s="7" t="s">
        <v>12</v>
      </c>
      <c r="D167" s="7">
        <v>2585</v>
      </c>
      <c r="E167" s="7">
        <v>3.36</v>
      </c>
      <c r="F167" s="7">
        <v>3.3050000000000002</v>
      </c>
      <c r="G167" s="7">
        <v>3.26</v>
      </c>
      <c r="H167" s="7">
        <v>3.36</v>
      </c>
    </row>
    <row r="168" spans="1:8" hidden="1" x14ac:dyDescent="0.35">
      <c r="A168" s="5" t="s">
        <v>8</v>
      </c>
      <c r="B168" s="6">
        <v>40564</v>
      </c>
      <c r="C168" s="7" t="s">
        <v>13</v>
      </c>
      <c r="D168" s="7">
        <v>2786</v>
      </c>
      <c r="E168" s="7">
        <v>3.36</v>
      </c>
      <c r="F168" s="7">
        <v>3.32</v>
      </c>
      <c r="G168" s="7">
        <v>3.28</v>
      </c>
      <c r="H168" s="7">
        <v>3.36</v>
      </c>
    </row>
    <row r="169" spans="1:8" hidden="1" x14ac:dyDescent="0.35">
      <c r="A169" s="5" t="s">
        <v>8</v>
      </c>
      <c r="B169" s="6">
        <v>40565</v>
      </c>
      <c r="C169" s="7" t="s">
        <v>14</v>
      </c>
      <c r="D169" s="7">
        <v>1819</v>
      </c>
      <c r="E169" s="7">
        <v>3.36</v>
      </c>
      <c r="F169" s="7">
        <v>3.32</v>
      </c>
      <c r="G169" s="7">
        <v>3.28</v>
      </c>
      <c r="H169" s="7">
        <v>3.36</v>
      </c>
    </row>
    <row r="170" spans="1:8" hidden="1" x14ac:dyDescent="0.35">
      <c r="A170" s="5" t="s">
        <v>8</v>
      </c>
      <c r="B170" s="6">
        <v>40566</v>
      </c>
      <c r="C170" s="7" t="s">
        <v>15</v>
      </c>
      <c r="D170" s="7">
        <v>1954</v>
      </c>
      <c r="E170" s="7">
        <v>3.36</v>
      </c>
      <c r="F170" s="7">
        <v>3.32</v>
      </c>
      <c r="G170" s="7">
        <v>3.28</v>
      </c>
      <c r="H170" s="7">
        <v>3.36</v>
      </c>
    </row>
    <row r="171" spans="1:8" hidden="1" x14ac:dyDescent="0.35">
      <c r="A171" s="5" t="s">
        <v>8</v>
      </c>
      <c r="B171" s="6">
        <v>40567</v>
      </c>
      <c r="C171" s="7" t="s">
        <v>9</v>
      </c>
      <c r="D171" s="7">
        <v>2295</v>
      </c>
      <c r="E171" s="7">
        <v>3.36</v>
      </c>
      <c r="F171" s="7">
        <v>3.3050000000000002</v>
      </c>
      <c r="G171" s="7">
        <v>3.26</v>
      </c>
      <c r="H171" s="7">
        <v>3.36</v>
      </c>
    </row>
    <row r="172" spans="1:8" hidden="1" x14ac:dyDescent="0.35">
      <c r="A172" s="5" t="s">
        <v>8</v>
      </c>
      <c r="B172" s="6">
        <v>40568</v>
      </c>
      <c r="C172" s="7" t="s">
        <v>10</v>
      </c>
      <c r="D172" s="7">
        <v>2395</v>
      </c>
      <c r="E172" s="7">
        <v>3.36</v>
      </c>
      <c r="F172" s="7">
        <v>3.3050000000000002</v>
      </c>
      <c r="G172" s="7">
        <v>3.26</v>
      </c>
      <c r="H172" s="7">
        <v>3.36</v>
      </c>
    </row>
    <row r="173" spans="1:8" hidden="1" x14ac:dyDescent="0.35">
      <c r="A173" s="5" t="s">
        <v>8</v>
      </c>
      <c r="B173" s="6">
        <v>40569</v>
      </c>
      <c r="C173" s="7" t="s">
        <v>11</v>
      </c>
      <c r="D173" s="7">
        <v>2658</v>
      </c>
      <c r="E173" s="7">
        <v>3.36</v>
      </c>
      <c r="F173" s="7">
        <v>3.3050000000000002</v>
      </c>
      <c r="G173" s="7">
        <v>3.26</v>
      </c>
      <c r="H173" s="7">
        <v>3.36</v>
      </c>
    </row>
    <row r="174" spans="1:8" hidden="1" x14ac:dyDescent="0.35">
      <c r="A174" s="5" t="s">
        <v>8</v>
      </c>
      <c r="B174" s="6">
        <v>40570</v>
      </c>
      <c r="C174" s="7" t="s">
        <v>12</v>
      </c>
      <c r="D174" s="7">
        <v>2775</v>
      </c>
      <c r="E174" s="7">
        <v>3.36</v>
      </c>
      <c r="F174" s="7">
        <v>3.3050000000000002</v>
      </c>
      <c r="G174" s="7">
        <v>3.26</v>
      </c>
      <c r="H174" s="7">
        <v>3.36</v>
      </c>
    </row>
    <row r="175" spans="1:8" hidden="1" x14ac:dyDescent="0.35">
      <c r="A175" s="5" t="s">
        <v>8</v>
      </c>
      <c r="B175" s="6">
        <v>40571</v>
      </c>
      <c r="C175" s="7" t="s">
        <v>13</v>
      </c>
      <c r="D175" s="7">
        <v>2749</v>
      </c>
      <c r="E175" s="7">
        <v>3.36</v>
      </c>
      <c r="F175" s="7">
        <v>3.31</v>
      </c>
      <c r="G175" s="7">
        <v>3.26</v>
      </c>
      <c r="H175" s="7">
        <v>3.36</v>
      </c>
    </row>
    <row r="176" spans="1:8" hidden="1" x14ac:dyDescent="0.35">
      <c r="A176" s="5" t="s">
        <v>8</v>
      </c>
      <c r="B176" s="6">
        <v>40572</v>
      </c>
      <c r="C176" s="7" t="s">
        <v>14</v>
      </c>
      <c r="D176" s="7">
        <v>1937</v>
      </c>
      <c r="E176" s="7">
        <v>3.36</v>
      </c>
      <c r="F176" s="7">
        <v>3.31</v>
      </c>
      <c r="G176" s="7">
        <v>3.26</v>
      </c>
      <c r="H176" s="7">
        <v>3.36</v>
      </c>
    </row>
    <row r="177" spans="1:8" hidden="1" x14ac:dyDescent="0.35">
      <c r="A177" s="5" t="s">
        <v>8</v>
      </c>
      <c r="B177" s="6">
        <v>40573</v>
      </c>
      <c r="C177" s="7" t="s">
        <v>15</v>
      </c>
      <c r="D177" s="7">
        <v>2074</v>
      </c>
      <c r="E177" s="7">
        <v>3.36</v>
      </c>
      <c r="F177" s="7">
        <v>3.31</v>
      </c>
      <c r="G177" s="7">
        <v>3.26</v>
      </c>
      <c r="H177" s="7">
        <v>3.36</v>
      </c>
    </row>
    <row r="178" spans="1:8" hidden="1" x14ac:dyDescent="0.35">
      <c r="A178" s="5" t="s">
        <v>8</v>
      </c>
      <c r="B178" s="6">
        <v>40574</v>
      </c>
      <c r="C178" s="7" t="s">
        <v>9</v>
      </c>
      <c r="D178" s="7">
        <v>2406</v>
      </c>
      <c r="E178" s="7">
        <v>3.36</v>
      </c>
      <c r="F178" s="7">
        <v>3.3450000000000002</v>
      </c>
      <c r="G178" s="7">
        <v>3.28</v>
      </c>
      <c r="H178" s="7">
        <v>3.42</v>
      </c>
    </row>
    <row r="179" spans="1:8" hidden="1" x14ac:dyDescent="0.35">
      <c r="A179" s="5" t="s">
        <v>8</v>
      </c>
      <c r="B179" s="6">
        <v>40575</v>
      </c>
      <c r="C179" s="7" t="s">
        <v>10</v>
      </c>
      <c r="D179" s="7">
        <v>2140</v>
      </c>
      <c r="E179" s="7">
        <v>3.4</v>
      </c>
      <c r="F179" s="7">
        <v>3.355</v>
      </c>
      <c r="G179" s="7">
        <v>3.3</v>
      </c>
      <c r="H179" s="7">
        <v>3.42</v>
      </c>
    </row>
    <row r="180" spans="1:8" hidden="1" x14ac:dyDescent="0.35">
      <c r="A180" s="5" t="s">
        <v>8</v>
      </c>
      <c r="B180" s="6">
        <v>40576</v>
      </c>
      <c r="C180" s="7" t="s">
        <v>11</v>
      </c>
      <c r="D180" s="7">
        <v>2851</v>
      </c>
      <c r="E180" s="7">
        <v>3.4</v>
      </c>
      <c r="F180" s="7">
        <v>3.355</v>
      </c>
      <c r="G180" s="7">
        <v>3.3</v>
      </c>
      <c r="H180" s="7">
        <v>3.42</v>
      </c>
    </row>
    <row r="181" spans="1:8" hidden="1" x14ac:dyDescent="0.35">
      <c r="A181" s="5" t="s">
        <v>8</v>
      </c>
      <c r="B181" s="6">
        <v>40577</v>
      </c>
      <c r="C181" s="7" t="s">
        <v>12</v>
      </c>
      <c r="D181" s="7">
        <v>2254</v>
      </c>
      <c r="E181" s="7">
        <v>3.4</v>
      </c>
      <c r="F181" s="7">
        <v>3.35</v>
      </c>
      <c r="G181" s="7">
        <v>3.3</v>
      </c>
      <c r="H181" s="7">
        <v>3.4</v>
      </c>
    </row>
    <row r="182" spans="1:8" hidden="1" x14ac:dyDescent="0.35">
      <c r="A182" s="5" t="s">
        <v>8</v>
      </c>
      <c r="B182" s="6">
        <v>40578</v>
      </c>
      <c r="C182" s="7" t="s">
        <v>13</v>
      </c>
      <c r="D182" s="7">
        <v>2594</v>
      </c>
      <c r="E182" s="7">
        <v>3.42</v>
      </c>
      <c r="F182" s="7">
        <v>3.35</v>
      </c>
      <c r="G182" s="7">
        <v>3.3</v>
      </c>
      <c r="H182" s="7">
        <v>3.4</v>
      </c>
    </row>
    <row r="183" spans="1:8" hidden="1" x14ac:dyDescent="0.35">
      <c r="A183" s="5" t="s">
        <v>8</v>
      </c>
      <c r="B183" s="6">
        <v>40579</v>
      </c>
      <c r="C183" s="7" t="s">
        <v>14</v>
      </c>
      <c r="D183" s="7">
        <v>2085</v>
      </c>
      <c r="E183" s="7">
        <v>3.42</v>
      </c>
      <c r="F183" s="7">
        <v>3.35</v>
      </c>
      <c r="G183" s="7">
        <v>3.3</v>
      </c>
      <c r="H183" s="7">
        <v>3.4</v>
      </c>
    </row>
    <row r="184" spans="1:8" hidden="1" x14ac:dyDescent="0.35">
      <c r="A184" s="5" t="s">
        <v>8</v>
      </c>
      <c r="B184" s="6">
        <v>40580</v>
      </c>
      <c r="C184" s="7" t="s">
        <v>15</v>
      </c>
      <c r="D184" s="7">
        <v>1887</v>
      </c>
      <c r="E184" s="7">
        <v>3.42</v>
      </c>
      <c r="F184" s="7">
        <v>3.35</v>
      </c>
      <c r="G184" s="7">
        <v>3.3</v>
      </c>
      <c r="H184" s="7">
        <v>3.4</v>
      </c>
    </row>
    <row r="185" spans="1:8" hidden="1" x14ac:dyDescent="0.35">
      <c r="A185" s="5" t="s">
        <v>8</v>
      </c>
      <c r="B185" s="6">
        <v>40581</v>
      </c>
      <c r="C185" s="7" t="s">
        <v>9</v>
      </c>
      <c r="D185" s="7">
        <v>2529</v>
      </c>
      <c r="E185" s="7">
        <v>3.42</v>
      </c>
      <c r="F185" s="7">
        <v>3.3624999999999998</v>
      </c>
      <c r="G185" s="7">
        <v>3.34</v>
      </c>
      <c r="H185" s="7">
        <v>3.4</v>
      </c>
    </row>
    <row r="186" spans="1:8" hidden="1" x14ac:dyDescent="0.35">
      <c r="A186" s="5" t="s">
        <v>8</v>
      </c>
      <c r="B186" s="6">
        <v>40582</v>
      </c>
      <c r="C186" s="7" t="s">
        <v>10</v>
      </c>
      <c r="D186" s="7">
        <v>2370</v>
      </c>
      <c r="E186" s="7">
        <v>3.42</v>
      </c>
      <c r="F186" s="7">
        <v>3.3624999999999998</v>
      </c>
      <c r="G186" s="7">
        <v>3.34</v>
      </c>
      <c r="H186" s="7">
        <v>3.4</v>
      </c>
    </row>
    <row r="187" spans="1:8" hidden="1" x14ac:dyDescent="0.35">
      <c r="A187" s="5" t="s">
        <v>8</v>
      </c>
      <c r="B187" s="6">
        <v>40583</v>
      </c>
      <c r="C187" s="7" t="s">
        <v>11</v>
      </c>
      <c r="D187" s="7">
        <v>2475</v>
      </c>
      <c r="E187" s="7">
        <v>3.42</v>
      </c>
      <c r="F187" s="7">
        <v>3.3624999999999998</v>
      </c>
      <c r="G187" s="7">
        <v>3.34</v>
      </c>
      <c r="H187" s="7">
        <v>3.4</v>
      </c>
    </row>
    <row r="188" spans="1:8" hidden="1" x14ac:dyDescent="0.35">
      <c r="A188" s="5" t="s">
        <v>8</v>
      </c>
      <c r="B188" s="6">
        <v>40584</v>
      </c>
      <c r="C188" s="7" t="s">
        <v>12</v>
      </c>
      <c r="D188" s="7">
        <v>2662</v>
      </c>
      <c r="E188" s="7">
        <v>3.46</v>
      </c>
      <c r="F188" s="7">
        <v>3.3650000000000002</v>
      </c>
      <c r="G188" s="7">
        <v>3.34</v>
      </c>
      <c r="H188" s="7">
        <v>3.4</v>
      </c>
    </row>
    <row r="189" spans="1:8" hidden="1" x14ac:dyDescent="0.35">
      <c r="A189" s="5" t="s">
        <v>8</v>
      </c>
      <c r="B189" s="6">
        <v>40585</v>
      </c>
      <c r="C189" s="7" t="s">
        <v>13</v>
      </c>
      <c r="D189" s="7">
        <v>2753</v>
      </c>
      <c r="E189" s="7">
        <v>3.46</v>
      </c>
      <c r="F189" s="7">
        <v>3.3650000000000002</v>
      </c>
      <c r="G189" s="7">
        <v>3.34</v>
      </c>
      <c r="H189" s="7">
        <v>3.4</v>
      </c>
    </row>
    <row r="190" spans="1:8" hidden="1" x14ac:dyDescent="0.35">
      <c r="A190" s="5" t="s">
        <v>8</v>
      </c>
      <c r="B190" s="6">
        <v>40586</v>
      </c>
      <c r="C190" s="7" t="s">
        <v>14</v>
      </c>
      <c r="D190" s="7">
        <v>2153</v>
      </c>
      <c r="E190" s="7">
        <v>3.46</v>
      </c>
      <c r="F190" s="7">
        <v>3.3849999999999998</v>
      </c>
      <c r="G190" s="7">
        <v>3.36</v>
      </c>
      <c r="H190" s="7">
        <v>3.44</v>
      </c>
    </row>
    <row r="191" spans="1:8" hidden="1" x14ac:dyDescent="0.35">
      <c r="A191" s="5" t="s">
        <v>8</v>
      </c>
      <c r="B191" s="6">
        <v>40587</v>
      </c>
      <c r="C191" s="7" t="s">
        <v>15</v>
      </c>
      <c r="D191" s="7">
        <v>2175</v>
      </c>
      <c r="E191" s="7">
        <v>3.46</v>
      </c>
      <c r="F191" s="7">
        <v>3.3849999999999998</v>
      </c>
      <c r="G191" s="7">
        <v>3.36</v>
      </c>
      <c r="H191" s="7">
        <v>3.44</v>
      </c>
    </row>
    <row r="192" spans="1:8" hidden="1" x14ac:dyDescent="0.35">
      <c r="A192" s="5" t="s">
        <v>8</v>
      </c>
      <c r="B192" s="6">
        <v>40588</v>
      </c>
      <c r="C192" s="7" t="s">
        <v>9</v>
      </c>
      <c r="D192" s="7">
        <v>2245</v>
      </c>
      <c r="E192" s="7">
        <v>3.46</v>
      </c>
      <c r="F192" s="7">
        <v>3.4</v>
      </c>
      <c r="G192" s="7">
        <v>3.38</v>
      </c>
      <c r="H192" s="7">
        <v>3.44</v>
      </c>
    </row>
    <row r="193" spans="1:8" hidden="1" x14ac:dyDescent="0.35">
      <c r="A193" s="5" t="s">
        <v>8</v>
      </c>
      <c r="B193" s="6">
        <v>40589</v>
      </c>
      <c r="C193" s="7" t="s">
        <v>10</v>
      </c>
      <c r="D193" s="7">
        <v>2502</v>
      </c>
      <c r="E193" s="7">
        <v>3.5</v>
      </c>
      <c r="F193" s="7">
        <v>3.4325000000000001</v>
      </c>
      <c r="G193" s="7">
        <v>3.4</v>
      </c>
      <c r="H193" s="7">
        <v>3.48</v>
      </c>
    </row>
    <row r="194" spans="1:8" hidden="1" x14ac:dyDescent="0.35">
      <c r="A194" s="5" t="s">
        <v>8</v>
      </c>
      <c r="B194" s="6">
        <v>40590</v>
      </c>
      <c r="C194" s="7" t="s">
        <v>11</v>
      </c>
      <c r="D194" s="7">
        <v>2037</v>
      </c>
      <c r="E194" s="7">
        <v>3.54</v>
      </c>
      <c r="F194" s="7">
        <v>3.4325000000000001</v>
      </c>
      <c r="G194" s="7">
        <v>3.4</v>
      </c>
      <c r="H194" s="7">
        <v>3.48</v>
      </c>
    </row>
    <row r="195" spans="1:8" hidden="1" x14ac:dyDescent="0.35">
      <c r="A195" s="5" t="s">
        <v>8</v>
      </c>
      <c r="B195" s="6">
        <v>40591</v>
      </c>
      <c r="C195" s="7" t="s">
        <v>12</v>
      </c>
      <c r="D195" s="7">
        <v>2518</v>
      </c>
      <c r="E195" s="7">
        <v>3.56</v>
      </c>
      <c r="F195" s="7">
        <v>3.4550000000000001</v>
      </c>
      <c r="G195" s="7">
        <v>3.4</v>
      </c>
      <c r="H195" s="7">
        <v>3.54</v>
      </c>
    </row>
    <row r="196" spans="1:8" hidden="1" x14ac:dyDescent="0.35">
      <c r="A196" s="5" t="s">
        <v>8</v>
      </c>
      <c r="B196" s="6">
        <v>40592</v>
      </c>
      <c r="C196" s="7" t="s">
        <v>13</v>
      </c>
      <c r="D196" s="7">
        <v>2319</v>
      </c>
      <c r="E196" s="7">
        <v>3.56</v>
      </c>
      <c r="F196" s="7">
        <v>3.4550000000000001</v>
      </c>
      <c r="G196" s="7">
        <v>3.4</v>
      </c>
      <c r="H196" s="7">
        <v>3.54</v>
      </c>
    </row>
    <row r="197" spans="1:8" hidden="1" x14ac:dyDescent="0.35">
      <c r="A197" s="5" t="s">
        <v>8</v>
      </c>
      <c r="B197" s="6">
        <v>40593</v>
      </c>
      <c r="C197" s="7" t="s">
        <v>14</v>
      </c>
      <c r="D197" s="7">
        <v>1810</v>
      </c>
      <c r="E197" s="7">
        <v>3.56</v>
      </c>
      <c r="F197" s="7">
        <v>3.5049999999999999</v>
      </c>
      <c r="G197" s="7">
        <v>3.46</v>
      </c>
      <c r="H197" s="7">
        <v>3.56</v>
      </c>
    </row>
    <row r="198" spans="1:8" hidden="1" x14ac:dyDescent="0.35">
      <c r="A198" s="5" t="s">
        <v>8</v>
      </c>
      <c r="B198" s="6">
        <v>40594</v>
      </c>
      <c r="C198" s="7" t="s">
        <v>15</v>
      </c>
      <c r="D198" s="7">
        <v>1650</v>
      </c>
      <c r="E198" s="7">
        <v>3.56</v>
      </c>
      <c r="F198" s="7">
        <v>3.5049999999999999</v>
      </c>
      <c r="G198" s="7">
        <v>3.46</v>
      </c>
      <c r="H198" s="7">
        <v>3.56</v>
      </c>
    </row>
    <row r="199" spans="1:8" hidden="1" x14ac:dyDescent="0.35">
      <c r="A199" s="5" t="s">
        <v>8</v>
      </c>
      <c r="B199" s="6">
        <v>40595</v>
      </c>
      <c r="C199" s="7" t="s">
        <v>9</v>
      </c>
      <c r="D199" s="7">
        <v>2048</v>
      </c>
      <c r="E199" s="7">
        <v>3.56</v>
      </c>
      <c r="F199" s="7">
        <v>3.5049999999999999</v>
      </c>
      <c r="G199" s="7">
        <v>3.46</v>
      </c>
      <c r="H199" s="7">
        <v>3.56</v>
      </c>
    </row>
    <row r="200" spans="1:8" hidden="1" x14ac:dyDescent="0.35">
      <c r="A200" s="5" t="s">
        <v>8</v>
      </c>
      <c r="B200" s="6">
        <v>40596</v>
      </c>
      <c r="C200" s="7" t="s">
        <v>10</v>
      </c>
      <c r="D200" s="7">
        <v>2417</v>
      </c>
      <c r="E200" s="7">
        <v>3.6</v>
      </c>
      <c r="F200" s="7">
        <v>3.51</v>
      </c>
      <c r="G200" s="7">
        <v>3.46</v>
      </c>
      <c r="H200" s="7">
        <v>3.56</v>
      </c>
    </row>
    <row r="201" spans="1:8" hidden="1" x14ac:dyDescent="0.35">
      <c r="A201" s="5" t="s">
        <v>8</v>
      </c>
      <c r="B201" s="6">
        <v>40597</v>
      </c>
      <c r="C201" s="7" t="s">
        <v>11</v>
      </c>
      <c r="D201" s="7">
        <v>2352</v>
      </c>
      <c r="E201" s="7">
        <v>3.66</v>
      </c>
      <c r="F201" s="7">
        <v>3.585</v>
      </c>
      <c r="G201" s="7">
        <v>3.56</v>
      </c>
      <c r="H201" s="7">
        <v>3.62</v>
      </c>
    </row>
    <row r="202" spans="1:8" hidden="1" x14ac:dyDescent="0.35">
      <c r="A202" s="5" t="s">
        <v>8</v>
      </c>
      <c r="B202" s="6">
        <v>40598</v>
      </c>
      <c r="C202" s="7" t="s">
        <v>12</v>
      </c>
      <c r="D202" s="7">
        <v>2331</v>
      </c>
      <c r="E202" s="7">
        <v>3.74</v>
      </c>
      <c r="F202" s="7">
        <v>3.62</v>
      </c>
      <c r="G202" s="7">
        <v>3.54</v>
      </c>
      <c r="H202" s="7">
        <v>3.7</v>
      </c>
    </row>
    <row r="203" spans="1:8" hidden="1" x14ac:dyDescent="0.35">
      <c r="A203" s="5" t="s">
        <v>8</v>
      </c>
      <c r="B203" s="6">
        <v>40599</v>
      </c>
      <c r="C203" s="7" t="s">
        <v>13</v>
      </c>
      <c r="D203" s="7">
        <v>2023</v>
      </c>
      <c r="E203" s="7">
        <v>3.74</v>
      </c>
      <c r="F203" s="7">
        <v>3.65</v>
      </c>
      <c r="G203" s="7">
        <v>3.6</v>
      </c>
      <c r="H203" s="7">
        <v>3.7</v>
      </c>
    </row>
    <row r="204" spans="1:8" hidden="1" x14ac:dyDescent="0.35">
      <c r="A204" s="5" t="s">
        <v>8</v>
      </c>
      <c r="B204" s="6">
        <v>40600</v>
      </c>
      <c r="C204" s="7" t="s">
        <v>14</v>
      </c>
      <c r="D204" s="7">
        <v>1991</v>
      </c>
      <c r="E204" s="7">
        <v>3.74</v>
      </c>
      <c r="F204" s="7">
        <v>3.7</v>
      </c>
      <c r="G204" s="7">
        <v>3.66</v>
      </c>
      <c r="H204" s="7">
        <v>3.74</v>
      </c>
    </row>
    <row r="205" spans="1:8" hidden="1" x14ac:dyDescent="0.35">
      <c r="A205" s="5" t="s">
        <v>8</v>
      </c>
      <c r="B205" s="6">
        <v>40601</v>
      </c>
      <c r="C205" s="7" t="s">
        <v>15</v>
      </c>
      <c r="D205" s="7">
        <v>1875</v>
      </c>
      <c r="E205" s="7">
        <v>3.74</v>
      </c>
      <c r="F205" s="7">
        <v>3.7</v>
      </c>
      <c r="G205" s="7">
        <v>3.66</v>
      </c>
      <c r="H205" s="7">
        <v>3.74</v>
      </c>
    </row>
    <row r="206" spans="1:8" hidden="1" x14ac:dyDescent="0.35">
      <c r="A206" s="5" t="s">
        <v>8</v>
      </c>
      <c r="B206" s="6">
        <v>40602</v>
      </c>
      <c r="C206" s="7" t="s">
        <v>9</v>
      </c>
      <c r="D206" s="7">
        <v>2284</v>
      </c>
      <c r="E206" s="7">
        <v>3.74</v>
      </c>
      <c r="F206" s="7">
        <v>3.7</v>
      </c>
      <c r="G206" s="7">
        <v>3.66</v>
      </c>
      <c r="H206" s="7">
        <v>3.74</v>
      </c>
    </row>
    <row r="207" spans="1:8" hidden="1" x14ac:dyDescent="0.35">
      <c r="A207" s="5" t="s">
        <v>8</v>
      </c>
      <c r="B207" s="6">
        <v>40603</v>
      </c>
      <c r="C207" s="7" t="s">
        <v>10</v>
      </c>
      <c r="D207" s="7">
        <v>2672</v>
      </c>
      <c r="E207" s="7">
        <v>3.8</v>
      </c>
      <c r="F207" s="7">
        <v>3.72</v>
      </c>
      <c r="G207" s="7">
        <v>3.66</v>
      </c>
      <c r="H207" s="7">
        <v>3.8</v>
      </c>
    </row>
    <row r="208" spans="1:8" hidden="1" x14ac:dyDescent="0.35">
      <c r="A208" s="5" t="s">
        <v>8</v>
      </c>
      <c r="B208" s="6">
        <v>40604</v>
      </c>
      <c r="C208" s="7" t="s">
        <v>11</v>
      </c>
      <c r="D208" s="7">
        <v>2361</v>
      </c>
      <c r="E208" s="7">
        <v>3.84</v>
      </c>
      <c r="F208" s="7">
        <v>3.7450000000000001</v>
      </c>
      <c r="G208" s="7">
        <v>3.7</v>
      </c>
      <c r="H208" s="7">
        <v>3.8</v>
      </c>
    </row>
    <row r="209" spans="1:8" hidden="1" x14ac:dyDescent="0.35">
      <c r="A209" s="5" t="s">
        <v>8</v>
      </c>
      <c r="B209" s="6">
        <v>40605</v>
      </c>
      <c r="C209" s="7" t="s">
        <v>12</v>
      </c>
      <c r="D209" s="7">
        <v>2337</v>
      </c>
      <c r="E209" s="7">
        <v>3.9</v>
      </c>
      <c r="F209" s="7">
        <v>3.79</v>
      </c>
      <c r="G209" s="7">
        <v>3.76</v>
      </c>
      <c r="H209" s="7">
        <v>3.84</v>
      </c>
    </row>
    <row r="210" spans="1:8" hidden="1" x14ac:dyDescent="0.35">
      <c r="A210" s="5" t="s">
        <v>8</v>
      </c>
      <c r="B210" s="6">
        <v>40606</v>
      </c>
      <c r="C210" s="7" t="s">
        <v>13</v>
      </c>
      <c r="D210" s="7">
        <v>2395</v>
      </c>
      <c r="E210" s="7">
        <v>3.9</v>
      </c>
      <c r="F210" s="7">
        <v>3.84</v>
      </c>
      <c r="G210" s="7">
        <v>3.8</v>
      </c>
      <c r="H210" s="7">
        <v>3.9</v>
      </c>
    </row>
    <row r="211" spans="1:8" hidden="1" x14ac:dyDescent="0.35">
      <c r="A211" s="5" t="s">
        <v>8</v>
      </c>
      <c r="B211" s="6">
        <v>40607</v>
      </c>
      <c r="C211" s="7" t="s">
        <v>14</v>
      </c>
      <c r="D211" s="7">
        <v>1994</v>
      </c>
      <c r="E211" s="7">
        <v>3.9</v>
      </c>
      <c r="F211" s="7">
        <v>3.84</v>
      </c>
      <c r="G211" s="7">
        <v>3.8</v>
      </c>
      <c r="H211" s="7">
        <v>3.9</v>
      </c>
    </row>
    <row r="212" spans="1:8" hidden="1" x14ac:dyDescent="0.35">
      <c r="A212" s="5" t="s">
        <v>8</v>
      </c>
      <c r="B212" s="6">
        <v>40608</v>
      </c>
      <c r="C212" s="7" t="s">
        <v>15</v>
      </c>
      <c r="D212" s="7">
        <v>2193</v>
      </c>
      <c r="E212" s="7">
        <v>3.9</v>
      </c>
      <c r="F212" s="7">
        <v>3.84</v>
      </c>
      <c r="G212" s="7">
        <v>3.8</v>
      </c>
      <c r="H212" s="7">
        <v>3.9</v>
      </c>
    </row>
    <row r="213" spans="1:8" hidden="1" x14ac:dyDescent="0.35">
      <c r="A213" s="5" t="s">
        <v>8</v>
      </c>
      <c r="B213" s="6">
        <v>40609</v>
      </c>
      <c r="C213" s="7" t="s">
        <v>9</v>
      </c>
      <c r="D213" s="7">
        <v>2146</v>
      </c>
      <c r="E213" s="7">
        <v>3.9</v>
      </c>
      <c r="F213" s="7">
        <v>3.84</v>
      </c>
      <c r="G213" s="7">
        <v>3.8</v>
      </c>
      <c r="H213" s="7">
        <v>3.9</v>
      </c>
    </row>
    <row r="214" spans="1:8" hidden="1" x14ac:dyDescent="0.35">
      <c r="A214" s="5" t="s">
        <v>8</v>
      </c>
      <c r="B214" s="6">
        <v>40610</v>
      </c>
      <c r="C214" s="7" t="s">
        <v>10</v>
      </c>
      <c r="D214" s="7">
        <v>2592</v>
      </c>
      <c r="E214" s="7">
        <v>3.9</v>
      </c>
      <c r="F214" s="7">
        <v>3.855</v>
      </c>
      <c r="G214" s="7">
        <v>3.8</v>
      </c>
      <c r="H214" s="7">
        <v>3.92</v>
      </c>
    </row>
    <row r="215" spans="1:8" hidden="1" x14ac:dyDescent="0.35">
      <c r="A215" s="5" t="s">
        <v>8</v>
      </c>
      <c r="B215" s="6">
        <v>40611</v>
      </c>
      <c r="C215" s="7" t="s">
        <v>11</v>
      </c>
      <c r="D215" s="7">
        <v>2368</v>
      </c>
      <c r="E215" s="7">
        <v>3.9</v>
      </c>
      <c r="F215" s="7">
        <v>3.8849999999999998</v>
      </c>
      <c r="G215" s="7">
        <v>3.86</v>
      </c>
      <c r="H215" s="7">
        <v>3.92</v>
      </c>
    </row>
    <row r="216" spans="1:8" hidden="1" x14ac:dyDescent="0.35">
      <c r="A216" s="5" t="s">
        <v>8</v>
      </c>
      <c r="B216" s="6">
        <v>40612</v>
      </c>
      <c r="C216" s="7" t="s">
        <v>12</v>
      </c>
      <c r="D216" s="7">
        <v>2291</v>
      </c>
      <c r="E216" s="7">
        <v>3.94</v>
      </c>
      <c r="F216" s="7">
        <v>3.8849999999999998</v>
      </c>
      <c r="G216" s="7">
        <v>3.86</v>
      </c>
      <c r="H216" s="7">
        <v>3.92</v>
      </c>
    </row>
    <row r="217" spans="1:8" hidden="1" x14ac:dyDescent="0.35">
      <c r="A217" s="5" t="s">
        <v>8</v>
      </c>
      <c r="B217" s="6">
        <v>40613</v>
      </c>
      <c r="C217" s="7" t="s">
        <v>13</v>
      </c>
      <c r="D217" s="7">
        <v>2650</v>
      </c>
      <c r="E217" s="7">
        <v>3.94</v>
      </c>
      <c r="F217" s="7">
        <v>3.8849999999999998</v>
      </c>
      <c r="G217" s="7">
        <v>3.86</v>
      </c>
      <c r="H217" s="7">
        <v>3.92</v>
      </c>
    </row>
    <row r="218" spans="1:8" hidden="1" x14ac:dyDescent="0.35">
      <c r="A218" s="5" t="s">
        <v>8</v>
      </c>
      <c r="B218" s="6">
        <v>40614</v>
      </c>
      <c r="C218" s="7" t="s">
        <v>14</v>
      </c>
      <c r="D218" s="7">
        <v>2215</v>
      </c>
      <c r="E218" s="7">
        <v>3.94</v>
      </c>
      <c r="F218" s="7">
        <v>3.895</v>
      </c>
      <c r="G218" s="7">
        <v>3.86</v>
      </c>
      <c r="H218" s="7">
        <v>3.94</v>
      </c>
    </row>
    <row r="219" spans="1:8" hidden="1" x14ac:dyDescent="0.35">
      <c r="A219" s="5" t="s">
        <v>8</v>
      </c>
      <c r="B219" s="6">
        <v>40615</v>
      </c>
      <c r="C219" s="7" t="s">
        <v>15</v>
      </c>
      <c r="D219" s="7">
        <v>2063</v>
      </c>
      <c r="E219" s="7">
        <v>3.94</v>
      </c>
      <c r="F219" s="7">
        <v>3.895</v>
      </c>
      <c r="G219" s="7">
        <v>3.86</v>
      </c>
      <c r="H219" s="7">
        <v>3.94</v>
      </c>
    </row>
    <row r="220" spans="1:8" hidden="1" x14ac:dyDescent="0.35">
      <c r="A220" s="5" t="s">
        <v>8</v>
      </c>
      <c r="B220" s="6">
        <v>40616</v>
      </c>
      <c r="C220" s="7" t="s">
        <v>9</v>
      </c>
      <c r="D220" s="7">
        <v>2397</v>
      </c>
      <c r="E220" s="7">
        <v>3.94</v>
      </c>
      <c r="F220" s="7">
        <v>3.9049999999999998</v>
      </c>
      <c r="G220" s="7">
        <v>3.86</v>
      </c>
      <c r="H220" s="7">
        <v>3.96</v>
      </c>
    </row>
    <row r="221" spans="1:8" hidden="1" x14ac:dyDescent="0.35">
      <c r="A221" s="5" t="s">
        <v>8</v>
      </c>
      <c r="B221" s="6">
        <v>40617</v>
      </c>
      <c r="C221" s="7" t="s">
        <v>10</v>
      </c>
      <c r="D221" s="7">
        <v>2433</v>
      </c>
      <c r="E221" s="7">
        <v>3.96</v>
      </c>
      <c r="F221" s="7">
        <v>3.91</v>
      </c>
      <c r="G221" s="7">
        <v>3.86</v>
      </c>
      <c r="H221" s="7">
        <v>3.96</v>
      </c>
    </row>
    <row r="222" spans="1:8" hidden="1" x14ac:dyDescent="0.35">
      <c r="A222" s="5" t="s">
        <v>8</v>
      </c>
      <c r="B222" s="6">
        <v>40618</v>
      </c>
      <c r="C222" s="7" t="s">
        <v>11</v>
      </c>
      <c r="D222" s="7">
        <v>2788</v>
      </c>
      <c r="E222" s="7">
        <v>3.96</v>
      </c>
      <c r="F222" s="7">
        <v>3.94</v>
      </c>
      <c r="G222" s="7">
        <v>3.92</v>
      </c>
      <c r="H222" s="7">
        <v>3.96</v>
      </c>
    </row>
    <row r="223" spans="1:8" hidden="1" x14ac:dyDescent="0.35">
      <c r="A223" s="5" t="s">
        <v>8</v>
      </c>
      <c r="B223" s="6">
        <v>40619</v>
      </c>
      <c r="C223" s="7" t="s">
        <v>12</v>
      </c>
      <c r="D223" s="7">
        <v>2856</v>
      </c>
      <c r="E223" s="7">
        <v>3.96</v>
      </c>
      <c r="F223" s="7">
        <v>3.94</v>
      </c>
      <c r="G223" s="7">
        <v>3.92</v>
      </c>
      <c r="H223" s="7">
        <v>3.96</v>
      </c>
    </row>
    <row r="224" spans="1:8" hidden="1" x14ac:dyDescent="0.35">
      <c r="A224" s="5" t="s">
        <v>8</v>
      </c>
      <c r="B224" s="6">
        <v>40620</v>
      </c>
      <c r="C224" s="7" t="s">
        <v>13</v>
      </c>
      <c r="D224" s="7">
        <v>2924</v>
      </c>
      <c r="E224" s="7">
        <v>3.96</v>
      </c>
      <c r="F224" s="7">
        <v>3.93</v>
      </c>
      <c r="G224" s="7">
        <v>3.92</v>
      </c>
      <c r="H224" s="7">
        <v>3.96</v>
      </c>
    </row>
    <row r="225" spans="1:8" hidden="1" x14ac:dyDescent="0.35">
      <c r="A225" s="5" t="s">
        <v>8</v>
      </c>
      <c r="B225" s="6">
        <v>40621</v>
      </c>
      <c r="C225" s="7" t="s">
        <v>14</v>
      </c>
      <c r="D225" s="7">
        <v>2302</v>
      </c>
      <c r="E225" s="7">
        <v>3.96</v>
      </c>
      <c r="F225" s="7">
        <v>3.94</v>
      </c>
      <c r="G225" s="7">
        <v>3.92</v>
      </c>
      <c r="H225" s="7">
        <v>3.96</v>
      </c>
    </row>
    <row r="226" spans="1:8" hidden="1" x14ac:dyDescent="0.35">
      <c r="A226" s="5" t="s">
        <v>8</v>
      </c>
      <c r="B226" s="6">
        <v>40622</v>
      </c>
      <c r="C226" s="7" t="s">
        <v>15</v>
      </c>
      <c r="D226" s="7">
        <v>1860</v>
      </c>
      <c r="E226" s="7">
        <v>3.96</v>
      </c>
      <c r="F226" s="7">
        <v>3.94</v>
      </c>
      <c r="G226" s="7">
        <v>3.92</v>
      </c>
      <c r="H226" s="7">
        <v>3.96</v>
      </c>
    </row>
    <row r="227" spans="1:8" hidden="1" x14ac:dyDescent="0.35">
      <c r="A227" s="5" t="s">
        <v>8</v>
      </c>
      <c r="B227" s="6">
        <v>40623</v>
      </c>
      <c r="C227" s="7" t="s">
        <v>9</v>
      </c>
      <c r="D227" s="7">
        <v>2417</v>
      </c>
      <c r="E227" s="7">
        <v>3.96</v>
      </c>
      <c r="F227" s="7">
        <v>3.94</v>
      </c>
      <c r="G227" s="7">
        <v>3.92</v>
      </c>
      <c r="H227" s="7">
        <v>3.96</v>
      </c>
    </row>
    <row r="228" spans="1:8" hidden="1" x14ac:dyDescent="0.35">
      <c r="A228" s="5" t="s">
        <v>8</v>
      </c>
      <c r="B228" s="6">
        <v>40624</v>
      </c>
      <c r="C228" s="7" t="s">
        <v>10</v>
      </c>
      <c r="D228" s="7">
        <v>2787</v>
      </c>
      <c r="E228" s="7">
        <v>4</v>
      </c>
      <c r="F228" s="7">
        <v>3.97</v>
      </c>
      <c r="G228" s="7">
        <v>3.94</v>
      </c>
      <c r="H228" s="7">
        <v>4</v>
      </c>
    </row>
    <row r="229" spans="1:8" hidden="1" x14ac:dyDescent="0.35">
      <c r="A229" s="5" t="s">
        <v>8</v>
      </c>
      <c r="B229" s="6">
        <v>40625</v>
      </c>
      <c r="C229" s="7" t="s">
        <v>11</v>
      </c>
      <c r="D229" s="7">
        <v>2006</v>
      </c>
      <c r="E229" s="7">
        <v>4</v>
      </c>
      <c r="F229" s="7">
        <v>3.97</v>
      </c>
      <c r="G229" s="7">
        <v>3.94</v>
      </c>
      <c r="H229" s="7">
        <v>4</v>
      </c>
    </row>
    <row r="230" spans="1:8" hidden="1" x14ac:dyDescent="0.35">
      <c r="A230" s="5" t="s">
        <v>8</v>
      </c>
      <c r="B230" s="6">
        <v>40626</v>
      </c>
      <c r="C230" s="7" t="s">
        <v>12</v>
      </c>
      <c r="D230" s="7">
        <v>2263</v>
      </c>
      <c r="E230" s="7">
        <v>4.04</v>
      </c>
      <c r="F230" s="7">
        <v>3.97</v>
      </c>
      <c r="G230" s="7">
        <v>3.94</v>
      </c>
      <c r="H230" s="7">
        <v>4</v>
      </c>
    </row>
    <row r="231" spans="1:8" hidden="1" x14ac:dyDescent="0.35">
      <c r="A231" s="5" t="s">
        <v>8</v>
      </c>
      <c r="B231" s="6">
        <v>40627</v>
      </c>
      <c r="C231" s="7" t="s">
        <v>13</v>
      </c>
      <c r="D231" s="7">
        <v>3101</v>
      </c>
      <c r="E231" s="7">
        <v>4.04</v>
      </c>
      <c r="F231" s="7">
        <v>3.97</v>
      </c>
      <c r="G231" s="7">
        <v>3.94</v>
      </c>
      <c r="H231" s="7">
        <v>4</v>
      </c>
    </row>
    <row r="232" spans="1:8" hidden="1" x14ac:dyDescent="0.35">
      <c r="A232" s="5" t="s">
        <v>8</v>
      </c>
      <c r="B232" s="6">
        <v>40628</v>
      </c>
      <c r="C232" s="7" t="s">
        <v>14</v>
      </c>
      <c r="D232" s="7">
        <v>1696</v>
      </c>
      <c r="E232" s="7">
        <v>4.04</v>
      </c>
      <c r="F232" s="7">
        <v>3.97</v>
      </c>
      <c r="G232" s="7">
        <v>3.94</v>
      </c>
      <c r="H232" s="7">
        <v>4</v>
      </c>
    </row>
    <row r="233" spans="1:8" hidden="1" x14ac:dyDescent="0.35">
      <c r="A233" s="5" t="s">
        <v>8</v>
      </c>
      <c r="B233" s="6">
        <v>40629</v>
      </c>
      <c r="C233" s="7" t="s">
        <v>15</v>
      </c>
      <c r="D233" s="7">
        <v>1851</v>
      </c>
      <c r="E233" s="7">
        <v>4.04</v>
      </c>
      <c r="F233" s="7">
        <v>3.97</v>
      </c>
      <c r="G233" s="7">
        <v>3.94</v>
      </c>
      <c r="H233" s="7">
        <v>4</v>
      </c>
    </row>
    <row r="234" spans="1:8" hidden="1" x14ac:dyDescent="0.35">
      <c r="A234" s="5" t="s">
        <v>8</v>
      </c>
      <c r="B234" s="6">
        <v>40630</v>
      </c>
      <c r="C234" s="7" t="s">
        <v>9</v>
      </c>
      <c r="D234" s="7">
        <v>2190</v>
      </c>
      <c r="E234" s="7">
        <v>4.04</v>
      </c>
      <c r="F234" s="7">
        <v>3.97</v>
      </c>
      <c r="G234" s="7">
        <v>3.94</v>
      </c>
      <c r="H234" s="7">
        <v>4</v>
      </c>
    </row>
    <row r="235" spans="1:8" hidden="1" x14ac:dyDescent="0.35">
      <c r="A235" s="5" t="s">
        <v>8</v>
      </c>
      <c r="B235" s="6">
        <v>40631</v>
      </c>
      <c r="C235" s="7" t="s">
        <v>10</v>
      </c>
      <c r="D235" s="7">
        <v>2098</v>
      </c>
      <c r="E235" s="7">
        <v>4.04</v>
      </c>
      <c r="F235" s="7">
        <v>3.97</v>
      </c>
      <c r="G235" s="7">
        <v>3.94</v>
      </c>
      <c r="H235" s="7">
        <v>4</v>
      </c>
    </row>
    <row r="236" spans="1:8" hidden="1" x14ac:dyDescent="0.35">
      <c r="A236" s="5" t="s">
        <v>8</v>
      </c>
      <c r="B236" s="6">
        <v>40632</v>
      </c>
      <c r="C236" s="7" t="s">
        <v>11</v>
      </c>
      <c r="D236" s="7">
        <v>2541</v>
      </c>
      <c r="E236" s="7">
        <v>4.04</v>
      </c>
      <c r="F236" s="7">
        <v>3.99</v>
      </c>
      <c r="G236" s="7">
        <v>3.94</v>
      </c>
      <c r="H236" s="7">
        <v>4.04</v>
      </c>
    </row>
    <row r="237" spans="1:8" hidden="1" x14ac:dyDescent="0.35">
      <c r="A237" s="5" t="s">
        <v>8</v>
      </c>
      <c r="B237" s="6">
        <v>40633</v>
      </c>
      <c r="C237" s="7" t="s">
        <v>12</v>
      </c>
      <c r="D237" s="7">
        <v>2342</v>
      </c>
      <c r="E237" s="7">
        <v>4.04</v>
      </c>
      <c r="F237" s="7">
        <v>3.9950000000000001</v>
      </c>
      <c r="G237" s="7">
        <v>3.94</v>
      </c>
      <c r="H237" s="7">
        <v>4.0599999999999996</v>
      </c>
    </row>
    <row r="238" spans="1:8" hidden="1" x14ac:dyDescent="0.35">
      <c r="A238" s="5" t="s">
        <v>8</v>
      </c>
      <c r="B238" s="6">
        <v>40634</v>
      </c>
      <c r="C238" s="7" t="s">
        <v>13</v>
      </c>
      <c r="D238" s="7">
        <v>2958</v>
      </c>
      <c r="E238" s="7">
        <v>4.0599999999999996</v>
      </c>
      <c r="F238" s="7">
        <v>4.03</v>
      </c>
      <c r="G238" s="7">
        <v>4</v>
      </c>
      <c r="H238" s="7">
        <v>4.0599999999999996</v>
      </c>
    </row>
    <row r="239" spans="1:8" hidden="1" x14ac:dyDescent="0.35">
      <c r="A239" s="5" t="s">
        <v>8</v>
      </c>
      <c r="B239" s="6">
        <v>40635</v>
      </c>
      <c r="C239" s="7" t="s">
        <v>14</v>
      </c>
      <c r="D239" s="7">
        <v>1893</v>
      </c>
      <c r="E239" s="7">
        <v>4.0599999999999996</v>
      </c>
      <c r="F239" s="7">
        <v>4.03</v>
      </c>
      <c r="G239" s="7">
        <v>4</v>
      </c>
      <c r="H239" s="7">
        <v>4.0599999999999996</v>
      </c>
    </row>
    <row r="240" spans="1:8" hidden="1" x14ac:dyDescent="0.35">
      <c r="A240" s="5" t="s">
        <v>8</v>
      </c>
      <c r="B240" s="6">
        <v>40636</v>
      </c>
      <c r="C240" s="7" t="s">
        <v>15</v>
      </c>
      <c r="D240" s="7">
        <v>2212</v>
      </c>
      <c r="E240" s="7">
        <v>4.0599999999999996</v>
      </c>
      <c r="F240" s="7">
        <v>4.03</v>
      </c>
      <c r="G240" s="7">
        <v>4</v>
      </c>
      <c r="H240" s="7">
        <v>4.0599999999999996</v>
      </c>
    </row>
    <row r="241" spans="1:8" hidden="1" x14ac:dyDescent="0.35">
      <c r="A241" s="5" t="s">
        <v>8</v>
      </c>
      <c r="B241" s="6">
        <v>40637</v>
      </c>
      <c r="C241" s="7" t="s">
        <v>9</v>
      </c>
      <c r="D241" s="7">
        <v>2000</v>
      </c>
      <c r="E241" s="7">
        <v>4.08</v>
      </c>
      <c r="F241" s="7">
        <v>4.03</v>
      </c>
      <c r="G241" s="7">
        <v>4</v>
      </c>
      <c r="H241" s="7">
        <v>4.0599999999999996</v>
      </c>
    </row>
    <row r="242" spans="1:8" hidden="1" x14ac:dyDescent="0.35">
      <c r="A242" s="5" t="s">
        <v>8</v>
      </c>
      <c r="B242" s="6">
        <v>40640</v>
      </c>
      <c r="C242" s="7" t="s">
        <v>12</v>
      </c>
      <c r="D242" s="7">
        <v>2183</v>
      </c>
      <c r="E242" s="7">
        <v>4.1399999999999997</v>
      </c>
      <c r="F242" s="7">
        <v>4.08</v>
      </c>
      <c r="G242" s="7">
        <v>4.04</v>
      </c>
      <c r="H242" s="7">
        <v>4.12</v>
      </c>
    </row>
    <row r="243" spans="1:8" hidden="1" x14ac:dyDescent="0.35">
      <c r="A243" s="5" t="s">
        <v>8</v>
      </c>
      <c r="B243" s="6">
        <v>40641</v>
      </c>
      <c r="C243" s="7" t="s">
        <v>13</v>
      </c>
      <c r="D243" s="7">
        <v>1963</v>
      </c>
      <c r="E243" s="7">
        <v>4.1399999999999997</v>
      </c>
      <c r="F243" s="7">
        <v>4.08</v>
      </c>
      <c r="G243" s="7">
        <v>4.04</v>
      </c>
      <c r="H243" s="7">
        <v>4.12</v>
      </c>
    </row>
    <row r="244" spans="1:8" hidden="1" x14ac:dyDescent="0.35">
      <c r="A244" s="5" t="s">
        <v>8</v>
      </c>
      <c r="B244" s="6">
        <v>40642</v>
      </c>
      <c r="C244" s="7" t="s">
        <v>14</v>
      </c>
      <c r="D244" s="7">
        <v>1792</v>
      </c>
      <c r="E244" s="7">
        <v>4.18</v>
      </c>
      <c r="F244" s="7">
        <v>4.08</v>
      </c>
      <c r="G244" s="7">
        <v>4.04</v>
      </c>
      <c r="H244" s="7">
        <v>4.12</v>
      </c>
    </row>
    <row r="245" spans="1:8" hidden="1" x14ac:dyDescent="0.35">
      <c r="A245" s="5" t="s">
        <v>8</v>
      </c>
      <c r="B245" s="6">
        <v>40643</v>
      </c>
      <c r="C245" s="7" t="s">
        <v>15</v>
      </c>
      <c r="D245" s="7">
        <v>2209</v>
      </c>
      <c r="E245" s="7">
        <v>4.18</v>
      </c>
      <c r="F245" s="7">
        <v>4.12</v>
      </c>
      <c r="G245" s="7">
        <v>4.0999999999999996</v>
      </c>
      <c r="H245" s="7">
        <v>4.1399999999999997</v>
      </c>
    </row>
    <row r="246" spans="1:8" hidden="1" x14ac:dyDescent="0.35">
      <c r="A246" s="5" t="s">
        <v>8</v>
      </c>
      <c r="B246" s="6">
        <v>40644</v>
      </c>
      <c r="C246" s="7" t="s">
        <v>9</v>
      </c>
      <c r="D246" s="7">
        <v>2242</v>
      </c>
      <c r="E246" s="7">
        <v>4.2</v>
      </c>
      <c r="F246" s="7">
        <v>4.12</v>
      </c>
      <c r="G246" s="7">
        <v>4.0999999999999996</v>
      </c>
      <c r="H246" s="7">
        <v>4.1399999999999997</v>
      </c>
    </row>
    <row r="247" spans="1:8" hidden="1" x14ac:dyDescent="0.35">
      <c r="A247" s="5" t="s">
        <v>8</v>
      </c>
      <c r="B247" s="6">
        <v>40645</v>
      </c>
      <c r="C247" s="7" t="s">
        <v>10</v>
      </c>
      <c r="D247" s="7">
        <v>2526</v>
      </c>
      <c r="E247" s="7">
        <v>4.2</v>
      </c>
      <c r="F247" s="7">
        <v>4.1399999999999997</v>
      </c>
      <c r="G247" s="7">
        <v>4.0999999999999996</v>
      </c>
      <c r="H247" s="7">
        <v>4.18</v>
      </c>
    </row>
    <row r="248" spans="1:8" hidden="1" x14ac:dyDescent="0.35">
      <c r="A248" s="5" t="s">
        <v>8</v>
      </c>
      <c r="B248" s="6">
        <v>40646</v>
      </c>
      <c r="C248" s="7" t="s">
        <v>11</v>
      </c>
      <c r="D248" s="7">
        <v>2545</v>
      </c>
      <c r="E248" s="7">
        <v>4.2</v>
      </c>
      <c r="F248" s="7">
        <v>4.1749999999999998</v>
      </c>
      <c r="G248" s="7">
        <v>4.16</v>
      </c>
      <c r="H248" s="7">
        <v>4.2</v>
      </c>
    </row>
    <row r="249" spans="1:8" hidden="1" x14ac:dyDescent="0.35">
      <c r="A249" s="5" t="s">
        <v>8</v>
      </c>
      <c r="B249" s="6">
        <v>40647</v>
      </c>
      <c r="C249" s="7" t="s">
        <v>12</v>
      </c>
      <c r="D249" s="7">
        <v>2462</v>
      </c>
      <c r="E249" s="7">
        <v>4.2</v>
      </c>
      <c r="F249" s="7">
        <v>4.1749999999999998</v>
      </c>
      <c r="G249" s="7">
        <v>4.16</v>
      </c>
      <c r="H249" s="7">
        <v>4.2</v>
      </c>
    </row>
    <row r="250" spans="1:8" hidden="1" x14ac:dyDescent="0.35">
      <c r="A250" s="5" t="s">
        <v>8</v>
      </c>
      <c r="B250" s="6">
        <v>40648</v>
      </c>
      <c r="C250" s="7" t="s">
        <v>13</v>
      </c>
      <c r="D250" s="7">
        <v>2498</v>
      </c>
      <c r="E250" s="7">
        <v>4.22</v>
      </c>
      <c r="F250" s="7">
        <v>4.18</v>
      </c>
      <c r="G250" s="7">
        <v>4.16</v>
      </c>
      <c r="H250" s="7">
        <v>4.2</v>
      </c>
    </row>
    <row r="251" spans="1:8" hidden="1" x14ac:dyDescent="0.35">
      <c r="A251" s="5" t="s">
        <v>8</v>
      </c>
      <c r="B251" s="6">
        <v>40649</v>
      </c>
      <c r="C251" s="7" t="s">
        <v>14</v>
      </c>
      <c r="D251" s="7">
        <v>1981</v>
      </c>
      <c r="E251" s="7">
        <v>4.22</v>
      </c>
      <c r="F251" s="7">
        <v>4.18</v>
      </c>
      <c r="G251" s="7">
        <v>4.16</v>
      </c>
      <c r="H251" s="7">
        <v>4.2</v>
      </c>
    </row>
    <row r="252" spans="1:8" hidden="1" x14ac:dyDescent="0.35">
      <c r="A252" s="5" t="s">
        <v>8</v>
      </c>
      <c r="B252" s="6">
        <v>40650</v>
      </c>
      <c r="C252" s="7" t="s">
        <v>15</v>
      </c>
      <c r="D252" s="7">
        <v>1962</v>
      </c>
      <c r="E252" s="7">
        <v>4.22</v>
      </c>
      <c r="F252" s="7">
        <v>4.18</v>
      </c>
      <c r="G252" s="7">
        <v>4.16</v>
      </c>
      <c r="H252" s="7">
        <v>4.2</v>
      </c>
    </row>
    <row r="253" spans="1:8" hidden="1" x14ac:dyDescent="0.35">
      <c r="A253" s="5" t="s">
        <v>8</v>
      </c>
      <c r="B253" s="6">
        <v>40651</v>
      </c>
      <c r="C253" s="7" t="s">
        <v>9</v>
      </c>
      <c r="D253" s="7">
        <v>2073</v>
      </c>
      <c r="E253" s="7">
        <v>4.22</v>
      </c>
      <c r="F253" s="7">
        <v>4.18</v>
      </c>
      <c r="G253" s="7">
        <v>4.16</v>
      </c>
      <c r="H253" s="7">
        <v>4.2</v>
      </c>
    </row>
    <row r="254" spans="1:8" hidden="1" x14ac:dyDescent="0.35">
      <c r="A254" s="5" t="s">
        <v>8</v>
      </c>
      <c r="B254" s="6">
        <v>40652</v>
      </c>
      <c r="C254" s="7" t="s">
        <v>10</v>
      </c>
      <c r="D254" s="7">
        <v>2637</v>
      </c>
      <c r="E254" s="7">
        <v>4.22</v>
      </c>
      <c r="F254" s="7">
        <v>4.18</v>
      </c>
      <c r="G254" s="7">
        <v>4.16</v>
      </c>
      <c r="H254" s="7">
        <v>4.2</v>
      </c>
    </row>
    <row r="255" spans="1:8" hidden="1" x14ac:dyDescent="0.35">
      <c r="A255" s="5" t="s">
        <v>8</v>
      </c>
      <c r="B255" s="6">
        <v>40653</v>
      </c>
      <c r="C255" s="7" t="s">
        <v>11</v>
      </c>
      <c r="D255" s="7">
        <v>2246</v>
      </c>
      <c r="E255" s="7">
        <v>4.22</v>
      </c>
      <c r="F255" s="7">
        <v>4.18</v>
      </c>
      <c r="G255" s="7">
        <v>4.16</v>
      </c>
      <c r="H255" s="7">
        <v>4.2</v>
      </c>
    </row>
    <row r="256" spans="1:8" hidden="1" x14ac:dyDescent="0.35">
      <c r="A256" s="5" t="s">
        <v>8</v>
      </c>
      <c r="B256" s="6">
        <v>40654</v>
      </c>
      <c r="C256" s="7" t="s">
        <v>12</v>
      </c>
      <c r="D256" s="7">
        <v>2620</v>
      </c>
      <c r="E256" s="7">
        <v>4.22</v>
      </c>
      <c r="F256" s="7">
        <v>4.18</v>
      </c>
      <c r="G256" s="7">
        <v>4.16</v>
      </c>
      <c r="H256" s="7">
        <v>4.2</v>
      </c>
    </row>
    <row r="257" spans="1:8" hidden="1" x14ac:dyDescent="0.35">
      <c r="A257" s="5" t="s">
        <v>8</v>
      </c>
      <c r="B257" s="6">
        <v>40655</v>
      </c>
      <c r="C257" s="7" t="s">
        <v>13</v>
      </c>
      <c r="D257" s="7">
        <v>2679</v>
      </c>
      <c r="E257" s="7">
        <v>4.22</v>
      </c>
      <c r="F257" s="7">
        <v>4.1849999999999996</v>
      </c>
      <c r="G257" s="7">
        <v>4.16</v>
      </c>
      <c r="H257" s="7">
        <v>4.22</v>
      </c>
    </row>
    <row r="258" spans="1:8" hidden="1" x14ac:dyDescent="0.35">
      <c r="A258" s="5" t="s">
        <v>8</v>
      </c>
      <c r="B258" s="6">
        <v>40656</v>
      </c>
      <c r="C258" s="7" t="s">
        <v>14</v>
      </c>
      <c r="D258" s="7">
        <v>2268</v>
      </c>
      <c r="E258" s="7">
        <v>4.22</v>
      </c>
      <c r="F258" s="7">
        <v>4.2</v>
      </c>
      <c r="G258" s="7">
        <v>4.18</v>
      </c>
      <c r="H258" s="7">
        <v>4.22</v>
      </c>
    </row>
    <row r="259" spans="1:8" hidden="1" x14ac:dyDescent="0.35">
      <c r="A259" s="5" t="s">
        <v>8</v>
      </c>
      <c r="B259" s="6">
        <v>40657</v>
      </c>
      <c r="C259" s="7" t="s">
        <v>15</v>
      </c>
      <c r="D259" s="7">
        <v>1930</v>
      </c>
      <c r="E259" s="7">
        <v>4.22</v>
      </c>
      <c r="F259" s="7">
        <v>4.2</v>
      </c>
      <c r="G259" s="7">
        <v>4.18</v>
      </c>
      <c r="H259" s="7">
        <v>4.22</v>
      </c>
    </row>
    <row r="260" spans="1:8" hidden="1" x14ac:dyDescent="0.35">
      <c r="A260" s="5" t="s">
        <v>8</v>
      </c>
      <c r="B260" s="6">
        <v>40658</v>
      </c>
      <c r="C260" s="7" t="s">
        <v>9</v>
      </c>
      <c r="D260" s="7">
        <v>2416</v>
      </c>
      <c r="E260" s="7">
        <v>4.22</v>
      </c>
      <c r="F260" s="7">
        <v>4.2</v>
      </c>
      <c r="G260" s="7">
        <v>4.18</v>
      </c>
      <c r="H260" s="7">
        <v>4.22</v>
      </c>
    </row>
    <row r="261" spans="1:8" hidden="1" x14ac:dyDescent="0.35">
      <c r="A261" s="5" t="s">
        <v>8</v>
      </c>
      <c r="B261" s="6">
        <v>40659</v>
      </c>
      <c r="C261" s="7" t="s">
        <v>10</v>
      </c>
      <c r="D261" s="7">
        <v>2267</v>
      </c>
      <c r="E261" s="7">
        <v>4.22</v>
      </c>
      <c r="F261" s="7">
        <v>4.2</v>
      </c>
      <c r="G261" s="7">
        <v>4.18</v>
      </c>
      <c r="H261" s="7">
        <v>4.22</v>
      </c>
    </row>
    <row r="262" spans="1:8" hidden="1" x14ac:dyDescent="0.35">
      <c r="A262" s="5" t="s">
        <v>8</v>
      </c>
      <c r="B262" s="6">
        <v>40660</v>
      </c>
      <c r="C262" s="7" t="s">
        <v>11</v>
      </c>
      <c r="D262" s="7">
        <v>2464</v>
      </c>
      <c r="E262" s="7">
        <v>4.22</v>
      </c>
      <c r="F262" s="7">
        <v>4.2</v>
      </c>
      <c r="G262" s="7">
        <v>4.18</v>
      </c>
      <c r="H262" s="7">
        <v>4.22</v>
      </c>
    </row>
    <row r="263" spans="1:8" hidden="1" x14ac:dyDescent="0.35">
      <c r="A263" s="5" t="s">
        <v>8</v>
      </c>
      <c r="B263" s="6">
        <v>40661</v>
      </c>
      <c r="C263" s="7" t="s">
        <v>12</v>
      </c>
      <c r="D263" s="7">
        <v>2702</v>
      </c>
      <c r="E263" s="7">
        <v>4.26</v>
      </c>
      <c r="F263" s="7">
        <v>4.2050000000000001</v>
      </c>
      <c r="G263" s="7">
        <v>4.18</v>
      </c>
      <c r="H263" s="7">
        <v>4.24</v>
      </c>
    </row>
    <row r="264" spans="1:8" hidden="1" x14ac:dyDescent="0.35">
      <c r="A264" s="5" t="s">
        <v>8</v>
      </c>
      <c r="B264" s="6">
        <v>40662</v>
      </c>
      <c r="C264" s="7" t="s">
        <v>13</v>
      </c>
      <c r="D264" s="7">
        <v>2680</v>
      </c>
      <c r="E264" s="7">
        <v>4.26</v>
      </c>
      <c r="F264" s="7">
        <v>4.2050000000000001</v>
      </c>
      <c r="G264" s="7">
        <v>4.18</v>
      </c>
      <c r="H264" s="7">
        <v>4.24</v>
      </c>
    </row>
    <row r="265" spans="1:8" hidden="1" x14ac:dyDescent="0.35">
      <c r="A265" s="5" t="s">
        <v>8</v>
      </c>
      <c r="B265" s="6">
        <v>40663</v>
      </c>
      <c r="C265" s="7" t="s">
        <v>14</v>
      </c>
      <c r="D265" s="7">
        <v>2116</v>
      </c>
      <c r="E265" s="7">
        <v>4.26</v>
      </c>
      <c r="F265" s="7">
        <v>4.2149999999999999</v>
      </c>
      <c r="G265" s="7">
        <v>4.18</v>
      </c>
      <c r="H265" s="7">
        <v>4.26</v>
      </c>
    </row>
    <row r="266" spans="1:8" hidden="1" x14ac:dyDescent="0.35">
      <c r="A266" s="5" t="s">
        <v>8</v>
      </c>
      <c r="B266" s="6">
        <v>40664</v>
      </c>
      <c r="C266" s="7" t="s">
        <v>15</v>
      </c>
      <c r="D266" s="7">
        <v>2082</v>
      </c>
      <c r="E266" s="7">
        <v>4.26</v>
      </c>
      <c r="F266" s="7">
        <v>4.2149999999999999</v>
      </c>
      <c r="G266" s="7">
        <v>4.18</v>
      </c>
      <c r="H266" s="7">
        <v>4.26</v>
      </c>
    </row>
    <row r="267" spans="1:8" hidden="1" x14ac:dyDescent="0.35">
      <c r="A267" s="5" t="s">
        <v>8</v>
      </c>
      <c r="B267" s="6">
        <v>40665</v>
      </c>
      <c r="C267" s="7" t="s">
        <v>9</v>
      </c>
      <c r="D267" s="7">
        <v>2623</v>
      </c>
      <c r="E267" s="7">
        <v>4.26</v>
      </c>
      <c r="F267" s="7">
        <v>4.2149999999999999</v>
      </c>
      <c r="G267" s="7">
        <v>4.18</v>
      </c>
      <c r="H267" s="7">
        <v>4.26</v>
      </c>
    </row>
    <row r="268" spans="1:8" hidden="1" x14ac:dyDescent="0.35">
      <c r="A268" s="5" t="s">
        <v>8</v>
      </c>
      <c r="B268" s="6">
        <v>40666</v>
      </c>
      <c r="C268" s="7" t="s">
        <v>10</v>
      </c>
      <c r="D268" s="7">
        <v>2588</v>
      </c>
      <c r="E268" s="7">
        <v>4.28</v>
      </c>
      <c r="F268" s="7">
        <v>4.2249999999999996</v>
      </c>
      <c r="G268" s="7">
        <v>4.18</v>
      </c>
      <c r="H268" s="7">
        <v>4.28</v>
      </c>
    </row>
    <row r="269" spans="1:8" hidden="1" x14ac:dyDescent="0.35">
      <c r="A269" s="5" t="s">
        <v>8</v>
      </c>
      <c r="B269" s="6">
        <v>40667</v>
      </c>
      <c r="C269" s="7" t="s">
        <v>11</v>
      </c>
      <c r="D269" s="7">
        <v>2550</v>
      </c>
      <c r="E269" s="7">
        <v>4.28</v>
      </c>
      <c r="F269" s="7">
        <v>4.2450000000000001</v>
      </c>
      <c r="G269" s="7">
        <v>4.22</v>
      </c>
      <c r="H269" s="7">
        <v>4.28</v>
      </c>
    </row>
    <row r="270" spans="1:8" hidden="1" x14ac:dyDescent="0.35">
      <c r="A270" s="5" t="s">
        <v>8</v>
      </c>
      <c r="B270" s="6">
        <v>40668</v>
      </c>
      <c r="C270" s="7" t="s">
        <v>12</v>
      </c>
      <c r="D270" s="7">
        <v>2557</v>
      </c>
      <c r="E270" s="7">
        <v>4.28</v>
      </c>
      <c r="F270" s="7">
        <v>4.2549999999999999</v>
      </c>
      <c r="G270" s="7">
        <v>4.22</v>
      </c>
      <c r="H270" s="7">
        <v>4.3</v>
      </c>
    </row>
    <row r="271" spans="1:8" hidden="1" x14ac:dyDescent="0.35">
      <c r="A271" s="5" t="s">
        <v>8</v>
      </c>
      <c r="B271" s="6">
        <v>40669</v>
      </c>
      <c r="C271" s="7" t="s">
        <v>13</v>
      </c>
      <c r="D271" s="7">
        <v>2762</v>
      </c>
      <c r="E271" s="7">
        <v>4.28</v>
      </c>
      <c r="F271" s="7">
        <v>4.2549999999999999</v>
      </c>
      <c r="G271" s="7">
        <v>4.22</v>
      </c>
      <c r="H271" s="7">
        <v>4.3</v>
      </c>
    </row>
    <row r="272" spans="1:8" hidden="1" x14ac:dyDescent="0.35">
      <c r="A272" s="5" t="s">
        <v>8</v>
      </c>
      <c r="B272" s="6">
        <v>40670</v>
      </c>
      <c r="C272" s="7" t="s">
        <v>14</v>
      </c>
      <c r="D272" s="7">
        <v>2111</v>
      </c>
      <c r="E272" s="7">
        <v>4.28</v>
      </c>
      <c r="F272" s="7">
        <v>4.2450000000000001</v>
      </c>
      <c r="G272" s="7">
        <v>4.22</v>
      </c>
      <c r="H272" s="7">
        <v>4.28</v>
      </c>
    </row>
    <row r="273" spans="1:8" hidden="1" x14ac:dyDescent="0.35">
      <c r="A273" s="5" t="s">
        <v>8</v>
      </c>
      <c r="B273" s="6">
        <v>40671</v>
      </c>
      <c r="C273" s="7" t="s">
        <v>15</v>
      </c>
      <c r="D273" s="7">
        <v>1826</v>
      </c>
      <c r="E273" s="7">
        <v>4.26</v>
      </c>
      <c r="F273" s="7">
        <v>4.2450000000000001</v>
      </c>
      <c r="G273" s="7">
        <v>4.22</v>
      </c>
      <c r="H273" s="7">
        <v>4.28</v>
      </c>
    </row>
    <row r="274" spans="1:8" hidden="1" x14ac:dyDescent="0.35">
      <c r="A274" s="5" t="s">
        <v>8</v>
      </c>
      <c r="B274" s="6">
        <v>40672</v>
      </c>
      <c r="C274" s="7" t="s">
        <v>9</v>
      </c>
      <c r="D274" s="7">
        <v>2458</v>
      </c>
      <c r="E274" s="7">
        <v>4.26</v>
      </c>
      <c r="F274" s="7">
        <v>4.2249999999999996</v>
      </c>
      <c r="G274" s="7">
        <v>4.2</v>
      </c>
      <c r="H274" s="7">
        <v>4.26</v>
      </c>
    </row>
    <row r="275" spans="1:8" hidden="1" x14ac:dyDescent="0.35">
      <c r="A275" s="5" t="s">
        <v>8</v>
      </c>
      <c r="B275" s="6">
        <v>40673</v>
      </c>
      <c r="C275" s="7" t="s">
        <v>10</v>
      </c>
      <c r="D275" s="7">
        <v>2656</v>
      </c>
      <c r="E275" s="7">
        <v>4.26</v>
      </c>
      <c r="F275" s="7">
        <v>4.2249999999999996</v>
      </c>
      <c r="G275" s="7">
        <v>4.2</v>
      </c>
      <c r="H275" s="7">
        <v>4.26</v>
      </c>
    </row>
    <row r="276" spans="1:8" hidden="1" x14ac:dyDescent="0.35">
      <c r="A276" s="5" t="s">
        <v>8</v>
      </c>
      <c r="B276" s="6">
        <v>40674</v>
      </c>
      <c r="C276" s="7" t="s">
        <v>11</v>
      </c>
      <c r="D276" s="7">
        <v>2450</v>
      </c>
      <c r="E276" s="7">
        <v>4.26</v>
      </c>
      <c r="F276" s="7">
        <v>4.2300000000000004</v>
      </c>
      <c r="G276" s="7">
        <v>4.2</v>
      </c>
      <c r="H276" s="7">
        <v>4.26</v>
      </c>
    </row>
    <row r="277" spans="1:8" hidden="1" x14ac:dyDescent="0.35">
      <c r="A277" s="5" t="s">
        <v>8</v>
      </c>
      <c r="B277" s="6">
        <v>40675</v>
      </c>
      <c r="C277" s="7" t="s">
        <v>12</v>
      </c>
      <c r="D277" s="7">
        <v>2823</v>
      </c>
      <c r="E277" s="7">
        <v>4.26</v>
      </c>
      <c r="F277" s="7">
        <v>4.2300000000000004</v>
      </c>
      <c r="G277" s="7">
        <v>4.2</v>
      </c>
      <c r="H277" s="7">
        <v>4.26</v>
      </c>
    </row>
    <row r="278" spans="1:8" hidden="1" x14ac:dyDescent="0.35">
      <c r="A278" s="5" t="s">
        <v>8</v>
      </c>
      <c r="B278" s="6">
        <v>40676</v>
      </c>
      <c r="C278" s="7" t="s">
        <v>13</v>
      </c>
      <c r="D278" s="7">
        <v>2738</v>
      </c>
      <c r="E278" s="7">
        <v>4.26</v>
      </c>
      <c r="F278" s="7">
        <v>4.2249999999999996</v>
      </c>
      <c r="G278" s="7">
        <v>4.2</v>
      </c>
      <c r="H278" s="7">
        <v>4.26</v>
      </c>
    </row>
    <row r="279" spans="1:8" hidden="1" x14ac:dyDescent="0.35">
      <c r="A279" s="5" t="s">
        <v>8</v>
      </c>
      <c r="B279" s="6">
        <v>40677</v>
      </c>
      <c r="C279" s="7" t="s">
        <v>14</v>
      </c>
      <c r="D279" s="7">
        <v>1948</v>
      </c>
      <c r="E279" s="7">
        <v>4.26</v>
      </c>
      <c r="F279" s="7">
        <v>4.2249999999999996</v>
      </c>
      <c r="G279" s="7">
        <v>4.2</v>
      </c>
      <c r="H279" s="7">
        <v>4.26</v>
      </c>
    </row>
    <row r="280" spans="1:8" hidden="1" x14ac:dyDescent="0.35">
      <c r="A280" s="5" t="s">
        <v>8</v>
      </c>
      <c r="B280" s="6">
        <v>40678</v>
      </c>
      <c r="C280" s="7" t="s">
        <v>15</v>
      </c>
      <c r="D280" s="7">
        <v>1946</v>
      </c>
      <c r="E280" s="7">
        <v>4.2</v>
      </c>
      <c r="F280" s="7">
        <v>4.2249999999999996</v>
      </c>
      <c r="G280" s="7">
        <v>4.2</v>
      </c>
      <c r="H280" s="7">
        <v>4.26</v>
      </c>
    </row>
    <row r="281" spans="1:8" hidden="1" x14ac:dyDescent="0.35">
      <c r="A281" s="5" t="s">
        <v>8</v>
      </c>
      <c r="B281" s="6">
        <v>40679</v>
      </c>
      <c r="C281" s="7" t="s">
        <v>9</v>
      </c>
      <c r="D281" s="7">
        <v>2693</v>
      </c>
      <c r="E281" s="7">
        <v>4.2</v>
      </c>
      <c r="F281" s="7">
        <v>4.1950000000000003</v>
      </c>
      <c r="G281" s="7">
        <v>4.16</v>
      </c>
      <c r="H281" s="7">
        <v>4.24</v>
      </c>
    </row>
    <row r="282" spans="1:8" hidden="1" x14ac:dyDescent="0.35">
      <c r="A282" s="5" t="s">
        <v>8</v>
      </c>
      <c r="B282" s="6">
        <v>40681</v>
      </c>
      <c r="C282" s="7" t="s">
        <v>11</v>
      </c>
      <c r="D282" s="7">
        <v>2820</v>
      </c>
      <c r="E282" s="7">
        <v>4.18</v>
      </c>
      <c r="F282" s="7">
        <v>4.165</v>
      </c>
      <c r="G282" s="7">
        <v>4.1399999999999997</v>
      </c>
      <c r="H282" s="7">
        <v>4.2</v>
      </c>
    </row>
    <row r="283" spans="1:8" hidden="1" x14ac:dyDescent="0.35">
      <c r="A283" s="5" t="s">
        <v>8</v>
      </c>
      <c r="B283" s="6">
        <v>40682</v>
      </c>
      <c r="C283" s="7" t="s">
        <v>12</v>
      </c>
      <c r="D283" s="7">
        <v>2428</v>
      </c>
      <c r="E283" s="7">
        <v>4.18</v>
      </c>
      <c r="F283" s="7">
        <v>4.1550000000000002</v>
      </c>
      <c r="G283" s="7">
        <v>4.0999999999999996</v>
      </c>
      <c r="H283" s="7">
        <v>4.2</v>
      </c>
    </row>
    <row r="284" spans="1:8" hidden="1" x14ac:dyDescent="0.35">
      <c r="A284" s="5" t="s">
        <v>8</v>
      </c>
      <c r="B284" s="6">
        <v>40683</v>
      </c>
      <c r="C284" s="7" t="s">
        <v>13</v>
      </c>
      <c r="D284" s="7">
        <v>2188</v>
      </c>
      <c r="E284" s="7">
        <v>4.18</v>
      </c>
      <c r="F284" s="7">
        <v>4.13</v>
      </c>
      <c r="G284" s="7">
        <v>4.0999999999999996</v>
      </c>
      <c r="H284" s="7">
        <v>4.16</v>
      </c>
    </row>
    <row r="285" spans="1:8" hidden="1" x14ac:dyDescent="0.35">
      <c r="A285" s="5" t="s">
        <v>8</v>
      </c>
      <c r="B285" s="6">
        <v>40684</v>
      </c>
      <c r="C285" s="7" t="s">
        <v>14</v>
      </c>
      <c r="D285" s="7">
        <v>2365</v>
      </c>
      <c r="E285" s="7">
        <v>4.12</v>
      </c>
      <c r="F285" s="7">
        <v>4.0449999999999999</v>
      </c>
      <c r="G285" s="7">
        <v>3.96</v>
      </c>
      <c r="H285" s="7">
        <v>4.1399999999999997</v>
      </c>
    </row>
    <row r="286" spans="1:8" hidden="1" x14ac:dyDescent="0.35">
      <c r="A286" s="5" t="s">
        <v>8</v>
      </c>
      <c r="B286" s="6">
        <v>40685</v>
      </c>
      <c r="C286" s="7" t="s">
        <v>15</v>
      </c>
      <c r="D286" s="7">
        <v>2087</v>
      </c>
      <c r="E286" s="7">
        <v>4.12</v>
      </c>
      <c r="F286" s="7">
        <v>4.0449999999999999</v>
      </c>
      <c r="G286" s="7">
        <v>3.96</v>
      </c>
      <c r="H286" s="7">
        <v>4.1399999999999997</v>
      </c>
    </row>
    <row r="287" spans="1:8" hidden="1" x14ac:dyDescent="0.35">
      <c r="A287" s="5" t="s">
        <v>8</v>
      </c>
      <c r="B287" s="6">
        <v>40686</v>
      </c>
      <c r="C287" s="7" t="s">
        <v>9</v>
      </c>
      <c r="D287" s="7">
        <v>2184</v>
      </c>
      <c r="E287" s="7">
        <v>4.0999999999999996</v>
      </c>
      <c r="F287" s="7">
        <v>4.0449999999999999</v>
      </c>
      <c r="G287" s="7">
        <v>3.96</v>
      </c>
      <c r="H287" s="7">
        <v>4.1399999999999997</v>
      </c>
    </row>
    <row r="288" spans="1:8" hidden="1" x14ac:dyDescent="0.35">
      <c r="A288" s="5" t="s">
        <v>8</v>
      </c>
      <c r="B288" s="6">
        <v>40687</v>
      </c>
      <c r="C288" s="7" t="s">
        <v>10</v>
      </c>
      <c r="D288" s="7">
        <v>2682</v>
      </c>
      <c r="E288" s="7">
        <v>4.0999999999999996</v>
      </c>
      <c r="F288" s="7">
        <v>4.0350000000000001</v>
      </c>
      <c r="G288" s="7">
        <v>3.96</v>
      </c>
      <c r="H288" s="7">
        <v>4.12</v>
      </c>
    </row>
    <row r="289" spans="1:8" hidden="1" x14ac:dyDescent="0.35">
      <c r="A289" s="5" t="s">
        <v>8</v>
      </c>
      <c r="B289" s="6">
        <v>40688</v>
      </c>
      <c r="C289" s="7" t="s">
        <v>11</v>
      </c>
      <c r="D289" s="7">
        <v>2716</v>
      </c>
      <c r="E289" s="7">
        <v>4.0999999999999996</v>
      </c>
      <c r="F289" s="7">
        <v>4.03</v>
      </c>
      <c r="G289" s="7">
        <v>3.96</v>
      </c>
      <c r="H289" s="7">
        <v>4.0999999999999996</v>
      </c>
    </row>
    <row r="290" spans="1:8" hidden="1" x14ac:dyDescent="0.35">
      <c r="A290" s="5" t="s">
        <v>8</v>
      </c>
      <c r="B290" s="6">
        <v>40689</v>
      </c>
      <c r="C290" s="7" t="s">
        <v>12</v>
      </c>
      <c r="D290" s="7">
        <v>2520</v>
      </c>
      <c r="E290" s="7">
        <v>4.0999999999999996</v>
      </c>
      <c r="F290" s="7">
        <v>4.0250000000000004</v>
      </c>
      <c r="G290" s="7">
        <v>3.96</v>
      </c>
      <c r="H290" s="7">
        <v>4.0999999999999996</v>
      </c>
    </row>
    <row r="291" spans="1:8" hidden="1" x14ac:dyDescent="0.35">
      <c r="A291" s="5" t="s">
        <v>8</v>
      </c>
      <c r="B291" s="6">
        <v>40690</v>
      </c>
      <c r="C291" s="7" t="s">
        <v>13</v>
      </c>
      <c r="D291" s="7">
        <v>2585</v>
      </c>
      <c r="E291" s="7">
        <v>4.0599999999999996</v>
      </c>
      <c r="F291" s="7">
        <v>4.0049999999999999</v>
      </c>
      <c r="G291" s="7">
        <v>3.96</v>
      </c>
      <c r="H291" s="7">
        <v>4.0599999999999996</v>
      </c>
    </row>
    <row r="292" spans="1:8" hidden="1" x14ac:dyDescent="0.35">
      <c r="A292" s="5" t="s">
        <v>8</v>
      </c>
      <c r="B292" s="6">
        <v>40691</v>
      </c>
      <c r="C292" s="7" t="s">
        <v>14</v>
      </c>
      <c r="D292" s="7">
        <v>2159</v>
      </c>
      <c r="E292" s="7">
        <v>4.0599999999999996</v>
      </c>
      <c r="F292" s="7">
        <v>4</v>
      </c>
      <c r="G292" s="7">
        <v>3.96</v>
      </c>
      <c r="H292" s="7">
        <v>4.04</v>
      </c>
    </row>
    <row r="293" spans="1:8" hidden="1" x14ac:dyDescent="0.35">
      <c r="A293" s="5" t="s">
        <v>8</v>
      </c>
      <c r="B293" s="6">
        <v>40692</v>
      </c>
      <c r="C293" s="7" t="s">
        <v>15</v>
      </c>
      <c r="D293" s="7">
        <v>1472</v>
      </c>
      <c r="E293" s="7">
        <v>4.0599999999999996</v>
      </c>
      <c r="F293" s="7">
        <v>4</v>
      </c>
      <c r="G293" s="7">
        <v>3.96</v>
      </c>
      <c r="H293" s="7">
        <v>4.04</v>
      </c>
    </row>
    <row r="294" spans="1:8" hidden="1" x14ac:dyDescent="0.35">
      <c r="A294" s="5" t="s">
        <v>8</v>
      </c>
      <c r="B294" s="6">
        <v>40693</v>
      </c>
      <c r="C294" s="7" t="s">
        <v>9</v>
      </c>
      <c r="D294" s="7">
        <v>1643</v>
      </c>
      <c r="E294" s="7">
        <v>4.0599999999999996</v>
      </c>
      <c r="F294" s="7">
        <v>4</v>
      </c>
      <c r="G294" s="7">
        <v>3.96</v>
      </c>
      <c r="H294" s="7">
        <v>4.04</v>
      </c>
    </row>
    <row r="295" spans="1:8" hidden="1" x14ac:dyDescent="0.35">
      <c r="A295" s="5" t="s">
        <v>8</v>
      </c>
      <c r="B295" s="6">
        <v>40694</v>
      </c>
      <c r="C295" s="7" t="s">
        <v>10</v>
      </c>
      <c r="D295" s="7">
        <v>2645</v>
      </c>
      <c r="E295" s="7">
        <v>4.04</v>
      </c>
      <c r="F295" s="7">
        <v>4</v>
      </c>
      <c r="G295" s="7">
        <v>3.96</v>
      </c>
      <c r="H295" s="7">
        <v>4.04</v>
      </c>
    </row>
    <row r="296" spans="1:8" hidden="1" x14ac:dyDescent="0.35">
      <c r="A296" s="5" t="s">
        <v>8</v>
      </c>
      <c r="B296" s="6">
        <v>40695</v>
      </c>
      <c r="C296" s="7" t="s">
        <v>11</v>
      </c>
      <c r="D296" s="7">
        <v>2733</v>
      </c>
      <c r="E296" s="7">
        <v>4.04</v>
      </c>
      <c r="F296" s="7">
        <v>4</v>
      </c>
      <c r="G296" s="7">
        <v>3.96</v>
      </c>
      <c r="H296" s="7">
        <v>4.04</v>
      </c>
    </row>
    <row r="297" spans="1:8" hidden="1" x14ac:dyDescent="0.35">
      <c r="A297" s="5" t="s">
        <v>8</v>
      </c>
      <c r="B297" s="6">
        <v>40696</v>
      </c>
      <c r="C297" s="7" t="s">
        <v>12</v>
      </c>
      <c r="D297" s="7">
        <v>2793</v>
      </c>
      <c r="E297" s="7">
        <v>4</v>
      </c>
      <c r="F297" s="7">
        <v>3.93</v>
      </c>
      <c r="G297" s="7">
        <v>3.86</v>
      </c>
      <c r="H297" s="7">
        <v>4</v>
      </c>
    </row>
    <row r="298" spans="1:8" hidden="1" x14ac:dyDescent="0.35">
      <c r="A298" s="5" t="s">
        <v>8</v>
      </c>
      <c r="B298" s="6">
        <v>40697</v>
      </c>
      <c r="C298" s="7" t="s">
        <v>13</v>
      </c>
      <c r="D298" s="7">
        <v>2958</v>
      </c>
      <c r="E298" s="7">
        <v>4</v>
      </c>
      <c r="F298" s="7">
        <v>3.9249999999999998</v>
      </c>
      <c r="G298" s="7">
        <v>3.86</v>
      </c>
      <c r="H298" s="7">
        <v>4</v>
      </c>
    </row>
    <row r="299" spans="1:8" hidden="1" x14ac:dyDescent="0.35">
      <c r="A299" s="5" t="s">
        <v>8</v>
      </c>
      <c r="B299" s="6">
        <v>40698</v>
      </c>
      <c r="C299" s="7" t="s">
        <v>14</v>
      </c>
      <c r="D299" s="7">
        <v>2237</v>
      </c>
      <c r="E299" s="7">
        <v>4</v>
      </c>
      <c r="F299" s="7">
        <v>3.9750000000000001</v>
      </c>
      <c r="G299" s="7">
        <v>3.96</v>
      </c>
      <c r="H299" s="7">
        <v>4</v>
      </c>
    </row>
    <row r="300" spans="1:8" hidden="1" x14ac:dyDescent="0.35">
      <c r="A300" s="5" t="s">
        <v>8</v>
      </c>
      <c r="B300" s="6">
        <v>40699</v>
      </c>
      <c r="C300" s="7" t="s">
        <v>15</v>
      </c>
      <c r="D300" s="7">
        <v>2071</v>
      </c>
      <c r="E300" s="7">
        <v>4</v>
      </c>
      <c r="F300" s="7">
        <v>3.9750000000000001</v>
      </c>
      <c r="G300" s="7">
        <v>3.96</v>
      </c>
      <c r="H300" s="7">
        <v>4</v>
      </c>
    </row>
    <row r="301" spans="1:8" hidden="1" x14ac:dyDescent="0.35">
      <c r="A301" s="5" t="s">
        <v>8</v>
      </c>
      <c r="B301" s="6">
        <v>40700</v>
      </c>
      <c r="C301" s="7" t="s">
        <v>9</v>
      </c>
      <c r="D301" s="7">
        <v>2492</v>
      </c>
      <c r="E301" s="7">
        <v>4</v>
      </c>
      <c r="F301" s="7">
        <v>3.97</v>
      </c>
      <c r="G301" s="7">
        <v>3.96</v>
      </c>
      <c r="H301" s="7">
        <v>4</v>
      </c>
    </row>
    <row r="302" spans="1:8" hidden="1" x14ac:dyDescent="0.35">
      <c r="A302" s="5" t="s">
        <v>8</v>
      </c>
      <c r="B302" s="6">
        <v>40701</v>
      </c>
      <c r="C302" s="7" t="s">
        <v>10</v>
      </c>
      <c r="D302" s="7">
        <v>2449</v>
      </c>
      <c r="E302" s="7">
        <v>3.96</v>
      </c>
      <c r="F302" s="7">
        <v>3.97</v>
      </c>
      <c r="G302" s="7">
        <v>3.96</v>
      </c>
      <c r="H302" s="7">
        <v>4</v>
      </c>
    </row>
    <row r="303" spans="1:8" hidden="1" x14ac:dyDescent="0.35">
      <c r="A303" s="5" t="s">
        <v>8</v>
      </c>
      <c r="B303" s="6">
        <v>40702</v>
      </c>
      <c r="C303" s="7" t="s">
        <v>11</v>
      </c>
      <c r="D303" s="7">
        <v>2180</v>
      </c>
      <c r="E303" s="7">
        <v>3.96</v>
      </c>
      <c r="F303" s="7">
        <v>3.97</v>
      </c>
      <c r="G303" s="7">
        <v>3.96</v>
      </c>
      <c r="H303" s="7">
        <v>4</v>
      </c>
    </row>
    <row r="304" spans="1:8" hidden="1" x14ac:dyDescent="0.35">
      <c r="A304" s="5" t="s">
        <v>8</v>
      </c>
      <c r="B304" s="6">
        <v>40703</v>
      </c>
      <c r="C304" s="7" t="s">
        <v>12</v>
      </c>
      <c r="D304" s="7">
        <v>3030</v>
      </c>
      <c r="E304" s="7">
        <v>3.96</v>
      </c>
      <c r="F304" s="7">
        <v>3.9449999999999998</v>
      </c>
      <c r="G304" s="7">
        <v>3.92</v>
      </c>
      <c r="H304" s="7">
        <v>3.98</v>
      </c>
    </row>
    <row r="305" spans="1:8" hidden="1" x14ac:dyDescent="0.35">
      <c r="A305" s="5" t="s">
        <v>8</v>
      </c>
      <c r="B305" s="6">
        <v>40704</v>
      </c>
      <c r="C305" s="7" t="s">
        <v>13</v>
      </c>
      <c r="D305" s="7">
        <v>2939</v>
      </c>
      <c r="E305" s="7">
        <v>3.96</v>
      </c>
      <c r="F305" s="7">
        <v>3.9249999999999998</v>
      </c>
      <c r="G305" s="7">
        <v>3.9</v>
      </c>
      <c r="H305" s="7">
        <v>3.96</v>
      </c>
    </row>
    <row r="306" spans="1:8" hidden="1" x14ac:dyDescent="0.35">
      <c r="A306" s="5" t="s">
        <v>8</v>
      </c>
      <c r="B306" s="6">
        <v>40705</v>
      </c>
      <c r="C306" s="7" t="s">
        <v>14</v>
      </c>
      <c r="D306" s="7">
        <v>2145</v>
      </c>
      <c r="E306" s="7">
        <v>3.96</v>
      </c>
      <c r="F306" s="7">
        <v>3.9249999999999998</v>
      </c>
      <c r="G306" s="7">
        <v>3.9</v>
      </c>
      <c r="H306" s="7">
        <v>3.96</v>
      </c>
    </row>
    <row r="307" spans="1:8" hidden="1" x14ac:dyDescent="0.35">
      <c r="A307" s="5" t="s">
        <v>8</v>
      </c>
      <c r="B307" s="6">
        <v>40706</v>
      </c>
      <c r="C307" s="7" t="s">
        <v>15</v>
      </c>
      <c r="D307" s="7">
        <v>2289</v>
      </c>
      <c r="E307" s="7">
        <v>3.96</v>
      </c>
      <c r="F307" s="7">
        <v>3.9249999999999998</v>
      </c>
      <c r="G307" s="7">
        <v>3.9</v>
      </c>
      <c r="H307" s="7">
        <v>3.96</v>
      </c>
    </row>
    <row r="308" spans="1:8" hidden="1" x14ac:dyDescent="0.35">
      <c r="A308" s="5" t="s">
        <v>8</v>
      </c>
      <c r="B308" s="6">
        <v>40707</v>
      </c>
      <c r="C308" s="7" t="s">
        <v>9</v>
      </c>
      <c r="D308" s="7">
        <v>2422</v>
      </c>
      <c r="E308" s="7">
        <v>3.96</v>
      </c>
      <c r="F308" s="7">
        <v>3.9249999999999998</v>
      </c>
      <c r="G308" s="7">
        <v>3.9</v>
      </c>
      <c r="H308" s="7">
        <v>3.96</v>
      </c>
    </row>
    <row r="309" spans="1:8" hidden="1" x14ac:dyDescent="0.35">
      <c r="A309" s="5" t="s">
        <v>8</v>
      </c>
      <c r="B309" s="6">
        <v>40708</v>
      </c>
      <c r="C309" s="7" t="s">
        <v>10</v>
      </c>
      <c r="D309" s="7">
        <v>2497</v>
      </c>
      <c r="E309" s="7">
        <v>3.96</v>
      </c>
      <c r="F309" s="7">
        <v>3.9249999999999998</v>
      </c>
      <c r="G309" s="7">
        <v>3.9</v>
      </c>
      <c r="H309" s="7">
        <v>3.96</v>
      </c>
    </row>
    <row r="310" spans="1:8" hidden="1" x14ac:dyDescent="0.35">
      <c r="A310" s="5" t="s">
        <v>8</v>
      </c>
      <c r="B310" s="6">
        <v>40709</v>
      </c>
      <c r="C310" s="7" t="s">
        <v>11</v>
      </c>
      <c r="D310" s="7">
        <v>2462</v>
      </c>
      <c r="E310" s="7">
        <v>3.96</v>
      </c>
      <c r="F310" s="7">
        <v>3.9249999999999998</v>
      </c>
      <c r="G310" s="7">
        <v>3.9</v>
      </c>
      <c r="H310" s="7">
        <v>3.96</v>
      </c>
    </row>
    <row r="311" spans="1:8" hidden="1" x14ac:dyDescent="0.35">
      <c r="A311" s="5" t="s">
        <v>8</v>
      </c>
      <c r="B311" s="6">
        <v>40710</v>
      </c>
      <c r="C311" s="7" t="s">
        <v>12</v>
      </c>
      <c r="D311" s="7">
        <v>2158</v>
      </c>
      <c r="E311" s="7">
        <v>3.96</v>
      </c>
      <c r="F311" s="7">
        <v>3.92</v>
      </c>
      <c r="G311" s="7">
        <v>3.9</v>
      </c>
      <c r="H311" s="7">
        <v>3.96</v>
      </c>
    </row>
    <row r="312" spans="1:8" hidden="1" x14ac:dyDescent="0.35">
      <c r="A312" s="5" t="s">
        <v>8</v>
      </c>
      <c r="B312" s="6">
        <v>40711</v>
      </c>
      <c r="C312" s="7" t="s">
        <v>13</v>
      </c>
      <c r="D312" s="7">
        <v>2619</v>
      </c>
      <c r="E312" s="7">
        <v>3.96</v>
      </c>
      <c r="F312" s="7">
        <v>3.895</v>
      </c>
      <c r="G312" s="7">
        <v>3.86</v>
      </c>
      <c r="H312" s="7">
        <v>3.94</v>
      </c>
    </row>
    <row r="313" spans="1:8" hidden="1" x14ac:dyDescent="0.35">
      <c r="A313" s="5" t="s">
        <v>8</v>
      </c>
      <c r="B313" s="6">
        <v>40712</v>
      </c>
      <c r="C313" s="7" t="s">
        <v>14</v>
      </c>
      <c r="D313" s="7">
        <v>2561</v>
      </c>
      <c r="E313" s="7">
        <v>3.96</v>
      </c>
      <c r="F313" s="7">
        <v>3.88</v>
      </c>
      <c r="G313" s="7">
        <v>3.86</v>
      </c>
      <c r="H313" s="7">
        <v>3.9</v>
      </c>
    </row>
    <row r="314" spans="1:8" hidden="1" x14ac:dyDescent="0.35">
      <c r="A314" s="5" t="s">
        <v>8</v>
      </c>
      <c r="B314" s="6">
        <v>40713</v>
      </c>
      <c r="C314" s="7" t="s">
        <v>15</v>
      </c>
      <c r="D314" s="7">
        <v>1757</v>
      </c>
      <c r="E314" s="7">
        <v>3.96</v>
      </c>
      <c r="F314" s="7">
        <v>3.88</v>
      </c>
      <c r="G314" s="7">
        <v>3.86</v>
      </c>
      <c r="H314" s="7">
        <v>3.9</v>
      </c>
    </row>
    <row r="315" spans="1:8" hidden="1" x14ac:dyDescent="0.35">
      <c r="A315" s="5" t="s">
        <v>8</v>
      </c>
      <c r="B315" s="6">
        <v>40714</v>
      </c>
      <c r="C315" s="7" t="s">
        <v>9</v>
      </c>
      <c r="D315" s="7">
        <v>2531</v>
      </c>
      <c r="E315" s="7">
        <v>3.9</v>
      </c>
      <c r="F315" s="7">
        <v>3.88</v>
      </c>
      <c r="G315" s="7">
        <v>3.86</v>
      </c>
      <c r="H315" s="7">
        <v>3.9</v>
      </c>
    </row>
    <row r="316" spans="1:8" hidden="1" x14ac:dyDescent="0.35">
      <c r="A316" s="5" t="s">
        <v>8</v>
      </c>
      <c r="B316" s="6">
        <v>40715</v>
      </c>
      <c r="C316" s="7" t="s">
        <v>10</v>
      </c>
      <c r="D316" s="7">
        <v>2310</v>
      </c>
      <c r="E316" s="7">
        <v>3.9</v>
      </c>
      <c r="F316" s="7">
        <v>3.875</v>
      </c>
      <c r="G316" s="7">
        <v>3.86</v>
      </c>
      <c r="H316" s="7">
        <v>3.9</v>
      </c>
    </row>
    <row r="317" spans="1:8" hidden="1" x14ac:dyDescent="0.35">
      <c r="A317" s="5" t="s">
        <v>8</v>
      </c>
      <c r="B317" s="6">
        <v>40716</v>
      </c>
      <c r="C317" s="7" t="s">
        <v>11</v>
      </c>
      <c r="D317" s="7">
        <v>2705</v>
      </c>
      <c r="E317" s="7">
        <v>3.88</v>
      </c>
      <c r="F317" s="7">
        <v>3.87</v>
      </c>
      <c r="G317" s="7">
        <v>3.86</v>
      </c>
      <c r="H317" s="7">
        <v>3.9</v>
      </c>
    </row>
    <row r="318" spans="1:8" hidden="1" x14ac:dyDescent="0.35">
      <c r="A318" s="5" t="s">
        <v>8</v>
      </c>
      <c r="B318" s="6">
        <v>40717</v>
      </c>
      <c r="C318" s="7" t="s">
        <v>12</v>
      </c>
      <c r="D318" s="7">
        <v>2852</v>
      </c>
      <c r="E318" s="7">
        <v>3.86</v>
      </c>
      <c r="F318" s="7">
        <v>3.855</v>
      </c>
      <c r="G318" s="7">
        <v>3.84</v>
      </c>
      <c r="H318" s="7">
        <v>3.86</v>
      </c>
    </row>
    <row r="319" spans="1:8" hidden="1" x14ac:dyDescent="0.35">
      <c r="A319" s="5" t="s">
        <v>8</v>
      </c>
      <c r="B319" s="6">
        <v>40718</v>
      </c>
      <c r="C319" s="7" t="s">
        <v>13</v>
      </c>
      <c r="D319" s="7">
        <v>2784</v>
      </c>
      <c r="E319" s="7">
        <v>3.86</v>
      </c>
      <c r="F319" s="7">
        <v>3.855</v>
      </c>
      <c r="G319" s="7">
        <v>3.84</v>
      </c>
      <c r="H319" s="7">
        <v>3.86</v>
      </c>
    </row>
    <row r="320" spans="1:8" hidden="1" x14ac:dyDescent="0.35">
      <c r="A320" s="5" t="s">
        <v>8</v>
      </c>
      <c r="B320" s="6">
        <v>40719</v>
      </c>
      <c r="C320" s="7" t="s">
        <v>14</v>
      </c>
      <c r="D320" s="7">
        <v>2551</v>
      </c>
      <c r="E320" s="7">
        <v>3.84</v>
      </c>
      <c r="F320" s="7">
        <v>3.84</v>
      </c>
      <c r="G320" s="7">
        <v>3.82</v>
      </c>
      <c r="H320" s="7">
        <v>3.86</v>
      </c>
    </row>
    <row r="321" spans="1:8" hidden="1" x14ac:dyDescent="0.35">
      <c r="A321" s="5" t="s">
        <v>8</v>
      </c>
      <c r="B321" s="6">
        <v>40720</v>
      </c>
      <c r="C321" s="7" t="s">
        <v>15</v>
      </c>
      <c r="D321" s="7">
        <v>1835</v>
      </c>
      <c r="E321" s="7">
        <v>3.84</v>
      </c>
      <c r="F321" s="7">
        <v>3.84</v>
      </c>
      <c r="G321" s="7">
        <v>3.82</v>
      </c>
      <c r="H321" s="7">
        <v>3.86</v>
      </c>
    </row>
    <row r="322" spans="1:8" hidden="1" x14ac:dyDescent="0.35">
      <c r="A322" s="5" t="s">
        <v>8</v>
      </c>
      <c r="B322" s="6">
        <v>40721</v>
      </c>
      <c r="C322" s="7" t="s">
        <v>9</v>
      </c>
      <c r="D322" s="7">
        <v>2413</v>
      </c>
      <c r="E322" s="7">
        <v>3.8</v>
      </c>
      <c r="F322" s="7">
        <v>3.835</v>
      </c>
      <c r="G322" s="7">
        <v>3.8</v>
      </c>
      <c r="H322" s="7">
        <v>3.86</v>
      </c>
    </row>
    <row r="323" spans="1:8" hidden="1" x14ac:dyDescent="0.35">
      <c r="A323" s="5" t="s">
        <v>8</v>
      </c>
      <c r="B323" s="6">
        <v>40722</v>
      </c>
      <c r="C323" s="7" t="s">
        <v>10</v>
      </c>
      <c r="D323" s="7">
        <v>2846</v>
      </c>
      <c r="E323" s="7">
        <v>3.8</v>
      </c>
      <c r="F323" s="7">
        <v>3.8050000000000002</v>
      </c>
      <c r="G323" s="7">
        <v>3.76</v>
      </c>
      <c r="H323" s="7">
        <v>3.86</v>
      </c>
    </row>
    <row r="324" spans="1:8" hidden="1" x14ac:dyDescent="0.35">
      <c r="A324" s="5" t="s">
        <v>8</v>
      </c>
      <c r="B324" s="6">
        <v>40723</v>
      </c>
      <c r="C324" s="7" t="s">
        <v>11</v>
      </c>
      <c r="D324" s="7">
        <v>2576</v>
      </c>
      <c r="E324" s="7">
        <v>3.8</v>
      </c>
      <c r="F324" s="7">
        <v>3.8050000000000002</v>
      </c>
      <c r="G324" s="7">
        <v>3.76</v>
      </c>
      <c r="H324" s="7">
        <v>3.86</v>
      </c>
    </row>
    <row r="325" spans="1:8" hidden="1" x14ac:dyDescent="0.35">
      <c r="A325" s="5" t="s">
        <v>8</v>
      </c>
      <c r="B325" s="6">
        <v>40724</v>
      </c>
      <c r="C325" s="7" t="s">
        <v>12</v>
      </c>
      <c r="D325" s="7">
        <v>2815</v>
      </c>
      <c r="E325" s="7">
        <v>3.8</v>
      </c>
      <c r="F325" s="7">
        <v>3.78</v>
      </c>
      <c r="G325" s="7">
        <v>3.76</v>
      </c>
      <c r="H325" s="7">
        <v>3.8</v>
      </c>
    </row>
    <row r="326" spans="1:8" hidden="1" x14ac:dyDescent="0.35">
      <c r="A326" s="5" t="s">
        <v>8</v>
      </c>
      <c r="B326" s="6">
        <v>40725</v>
      </c>
      <c r="C326" s="7" t="s">
        <v>13</v>
      </c>
      <c r="D326" s="7">
        <v>2634</v>
      </c>
      <c r="E326" s="7">
        <v>3.8</v>
      </c>
      <c r="F326" s="7">
        <v>3.76</v>
      </c>
      <c r="G326" s="7">
        <v>3.72</v>
      </c>
      <c r="H326" s="7">
        <v>3.8</v>
      </c>
    </row>
    <row r="327" spans="1:8" hidden="1" x14ac:dyDescent="0.35">
      <c r="A327" s="5" t="s">
        <v>8</v>
      </c>
      <c r="B327" s="6">
        <v>40726</v>
      </c>
      <c r="C327" s="7" t="s">
        <v>14</v>
      </c>
      <c r="D327" s="7">
        <v>2258</v>
      </c>
      <c r="E327" s="7">
        <v>3.76</v>
      </c>
      <c r="F327" s="7">
        <v>3.76</v>
      </c>
      <c r="G327" s="7">
        <v>3.72</v>
      </c>
      <c r="H327" s="7">
        <v>3.8</v>
      </c>
    </row>
    <row r="328" spans="1:8" hidden="1" x14ac:dyDescent="0.35">
      <c r="A328" s="5" t="s">
        <v>8</v>
      </c>
      <c r="B328" s="6">
        <v>40727</v>
      </c>
      <c r="C328" s="7" t="s">
        <v>15</v>
      </c>
      <c r="D328" s="7">
        <v>1880</v>
      </c>
      <c r="E328" s="7">
        <v>3.76</v>
      </c>
      <c r="F328" s="7">
        <v>3.76</v>
      </c>
      <c r="G328" s="7">
        <v>3.72</v>
      </c>
      <c r="H328" s="7">
        <v>3.8</v>
      </c>
    </row>
    <row r="329" spans="1:8" hidden="1" x14ac:dyDescent="0.35">
      <c r="A329" s="5" t="s">
        <v>8</v>
      </c>
      <c r="B329" s="6">
        <v>40729</v>
      </c>
      <c r="C329" s="7" t="s">
        <v>10</v>
      </c>
      <c r="D329" s="7">
        <v>2607</v>
      </c>
      <c r="E329" s="7">
        <v>3.76</v>
      </c>
      <c r="F329" s="7">
        <v>3.75</v>
      </c>
      <c r="G329" s="7">
        <v>3.7</v>
      </c>
      <c r="H329" s="7">
        <v>3.8</v>
      </c>
    </row>
    <row r="330" spans="1:8" hidden="1" x14ac:dyDescent="0.35">
      <c r="A330" s="5" t="s">
        <v>8</v>
      </c>
      <c r="B330" s="6">
        <v>40730</v>
      </c>
      <c r="C330" s="7" t="s">
        <v>11</v>
      </c>
      <c r="D330" s="7">
        <v>2499</v>
      </c>
      <c r="E330" s="7">
        <v>3.76</v>
      </c>
      <c r="F330" s="7">
        <v>3.73</v>
      </c>
      <c r="G330" s="7">
        <v>3.7</v>
      </c>
      <c r="H330" s="7">
        <v>3.76</v>
      </c>
    </row>
    <row r="331" spans="1:8" hidden="1" x14ac:dyDescent="0.35">
      <c r="A331" s="5" t="s">
        <v>8</v>
      </c>
      <c r="B331" s="6">
        <v>40731</v>
      </c>
      <c r="C331" s="7" t="s">
        <v>12</v>
      </c>
      <c r="D331" s="7">
        <v>2742</v>
      </c>
      <c r="E331" s="7">
        <v>3.74</v>
      </c>
      <c r="F331" s="7">
        <v>3.73</v>
      </c>
      <c r="G331" s="7">
        <v>3.7</v>
      </c>
      <c r="H331" s="7">
        <v>3.76</v>
      </c>
    </row>
    <row r="332" spans="1:8" hidden="1" x14ac:dyDescent="0.35">
      <c r="A332" s="5" t="s">
        <v>8</v>
      </c>
      <c r="B332" s="6">
        <v>40732</v>
      </c>
      <c r="C332" s="7" t="s">
        <v>13</v>
      </c>
      <c r="D332" s="7">
        <v>2724</v>
      </c>
      <c r="E332" s="7">
        <v>3.74</v>
      </c>
      <c r="F332" s="7">
        <v>3.7450000000000001</v>
      </c>
      <c r="G332" s="7">
        <v>3.68</v>
      </c>
      <c r="H332" s="7">
        <v>3.82</v>
      </c>
    </row>
    <row r="333" spans="1:8" hidden="1" x14ac:dyDescent="0.35">
      <c r="A333" s="5" t="s">
        <v>8</v>
      </c>
      <c r="B333" s="6">
        <v>40733</v>
      </c>
      <c r="C333" s="7" t="s">
        <v>14</v>
      </c>
      <c r="D333" s="7">
        <v>2394</v>
      </c>
      <c r="E333" s="7">
        <v>3.8</v>
      </c>
      <c r="F333" s="7">
        <v>3.7450000000000001</v>
      </c>
      <c r="G333" s="7">
        <v>3.68</v>
      </c>
      <c r="H333" s="7">
        <v>3.82</v>
      </c>
    </row>
    <row r="334" spans="1:8" hidden="1" x14ac:dyDescent="0.35">
      <c r="A334" s="5" t="s">
        <v>8</v>
      </c>
      <c r="B334" s="6">
        <v>40734</v>
      </c>
      <c r="C334" s="7" t="s">
        <v>15</v>
      </c>
      <c r="D334" s="7">
        <v>1821</v>
      </c>
      <c r="E334" s="7">
        <v>3.8</v>
      </c>
      <c r="F334" s="7">
        <v>3.7450000000000001</v>
      </c>
      <c r="G334" s="7">
        <v>3.68</v>
      </c>
      <c r="H334" s="7">
        <v>3.82</v>
      </c>
    </row>
    <row r="335" spans="1:8" hidden="1" x14ac:dyDescent="0.35">
      <c r="A335" s="5" t="s">
        <v>8</v>
      </c>
      <c r="B335" s="6">
        <v>40735</v>
      </c>
      <c r="C335" s="7" t="s">
        <v>9</v>
      </c>
      <c r="D335" s="7">
        <v>2117</v>
      </c>
      <c r="E335" s="7">
        <v>3.8</v>
      </c>
      <c r="F335" s="7">
        <v>3.7450000000000001</v>
      </c>
      <c r="G335" s="7">
        <v>3.68</v>
      </c>
      <c r="H335" s="7">
        <v>3.82</v>
      </c>
    </row>
    <row r="336" spans="1:8" hidden="1" x14ac:dyDescent="0.35">
      <c r="A336" s="5" t="s">
        <v>8</v>
      </c>
      <c r="B336" s="6">
        <v>40736</v>
      </c>
      <c r="C336" s="7" t="s">
        <v>10</v>
      </c>
      <c r="D336" s="7">
        <v>2614</v>
      </c>
      <c r="E336" s="7">
        <v>3.8</v>
      </c>
      <c r="F336" s="7">
        <v>3.7450000000000001</v>
      </c>
      <c r="G336" s="7">
        <v>3.68</v>
      </c>
      <c r="H336" s="7">
        <v>3.82</v>
      </c>
    </row>
    <row r="337" spans="1:8" hidden="1" x14ac:dyDescent="0.35">
      <c r="A337" s="5" t="s">
        <v>8</v>
      </c>
      <c r="B337" s="6">
        <v>40737</v>
      </c>
      <c r="C337" s="7" t="s">
        <v>11</v>
      </c>
      <c r="D337" s="7">
        <v>2841</v>
      </c>
      <c r="E337" s="7">
        <v>3.8</v>
      </c>
      <c r="F337" s="7">
        <v>3.77</v>
      </c>
      <c r="G337" s="7">
        <v>3.72</v>
      </c>
      <c r="H337" s="7">
        <v>3.8</v>
      </c>
    </row>
    <row r="338" spans="1:8" hidden="1" x14ac:dyDescent="0.35">
      <c r="A338" s="5" t="s">
        <v>8</v>
      </c>
      <c r="B338" s="6">
        <v>40738</v>
      </c>
      <c r="C338" s="7" t="s">
        <v>12</v>
      </c>
      <c r="D338" s="7">
        <v>2299</v>
      </c>
      <c r="E338" s="7">
        <v>3.8</v>
      </c>
      <c r="F338" s="7">
        <v>3.75</v>
      </c>
      <c r="G338" s="7">
        <v>3.7</v>
      </c>
      <c r="H338" s="7">
        <v>3.8</v>
      </c>
    </row>
    <row r="339" spans="1:8" hidden="1" x14ac:dyDescent="0.35">
      <c r="A339" s="5" t="s">
        <v>8</v>
      </c>
      <c r="B339" s="6">
        <v>40739</v>
      </c>
      <c r="C339" s="7" t="s">
        <v>13</v>
      </c>
      <c r="D339" s="7">
        <v>2830</v>
      </c>
      <c r="E339" s="7">
        <v>3.8</v>
      </c>
      <c r="F339" s="7">
        <v>3.75</v>
      </c>
      <c r="G339" s="7">
        <v>3.7</v>
      </c>
      <c r="H339" s="7">
        <v>3.8</v>
      </c>
    </row>
    <row r="340" spans="1:8" hidden="1" x14ac:dyDescent="0.35">
      <c r="A340" s="5" t="s">
        <v>8</v>
      </c>
      <c r="B340" s="6">
        <v>40740</v>
      </c>
      <c r="C340" s="7" t="s">
        <v>14</v>
      </c>
      <c r="D340" s="7">
        <v>1799</v>
      </c>
      <c r="E340" s="7">
        <v>3.8</v>
      </c>
      <c r="F340" s="7">
        <v>3.75</v>
      </c>
      <c r="G340" s="7">
        <v>3.7</v>
      </c>
      <c r="H340" s="7">
        <v>3.8</v>
      </c>
    </row>
    <row r="341" spans="1:8" hidden="1" x14ac:dyDescent="0.35">
      <c r="A341" s="5" t="s">
        <v>8</v>
      </c>
      <c r="B341" s="6">
        <v>40741</v>
      </c>
      <c r="C341" s="7" t="s">
        <v>15</v>
      </c>
      <c r="D341" s="7">
        <v>2344</v>
      </c>
      <c r="E341" s="7">
        <v>3.8</v>
      </c>
      <c r="F341" s="7">
        <v>3.75</v>
      </c>
      <c r="G341" s="7">
        <v>3.7</v>
      </c>
      <c r="H341" s="7">
        <v>3.8</v>
      </c>
    </row>
    <row r="342" spans="1:8" hidden="1" x14ac:dyDescent="0.35">
      <c r="A342" s="5" t="s">
        <v>8</v>
      </c>
      <c r="B342" s="6">
        <v>40742</v>
      </c>
      <c r="C342" s="7" t="s">
        <v>9</v>
      </c>
      <c r="D342" s="7">
        <v>2668</v>
      </c>
      <c r="E342" s="7">
        <v>3.8</v>
      </c>
      <c r="F342" s="7">
        <v>3.75</v>
      </c>
      <c r="G342" s="7">
        <v>3.7</v>
      </c>
      <c r="H342" s="7">
        <v>3.8</v>
      </c>
    </row>
    <row r="343" spans="1:8" hidden="1" x14ac:dyDescent="0.35">
      <c r="A343" s="5" t="s">
        <v>8</v>
      </c>
      <c r="B343" s="6">
        <v>40743</v>
      </c>
      <c r="C343" s="7" t="s">
        <v>10</v>
      </c>
      <c r="D343" s="7">
        <v>2311</v>
      </c>
      <c r="E343" s="7">
        <v>3.8</v>
      </c>
      <c r="F343" s="7">
        <v>3.75</v>
      </c>
      <c r="G343" s="7">
        <v>3.7</v>
      </c>
      <c r="H343" s="7">
        <v>3.8</v>
      </c>
    </row>
    <row r="344" spans="1:8" hidden="1" x14ac:dyDescent="0.35">
      <c r="A344" s="5" t="s">
        <v>8</v>
      </c>
      <c r="B344" s="6">
        <v>40744</v>
      </c>
      <c r="C344" s="7" t="s">
        <v>11</v>
      </c>
      <c r="D344" s="7">
        <v>2860</v>
      </c>
      <c r="E344" s="7">
        <v>3.8</v>
      </c>
      <c r="F344" s="7">
        <v>3.75</v>
      </c>
      <c r="G344" s="7">
        <v>3.7</v>
      </c>
      <c r="H344" s="7">
        <v>3.8</v>
      </c>
    </row>
    <row r="345" spans="1:8" hidden="1" x14ac:dyDescent="0.35">
      <c r="A345" s="5" t="s">
        <v>8</v>
      </c>
      <c r="B345" s="6">
        <v>40745</v>
      </c>
      <c r="C345" s="7" t="s">
        <v>12</v>
      </c>
      <c r="D345" s="7">
        <v>2467</v>
      </c>
      <c r="E345" s="7">
        <v>3.8</v>
      </c>
      <c r="F345" s="7">
        <v>3.7549999999999999</v>
      </c>
      <c r="G345" s="7">
        <v>3.7</v>
      </c>
      <c r="H345" s="7">
        <v>3.82</v>
      </c>
    </row>
    <row r="346" spans="1:8" hidden="1" x14ac:dyDescent="0.35">
      <c r="A346" s="5" t="s">
        <v>8</v>
      </c>
      <c r="B346" s="6">
        <v>40746</v>
      </c>
      <c r="C346" s="7" t="s">
        <v>13</v>
      </c>
      <c r="D346" s="7">
        <v>2649</v>
      </c>
      <c r="E346" s="7">
        <v>3.8</v>
      </c>
      <c r="F346" s="7">
        <v>3.7749999999999999</v>
      </c>
      <c r="G346" s="7">
        <v>3.74</v>
      </c>
      <c r="H346" s="7">
        <v>3.82</v>
      </c>
    </row>
    <row r="347" spans="1:8" hidden="1" x14ac:dyDescent="0.35">
      <c r="A347" s="5" t="s">
        <v>8</v>
      </c>
      <c r="B347" s="6">
        <v>40747</v>
      </c>
      <c r="C347" s="7" t="s">
        <v>14</v>
      </c>
      <c r="D347" s="7">
        <v>2108</v>
      </c>
      <c r="E347" s="7">
        <v>3.8</v>
      </c>
      <c r="F347" s="7">
        <v>3.7749999999999999</v>
      </c>
      <c r="G347" s="7">
        <v>3.74</v>
      </c>
      <c r="H347" s="7">
        <v>3.82</v>
      </c>
    </row>
    <row r="348" spans="1:8" hidden="1" x14ac:dyDescent="0.35">
      <c r="A348" s="5" t="s">
        <v>8</v>
      </c>
      <c r="B348" s="6">
        <v>40748</v>
      </c>
      <c r="C348" s="7" t="s">
        <v>15</v>
      </c>
      <c r="D348" s="7">
        <v>1713</v>
      </c>
      <c r="E348" s="7">
        <v>3.8</v>
      </c>
      <c r="F348" s="7">
        <v>3.7749999999999999</v>
      </c>
      <c r="G348" s="7">
        <v>3.74</v>
      </c>
      <c r="H348" s="7">
        <v>3.82</v>
      </c>
    </row>
    <row r="349" spans="1:8" hidden="1" x14ac:dyDescent="0.35">
      <c r="A349" s="5" t="s">
        <v>8</v>
      </c>
      <c r="B349" s="6">
        <v>40749</v>
      </c>
      <c r="C349" s="7" t="s">
        <v>9</v>
      </c>
      <c r="D349" s="7">
        <v>2447</v>
      </c>
      <c r="E349" s="7">
        <v>3.8</v>
      </c>
      <c r="F349" s="7">
        <v>3.7749999999999999</v>
      </c>
      <c r="G349" s="7">
        <v>3.74</v>
      </c>
      <c r="H349" s="7">
        <v>3.82</v>
      </c>
    </row>
    <row r="350" spans="1:8" hidden="1" x14ac:dyDescent="0.35">
      <c r="A350" s="5" t="s">
        <v>8</v>
      </c>
      <c r="B350" s="6">
        <v>40750</v>
      </c>
      <c r="C350" s="7" t="s">
        <v>10</v>
      </c>
      <c r="D350" s="7">
        <v>2609</v>
      </c>
      <c r="E350" s="7">
        <v>3.8</v>
      </c>
      <c r="F350" s="7">
        <v>3.7749999999999999</v>
      </c>
      <c r="G350" s="7">
        <v>3.74</v>
      </c>
      <c r="H350" s="7">
        <v>3.82</v>
      </c>
    </row>
    <row r="351" spans="1:8" hidden="1" x14ac:dyDescent="0.35">
      <c r="A351" s="5" t="s">
        <v>8</v>
      </c>
      <c r="B351" s="6">
        <v>40751</v>
      </c>
      <c r="C351" s="7" t="s">
        <v>11</v>
      </c>
      <c r="D351" s="7">
        <v>2841</v>
      </c>
      <c r="E351" s="7">
        <v>3.8</v>
      </c>
      <c r="F351" s="7">
        <v>3.7749999999999999</v>
      </c>
      <c r="G351" s="7">
        <v>3.74</v>
      </c>
      <c r="H351" s="7">
        <v>3.82</v>
      </c>
    </row>
    <row r="352" spans="1:8" hidden="1" x14ac:dyDescent="0.35">
      <c r="A352" s="5" t="s">
        <v>8</v>
      </c>
      <c r="B352" s="6">
        <v>40752</v>
      </c>
      <c r="C352" s="7" t="s">
        <v>12</v>
      </c>
      <c r="D352" s="7">
        <v>2471</v>
      </c>
      <c r="E352" s="7">
        <v>3.8</v>
      </c>
      <c r="F352" s="7">
        <v>3.7749999999999999</v>
      </c>
      <c r="G352" s="7">
        <v>3.74</v>
      </c>
      <c r="H352" s="7">
        <v>3.82</v>
      </c>
    </row>
    <row r="353" spans="1:19" hidden="1" x14ac:dyDescent="0.35">
      <c r="A353" s="5" t="s">
        <v>8</v>
      </c>
      <c r="B353" s="6">
        <v>40753</v>
      </c>
      <c r="C353" s="7" t="s">
        <v>13</v>
      </c>
      <c r="D353" s="7">
        <v>2507</v>
      </c>
      <c r="E353" s="7">
        <v>3.8</v>
      </c>
      <c r="F353" s="7">
        <v>3.7749999999999999</v>
      </c>
      <c r="G353" s="7">
        <v>3.74</v>
      </c>
      <c r="H353" s="7">
        <v>3.82</v>
      </c>
    </row>
    <row r="354" spans="1:19" hidden="1" x14ac:dyDescent="0.35">
      <c r="A354" s="5" t="s">
        <v>8</v>
      </c>
      <c r="B354" s="6">
        <v>40754</v>
      </c>
      <c r="C354" s="7" t="s">
        <v>14</v>
      </c>
      <c r="D354" s="7">
        <v>2361</v>
      </c>
      <c r="E354" s="7">
        <v>3.8</v>
      </c>
      <c r="F354" s="7">
        <v>3.7749999999999999</v>
      </c>
      <c r="G354" s="7">
        <v>3.74</v>
      </c>
      <c r="H354" s="7">
        <v>3.82</v>
      </c>
    </row>
    <row r="355" spans="1:19" hidden="1" x14ac:dyDescent="0.35">
      <c r="A355" s="5" t="s">
        <v>8</v>
      </c>
      <c r="B355" s="6">
        <v>40755</v>
      </c>
      <c r="C355" s="7" t="s">
        <v>15</v>
      </c>
      <c r="D355" s="7">
        <v>2139</v>
      </c>
      <c r="E355" s="7">
        <v>3.8</v>
      </c>
      <c r="F355" s="7">
        <v>3.7749999999999999</v>
      </c>
      <c r="G355" s="7">
        <v>3.74</v>
      </c>
      <c r="H355" s="7">
        <v>3.82</v>
      </c>
    </row>
    <row r="356" spans="1:19" x14ac:dyDescent="0.35">
      <c r="A356" s="5" t="s">
        <v>16</v>
      </c>
      <c r="B356" s="6">
        <v>40392</v>
      </c>
      <c r="C356" s="7" t="s">
        <v>9</v>
      </c>
      <c r="D356" s="7">
        <v>4977</v>
      </c>
      <c r="E356" s="7">
        <v>3.1</v>
      </c>
      <c r="F356" s="7">
        <v>3.09</v>
      </c>
      <c r="G356" s="7">
        <v>3.06</v>
      </c>
      <c r="H356" s="7">
        <v>3.12</v>
      </c>
    </row>
    <row r="357" spans="1:19" x14ac:dyDescent="0.35">
      <c r="A357" s="5" t="s">
        <v>16</v>
      </c>
      <c r="B357" s="6">
        <v>40393</v>
      </c>
      <c r="C357" s="7" t="s">
        <v>10</v>
      </c>
      <c r="D357" s="7">
        <v>5310</v>
      </c>
      <c r="E357" s="7">
        <v>3.1</v>
      </c>
      <c r="F357" s="7">
        <v>3.09</v>
      </c>
      <c r="G357" s="7">
        <v>3.06</v>
      </c>
      <c r="H357" s="7">
        <v>3.12</v>
      </c>
      <c r="K357" t="s">
        <v>17</v>
      </c>
      <c r="L357"/>
      <c r="M357"/>
      <c r="N357"/>
      <c r="O357"/>
      <c r="P357"/>
      <c r="Q357"/>
      <c r="R357"/>
      <c r="S357"/>
    </row>
    <row r="358" spans="1:19" ht="15" thickBot="1" x14ac:dyDescent="0.4">
      <c r="A358" s="5" t="s">
        <v>16</v>
      </c>
      <c r="B358" s="6">
        <v>40394</v>
      </c>
      <c r="C358" s="7" t="s">
        <v>11</v>
      </c>
      <c r="D358" s="7">
        <v>4890</v>
      </c>
      <c r="E358" s="7">
        <v>3.14</v>
      </c>
      <c r="F358" s="7">
        <v>3.1124999999999998</v>
      </c>
      <c r="G358" s="7">
        <v>3.06</v>
      </c>
      <c r="H358" s="7">
        <v>3.17</v>
      </c>
      <c r="K358"/>
      <c r="L358"/>
      <c r="M358"/>
      <c r="N358"/>
      <c r="O358"/>
      <c r="P358"/>
      <c r="Q358"/>
      <c r="R358"/>
      <c r="S358"/>
    </row>
    <row r="359" spans="1:19" x14ac:dyDescent="0.35">
      <c r="A359" s="5" t="s">
        <v>16</v>
      </c>
      <c r="B359" s="6">
        <v>40395</v>
      </c>
      <c r="C359" s="7" t="s">
        <v>12</v>
      </c>
      <c r="D359" s="7">
        <v>4698</v>
      </c>
      <c r="E359" s="7">
        <v>3.14</v>
      </c>
      <c r="F359" s="7">
        <v>3.1225000000000001</v>
      </c>
      <c r="G359" s="7">
        <v>3.08</v>
      </c>
      <c r="H359" s="7">
        <v>3.17</v>
      </c>
      <c r="K359" s="11" t="s">
        <v>18</v>
      </c>
      <c r="L359" s="11"/>
      <c r="M359"/>
      <c r="N359"/>
      <c r="O359"/>
      <c r="P359"/>
      <c r="Q359"/>
      <c r="R359"/>
      <c r="S359"/>
    </row>
    <row r="360" spans="1:19" x14ac:dyDescent="0.35">
      <c r="A360" s="5" t="s">
        <v>16</v>
      </c>
      <c r="B360" s="6">
        <v>40396</v>
      </c>
      <c r="C360" s="7" t="s">
        <v>13</v>
      </c>
      <c r="D360" s="7">
        <v>5097</v>
      </c>
      <c r="E360" s="7">
        <v>3.16</v>
      </c>
      <c r="F360" s="7">
        <v>3.1274999999999999</v>
      </c>
      <c r="G360" s="7">
        <v>3.08</v>
      </c>
      <c r="H360" s="7">
        <v>3.17</v>
      </c>
      <c r="K360" s="8" t="s">
        <v>19</v>
      </c>
      <c r="L360" s="8">
        <v>0.38037556180427029</v>
      </c>
      <c r="M360"/>
      <c r="N360"/>
      <c r="O360"/>
      <c r="P360"/>
      <c r="Q360"/>
      <c r="R360"/>
      <c r="S360"/>
    </row>
    <row r="361" spans="1:19" x14ac:dyDescent="0.35">
      <c r="A361" s="5" t="s">
        <v>16</v>
      </c>
      <c r="B361" s="6">
        <v>40397</v>
      </c>
      <c r="C361" s="7" t="s">
        <v>14</v>
      </c>
      <c r="D361" s="7">
        <v>3282</v>
      </c>
      <c r="E361" s="7">
        <v>3.16</v>
      </c>
      <c r="F361" s="7">
        <v>3.1375000000000002</v>
      </c>
      <c r="G361" s="7">
        <v>3.08</v>
      </c>
      <c r="H361" s="7">
        <v>3.2</v>
      </c>
      <c r="K361" s="8" t="s">
        <v>20</v>
      </c>
      <c r="L361" s="8">
        <v>0.14468556801791427</v>
      </c>
      <c r="M361"/>
      <c r="N361"/>
      <c r="O361"/>
      <c r="P361"/>
      <c r="Q361"/>
      <c r="R361"/>
      <c r="S361"/>
    </row>
    <row r="362" spans="1:19" x14ac:dyDescent="0.35">
      <c r="A362" s="5" t="s">
        <v>16</v>
      </c>
      <c r="B362" s="6">
        <v>40398</v>
      </c>
      <c r="C362" s="7" t="s">
        <v>15</v>
      </c>
      <c r="D362" s="7">
        <v>2692</v>
      </c>
      <c r="E362" s="7">
        <v>3.16</v>
      </c>
      <c r="F362" s="7">
        <v>3.1375000000000002</v>
      </c>
      <c r="G362" s="7">
        <v>3.08</v>
      </c>
      <c r="H362" s="7">
        <v>3.2</v>
      </c>
      <c r="K362" s="8" t="s">
        <v>21</v>
      </c>
      <c r="L362" s="8">
        <v>0.13981891406638036</v>
      </c>
      <c r="M362"/>
      <c r="N362"/>
      <c r="O362"/>
      <c r="P362"/>
      <c r="Q362"/>
      <c r="R362"/>
      <c r="S362"/>
    </row>
    <row r="363" spans="1:19" x14ac:dyDescent="0.35">
      <c r="A363" s="5" t="s">
        <v>16</v>
      </c>
      <c r="B363" s="6">
        <v>40399</v>
      </c>
      <c r="C363" s="7" t="s">
        <v>9</v>
      </c>
      <c r="D363" s="7">
        <v>5166</v>
      </c>
      <c r="E363" s="7">
        <v>3.16</v>
      </c>
      <c r="F363" s="7">
        <v>3.1375000000000002</v>
      </c>
      <c r="G363" s="7">
        <v>3.08</v>
      </c>
      <c r="H363" s="7">
        <v>3.2</v>
      </c>
      <c r="K363" s="8" t="s">
        <v>22</v>
      </c>
      <c r="L363" s="8">
        <v>1074.4180253746272</v>
      </c>
      <c r="M363"/>
      <c r="N363"/>
      <c r="O363"/>
      <c r="P363"/>
      <c r="Q363"/>
      <c r="R363"/>
      <c r="S363"/>
    </row>
    <row r="364" spans="1:19" ht="15" thickBot="1" x14ac:dyDescent="0.4">
      <c r="A364" s="5" t="s">
        <v>16</v>
      </c>
      <c r="B364" s="6">
        <v>40400</v>
      </c>
      <c r="C364" s="7" t="s">
        <v>10</v>
      </c>
      <c r="D364" s="7">
        <v>4816</v>
      </c>
      <c r="E364" s="7">
        <v>3.16</v>
      </c>
      <c r="F364" s="7">
        <v>3.1349999999999998</v>
      </c>
      <c r="G364" s="7">
        <v>3.08</v>
      </c>
      <c r="H364" s="7">
        <v>3.2</v>
      </c>
      <c r="K364" s="9" t="s">
        <v>23</v>
      </c>
      <c r="L364" s="9">
        <v>708</v>
      </c>
      <c r="M364"/>
      <c r="N364"/>
      <c r="O364"/>
      <c r="P364"/>
      <c r="Q364"/>
      <c r="R364"/>
      <c r="S364"/>
    </row>
    <row r="365" spans="1:19" x14ac:dyDescent="0.35">
      <c r="A365" s="5" t="s">
        <v>16</v>
      </c>
      <c r="B365" s="6">
        <v>40401</v>
      </c>
      <c r="C365" s="7" t="s">
        <v>11</v>
      </c>
      <c r="D365" s="7">
        <v>5544</v>
      </c>
      <c r="E365" s="7">
        <v>3.16</v>
      </c>
      <c r="F365" s="7">
        <v>3.14</v>
      </c>
      <c r="G365" s="7">
        <v>3.08</v>
      </c>
      <c r="H365" s="7">
        <v>3.2</v>
      </c>
      <c r="K365"/>
      <c r="L365"/>
      <c r="M365"/>
      <c r="N365"/>
      <c r="O365"/>
      <c r="P365"/>
      <c r="Q365"/>
      <c r="R365"/>
      <c r="S365"/>
    </row>
    <row r="366" spans="1:19" ht="15" thickBot="1" x14ac:dyDescent="0.4">
      <c r="A366" s="5" t="s">
        <v>16</v>
      </c>
      <c r="B366" s="6">
        <v>40402</v>
      </c>
      <c r="C366" s="7" t="s">
        <v>12</v>
      </c>
      <c r="D366" s="7">
        <v>4843</v>
      </c>
      <c r="E366" s="7">
        <v>3.16</v>
      </c>
      <c r="F366" s="7">
        <v>3.14</v>
      </c>
      <c r="G366" s="7">
        <v>3.1</v>
      </c>
      <c r="H366" s="7">
        <v>3.2</v>
      </c>
      <c r="K366" t="s">
        <v>24</v>
      </c>
      <c r="L366"/>
      <c r="M366"/>
      <c r="N366"/>
      <c r="O366"/>
      <c r="P366"/>
      <c r="Q366"/>
      <c r="R366"/>
      <c r="S366"/>
    </row>
    <row r="367" spans="1:19" x14ac:dyDescent="0.35">
      <c r="A367" s="5" t="s">
        <v>16</v>
      </c>
      <c r="B367" s="6">
        <v>40403</v>
      </c>
      <c r="C367" s="7" t="s">
        <v>13</v>
      </c>
      <c r="D367" s="7">
        <v>5807</v>
      </c>
      <c r="E367" s="7">
        <v>3.16</v>
      </c>
      <c r="F367" s="7">
        <v>3.14</v>
      </c>
      <c r="G367" s="7">
        <v>3.1</v>
      </c>
      <c r="H367" s="7">
        <v>3.2</v>
      </c>
      <c r="K367" s="10"/>
      <c r="L367" s="10" t="s">
        <v>29</v>
      </c>
      <c r="M367" s="10" t="s">
        <v>30</v>
      </c>
      <c r="N367" s="10" t="s">
        <v>31</v>
      </c>
      <c r="O367" s="10" t="s">
        <v>32</v>
      </c>
      <c r="P367" s="10" t="s">
        <v>33</v>
      </c>
      <c r="Q367"/>
      <c r="R367"/>
      <c r="S367"/>
    </row>
    <row r="368" spans="1:19" x14ac:dyDescent="0.35">
      <c r="A368" s="5" t="s">
        <v>16</v>
      </c>
      <c r="B368" s="6">
        <v>40404</v>
      </c>
      <c r="C368" s="7" t="s">
        <v>14</v>
      </c>
      <c r="D368" s="7">
        <v>3600</v>
      </c>
      <c r="E368" s="7">
        <v>3.16</v>
      </c>
      <c r="F368" s="7">
        <v>3.125</v>
      </c>
      <c r="G368" s="7">
        <v>3.1</v>
      </c>
      <c r="H368" s="7">
        <v>3.14</v>
      </c>
      <c r="K368" s="8" t="s">
        <v>25</v>
      </c>
      <c r="L368" s="8">
        <v>4</v>
      </c>
      <c r="M368" s="8">
        <v>137278115.97073603</v>
      </c>
      <c r="N368" s="8">
        <v>34319528.992684007</v>
      </c>
      <c r="O368" s="8">
        <v>29.729988912055472</v>
      </c>
      <c r="P368" s="8">
        <v>7.1949192403636471E-23</v>
      </c>
      <c r="Q368"/>
      <c r="R368"/>
      <c r="S368"/>
    </row>
    <row r="369" spans="1:19" x14ac:dyDescent="0.35">
      <c r="A369" s="5" t="s">
        <v>16</v>
      </c>
      <c r="B369" s="6">
        <v>40405</v>
      </c>
      <c r="C369" s="7" t="s">
        <v>15</v>
      </c>
      <c r="D369" s="7">
        <v>2957</v>
      </c>
      <c r="E369" s="7">
        <v>3.16</v>
      </c>
      <c r="F369" s="7">
        <v>3.125</v>
      </c>
      <c r="G369" s="7">
        <v>3.1</v>
      </c>
      <c r="H369" s="7">
        <v>3.14</v>
      </c>
      <c r="K369" s="8" t="s">
        <v>26</v>
      </c>
      <c r="L369" s="8">
        <v>703</v>
      </c>
      <c r="M369" s="8">
        <v>811524987.55468893</v>
      </c>
      <c r="N369" s="8">
        <v>1154374.0932499131</v>
      </c>
      <c r="O369" s="8"/>
      <c r="P369" s="8"/>
      <c r="Q369"/>
      <c r="R369"/>
      <c r="S369"/>
    </row>
    <row r="370" spans="1:19" ht="15" thickBot="1" x14ac:dyDescent="0.4">
      <c r="A370" s="5" t="s">
        <v>16</v>
      </c>
      <c r="B370" s="6">
        <v>40406</v>
      </c>
      <c r="C370" s="7" t="s">
        <v>9</v>
      </c>
      <c r="D370" s="7">
        <v>4079</v>
      </c>
      <c r="E370" s="7">
        <v>3.16</v>
      </c>
      <c r="F370" s="7">
        <v>3.12</v>
      </c>
      <c r="G370" s="7">
        <v>3.1</v>
      </c>
      <c r="H370" s="7">
        <v>3.16</v>
      </c>
      <c r="K370" s="9" t="s">
        <v>27</v>
      </c>
      <c r="L370" s="9">
        <v>707</v>
      </c>
      <c r="M370" s="9">
        <v>948803103.52542496</v>
      </c>
      <c r="N370" s="9"/>
      <c r="O370" s="9"/>
      <c r="P370" s="9"/>
      <c r="Q370"/>
      <c r="R370"/>
      <c r="S370"/>
    </row>
    <row r="371" spans="1:19" ht="15" thickBot="1" x14ac:dyDescent="0.4">
      <c r="A371" s="5" t="s">
        <v>16</v>
      </c>
      <c r="B371" s="6">
        <v>40407</v>
      </c>
      <c r="C371" s="7" t="s">
        <v>10</v>
      </c>
      <c r="D371" s="7">
        <v>4819</v>
      </c>
      <c r="E371" s="7">
        <v>3.16</v>
      </c>
      <c r="F371" s="7">
        <v>3.12</v>
      </c>
      <c r="G371" s="7">
        <v>3.1</v>
      </c>
      <c r="H371" s="7">
        <v>3.16</v>
      </c>
      <c r="K371"/>
      <c r="L371"/>
      <c r="M371"/>
      <c r="N371"/>
      <c r="O371"/>
      <c r="P371"/>
      <c r="Q371"/>
      <c r="R371"/>
      <c r="S371"/>
    </row>
    <row r="372" spans="1:19" x14ac:dyDescent="0.35">
      <c r="A372" s="5" t="s">
        <v>16</v>
      </c>
      <c r="B372" s="6">
        <v>40408</v>
      </c>
      <c r="C372" s="7" t="s">
        <v>11</v>
      </c>
      <c r="D372" s="7">
        <v>4611</v>
      </c>
      <c r="E372" s="7">
        <v>3.1</v>
      </c>
      <c r="F372" s="7">
        <v>3.1150000000000002</v>
      </c>
      <c r="G372" s="7">
        <v>3.1</v>
      </c>
      <c r="H372" s="7">
        <v>3.14</v>
      </c>
      <c r="K372" s="10"/>
      <c r="L372" s="10" t="s">
        <v>34</v>
      </c>
      <c r="M372" s="10" t="s">
        <v>22</v>
      </c>
      <c r="N372" s="10" t="s">
        <v>35</v>
      </c>
      <c r="O372" s="10" t="s">
        <v>36</v>
      </c>
      <c r="P372" s="10" t="s">
        <v>37</v>
      </c>
      <c r="Q372" s="10" t="s">
        <v>38</v>
      </c>
      <c r="R372" s="10" t="s">
        <v>39</v>
      </c>
      <c r="S372" s="10" t="s">
        <v>40</v>
      </c>
    </row>
    <row r="373" spans="1:19" x14ac:dyDescent="0.35">
      <c r="A373" s="5" t="s">
        <v>16</v>
      </c>
      <c r="B373" s="6">
        <v>40409</v>
      </c>
      <c r="C373" s="7" t="s">
        <v>12</v>
      </c>
      <c r="D373" s="7">
        <v>5033</v>
      </c>
      <c r="E373" s="7">
        <v>3.1</v>
      </c>
      <c r="F373" s="7">
        <v>3.0950000000000002</v>
      </c>
      <c r="G373" s="7">
        <v>3.06</v>
      </c>
      <c r="H373" s="7">
        <v>3.14</v>
      </c>
      <c r="K373" s="8" t="s">
        <v>28</v>
      </c>
      <c r="L373" s="8">
        <v>4090.4007066296399</v>
      </c>
      <c r="M373" s="8">
        <v>364.85858957586885</v>
      </c>
      <c r="N373" s="8">
        <v>11.210920678569034</v>
      </c>
      <c r="O373" s="8">
        <v>5.9624407362935772E-27</v>
      </c>
      <c r="P373" s="8">
        <v>3374.0577110320351</v>
      </c>
      <c r="Q373" s="8">
        <v>4806.7437022272452</v>
      </c>
      <c r="R373" s="8">
        <v>3374.0577110320351</v>
      </c>
      <c r="S373" s="8">
        <v>4806.7437022272452</v>
      </c>
    </row>
    <row r="374" spans="1:19" x14ac:dyDescent="0.35">
      <c r="A374" s="5" t="s">
        <v>16</v>
      </c>
      <c r="B374" s="6">
        <v>40410</v>
      </c>
      <c r="C374" s="7" t="s">
        <v>13</v>
      </c>
      <c r="D374" s="7">
        <v>5844</v>
      </c>
      <c r="E374" s="7">
        <v>3.1</v>
      </c>
      <c r="F374" s="7">
        <v>3.0950000000000002</v>
      </c>
      <c r="G374" s="7">
        <v>3.06</v>
      </c>
      <c r="H374" s="7">
        <v>3.14</v>
      </c>
      <c r="K374" s="8" t="s">
        <v>4</v>
      </c>
      <c r="L374" s="8">
        <v>-12356.321839239994</v>
      </c>
      <c r="M374" s="8">
        <v>1859.6826721752125</v>
      </c>
      <c r="N374" s="8">
        <v>-6.6443173473177506</v>
      </c>
      <c r="O374" s="8">
        <v>6.1069932050268672E-11</v>
      </c>
      <c r="P374" s="8">
        <v>-16007.519027157476</v>
      </c>
      <c r="Q374" s="8">
        <v>-8705.1246513225124</v>
      </c>
      <c r="R374" s="8">
        <v>-16007.519027157476</v>
      </c>
      <c r="S374" s="8">
        <v>-8705.1246513225124</v>
      </c>
    </row>
    <row r="375" spans="1:19" x14ac:dyDescent="0.35">
      <c r="A375" s="5" t="s">
        <v>16</v>
      </c>
      <c r="B375" s="6">
        <v>40411</v>
      </c>
      <c r="C375" s="7" t="s">
        <v>14</v>
      </c>
      <c r="D375" s="7">
        <v>3945</v>
      </c>
      <c r="E375" s="7">
        <v>3.1</v>
      </c>
      <c r="F375" s="7">
        <v>3.0950000000000002</v>
      </c>
      <c r="G375" s="7">
        <v>3.06</v>
      </c>
      <c r="H375" s="7">
        <v>3.14</v>
      </c>
      <c r="K375" s="8" t="s">
        <v>5</v>
      </c>
      <c r="L375" s="8">
        <v>35667.440150818569</v>
      </c>
      <c r="M375" s="8">
        <v>4605.9178368732464</v>
      </c>
      <c r="N375" s="8">
        <v>7.7438290073866396</v>
      </c>
      <c r="O375" s="8">
        <v>3.3706005549269443E-14</v>
      </c>
      <c r="P375" s="8">
        <v>26624.43808095462</v>
      </c>
      <c r="Q375" s="8">
        <v>44710.442220682518</v>
      </c>
      <c r="R375" s="8">
        <v>26624.43808095462</v>
      </c>
      <c r="S375" s="8">
        <v>44710.442220682518</v>
      </c>
    </row>
    <row r="376" spans="1:19" x14ac:dyDescent="0.35">
      <c r="A376" s="5" t="s">
        <v>16</v>
      </c>
      <c r="B376" s="6">
        <v>40412</v>
      </c>
      <c r="C376" s="7" t="s">
        <v>15</v>
      </c>
      <c r="D376" s="7">
        <v>3284</v>
      </c>
      <c r="E376" s="7">
        <v>3.1</v>
      </c>
      <c r="F376" s="7">
        <v>3.085</v>
      </c>
      <c r="G376" s="7">
        <v>3.06</v>
      </c>
      <c r="H376" s="7">
        <v>3.14</v>
      </c>
      <c r="K376" s="8" t="s">
        <v>6</v>
      </c>
      <c r="L376" s="8">
        <v>-16978.313072592449</v>
      </c>
      <c r="M376" s="8">
        <v>1927.4529877076432</v>
      </c>
      <c r="N376" s="8">
        <v>-8.8086781783378711</v>
      </c>
      <c r="O376" s="8">
        <v>9.8121678493139357E-18</v>
      </c>
      <c r="P376" s="8">
        <v>-20762.566716430374</v>
      </c>
      <c r="Q376" s="8">
        <v>-13194.059428754526</v>
      </c>
      <c r="R376" s="8">
        <v>-20762.566716430374</v>
      </c>
      <c r="S376" s="8">
        <v>-13194.059428754526</v>
      </c>
    </row>
    <row r="377" spans="1:19" ht="15" thickBot="1" x14ac:dyDescent="0.4">
      <c r="A377" s="5" t="s">
        <v>16</v>
      </c>
      <c r="B377" s="6">
        <v>40413</v>
      </c>
      <c r="C377" s="7" t="s">
        <v>9</v>
      </c>
      <c r="D377" s="7">
        <v>5438</v>
      </c>
      <c r="E377" s="7">
        <v>3.1</v>
      </c>
      <c r="F377" s="7">
        <v>3.085</v>
      </c>
      <c r="G377" s="7">
        <v>3.06</v>
      </c>
      <c r="H377" s="7">
        <v>3.14</v>
      </c>
      <c r="K377" s="9" t="s">
        <v>7</v>
      </c>
      <c r="L377" s="9">
        <v>-6543.5789240576587</v>
      </c>
      <c r="M377" s="9">
        <v>2926.1793079178178</v>
      </c>
      <c r="N377" s="9">
        <v>-2.2362193958352727</v>
      </c>
      <c r="O377" s="9">
        <v>2.5650364821047232E-2</v>
      </c>
      <c r="P377" s="9">
        <v>-12288.67609588593</v>
      </c>
      <c r="Q377" s="9">
        <v>-798.48175222938698</v>
      </c>
      <c r="R377" s="9">
        <v>-12288.67609588593</v>
      </c>
      <c r="S377" s="9">
        <v>-798.48175222938698</v>
      </c>
    </row>
    <row r="378" spans="1:19" x14ac:dyDescent="0.35">
      <c r="A378" s="5" t="s">
        <v>16</v>
      </c>
      <c r="B378" s="6">
        <v>40414</v>
      </c>
      <c r="C378" s="7" t="s">
        <v>10</v>
      </c>
      <c r="D378" s="7">
        <v>4795</v>
      </c>
      <c r="E378" s="7">
        <v>3.1</v>
      </c>
      <c r="F378" s="7">
        <v>3.0750000000000002</v>
      </c>
      <c r="G378" s="7">
        <v>3.06</v>
      </c>
      <c r="H378" s="7">
        <v>3.1</v>
      </c>
      <c r="K378"/>
      <c r="L378"/>
      <c r="M378"/>
      <c r="N378"/>
      <c r="O378"/>
      <c r="P378"/>
      <c r="Q378"/>
      <c r="R378"/>
      <c r="S378"/>
    </row>
    <row r="379" spans="1:19" x14ac:dyDescent="0.35">
      <c r="A379" s="5" t="s">
        <v>16</v>
      </c>
      <c r="B379" s="6">
        <v>40415</v>
      </c>
      <c r="C379" s="7" t="s">
        <v>11</v>
      </c>
      <c r="D379" s="7">
        <v>4373</v>
      </c>
      <c r="E379" s="7">
        <v>3.1</v>
      </c>
      <c r="F379" s="7">
        <v>3.0750000000000002</v>
      </c>
      <c r="G379" s="7">
        <v>3.06</v>
      </c>
      <c r="H379" s="7">
        <v>3.1</v>
      </c>
      <c r="K379"/>
      <c r="L379"/>
      <c r="M379"/>
      <c r="N379"/>
      <c r="O379"/>
      <c r="P379"/>
      <c r="Q379"/>
      <c r="R379"/>
      <c r="S379"/>
    </row>
    <row r="380" spans="1:19" x14ac:dyDescent="0.35">
      <c r="A380" s="5" t="s">
        <v>16</v>
      </c>
      <c r="B380" s="6">
        <v>40416</v>
      </c>
      <c r="C380" s="7" t="s">
        <v>12</v>
      </c>
      <c r="D380" s="7">
        <v>4702</v>
      </c>
      <c r="E380" s="7">
        <v>3.08</v>
      </c>
      <c r="F380" s="7">
        <v>3.0750000000000002</v>
      </c>
      <c r="G380" s="7">
        <v>3.06</v>
      </c>
      <c r="H380" s="7">
        <v>3.1</v>
      </c>
      <c r="K380"/>
      <c r="L380"/>
      <c r="M380"/>
      <c r="N380"/>
      <c r="O380"/>
      <c r="P380"/>
      <c r="Q380"/>
      <c r="R380"/>
      <c r="S380"/>
    </row>
    <row r="381" spans="1:19" x14ac:dyDescent="0.35">
      <c r="A381" s="5" t="s">
        <v>16</v>
      </c>
      <c r="B381" s="6">
        <v>40417</v>
      </c>
      <c r="C381" s="7" t="s">
        <v>13</v>
      </c>
      <c r="D381" s="7">
        <v>5235</v>
      </c>
      <c r="E381" s="7">
        <v>3.06</v>
      </c>
      <c r="F381" s="7">
        <v>3.0550000000000002</v>
      </c>
      <c r="G381" s="7">
        <v>3</v>
      </c>
      <c r="H381" s="7">
        <v>3.1</v>
      </c>
    </row>
    <row r="382" spans="1:19" x14ac:dyDescent="0.35">
      <c r="A382" s="5" t="s">
        <v>16</v>
      </c>
      <c r="B382" s="6">
        <v>40418</v>
      </c>
      <c r="C382" s="7" t="s">
        <v>14</v>
      </c>
      <c r="D382" s="7">
        <v>2858</v>
      </c>
      <c r="E382" s="7">
        <v>3.06</v>
      </c>
      <c r="F382" s="7">
        <v>3.0550000000000002</v>
      </c>
      <c r="G382" s="7">
        <v>3</v>
      </c>
      <c r="H382" s="7">
        <v>3.1</v>
      </c>
    </row>
    <row r="383" spans="1:19" x14ac:dyDescent="0.35">
      <c r="A383" s="5" t="s">
        <v>16</v>
      </c>
      <c r="B383" s="6">
        <v>40419</v>
      </c>
      <c r="C383" s="7" t="s">
        <v>15</v>
      </c>
      <c r="D383" s="7">
        <v>2882</v>
      </c>
      <c r="E383" s="7">
        <v>3.06</v>
      </c>
      <c r="F383" s="7">
        <v>3.0550000000000002</v>
      </c>
      <c r="G383" s="7">
        <v>3</v>
      </c>
      <c r="H383" s="7">
        <v>3.1</v>
      </c>
    </row>
    <row r="384" spans="1:19" x14ac:dyDescent="0.35">
      <c r="A384" s="5" t="s">
        <v>16</v>
      </c>
      <c r="B384" s="6">
        <v>40420</v>
      </c>
      <c r="C384" s="7" t="s">
        <v>9</v>
      </c>
      <c r="D384" s="7">
        <v>4914</v>
      </c>
      <c r="E384" s="7">
        <v>3.06</v>
      </c>
      <c r="F384" s="7">
        <v>3.04</v>
      </c>
      <c r="G384" s="7">
        <v>3</v>
      </c>
      <c r="H384" s="7">
        <v>3.06</v>
      </c>
    </row>
    <row r="385" spans="1:8" x14ac:dyDescent="0.35">
      <c r="A385" s="5" t="s">
        <v>16</v>
      </c>
      <c r="B385" s="6">
        <v>40421</v>
      </c>
      <c r="C385" s="7" t="s">
        <v>10</v>
      </c>
      <c r="D385" s="7">
        <v>5076</v>
      </c>
      <c r="E385" s="7">
        <v>3.06</v>
      </c>
      <c r="F385" s="7">
        <v>3.04</v>
      </c>
      <c r="G385" s="7">
        <v>3</v>
      </c>
      <c r="H385" s="7">
        <v>3.06</v>
      </c>
    </row>
    <row r="386" spans="1:8" x14ac:dyDescent="0.35">
      <c r="A386" s="5" t="s">
        <v>16</v>
      </c>
      <c r="B386" s="6">
        <v>40422</v>
      </c>
      <c r="C386" s="7" t="s">
        <v>11</v>
      </c>
      <c r="D386" s="7">
        <v>5292</v>
      </c>
      <c r="E386" s="7">
        <v>3.04</v>
      </c>
      <c r="F386" s="7">
        <v>3.04</v>
      </c>
      <c r="G386" s="7">
        <v>3</v>
      </c>
      <c r="H386" s="7">
        <v>3.06</v>
      </c>
    </row>
    <row r="387" spans="1:8" x14ac:dyDescent="0.35">
      <c r="A387" s="5" t="s">
        <v>16</v>
      </c>
      <c r="B387" s="6">
        <v>40423</v>
      </c>
      <c r="C387" s="7" t="s">
        <v>12</v>
      </c>
      <c r="D387" s="7">
        <v>5038</v>
      </c>
      <c r="E387" s="7">
        <v>3</v>
      </c>
      <c r="F387" s="7">
        <v>3.04</v>
      </c>
      <c r="G387" s="7">
        <v>3</v>
      </c>
      <c r="H387" s="7">
        <v>3.06</v>
      </c>
    </row>
    <row r="388" spans="1:8" x14ac:dyDescent="0.35">
      <c r="A388" s="5" t="s">
        <v>16</v>
      </c>
      <c r="B388" s="6">
        <v>40424</v>
      </c>
      <c r="C388" s="7" t="s">
        <v>13</v>
      </c>
      <c r="D388" s="7">
        <v>5702</v>
      </c>
      <c r="E388" s="7">
        <v>3</v>
      </c>
      <c r="F388" s="7">
        <v>3.0350000000000001</v>
      </c>
      <c r="G388" s="7">
        <v>2.98</v>
      </c>
      <c r="H388" s="7">
        <v>3.06</v>
      </c>
    </row>
    <row r="389" spans="1:8" x14ac:dyDescent="0.35">
      <c r="A389" s="5" t="s">
        <v>16</v>
      </c>
      <c r="B389" s="6">
        <v>40425</v>
      </c>
      <c r="C389" s="7" t="s">
        <v>14</v>
      </c>
      <c r="D389" s="7">
        <v>3734</v>
      </c>
      <c r="E389" s="7">
        <v>3</v>
      </c>
      <c r="F389" s="7">
        <v>3.0350000000000001</v>
      </c>
      <c r="G389" s="7">
        <v>2.98</v>
      </c>
      <c r="H389" s="7">
        <v>3.06</v>
      </c>
    </row>
    <row r="390" spans="1:8" x14ac:dyDescent="0.35">
      <c r="A390" s="5" t="s">
        <v>16</v>
      </c>
      <c r="B390" s="6">
        <v>40426</v>
      </c>
      <c r="C390" s="7" t="s">
        <v>15</v>
      </c>
      <c r="D390" s="7">
        <v>2752</v>
      </c>
      <c r="E390" s="7">
        <v>3</v>
      </c>
      <c r="F390" s="7">
        <v>3.02</v>
      </c>
      <c r="G390" s="7">
        <v>2.98</v>
      </c>
      <c r="H390" s="7">
        <v>3.06</v>
      </c>
    </row>
    <row r="391" spans="1:8" x14ac:dyDescent="0.35">
      <c r="A391" s="5" t="s">
        <v>16</v>
      </c>
      <c r="B391" s="6">
        <v>40428</v>
      </c>
      <c r="C391" s="7" t="s">
        <v>10</v>
      </c>
      <c r="D391" s="7">
        <v>4797</v>
      </c>
      <c r="E391" s="7">
        <v>3</v>
      </c>
      <c r="F391" s="7">
        <v>3</v>
      </c>
      <c r="G391" s="7">
        <v>2.96</v>
      </c>
      <c r="H391" s="7">
        <v>3.06</v>
      </c>
    </row>
    <row r="392" spans="1:8" x14ac:dyDescent="0.35">
      <c r="A392" s="5" t="s">
        <v>16</v>
      </c>
      <c r="B392" s="6">
        <v>40429</v>
      </c>
      <c r="C392" s="7" t="s">
        <v>11</v>
      </c>
      <c r="D392" s="7">
        <v>4566</v>
      </c>
      <c r="E392" s="7">
        <v>3</v>
      </c>
      <c r="F392" s="7">
        <v>3</v>
      </c>
      <c r="G392" s="7">
        <v>2.96</v>
      </c>
      <c r="H392" s="7">
        <v>3.06</v>
      </c>
    </row>
    <row r="393" spans="1:8" x14ac:dyDescent="0.35">
      <c r="A393" s="5" t="s">
        <v>16</v>
      </c>
      <c r="B393" s="6">
        <v>40430</v>
      </c>
      <c r="C393" s="7" t="s">
        <v>12</v>
      </c>
      <c r="D393" s="7">
        <v>4419</v>
      </c>
      <c r="E393" s="7">
        <v>3</v>
      </c>
      <c r="F393" s="7">
        <v>3</v>
      </c>
      <c r="G393" s="7">
        <v>2.96</v>
      </c>
      <c r="H393" s="7">
        <v>3.06</v>
      </c>
    </row>
    <row r="394" spans="1:8" x14ac:dyDescent="0.35">
      <c r="A394" s="5" t="s">
        <v>16</v>
      </c>
      <c r="B394" s="6">
        <v>40431</v>
      </c>
      <c r="C394" s="7" t="s">
        <v>13</v>
      </c>
      <c r="D394" s="7">
        <v>5213</v>
      </c>
      <c r="E394" s="7">
        <v>3</v>
      </c>
      <c r="F394" s="7">
        <v>3</v>
      </c>
      <c r="G394" s="7">
        <v>2.96</v>
      </c>
      <c r="H394" s="7">
        <v>3.06</v>
      </c>
    </row>
    <row r="395" spans="1:8" x14ac:dyDescent="0.35">
      <c r="A395" s="5" t="s">
        <v>16</v>
      </c>
      <c r="B395" s="6">
        <v>40432</v>
      </c>
      <c r="C395" s="7" t="s">
        <v>14</v>
      </c>
      <c r="D395" s="7">
        <v>3547</v>
      </c>
      <c r="E395" s="7">
        <v>3</v>
      </c>
      <c r="F395" s="7">
        <v>3</v>
      </c>
      <c r="G395" s="7">
        <v>2.96</v>
      </c>
      <c r="H395" s="7">
        <v>3.06</v>
      </c>
    </row>
    <row r="396" spans="1:8" x14ac:dyDescent="0.35">
      <c r="A396" s="5" t="s">
        <v>16</v>
      </c>
      <c r="B396" s="6">
        <v>40433</v>
      </c>
      <c r="C396" s="7" t="s">
        <v>15</v>
      </c>
      <c r="D396" s="7">
        <v>3481</v>
      </c>
      <c r="E396" s="7">
        <v>3</v>
      </c>
      <c r="F396" s="7">
        <v>2.97</v>
      </c>
      <c r="G396" s="7">
        <v>2.94</v>
      </c>
      <c r="H396" s="7">
        <v>3.02</v>
      </c>
    </row>
    <row r="397" spans="1:8" x14ac:dyDescent="0.35">
      <c r="A397" s="5" t="s">
        <v>16</v>
      </c>
      <c r="B397" s="6">
        <v>40434</v>
      </c>
      <c r="C397" s="7" t="s">
        <v>9</v>
      </c>
      <c r="D397" s="7">
        <v>5500</v>
      </c>
      <c r="E397" s="7">
        <v>2.98</v>
      </c>
      <c r="F397" s="7">
        <v>2.97</v>
      </c>
      <c r="G397" s="7">
        <v>2.94</v>
      </c>
      <c r="H397" s="7">
        <v>3.02</v>
      </c>
    </row>
    <row r="398" spans="1:8" x14ac:dyDescent="0.35">
      <c r="A398" s="5" t="s">
        <v>16</v>
      </c>
      <c r="B398" s="6">
        <v>40435</v>
      </c>
      <c r="C398" s="7" t="s">
        <v>10</v>
      </c>
      <c r="D398" s="7">
        <v>4385</v>
      </c>
      <c r="E398" s="7">
        <v>2.98</v>
      </c>
      <c r="F398" s="7">
        <v>2.9649999999999999</v>
      </c>
      <c r="G398" s="7">
        <v>2.94</v>
      </c>
      <c r="H398" s="7">
        <v>3</v>
      </c>
    </row>
    <row r="399" spans="1:8" x14ac:dyDescent="0.35">
      <c r="A399" s="5" t="s">
        <v>16</v>
      </c>
      <c r="B399" s="6">
        <v>40436</v>
      </c>
      <c r="C399" s="7" t="s">
        <v>11</v>
      </c>
      <c r="D399" s="7">
        <v>3817</v>
      </c>
      <c r="E399" s="7">
        <v>2.98</v>
      </c>
      <c r="F399" s="7">
        <v>2.9550000000000001</v>
      </c>
      <c r="G399" s="7">
        <v>2.9</v>
      </c>
      <c r="H399" s="7">
        <v>3</v>
      </c>
    </row>
    <row r="400" spans="1:8" x14ac:dyDescent="0.35">
      <c r="A400" s="5" t="s">
        <v>16</v>
      </c>
      <c r="B400" s="6">
        <v>40437</v>
      </c>
      <c r="C400" s="7" t="s">
        <v>12</v>
      </c>
      <c r="D400" s="7">
        <v>4740</v>
      </c>
      <c r="E400" s="7">
        <v>2.98</v>
      </c>
      <c r="F400" s="7">
        <v>2.94</v>
      </c>
      <c r="G400" s="7">
        <v>2.9</v>
      </c>
      <c r="H400" s="7">
        <v>2.98</v>
      </c>
    </row>
    <row r="401" spans="1:8" x14ac:dyDescent="0.35">
      <c r="A401" s="5" t="s">
        <v>16</v>
      </c>
      <c r="B401" s="6">
        <v>40438</v>
      </c>
      <c r="C401" s="7" t="s">
        <v>13</v>
      </c>
      <c r="D401" s="7">
        <v>5227</v>
      </c>
      <c r="E401" s="7">
        <v>2.98</v>
      </c>
      <c r="F401" s="7">
        <v>2.9350000000000001</v>
      </c>
      <c r="G401" s="7">
        <v>2.9</v>
      </c>
      <c r="H401" s="7">
        <v>2.98</v>
      </c>
    </row>
    <row r="402" spans="1:8" x14ac:dyDescent="0.35">
      <c r="A402" s="5" t="s">
        <v>16</v>
      </c>
      <c r="B402" s="6">
        <v>40439</v>
      </c>
      <c r="C402" s="7" t="s">
        <v>14</v>
      </c>
      <c r="D402" s="7">
        <v>3185</v>
      </c>
      <c r="E402" s="7">
        <v>2.98</v>
      </c>
      <c r="F402" s="7">
        <v>2.9350000000000001</v>
      </c>
      <c r="G402" s="7">
        <v>2.9</v>
      </c>
      <c r="H402" s="7">
        <v>2.98</v>
      </c>
    </row>
    <row r="403" spans="1:8" x14ac:dyDescent="0.35">
      <c r="A403" s="5" t="s">
        <v>16</v>
      </c>
      <c r="B403" s="6">
        <v>40440</v>
      </c>
      <c r="C403" s="7" t="s">
        <v>15</v>
      </c>
      <c r="D403" s="7">
        <v>2889</v>
      </c>
      <c r="E403" s="7">
        <v>2.98</v>
      </c>
      <c r="F403" s="7">
        <v>2.9350000000000001</v>
      </c>
      <c r="G403" s="7">
        <v>2.9</v>
      </c>
      <c r="H403" s="7">
        <v>2.98</v>
      </c>
    </row>
    <row r="404" spans="1:8" x14ac:dyDescent="0.35">
      <c r="A404" s="5" t="s">
        <v>16</v>
      </c>
      <c r="B404" s="6">
        <v>40441</v>
      </c>
      <c r="C404" s="7" t="s">
        <v>9</v>
      </c>
      <c r="D404" s="7">
        <v>5487</v>
      </c>
      <c r="E404" s="7">
        <v>2.98</v>
      </c>
      <c r="F404" s="7">
        <v>2.9350000000000001</v>
      </c>
      <c r="G404" s="7">
        <v>2.9</v>
      </c>
      <c r="H404" s="7">
        <v>2.98</v>
      </c>
    </row>
    <row r="405" spans="1:8" x14ac:dyDescent="0.35">
      <c r="A405" s="5" t="s">
        <v>16</v>
      </c>
      <c r="B405" s="6">
        <v>40443</v>
      </c>
      <c r="C405" s="7" t="s">
        <v>11</v>
      </c>
      <c r="D405" s="7">
        <v>4780</v>
      </c>
      <c r="E405" s="7">
        <v>2.98</v>
      </c>
      <c r="F405" s="7">
        <v>2.93</v>
      </c>
      <c r="G405" s="7">
        <v>2.9</v>
      </c>
      <c r="H405" s="7">
        <v>2.96</v>
      </c>
    </row>
    <row r="406" spans="1:8" x14ac:dyDescent="0.35">
      <c r="A406" s="5" t="s">
        <v>16</v>
      </c>
      <c r="B406" s="6">
        <v>40444</v>
      </c>
      <c r="C406" s="7" t="s">
        <v>12</v>
      </c>
      <c r="D406" s="7">
        <v>5141</v>
      </c>
      <c r="E406" s="7">
        <v>2.98</v>
      </c>
      <c r="F406" s="7">
        <v>2.93</v>
      </c>
      <c r="G406" s="7">
        <v>2.9</v>
      </c>
      <c r="H406" s="7">
        <v>2.96</v>
      </c>
    </row>
    <row r="407" spans="1:8" x14ac:dyDescent="0.35">
      <c r="A407" s="5" t="s">
        <v>16</v>
      </c>
      <c r="B407" s="6">
        <v>40445</v>
      </c>
      <c r="C407" s="7" t="s">
        <v>13</v>
      </c>
      <c r="D407" s="7">
        <v>4622</v>
      </c>
      <c r="E407" s="7">
        <v>2.98</v>
      </c>
      <c r="F407" s="7">
        <v>2.93</v>
      </c>
      <c r="G407" s="7">
        <v>2.9</v>
      </c>
      <c r="H407" s="7">
        <v>2.96</v>
      </c>
    </row>
    <row r="408" spans="1:8" x14ac:dyDescent="0.35">
      <c r="A408" s="5" t="s">
        <v>16</v>
      </c>
      <c r="B408" s="6">
        <v>40446</v>
      </c>
      <c r="C408" s="7" t="s">
        <v>14</v>
      </c>
      <c r="D408" s="7">
        <v>3324</v>
      </c>
      <c r="E408" s="7">
        <v>2.96</v>
      </c>
      <c r="F408" s="7">
        <v>2.93</v>
      </c>
      <c r="G408" s="7">
        <v>2.9</v>
      </c>
      <c r="H408" s="7">
        <v>2.96</v>
      </c>
    </row>
    <row r="409" spans="1:8" x14ac:dyDescent="0.35">
      <c r="A409" s="5" t="s">
        <v>16</v>
      </c>
      <c r="B409" s="6">
        <v>40447</v>
      </c>
      <c r="C409" s="7" t="s">
        <v>15</v>
      </c>
      <c r="D409" s="7">
        <v>2980</v>
      </c>
      <c r="E409" s="7">
        <v>2.96</v>
      </c>
      <c r="F409" s="7">
        <v>2.93</v>
      </c>
      <c r="G409" s="7">
        <v>2.9</v>
      </c>
      <c r="H409" s="7">
        <v>2.96</v>
      </c>
    </row>
    <row r="410" spans="1:8" x14ac:dyDescent="0.35">
      <c r="A410" s="5" t="s">
        <v>16</v>
      </c>
      <c r="B410" s="6">
        <v>40448</v>
      </c>
      <c r="C410" s="7" t="s">
        <v>9</v>
      </c>
      <c r="D410" s="7">
        <v>5133</v>
      </c>
      <c r="E410" s="7">
        <v>2.96</v>
      </c>
      <c r="F410" s="7">
        <v>2.93</v>
      </c>
      <c r="G410" s="7">
        <v>2.88</v>
      </c>
      <c r="H410" s="7">
        <v>3</v>
      </c>
    </row>
    <row r="411" spans="1:8" x14ac:dyDescent="0.35">
      <c r="A411" s="5" t="s">
        <v>16</v>
      </c>
      <c r="B411" s="6">
        <v>40449</v>
      </c>
      <c r="C411" s="7" t="s">
        <v>10</v>
      </c>
      <c r="D411" s="7">
        <v>4828</v>
      </c>
      <c r="E411" s="7">
        <v>2.96</v>
      </c>
      <c r="F411" s="7">
        <v>2.93</v>
      </c>
      <c r="G411" s="7">
        <v>2.88</v>
      </c>
      <c r="H411" s="7">
        <v>3</v>
      </c>
    </row>
    <row r="412" spans="1:8" x14ac:dyDescent="0.35">
      <c r="A412" s="5" t="s">
        <v>16</v>
      </c>
      <c r="B412" s="6">
        <v>40450</v>
      </c>
      <c r="C412" s="7" t="s">
        <v>11</v>
      </c>
      <c r="D412" s="7">
        <v>4407</v>
      </c>
      <c r="E412" s="7">
        <v>2.96</v>
      </c>
      <c r="F412" s="7">
        <v>2.92</v>
      </c>
      <c r="G412" s="7">
        <v>2.88</v>
      </c>
      <c r="H412" s="7">
        <v>2.96</v>
      </c>
    </row>
    <row r="413" spans="1:8" x14ac:dyDescent="0.35">
      <c r="A413" s="5" t="s">
        <v>16</v>
      </c>
      <c r="B413" s="6">
        <v>40451</v>
      </c>
      <c r="C413" s="7" t="s">
        <v>12</v>
      </c>
      <c r="D413" s="7">
        <v>5270</v>
      </c>
      <c r="E413" s="7">
        <v>2.96</v>
      </c>
      <c r="F413" s="7">
        <v>2.92</v>
      </c>
      <c r="G413" s="7">
        <v>2.88</v>
      </c>
      <c r="H413" s="7">
        <v>2.96</v>
      </c>
    </row>
    <row r="414" spans="1:8" x14ac:dyDescent="0.35">
      <c r="A414" s="5" t="s">
        <v>16</v>
      </c>
      <c r="B414" s="6">
        <v>40452</v>
      </c>
      <c r="C414" s="7" t="s">
        <v>13</v>
      </c>
      <c r="D414" s="7">
        <v>4993</v>
      </c>
      <c r="E414" s="7">
        <v>3</v>
      </c>
      <c r="F414" s="7">
        <v>2.9249999999999998</v>
      </c>
      <c r="G414" s="7">
        <v>2.88</v>
      </c>
      <c r="H414" s="7">
        <v>2.98</v>
      </c>
    </row>
    <row r="415" spans="1:8" x14ac:dyDescent="0.35">
      <c r="A415" s="5" t="s">
        <v>16</v>
      </c>
      <c r="B415" s="6">
        <v>40453</v>
      </c>
      <c r="C415" s="7" t="s">
        <v>14</v>
      </c>
      <c r="D415" s="7">
        <v>3566</v>
      </c>
      <c r="E415" s="7">
        <v>3</v>
      </c>
      <c r="F415" s="7">
        <v>2.9649999999999999</v>
      </c>
      <c r="G415" s="7">
        <v>2.88</v>
      </c>
      <c r="H415" s="7">
        <v>3.08</v>
      </c>
    </row>
    <row r="416" spans="1:8" x14ac:dyDescent="0.35">
      <c r="A416" s="5" t="s">
        <v>16</v>
      </c>
      <c r="B416" s="6">
        <v>40454</v>
      </c>
      <c r="C416" s="7" t="s">
        <v>15</v>
      </c>
      <c r="D416" s="7">
        <v>2890</v>
      </c>
      <c r="E416" s="7">
        <v>3</v>
      </c>
      <c r="F416" s="7">
        <v>2.9649999999999999</v>
      </c>
      <c r="G416" s="7">
        <v>2.88</v>
      </c>
      <c r="H416" s="7">
        <v>3.08</v>
      </c>
    </row>
    <row r="417" spans="1:8" x14ac:dyDescent="0.35">
      <c r="A417" s="5" t="s">
        <v>16</v>
      </c>
      <c r="B417" s="6">
        <v>40455</v>
      </c>
      <c r="C417" s="7" t="s">
        <v>9</v>
      </c>
      <c r="D417" s="7">
        <v>4729</v>
      </c>
      <c r="E417" s="7">
        <v>3</v>
      </c>
      <c r="F417" s="7">
        <v>2.9649999999999999</v>
      </c>
      <c r="G417" s="7">
        <v>2.88</v>
      </c>
      <c r="H417" s="7">
        <v>3.08</v>
      </c>
    </row>
    <row r="418" spans="1:8" x14ac:dyDescent="0.35">
      <c r="A418" s="5" t="s">
        <v>16</v>
      </c>
      <c r="B418" s="6">
        <v>40456</v>
      </c>
      <c r="C418" s="7" t="s">
        <v>10</v>
      </c>
      <c r="D418" s="7">
        <v>4497</v>
      </c>
      <c r="E418" s="7">
        <v>3.04</v>
      </c>
      <c r="F418" s="7">
        <v>2.97</v>
      </c>
      <c r="G418" s="7">
        <v>2.9</v>
      </c>
      <c r="H418" s="7">
        <v>3.08</v>
      </c>
    </row>
    <row r="419" spans="1:8" x14ac:dyDescent="0.35">
      <c r="A419" s="5" t="s">
        <v>16</v>
      </c>
      <c r="B419" s="6">
        <v>40457</v>
      </c>
      <c r="C419" s="7" t="s">
        <v>11</v>
      </c>
      <c r="D419" s="7">
        <v>4178</v>
      </c>
      <c r="E419" s="7">
        <v>3.04</v>
      </c>
      <c r="F419" s="7">
        <v>2.99</v>
      </c>
      <c r="G419" s="7">
        <v>2.9</v>
      </c>
      <c r="H419" s="7">
        <v>3.08</v>
      </c>
    </row>
    <row r="420" spans="1:8" x14ac:dyDescent="0.35">
      <c r="A420" s="5" t="s">
        <v>16</v>
      </c>
      <c r="B420" s="6">
        <v>40458</v>
      </c>
      <c r="C420" s="7" t="s">
        <v>12</v>
      </c>
      <c r="D420" s="7">
        <v>4600</v>
      </c>
      <c r="E420" s="7">
        <v>3.08</v>
      </c>
      <c r="F420" s="7">
        <v>3</v>
      </c>
      <c r="G420" s="7">
        <v>2.9</v>
      </c>
      <c r="H420" s="7">
        <v>3.08</v>
      </c>
    </row>
    <row r="421" spans="1:8" x14ac:dyDescent="0.35">
      <c r="A421" s="5" t="s">
        <v>16</v>
      </c>
      <c r="B421" s="6">
        <v>40459</v>
      </c>
      <c r="C421" s="7" t="s">
        <v>13</v>
      </c>
      <c r="D421" s="7">
        <v>4567</v>
      </c>
      <c r="E421" s="7">
        <v>3.1</v>
      </c>
      <c r="F421" s="7">
        <v>3.0249999999999999</v>
      </c>
      <c r="G421" s="7">
        <v>2.96</v>
      </c>
      <c r="H421" s="7">
        <v>3.1</v>
      </c>
    </row>
    <row r="422" spans="1:8" x14ac:dyDescent="0.35">
      <c r="A422" s="5" t="s">
        <v>16</v>
      </c>
      <c r="B422" s="6">
        <v>40460</v>
      </c>
      <c r="C422" s="7" t="s">
        <v>14</v>
      </c>
      <c r="D422" s="7">
        <v>2784</v>
      </c>
      <c r="E422" s="7">
        <v>3.1</v>
      </c>
      <c r="F422" s="7">
        <v>3.0249999999999999</v>
      </c>
      <c r="G422" s="7">
        <v>2.96</v>
      </c>
      <c r="H422" s="7">
        <v>3.1</v>
      </c>
    </row>
    <row r="423" spans="1:8" x14ac:dyDescent="0.35">
      <c r="A423" s="5" t="s">
        <v>16</v>
      </c>
      <c r="B423" s="6">
        <v>40461</v>
      </c>
      <c r="C423" s="7" t="s">
        <v>15</v>
      </c>
      <c r="D423" s="7">
        <v>2775</v>
      </c>
      <c r="E423" s="7">
        <v>3.1</v>
      </c>
      <c r="F423" s="7">
        <v>3.05</v>
      </c>
      <c r="G423" s="7">
        <v>3</v>
      </c>
      <c r="H423" s="7">
        <v>3.1</v>
      </c>
    </row>
    <row r="424" spans="1:8" x14ac:dyDescent="0.35">
      <c r="A424" s="5" t="s">
        <v>16</v>
      </c>
      <c r="B424" s="6">
        <v>40462</v>
      </c>
      <c r="C424" s="7" t="s">
        <v>9</v>
      </c>
      <c r="D424" s="7">
        <v>4458</v>
      </c>
      <c r="E424" s="7">
        <v>3.1</v>
      </c>
      <c r="F424" s="7">
        <v>3.05</v>
      </c>
      <c r="G424" s="7">
        <v>3</v>
      </c>
      <c r="H424" s="7">
        <v>3.1</v>
      </c>
    </row>
    <row r="425" spans="1:8" x14ac:dyDescent="0.35">
      <c r="A425" s="5" t="s">
        <v>16</v>
      </c>
      <c r="B425" s="6">
        <v>40463</v>
      </c>
      <c r="C425" s="7" t="s">
        <v>10</v>
      </c>
      <c r="D425" s="7">
        <v>4396</v>
      </c>
      <c r="E425" s="7">
        <v>3.1</v>
      </c>
      <c r="F425" s="7">
        <v>3.05</v>
      </c>
      <c r="G425" s="7">
        <v>3</v>
      </c>
      <c r="H425" s="7">
        <v>3.1</v>
      </c>
    </row>
    <row r="426" spans="1:8" x14ac:dyDescent="0.35">
      <c r="A426" s="5" t="s">
        <v>16</v>
      </c>
      <c r="B426" s="6">
        <v>40464</v>
      </c>
      <c r="C426" s="7" t="s">
        <v>11</v>
      </c>
      <c r="D426" s="7">
        <v>4678</v>
      </c>
      <c r="E426" s="7">
        <v>3.12</v>
      </c>
      <c r="F426" s="7">
        <v>3.07</v>
      </c>
      <c r="G426" s="7">
        <v>3</v>
      </c>
      <c r="H426" s="7">
        <v>3.14</v>
      </c>
    </row>
    <row r="427" spans="1:8" x14ac:dyDescent="0.35">
      <c r="A427" s="5" t="s">
        <v>16</v>
      </c>
      <c r="B427" s="6">
        <v>40465</v>
      </c>
      <c r="C427" s="7" t="s">
        <v>12</v>
      </c>
      <c r="D427" s="7">
        <v>4815</v>
      </c>
      <c r="E427" s="7">
        <v>3.12</v>
      </c>
      <c r="F427" s="7">
        <v>3.0924999999999998</v>
      </c>
      <c r="G427" s="7">
        <v>3.04</v>
      </c>
      <c r="H427" s="7">
        <v>3.14</v>
      </c>
    </row>
    <row r="428" spans="1:8" x14ac:dyDescent="0.35">
      <c r="A428" s="5" t="s">
        <v>16</v>
      </c>
      <c r="B428" s="6">
        <v>40466</v>
      </c>
      <c r="C428" s="7" t="s">
        <v>13</v>
      </c>
      <c r="D428" s="7">
        <v>4927</v>
      </c>
      <c r="E428" s="7">
        <v>3.14</v>
      </c>
      <c r="F428" s="7">
        <v>3.0975000000000001</v>
      </c>
      <c r="G428" s="7">
        <v>3.04</v>
      </c>
      <c r="H428" s="7">
        <v>3.16</v>
      </c>
    </row>
    <row r="429" spans="1:8" x14ac:dyDescent="0.35">
      <c r="A429" s="5" t="s">
        <v>16</v>
      </c>
      <c r="B429" s="6">
        <v>40467</v>
      </c>
      <c r="C429" s="7" t="s">
        <v>14</v>
      </c>
      <c r="D429" s="7">
        <v>2589</v>
      </c>
      <c r="E429" s="7">
        <v>3.14</v>
      </c>
      <c r="F429" s="7">
        <v>3.0975000000000001</v>
      </c>
      <c r="G429" s="7">
        <v>3.04</v>
      </c>
      <c r="H429" s="7">
        <v>3.16</v>
      </c>
    </row>
    <row r="430" spans="1:8" x14ac:dyDescent="0.35">
      <c r="A430" s="5" t="s">
        <v>16</v>
      </c>
      <c r="B430" s="6">
        <v>40468</v>
      </c>
      <c r="C430" s="7" t="s">
        <v>15</v>
      </c>
      <c r="D430" s="7">
        <v>2449</v>
      </c>
      <c r="E430" s="7">
        <v>3.14</v>
      </c>
      <c r="F430" s="7">
        <v>3.0924999999999998</v>
      </c>
      <c r="G430" s="7">
        <v>3.04</v>
      </c>
      <c r="H430" s="7">
        <v>3.14</v>
      </c>
    </row>
    <row r="431" spans="1:8" x14ac:dyDescent="0.35">
      <c r="A431" s="5" t="s">
        <v>16</v>
      </c>
      <c r="B431" s="6">
        <v>40469</v>
      </c>
      <c r="C431" s="7" t="s">
        <v>9</v>
      </c>
      <c r="D431" s="7">
        <v>4696</v>
      </c>
      <c r="E431" s="7">
        <v>3.14</v>
      </c>
      <c r="F431" s="7">
        <v>3.0924999999999998</v>
      </c>
      <c r="G431" s="7">
        <v>3.04</v>
      </c>
      <c r="H431" s="7">
        <v>3.14</v>
      </c>
    </row>
    <row r="432" spans="1:8" x14ac:dyDescent="0.35">
      <c r="A432" s="5" t="s">
        <v>16</v>
      </c>
      <c r="B432" s="6">
        <v>40470</v>
      </c>
      <c r="C432" s="7" t="s">
        <v>10</v>
      </c>
      <c r="D432" s="7">
        <v>4501</v>
      </c>
      <c r="E432" s="7">
        <v>3.16</v>
      </c>
      <c r="F432" s="7">
        <v>3.1074999999999999</v>
      </c>
      <c r="G432" s="7">
        <v>3.06</v>
      </c>
      <c r="H432" s="7">
        <v>3.14</v>
      </c>
    </row>
    <row r="433" spans="1:8" x14ac:dyDescent="0.35">
      <c r="A433" s="5" t="s">
        <v>16</v>
      </c>
      <c r="B433" s="6">
        <v>40471</v>
      </c>
      <c r="C433" s="7" t="s">
        <v>11</v>
      </c>
      <c r="D433" s="7">
        <v>4277</v>
      </c>
      <c r="E433" s="7">
        <v>3.16</v>
      </c>
      <c r="F433" s="7">
        <v>3.1124999999999998</v>
      </c>
      <c r="G433" s="7">
        <v>3.06</v>
      </c>
      <c r="H433" s="7">
        <v>3.16</v>
      </c>
    </row>
    <row r="434" spans="1:8" x14ac:dyDescent="0.35">
      <c r="A434" s="5" t="s">
        <v>16</v>
      </c>
      <c r="B434" s="6">
        <v>40472</v>
      </c>
      <c r="C434" s="7" t="s">
        <v>12</v>
      </c>
      <c r="D434" s="7">
        <v>4376</v>
      </c>
      <c r="E434" s="7">
        <v>3.16</v>
      </c>
      <c r="F434" s="7">
        <v>3.1074999999999999</v>
      </c>
      <c r="G434" s="7">
        <v>3.06</v>
      </c>
      <c r="H434" s="7">
        <v>3.14</v>
      </c>
    </row>
    <row r="435" spans="1:8" x14ac:dyDescent="0.35">
      <c r="A435" s="5" t="s">
        <v>16</v>
      </c>
      <c r="B435" s="6">
        <v>40473</v>
      </c>
      <c r="C435" s="7" t="s">
        <v>13</v>
      </c>
      <c r="D435" s="7">
        <v>4901</v>
      </c>
      <c r="E435" s="7">
        <v>3.16</v>
      </c>
      <c r="F435" s="7">
        <v>3.0975000000000001</v>
      </c>
      <c r="G435" s="7">
        <v>3.06</v>
      </c>
      <c r="H435" s="7">
        <v>3.14</v>
      </c>
    </row>
    <row r="436" spans="1:8" x14ac:dyDescent="0.35">
      <c r="A436" s="5" t="s">
        <v>16</v>
      </c>
      <c r="B436" s="6">
        <v>40474</v>
      </c>
      <c r="C436" s="7" t="s">
        <v>14</v>
      </c>
      <c r="D436" s="7">
        <v>3043</v>
      </c>
      <c r="E436" s="7">
        <v>3.12</v>
      </c>
      <c r="F436" s="7">
        <v>3.0975000000000001</v>
      </c>
      <c r="G436" s="7">
        <v>3.06</v>
      </c>
      <c r="H436" s="7">
        <v>3.14</v>
      </c>
    </row>
    <row r="437" spans="1:8" x14ac:dyDescent="0.35">
      <c r="A437" s="5" t="s">
        <v>16</v>
      </c>
      <c r="B437" s="6">
        <v>40475</v>
      </c>
      <c r="C437" s="7" t="s">
        <v>15</v>
      </c>
      <c r="D437" s="7">
        <v>2602</v>
      </c>
      <c r="E437" s="7">
        <v>3.12</v>
      </c>
      <c r="F437" s="7">
        <v>3.0975000000000001</v>
      </c>
      <c r="G437" s="7">
        <v>3.06</v>
      </c>
      <c r="H437" s="7">
        <v>3.14</v>
      </c>
    </row>
    <row r="438" spans="1:8" x14ac:dyDescent="0.35">
      <c r="A438" s="5" t="s">
        <v>16</v>
      </c>
      <c r="B438" s="6">
        <v>40476</v>
      </c>
      <c r="C438" s="7" t="s">
        <v>9</v>
      </c>
      <c r="D438" s="7">
        <v>4565</v>
      </c>
      <c r="E438" s="7">
        <v>3.12</v>
      </c>
      <c r="F438" s="7">
        <v>3.0975000000000001</v>
      </c>
      <c r="G438" s="7">
        <v>3.06</v>
      </c>
      <c r="H438" s="7">
        <v>3.14</v>
      </c>
    </row>
    <row r="439" spans="1:8" x14ac:dyDescent="0.35">
      <c r="A439" s="5" t="s">
        <v>16</v>
      </c>
      <c r="B439" s="6">
        <v>40477</v>
      </c>
      <c r="C439" s="7" t="s">
        <v>10</v>
      </c>
      <c r="D439" s="7">
        <v>4761</v>
      </c>
      <c r="E439" s="7">
        <v>3.12</v>
      </c>
      <c r="F439" s="7">
        <v>3.0874999999999999</v>
      </c>
      <c r="G439" s="7">
        <v>3.06</v>
      </c>
      <c r="H439" s="7">
        <v>3.1</v>
      </c>
    </row>
    <row r="440" spans="1:8" x14ac:dyDescent="0.35">
      <c r="A440" s="5" t="s">
        <v>16</v>
      </c>
      <c r="B440" s="6">
        <v>40478</v>
      </c>
      <c r="C440" s="7" t="s">
        <v>11</v>
      </c>
      <c r="D440" s="7">
        <v>5222</v>
      </c>
      <c r="E440" s="7">
        <v>3.12</v>
      </c>
      <c r="F440" s="7">
        <v>3.0874999999999999</v>
      </c>
      <c r="G440" s="7">
        <v>3.06</v>
      </c>
      <c r="H440" s="7">
        <v>3.1</v>
      </c>
    </row>
    <row r="441" spans="1:8" x14ac:dyDescent="0.35">
      <c r="A441" s="5" t="s">
        <v>16</v>
      </c>
      <c r="B441" s="6">
        <v>40479</v>
      </c>
      <c r="C441" s="7" t="s">
        <v>12</v>
      </c>
      <c r="D441" s="7">
        <v>4479</v>
      </c>
      <c r="E441" s="7">
        <v>3.12</v>
      </c>
      <c r="F441" s="7">
        <v>3.0874999999999999</v>
      </c>
      <c r="G441" s="7">
        <v>3.06</v>
      </c>
      <c r="H441" s="7">
        <v>3.1</v>
      </c>
    </row>
    <row r="442" spans="1:8" x14ac:dyDescent="0.35">
      <c r="A442" s="5" t="s">
        <v>16</v>
      </c>
      <c r="B442" s="6">
        <v>40480</v>
      </c>
      <c r="C442" s="7" t="s">
        <v>13</v>
      </c>
      <c r="D442" s="7">
        <v>4524</v>
      </c>
      <c r="E442" s="7">
        <v>3.12</v>
      </c>
      <c r="F442" s="7">
        <v>3.08</v>
      </c>
      <c r="G442" s="7">
        <v>3.06</v>
      </c>
      <c r="H442" s="7">
        <v>3.1</v>
      </c>
    </row>
    <row r="443" spans="1:8" x14ac:dyDescent="0.35">
      <c r="A443" s="5" t="s">
        <v>16</v>
      </c>
      <c r="B443" s="6">
        <v>40481</v>
      </c>
      <c r="C443" s="7" t="s">
        <v>14</v>
      </c>
      <c r="D443" s="7">
        <v>2944</v>
      </c>
      <c r="E443" s="7">
        <v>3.12</v>
      </c>
      <c r="F443" s="7">
        <v>3.08</v>
      </c>
      <c r="G443" s="7">
        <v>3.06</v>
      </c>
      <c r="H443" s="7">
        <v>3.1</v>
      </c>
    </row>
    <row r="444" spans="1:8" x14ac:dyDescent="0.35">
      <c r="A444" s="5" t="s">
        <v>16</v>
      </c>
      <c r="B444" s="6">
        <v>40482</v>
      </c>
      <c r="C444" s="7" t="s">
        <v>15</v>
      </c>
      <c r="D444" s="7">
        <v>2523</v>
      </c>
      <c r="E444" s="7">
        <v>3.12</v>
      </c>
      <c r="F444" s="7">
        <v>3.0625</v>
      </c>
      <c r="G444" s="7">
        <v>3</v>
      </c>
      <c r="H444" s="7">
        <v>3.1</v>
      </c>
    </row>
    <row r="445" spans="1:8" x14ac:dyDescent="0.35">
      <c r="A445" s="5" t="s">
        <v>16</v>
      </c>
      <c r="B445" s="6">
        <v>40483</v>
      </c>
      <c r="C445" s="7" t="s">
        <v>9</v>
      </c>
      <c r="D445" s="7">
        <v>4823</v>
      </c>
      <c r="E445" s="7">
        <v>3.1</v>
      </c>
      <c r="F445" s="7">
        <v>3.0625</v>
      </c>
      <c r="G445" s="7">
        <v>3</v>
      </c>
      <c r="H445" s="7">
        <v>3.1</v>
      </c>
    </row>
    <row r="446" spans="1:8" x14ac:dyDescent="0.35">
      <c r="A446" s="5" t="s">
        <v>16</v>
      </c>
      <c r="B446" s="6">
        <v>40484</v>
      </c>
      <c r="C446" s="7" t="s">
        <v>10</v>
      </c>
      <c r="D446" s="7">
        <v>4537</v>
      </c>
      <c r="E446" s="7">
        <v>3.1</v>
      </c>
      <c r="F446" s="7">
        <v>3.0625</v>
      </c>
      <c r="G446" s="7">
        <v>3</v>
      </c>
      <c r="H446" s="7">
        <v>3.1</v>
      </c>
    </row>
    <row r="447" spans="1:8" x14ac:dyDescent="0.35">
      <c r="A447" s="5" t="s">
        <v>16</v>
      </c>
      <c r="B447" s="6">
        <v>40485</v>
      </c>
      <c r="C447" s="7" t="s">
        <v>11</v>
      </c>
      <c r="D447" s="7">
        <v>4867</v>
      </c>
      <c r="E447" s="7">
        <v>3.1</v>
      </c>
      <c r="F447" s="7">
        <v>3.0575000000000001</v>
      </c>
      <c r="G447" s="7">
        <v>3</v>
      </c>
      <c r="H447" s="7">
        <v>3.09</v>
      </c>
    </row>
    <row r="448" spans="1:8" x14ac:dyDescent="0.35">
      <c r="A448" s="5" t="s">
        <v>16</v>
      </c>
      <c r="B448" s="6">
        <v>40486</v>
      </c>
      <c r="C448" s="7" t="s">
        <v>12</v>
      </c>
      <c r="D448" s="7">
        <v>4658</v>
      </c>
      <c r="E448" s="7">
        <v>3.1</v>
      </c>
      <c r="F448" s="7">
        <v>3.0550000000000002</v>
      </c>
      <c r="G448" s="7">
        <v>3</v>
      </c>
      <c r="H448" s="7">
        <v>3.08</v>
      </c>
    </row>
    <row r="449" spans="1:8" x14ac:dyDescent="0.35">
      <c r="A449" s="5" t="s">
        <v>16</v>
      </c>
      <c r="B449" s="6">
        <v>40487</v>
      </c>
      <c r="C449" s="7" t="s">
        <v>13</v>
      </c>
      <c r="D449" s="7">
        <v>4994</v>
      </c>
      <c r="E449" s="7">
        <v>3.1</v>
      </c>
      <c r="F449" s="7">
        <v>3.0550000000000002</v>
      </c>
      <c r="G449" s="7">
        <v>3</v>
      </c>
      <c r="H449" s="7">
        <v>3.1</v>
      </c>
    </row>
    <row r="450" spans="1:8" x14ac:dyDescent="0.35">
      <c r="A450" s="5" t="s">
        <v>16</v>
      </c>
      <c r="B450" s="6">
        <v>40488</v>
      </c>
      <c r="C450" s="7" t="s">
        <v>14</v>
      </c>
      <c r="D450" s="7">
        <v>3034</v>
      </c>
      <c r="E450" s="7">
        <v>3.1</v>
      </c>
      <c r="F450" s="7">
        <v>3.0550000000000002</v>
      </c>
      <c r="G450" s="7">
        <v>3</v>
      </c>
      <c r="H450" s="7">
        <v>3.1</v>
      </c>
    </row>
    <row r="451" spans="1:8" x14ac:dyDescent="0.35">
      <c r="A451" s="5" t="s">
        <v>16</v>
      </c>
      <c r="B451" s="6">
        <v>40489</v>
      </c>
      <c r="C451" s="7" t="s">
        <v>15</v>
      </c>
      <c r="D451" s="7">
        <v>2484</v>
      </c>
      <c r="E451" s="7">
        <v>3.1</v>
      </c>
      <c r="F451" s="7">
        <v>3.0550000000000002</v>
      </c>
      <c r="G451" s="7">
        <v>3</v>
      </c>
      <c r="H451" s="7">
        <v>3.1</v>
      </c>
    </row>
    <row r="452" spans="1:8" x14ac:dyDescent="0.35">
      <c r="A452" s="5" t="s">
        <v>16</v>
      </c>
      <c r="B452" s="6">
        <v>40490</v>
      </c>
      <c r="C452" s="7" t="s">
        <v>9</v>
      </c>
      <c r="D452" s="7">
        <v>4509</v>
      </c>
      <c r="E452" s="7">
        <v>3.1</v>
      </c>
      <c r="F452" s="7">
        <v>3.0550000000000002</v>
      </c>
      <c r="G452" s="7">
        <v>3</v>
      </c>
      <c r="H452" s="7">
        <v>3.1</v>
      </c>
    </row>
    <row r="453" spans="1:8" x14ac:dyDescent="0.35">
      <c r="A453" s="5" t="s">
        <v>16</v>
      </c>
      <c r="B453" s="6">
        <v>40491</v>
      </c>
      <c r="C453" s="7" t="s">
        <v>10</v>
      </c>
      <c r="D453" s="7">
        <v>5075</v>
      </c>
      <c r="E453" s="7">
        <v>3.1</v>
      </c>
      <c r="F453" s="7">
        <v>3.0649999999999999</v>
      </c>
      <c r="G453" s="7">
        <v>3</v>
      </c>
      <c r="H453" s="7">
        <v>3.14</v>
      </c>
    </row>
    <row r="454" spans="1:8" x14ac:dyDescent="0.35">
      <c r="A454" s="5" t="s">
        <v>16</v>
      </c>
      <c r="B454" s="6">
        <v>40492</v>
      </c>
      <c r="C454" s="7" t="s">
        <v>11</v>
      </c>
      <c r="D454" s="7">
        <v>5302</v>
      </c>
      <c r="E454" s="7">
        <v>3.1</v>
      </c>
      <c r="F454" s="7">
        <v>3.0649999999999999</v>
      </c>
      <c r="G454" s="7">
        <v>3</v>
      </c>
      <c r="H454" s="7">
        <v>3.14</v>
      </c>
    </row>
    <row r="455" spans="1:8" x14ac:dyDescent="0.35">
      <c r="A455" s="5" t="s">
        <v>16</v>
      </c>
      <c r="B455" s="6">
        <v>40493</v>
      </c>
      <c r="C455" s="7" t="s">
        <v>12</v>
      </c>
      <c r="D455" s="7">
        <v>5151</v>
      </c>
      <c r="E455" s="7">
        <v>3.14</v>
      </c>
      <c r="F455" s="7">
        <v>3.07</v>
      </c>
      <c r="G455" s="7">
        <v>3</v>
      </c>
      <c r="H455" s="7">
        <v>3.14</v>
      </c>
    </row>
    <row r="456" spans="1:8" x14ac:dyDescent="0.35">
      <c r="A456" s="5" t="s">
        <v>16</v>
      </c>
      <c r="B456" s="6">
        <v>40494</v>
      </c>
      <c r="C456" s="7" t="s">
        <v>13</v>
      </c>
      <c r="D456" s="7">
        <v>4750</v>
      </c>
      <c r="E456" s="7">
        <v>3.16</v>
      </c>
      <c r="F456" s="7">
        <v>3.0825</v>
      </c>
      <c r="G456" s="7">
        <v>3</v>
      </c>
      <c r="H456" s="7">
        <v>3.15</v>
      </c>
    </row>
    <row r="457" spans="1:8" x14ac:dyDescent="0.35">
      <c r="A457" s="5" t="s">
        <v>16</v>
      </c>
      <c r="B457" s="6">
        <v>40495</v>
      </c>
      <c r="C457" s="7" t="s">
        <v>14</v>
      </c>
      <c r="D457" s="7">
        <v>3027</v>
      </c>
      <c r="E457" s="7">
        <v>3.16</v>
      </c>
      <c r="F457" s="7">
        <v>3.0825</v>
      </c>
      <c r="G457" s="7">
        <v>3</v>
      </c>
      <c r="H457" s="7">
        <v>3.15</v>
      </c>
    </row>
    <row r="458" spans="1:8" x14ac:dyDescent="0.35">
      <c r="A458" s="5" t="s">
        <v>16</v>
      </c>
      <c r="B458" s="6">
        <v>40496</v>
      </c>
      <c r="C458" s="7" t="s">
        <v>15</v>
      </c>
      <c r="D458" s="7">
        <v>2698</v>
      </c>
      <c r="E458" s="7">
        <v>3.16</v>
      </c>
      <c r="F458" s="7">
        <v>3.1074999999999999</v>
      </c>
      <c r="G458" s="7">
        <v>3.04</v>
      </c>
      <c r="H458" s="7">
        <v>3.16</v>
      </c>
    </row>
    <row r="459" spans="1:8" x14ac:dyDescent="0.35">
      <c r="A459" s="5" t="s">
        <v>16</v>
      </c>
      <c r="B459" s="6">
        <v>40497</v>
      </c>
      <c r="C459" s="7" t="s">
        <v>9</v>
      </c>
      <c r="D459" s="7">
        <v>5357</v>
      </c>
      <c r="E459" s="7">
        <v>3.16</v>
      </c>
      <c r="F459" s="7">
        <v>3.1074999999999999</v>
      </c>
      <c r="G459" s="7">
        <v>3.04</v>
      </c>
      <c r="H459" s="7">
        <v>3.16</v>
      </c>
    </row>
    <row r="460" spans="1:8" x14ac:dyDescent="0.35">
      <c r="A460" s="5" t="s">
        <v>16</v>
      </c>
      <c r="B460" s="6">
        <v>40498</v>
      </c>
      <c r="C460" s="7" t="s">
        <v>10</v>
      </c>
      <c r="D460" s="7">
        <v>4641</v>
      </c>
      <c r="E460" s="7">
        <v>3.16</v>
      </c>
      <c r="F460" s="7">
        <v>3.1074999999999999</v>
      </c>
      <c r="G460" s="7">
        <v>3.04</v>
      </c>
      <c r="H460" s="7">
        <v>3.16</v>
      </c>
    </row>
    <row r="461" spans="1:8" x14ac:dyDescent="0.35">
      <c r="A461" s="5" t="s">
        <v>16</v>
      </c>
      <c r="B461" s="6">
        <v>40499</v>
      </c>
      <c r="C461" s="7" t="s">
        <v>11</v>
      </c>
      <c r="D461" s="7">
        <v>4899</v>
      </c>
      <c r="E461" s="7">
        <v>3.16</v>
      </c>
      <c r="F461" s="7">
        <v>3.12</v>
      </c>
      <c r="G461" s="7">
        <v>3.08</v>
      </c>
      <c r="H461" s="7">
        <v>3.16</v>
      </c>
    </row>
    <row r="462" spans="1:8" x14ac:dyDescent="0.35">
      <c r="A462" s="5" t="s">
        <v>16</v>
      </c>
      <c r="B462" s="6">
        <v>40500</v>
      </c>
      <c r="C462" s="7" t="s">
        <v>12</v>
      </c>
      <c r="D462" s="7">
        <v>4786</v>
      </c>
      <c r="E462" s="7">
        <v>3.16</v>
      </c>
      <c r="F462" s="7">
        <v>3.12</v>
      </c>
      <c r="G462" s="7">
        <v>3.08</v>
      </c>
      <c r="H462" s="7">
        <v>3.16</v>
      </c>
    </row>
    <row r="463" spans="1:8" x14ac:dyDescent="0.35">
      <c r="A463" s="5" t="s">
        <v>16</v>
      </c>
      <c r="B463" s="6">
        <v>40501</v>
      </c>
      <c r="C463" s="7" t="s">
        <v>13</v>
      </c>
      <c r="D463" s="7">
        <v>5158</v>
      </c>
      <c r="E463" s="7">
        <v>3.16</v>
      </c>
      <c r="F463" s="7">
        <v>3.12</v>
      </c>
      <c r="G463" s="7">
        <v>3.08</v>
      </c>
      <c r="H463" s="7">
        <v>3.16</v>
      </c>
    </row>
    <row r="464" spans="1:8" x14ac:dyDescent="0.35">
      <c r="A464" s="5" t="s">
        <v>16</v>
      </c>
      <c r="B464" s="6">
        <v>40502</v>
      </c>
      <c r="C464" s="7" t="s">
        <v>14</v>
      </c>
      <c r="D464" s="7">
        <v>3075</v>
      </c>
      <c r="E464" s="7">
        <v>3.16</v>
      </c>
      <c r="F464" s="7">
        <v>3.12</v>
      </c>
      <c r="G464" s="7">
        <v>3.08</v>
      </c>
      <c r="H464" s="7">
        <v>3.16</v>
      </c>
    </row>
    <row r="465" spans="1:8" x14ac:dyDescent="0.35">
      <c r="A465" s="5" t="s">
        <v>16</v>
      </c>
      <c r="B465" s="6">
        <v>40503</v>
      </c>
      <c r="C465" s="7" t="s">
        <v>15</v>
      </c>
      <c r="D465" s="7">
        <v>2910</v>
      </c>
      <c r="E465" s="7">
        <v>3.16</v>
      </c>
      <c r="F465" s="7">
        <v>3.12</v>
      </c>
      <c r="G465" s="7">
        <v>3.08</v>
      </c>
      <c r="H465" s="7">
        <v>3.16</v>
      </c>
    </row>
    <row r="466" spans="1:8" x14ac:dyDescent="0.35">
      <c r="A466" s="5" t="s">
        <v>16</v>
      </c>
      <c r="B466" s="6">
        <v>40504</v>
      </c>
      <c r="C466" s="7" t="s">
        <v>9</v>
      </c>
      <c r="D466" s="7">
        <v>5080</v>
      </c>
      <c r="E466" s="7">
        <v>3.16</v>
      </c>
      <c r="F466" s="7">
        <v>3.12</v>
      </c>
      <c r="G466" s="7">
        <v>3.08</v>
      </c>
      <c r="H466" s="7">
        <v>3.16</v>
      </c>
    </row>
    <row r="467" spans="1:8" x14ac:dyDescent="0.35">
      <c r="A467" s="5" t="s">
        <v>16</v>
      </c>
      <c r="B467" s="6">
        <v>40505</v>
      </c>
      <c r="C467" s="7" t="s">
        <v>10</v>
      </c>
      <c r="D467" s="7">
        <v>4468</v>
      </c>
      <c r="E467" s="7">
        <v>3.16</v>
      </c>
      <c r="F467" s="7">
        <v>3.125</v>
      </c>
      <c r="G467" s="7">
        <v>3.1</v>
      </c>
      <c r="H467" s="7">
        <v>3.16</v>
      </c>
    </row>
    <row r="468" spans="1:8" x14ac:dyDescent="0.35">
      <c r="A468" s="5" t="s">
        <v>16</v>
      </c>
      <c r="B468" s="6">
        <v>40506</v>
      </c>
      <c r="C468" s="7" t="s">
        <v>11</v>
      </c>
      <c r="D468" s="7">
        <v>4540</v>
      </c>
      <c r="E468" s="7">
        <v>3.16</v>
      </c>
      <c r="F468" s="7">
        <v>3.125</v>
      </c>
      <c r="G468" s="7">
        <v>3.1</v>
      </c>
      <c r="H468" s="7">
        <v>3.16</v>
      </c>
    </row>
    <row r="469" spans="1:8" x14ac:dyDescent="0.35">
      <c r="A469" s="5" t="s">
        <v>16</v>
      </c>
      <c r="B469" s="6">
        <v>40508</v>
      </c>
      <c r="C469" s="7" t="s">
        <v>13</v>
      </c>
      <c r="D469" s="7">
        <v>3034</v>
      </c>
      <c r="E469" s="7">
        <v>3.12</v>
      </c>
      <c r="F469" s="7">
        <v>3.12</v>
      </c>
      <c r="G469" s="7">
        <v>3.1</v>
      </c>
      <c r="H469" s="7">
        <v>3.16</v>
      </c>
    </row>
    <row r="470" spans="1:8" x14ac:dyDescent="0.35">
      <c r="A470" s="5" t="s">
        <v>16</v>
      </c>
      <c r="B470" s="6">
        <v>40509</v>
      </c>
      <c r="C470" s="7" t="s">
        <v>14</v>
      </c>
      <c r="D470" s="7">
        <v>3232</v>
      </c>
      <c r="E470" s="7">
        <v>3.12</v>
      </c>
      <c r="F470" s="7">
        <v>3.12</v>
      </c>
      <c r="G470" s="7">
        <v>3.1</v>
      </c>
      <c r="H470" s="7">
        <v>3.16</v>
      </c>
    </row>
    <row r="471" spans="1:8" x14ac:dyDescent="0.35">
      <c r="A471" s="5" t="s">
        <v>16</v>
      </c>
      <c r="B471" s="6">
        <v>40510</v>
      </c>
      <c r="C471" s="7" t="s">
        <v>15</v>
      </c>
      <c r="D471" s="7">
        <v>2825</v>
      </c>
      <c r="E471" s="7">
        <v>3.12</v>
      </c>
      <c r="F471" s="7">
        <v>3.1150000000000002</v>
      </c>
      <c r="G471" s="7">
        <v>3.1</v>
      </c>
      <c r="H471" s="7">
        <v>3.14</v>
      </c>
    </row>
    <row r="472" spans="1:8" x14ac:dyDescent="0.35">
      <c r="A472" s="5" t="s">
        <v>16</v>
      </c>
      <c r="B472" s="6">
        <v>40511</v>
      </c>
      <c r="C472" s="7" t="s">
        <v>9</v>
      </c>
      <c r="D472" s="7">
        <v>5187</v>
      </c>
      <c r="E472" s="7">
        <v>3.12</v>
      </c>
      <c r="F472" s="7">
        <v>3.1150000000000002</v>
      </c>
      <c r="G472" s="7">
        <v>3.1</v>
      </c>
      <c r="H472" s="7">
        <v>3.14</v>
      </c>
    </row>
    <row r="473" spans="1:8" x14ac:dyDescent="0.35">
      <c r="A473" s="5" t="s">
        <v>16</v>
      </c>
      <c r="B473" s="6">
        <v>40512</v>
      </c>
      <c r="C473" s="7" t="s">
        <v>10</v>
      </c>
      <c r="D473" s="7">
        <v>4830</v>
      </c>
      <c r="E473" s="7">
        <v>3.12</v>
      </c>
      <c r="F473" s="7">
        <v>3.11</v>
      </c>
      <c r="G473" s="7">
        <v>3.08</v>
      </c>
      <c r="H473" s="7">
        <v>3.14</v>
      </c>
    </row>
    <row r="474" spans="1:8" x14ac:dyDescent="0.35">
      <c r="A474" s="5" t="s">
        <v>16</v>
      </c>
      <c r="B474" s="6">
        <v>40513</v>
      </c>
      <c r="C474" s="7" t="s">
        <v>11</v>
      </c>
      <c r="D474" s="7">
        <v>5015</v>
      </c>
      <c r="E474" s="7">
        <v>3.12</v>
      </c>
      <c r="F474" s="7">
        <v>3.125</v>
      </c>
      <c r="G474" s="7">
        <v>3.1</v>
      </c>
      <c r="H474" s="7">
        <v>3.18</v>
      </c>
    </row>
    <row r="475" spans="1:8" x14ac:dyDescent="0.35">
      <c r="A475" s="5" t="s">
        <v>16</v>
      </c>
      <c r="B475" s="6">
        <v>40514</v>
      </c>
      <c r="C475" s="7" t="s">
        <v>12</v>
      </c>
      <c r="D475" s="7">
        <v>4519</v>
      </c>
      <c r="E475" s="7">
        <v>3.16</v>
      </c>
      <c r="F475" s="7">
        <v>3.12</v>
      </c>
      <c r="G475" s="7">
        <v>3.1</v>
      </c>
      <c r="H475" s="7">
        <v>3.18</v>
      </c>
    </row>
    <row r="476" spans="1:8" x14ac:dyDescent="0.35">
      <c r="A476" s="5" t="s">
        <v>16</v>
      </c>
      <c r="B476" s="6">
        <v>40515</v>
      </c>
      <c r="C476" s="7" t="s">
        <v>13</v>
      </c>
      <c r="D476" s="7">
        <v>4305</v>
      </c>
      <c r="E476" s="7">
        <v>3.22</v>
      </c>
      <c r="F476" s="7">
        <v>3.1425000000000001</v>
      </c>
      <c r="G476" s="7">
        <v>3.1</v>
      </c>
      <c r="H476" s="7">
        <v>3.2</v>
      </c>
    </row>
    <row r="477" spans="1:8" x14ac:dyDescent="0.35">
      <c r="A477" s="5" t="s">
        <v>16</v>
      </c>
      <c r="B477" s="6">
        <v>40516</v>
      </c>
      <c r="C477" s="7" t="s">
        <v>14</v>
      </c>
      <c r="D477" s="7">
        <v>3362</v>
      </c>
      <c r="E477" s="7">
        <v>3.22</v>
      </c>
      <c r="F477" s="7">
        <v>3.1425000000000001</v>
      </c>
      <c r="G477" s="7">
        <v>3.1</v>
      </c>
      <c r="H477" s="7">
        <v>3.2</v>
      </c>
    </row>
    <row r="478" spans="1:8" x14ac:dyDescent="0.35">
      <c r="A478" s="5" t="s">
        <v>16</v>
      </c>
      <c r="B478" s="6">
        <v>40517</v>
      </c>
      <c r="C478" s="7" t="s">
        <v>15</v>
      </c>
      <c r="D478" s="7">
        <v>2840</v>
      </c>
      <c r="E478" s="7">
        <v>3.22</v>
      </c>
      <c r="F478" s="7">
        <v>3.1675</v>
      </c>
      <c r="G478" s="7">
        <v>3.12</v>
      </c>
      <c r="H478" s="7">
        <v>3.24</v>
      </c>
    </row>
    <row r="479" spans="1:8" x14ac:dyDescent="0.35">
      <c r="A479" s="5" t="s">
        <v>16</v>
      </c>
      <c r="B479" s="6">
        <v>40518</v>
      </c>
      <c r="C479" s="7" t="s">
        <v>9</v>
      </c>
      <c r="D479" s="7">
        <v>4358</v>
      </c>
      <c r="E479" s="7">
        <v>3.22</v>
      </c>
      <c r="F479" s="7">
        <v>3.1675</v>
      </c>
      <c r="G479" s="7">
        <v>3.12</v>
      </c>
      <c r="H479" s="7">
        <v>3.24</v>
      </c>
    </row>
    <row r="480" spans="1:8" x14ac:dyDescent="0.35">
      <c r="A480" s="5" t="s">
        <v>16</v>
      </c>
      <c r="B480" s="6">
        <v>40519</v>
      </c>
      <c r="C480" s="7" t="s">
        <v>10</v>
      </c>
      <c r="D480" s="7">
        <v>4993</v>
      </c>
      <c r="E480" s="7">
        <v>3.22</v>
      </c>
      <c r="F480" s="7">
        <v>3.19</v>
      </c>
      <c r="G480" s="7">
        <v>3.14</v>
      </c>
      <c r="H480" s="7">
        <v>3.24</v>
      </c>
    </row>
    <row r="481" spans="1:8" x14ac:dyDescent="0.35">
      <c r="A481" s="5" t="s">
        <v>16</v>
      </c>
      <c r="B481" s="6">
        <v>40520</v>
      </c>
      <c r="C481" s="7" t="s">
        <v>11</v>
      </c>
      <c r="D481" s="7">
        <v>4737</v>
      </c>
      <c r="E481" s="7">
        <v>3.26</v>
      </c>
      <c r="F481" s="7">
        <v>3.2050000000000001</v>
      </c>
      <c r="G481" s="7">
        <v>3.18</v>
      </c>
      <c r="H481" s="7">
        <v>3.26</v>
      </c>
    </row>
    <row r="482" spans="1:8" x14ac:dyDescent="0.35">
      <c r="A482" s="5" t="s">
        <v>16</v>
      </c>
      <c r="B482" s="6">
        <v>40521</v>
      </c>
      <c r="C482" s="7" t="s">
        <v>12</v>
      </c>
      <c r="D482" s="7">
        <v>4607</v>
      </c>
      <c r="E482" s="7">
        <v>3.26</v>
      </c>
      <c r="F482" s="7">
        <v>3.21</v>
      </c>
      <c r="G482" s="7">
        <v>3.18</v>
      </c>
      <c r="H482" s="7">
        <v>3.26</v>
      </c>
    </row>
    <row r="483" spans="1:8" x14ac:dyDescent="0.35">
      <c r="A483" s="5" t="s">
        <v>16</v>
      </c>
      <c r="B483" s="6">
        <v>40522</v>
      </c>
      <c r="C483" s="7" t="s">
        <v>13</v>
      </c>
      <c r="D483" s="7">
        <v>4615</v>
      </c>
      <c r="E483" s="7">
        <v>3.26</v>
      </c>
      <c r="F483" s="7">
        <v>3.2250000000000001</v>
      </c>
      <c r="G483" s="7">
        <v>3.18</v>
      </c>
      <c r="H483" s="7">
        <v>3.26</v>
      </c>
    </row>
    <row r="484" spans="1:8" x14ac:dyDescent="0.35">
      <c r="A484" s="5" t="s">
        <v>16</v>
      </c>
      <c r="B484" s="6">
        <v>40523</v>
      </c>
      <c r="C484" s="7" t="s">
        <v>14</v>
      </c>
      <c r="D484" s="7">
        <v>3478</v>
      </c>
      <c r="E484" s="7">
        <v>3.26</v>
      </c>
      <c r="F484" s="7">
        <v>3.2250000000000001</v>
      </c>
      <c r="G484" s="7">
        <v>3.18</v>
      </c>
      <c r="H484" s="7">
        <v>3.26</v>
      </c>
    </row>
    <row r="485" spans="1:8" x14ac:dyDescent="0.35">
      <c r="A485" s="5" t="s">
        <v>16</v>
      </c>
      <c r="B485" s="6">
        <v>40524</v>
      </c>
      <c r="C485" s="7" t="s">
        <v>15</v>
      </c>
      <c r="D485" s="7">
        <v>3245</v>
      </c>
      <c r="E485" s="7">
        <v>3.26</v>
      </c>
      <c r="F485" s="7">
        <v>3.2250000000000001</v>
      </c>
      <c r="G485" s="7">
        <v>3.18</v>
      </c>
      <c r="H485" s="7">
        <v>3.26</v>
      </c>
    </row>
    <row r="486" spans="1:8" x14ac:dyDescent="0.35">
      <c r="A486" s="5" t="s">
        <v>16</v>
      </c>
      <c r="B486" s="6">
        <v>40525</v>
      </c>
      <c r="C486" s="7" t="s">
        <v>9</v>
      </c>
      <c r="D486" s="7">
        <v>4250</v>
      </c>
      <c r="E486" s="7">
        <v>3.26</v>
      </c>
      <c r="F486" s="7">
        <v>3.2250000000000001</v>
      </c>
      <c r="G486" s="7">
        <v>3.18</v>
      </c>
      <c r="H486" s="7">
        <v>3.26</v>
      </c>
    </row>
    <row r="487" spans="1:8" x14ac:dyDescent="0.35">
      <c r="A487" s="5" t="s">
        <v>16</v>
      </c>
      <c r="B487" s="6">
        <v>40526</v>
      </c>
      <c r="C487" s="7" t="s">
        <v>10</v>
      </c>
      <c r="D487" s="7">
        <v>5702</v>
      </c>
      <c r="E487" s="7">
        <v>3.26</v>
      </c>
      <c r="F487" s="7">
        <v>3.2349999999999999</v>
      </c>
      <c r="G487" s="7">
        <v>3.18</v>
      </c>
      <c r="H487" s="7">
        <v>3.28</v>
      </c>
    </row>
    <row r="488" spans="1:8" x14ac:dyDescent="0.35">
      <c r="A488" s="5" t="s">
        <v>16</v>
      </c>
      <c r="B488" s="6">
        <v>40527</v>
      </c>
      <c r="C488" s="7" t="s">
        <v>11</v>
      </c>
      <c r="D488" s="7">
        <v>4523</v>
      </c>
      <c r="E488" s="7">
        <v>3.26</v>
      </c>
      <c r="F488" s="7">
        <v>3.2349999999999999</v>
      </c>
      <c r="G488" s="7">
        <v>3.18</v>
      </c>
      <c r="H488" s="7">
        <v>3.28</v>
      </c>
    </row>
    <row r="489" spans="1:8" x14ac:dyDescent="0.35">
      <c r="A489" s="5" t="s">
        <v>16</v>
      </c>
      <c r="B489" s="6">
        <v>40528</v>
      </c>
      <c r="C489" s="7" t="s">
        <v>12</v>
      </c>
      <c r="D489" s="7">
        <v>5148</v>
      </c>
      <c r="E489" s="7">
        <v>3.26</v>
      </c>
      <c r="F489" s="7">
        <v>3.2349999999999999</v>
      </c>
      <c r="G489" s="7">
        <v>3.18</v>
      </c>
      <c r="H489" s="7">
        <v>3.26</v>
      </c>
    </row>
    <row r="490" spans="1:8" x14ac:dyDescent="0.35">
      <c r="A490" s="5" t="s">
        <v>16</v>
      </c>
      <c r="B490" s="6">
        <v>40529</v>
      </c>
      <c r="C490" s="7" t="s">
        <v>13</v>
      </c>
      <c r="D490" s="7">
        <v>5003</v>
      </c>
      <c r="E490" s="7">
        <v>3.26</v>
      </c>
      <c r="F490" s="7">
        <v>3.24</v>
      </c>
      <c r="G490" s="7">
        <v>3.22</v>
      </c>
      <c r="H490" s="7">
        <v>3.26</v>
      </c>
    </row>
    <row r="491" spans="1:8" x14ac:dyDescent="0.35">
      <c r="A491" s="5" t="s">
        <v>16</v>
      </c>
      <c r="B491" s="6">
        <v>40530</v>
      </c>
      <c r="C491" s="7" t="s">
        <v>14</v>
      </c>
      <c r="D491" s="7">
        <v>3634</v>
      </c>
      <c r="E491" s="7">
        <v>3.26</v>
      </c>
      <c r="F491" s="7">
        <v>3.24</v>
      </c>
      <c r="G491" s="7">
        <v>3.22</v>
      </c>
      <c r="H491" s="7">
        <v>3.26</v>
      </c>
    </row>
    <row r="492" spans="1:8" x14ac:dyDescent="0.35">
      <c r="A492" s="5" t="s">
        <v>16</v>
      </c>
      <c r="B492" s="6">
        <v>40531</v>
      </c>
      <c r="C492" s="7" t="s">
        <v>15</v>
      </c>
      <c r="D492" s="7">
        <v>2677</v>
      </c>
      <c r="E492" s="7">
        <v>3.26</v>
      </c>
      <c r="F492" s="7">
        <v>3.24</v>
      </c>
      <c r="G492" s="7">
        <v>3.22</v>
      </c>
      <c r="H492" s="7">
        <v>3.26</v>
      </c>
    </row>
    <row r="493" spans="1:8" x14ac:dyDescent="0.35">
      <c r="A493" s="5" t="s">
        <v>16</v>
      </c>
      <c r="B493" s="6">
        <v>40532</v>
      </c>
      <c r="C493" s="7" t="s">
        <v>9</v>
      </c>
      <c r="D493" s="7">
        <v>4902</v>
      </c>
      <c r="E493" s="7">
        <v>3.26</v>
      </c>
      <c r="F493" s="7">
        <v>3.24</v>
      </c>
      <c r="G493" s="7">
        <v>3.22</v>
      </c>
      <c r="H493" s="7">
        <v>3.26</v>
      </c>
    </row>
    <row r="494" spans="1:8" x14ac:dyDescent="0.35">
      <c r="A494" s="5" t="s">
        <v>16</v>
      </c>
      <c r="B494" s="6">
        <v>40533</v>
      </c>
      <c r="C494" s="7" t="s">
        <v>10</v>
      </c>
      <c r="D494" s="7">
        <v>5503</v>
      </c>
      <c r="E494" s="7">
        <v>3.26</v>
      </c>
      <c r="F494" s="7">
        <v>3.2450000000000001</v>
      </c>
      <c r="G494" s="7">
        <v>3.22</v>
      </c>
      <c r="H494" s="7">
        <v>3.26</v>
      </c>
    </row>
    <row r="495" spans="1:8" x14ac:dyDescent="0.35">
      <c r="A495" s="5" t="s">
        <v>16</v>
      </c>
      <c r="B495" s="6">
        <v>40534</v>
      </c>
      <c r="C495" s="7" t="s">
        <v>11</v>
      </c>
      <c r="D495" s="7">
        <v>6147</v>
      </c>
      <c r="E495" s="7">
        <v>3.28</v>
      </c>
      <c r="F495" s="7">
        <v>3.2650000000000001</v>
      </c>
      <c r="G495" s="7">
        <v>3.22</v>
      </c>
      <c r="H495" s="7">
        <v>3.3</v>
      </c>
    </row>
    <row r="496" spans="1:8" x14ac:dyDescent="0.35">
      <c r="A496" s="5" t="s">
        <v>16</v>
      </c>
      <c r="B496" s="6">
        <v>40535</v>
      </c>
      <c r="C496" s="7" t="s">
        <v>12</v>
      </c>
      <c r="D496" s="7">
        <v>4983</v>
      </c>
      <c r="E496" s="7">
        <v>3.3</v>
      </c>
      <c r="F496" s="7">
        <v>3.2749999999999999</v>
      </c>
      <c r="G496" s="7">
        <v>3.24</v>
      </c>
      <c r="H496" s="7">
        <v>3.32</v>
      </c>
    </row>
    <row r="497" spans="1:8" x14ac:dyDescent="0.35">
      <c r="A497" s="5" t="s">
        <v>16</v>
      </c>
      <c r="B497" s="6">
        <v>40538</v>
      </c>
      <c r="C497" s="7" t="s">
        <v>15</v>
      </c>
      <c r="D497" s="7">
        <v>3007</v>
      </c>
      <c r="E497" s="7">
        <v>3.3</v>
      </c>
      <c r="F497" s="7">
        <v>3.28</v>
      </c>
      <c r="G497" s="7">
        <v>3.24</v>
      </c>
      <c r="H497" s="7">
        <v>3.34</v>
      </c>
    </row>
    <row r="498" spans="1:8" x14ac:dyDescent="0.35">
      <c r="A498" s="5" t="s">
        <v>16</v>
      </c>
      <c r="B498" s="6">
        <v>40539</v>
      </c>
      <c r="C498" s="7" t="s">
        <v>9</v>
      </c>
      <c r="D498" s="7">
        <v>4575</v>
      </c>
      <c r="E498" s="7">
        <v>3.3</v>
      </c>
      <c r="F498" s="7">
        <v>3.2850000000000001</v>
      </c>
      <c r="G498" s="7">
        <v>3.24</v>
      </c>
      <c r="H498" s="7">
        <v>3.34</v>
      </c>
    </row>
    <row r="499" spans="1:8" x14ac:dyDescent="0.35">
      <c r="A499" s="5" t="s">
        <v>16</v>
      </c>
      <c r="B499" s="6">
        <v>40540</v>
      </c>
      <c r="C499" s="7" t="s">
        <v>10</v>
      </c>
      <c r="D499" s="7">
        <v>4313</v>
      </c>
      <c r="E499" s="7">
        <v>3.3</v>
      </c>
      <c r="F499" s="7">
        <v>3.2850000000000001</v>
      </c>
      <c r="G499" s="7">
        <v>3.24</v>
      </c>
      <c r="H499" s="7">
        <v>3.34</v>
      </c>
    </row>
    <row r="500" spans="1:8" x14ac:dyDescent="0.35">
      <c r="A500" s="5" t="s">
        <v>16</v>
      </c>
      <c r="B500" s="6">
        <v>40541</v>
      </c>
      <c r="C500" s="7" t="s">
        <v>11</v>
      </c>
      <c r="D500" s="7">
        <v>3780</v>
      </c>
      <c r="E500" s="7">
        <v>3.34</v>
      </c>
      <c r="F500" s="7">
        <v>3.2850000000000001</v>
      </c>
      <c r="G500" s="7">
        <v>3.24</v>
      </c>
      <c r="H500" s="7">
        <v>3.34</v>
      </c>
    </row>
    <row r="501" spans="1:8" x14ac:dyDescent="0.35">
      <c r="A501" s="5" t="s">
        <v>16</v>
      </c>
      <c r="B501" s="6">
        <v>40542</v>
      </c>
      <c r="C501" s="7" t="s">
        <v>12</v>
      </c>
      <c r="D501" s="7">
        <v>4045</v>
      </c>
      <c r="E501" s="7">
        <v>3.34</v>
      </c>
      <c r="F501" s="7">
        <v>3.2949999999999999</v>
      </c>
      <c r="G501" s="7">
        <v>3.26</v>
      </c>
      <c r="H501" s="7">
        <v>3.34</v>
      </c>
    </row>
    <row r="502" spans="1:8" x14ac:dyDescent="0.35">
      <c r="A502" s="5" t="s">
        <v>16</v>
      </c>
      <c r="B502" s="6">
        <v>40544</v>
      </c>
      <c r="C502" s="7" t="s">
        <v>14</v>
      </c>
      <c r="D502" s="7">
        <v>1884</v>
      </c>
      <c r="E502" s="7">
        <v>3.34</v>
      </c>
      <c r="F502" s="7">
        <v>3.3050000000000002</v>
      </c>
      <c r="G502" s="7">
        <v>3.28</v>
      </c>
      <c r="H502" s="7">
        <v>3.36</v>
      </c>
    </row>
    <row r="503" spans="1:8" x14ac:dyDescent="0.35">
      <c r="A503" s="5" t="s">
        <v>16</v>
      </c>
      <c r="B503" s="6">
        <v>40545</v>
      </c>
      <c r="C503" s="7" t="s">
        <v>15</v>
      </c>
      <c r="D503" s="7">
        <v>2883</v>
      </c>
      <c r="E503" s="7">
        <v>3.34</v>
      </c>
      <c r="F503" s="7">
        <v>3.3050000000000002</v>
      </c>
      <c r="G503" s="7">
        <v>3.28</v>
      </c>
      <c r="H503" s="7">
        <v>3.36</v>
      </c>
    </row>
    <row r="504" spans="1:8" x14ac:dyDescent="0.35">
      <c r="A504" s="5" t="s">
        <v>16</v>
      </c>
      <c r="B504" s="6">
        <v>40546</v>
      </c>
      <c r="C504" s="7" t="s">
        <v>9</v>
      </c>
      <c r="D504" s="7">
        <v>4131</v>
      </c>
      <c r="E504" s="7">
        <v>3.34</v>
      </c>
      <c r="F504" s="7">
        <v>3.3050000000000002</v>
      </c>
      <c r="G504" s="7">
        <v>3.28</v>
      </c>
      <c r="H504" s="7">
        <v>3.36</v>
      </c>
    </row>
    <row r="505" spans="1:8" x14ac:dyDescent="0.35">
      <c r="A505" s="5" t="s">
        <v>16</v>
      </c>
      <c r="B505" s="6">
        <v>40547</v>
      </c>
      <c r="C505" s="7" t="s">
        <v>10</v>
      </c>
      <c r="D505" s="7">
        <v>4832</v>
      </c>
      <c r="E505" s="7">
        <v>3.38</v>
      </c>
      <c r="F505" s="7">
        <v>3.3149999999999999</v>
      </c>
      <c r="G505" s="7">
        <v>3.28</v>
      </c>
      <c r="H505" s="7">
        <v>3.4</v>
      </c>
    </row>
    <row r="506" spans="1:8" x14ac:dyDescent="0.35">
      <c r="A506" s="5" t="s">
        <v>16</v>
      </c>
      <c r="B506" s="6">
        <v>40548</v>
      </c>
      <c r="C506" s="7" t="s">
        <v>11</v>
      </c>
      <c r="D506" s="7">
        <v>4704</v>
      </c>
      <c r="E506" s="7">
        <v>3.38</v>
      </c>
      <c r="F506" s="7">
        <v>3.3250000000000002</v>
      </c>
      <c r="G506" s="7">
        <v>3.28</v>
      </c>
      <c r="H506" s="7">
        <v>3.4</v>
      </c>
    </row>
    <row r="507" spans="1:8" x14ac:dyDescent="0.35">
      <c r="A507" s="5" t="s">
        <v>16</v>
      </c>
      <c r="B507" s="6">
        <v>40549</v>
      </c>
      <c r="C507" s="7" t="s">
        <v>12</v>
      </c>
      <c r="D507" s="7">
        <v>4464</v>
      </c>
      <c r="E507" s="7">
        <v>3.38</v>
      </c>
      <c r="F507" s="7">
        <v>3.3250000000000002</v>
      </c>
      <c r="G507" s="7">
        <v>3.28</v>
      </c>
      <c r="H507" s="7">
        <v>3.4</v>
      </c>
    </row>
    <row r="508" spans="1:8" x14ac:dyDescent="0.35">
      <c r="A508" s="5" t="s">
        <v>16</v>
      </c>
      <c r="B508" s="6">
        <v>40550</v>
      </c>
      <c r="C508" s="7" t="s">
        <v>13</v>
      </c>
      <c r="D508" s="7">
        <v>4674</v>
      </c>
      <c r="E508" s="7">
        <v>3.38</v>
      </c>
      <c r="F508" s="7">
        <v>3.33</v>
      </c>
      <c r="G508" s="7">
        <v>3.3</v>
      </c>
      <c r="H508" s="7">
        <v>3.38</v>
      </c>
    </row>
    <row r="509" spans="1:8" x14ac:dyDescent="0.35">
      <c r="A509" s="5" t="s">
        <v>16</v>
      </c>
      <c r="B509" s="6">
        <v>40551</v>
      </c>
      <c r="C509" s="7" t="s">
        <v>14</v>
      </c>
      <c r="D509" s="7">
        <v>2789</v>
      </c>
      <c r="E509" s="7">
        <v>3.38</v>
      </c>
      <c r="F509" s="7">
        <v>3.33</v>
      </c>
      <c r="G509" s="7">
        <v>3.3</v>
      </c>
      <c r="H509" s="7">
        <v>3.38</v>
      </c>
    </row>
    <row r="510" spans="1:8" x14ac:dyDescent="0.35">
      <c r="A510" s="5" t="s">
        <v>16</v>
      </c>
      <c r="B510" s="6">
        <v>40552</v>
      </c>
      <c r="C510" s="7" t="s">
        <v>15</v>
      </c>
      <c r="D510" s="7">
        <v>2980</v>
      </c>
      <c r="E510" s="7">
        <v>3.38</v>
      </c>
      <c r="F510" s="7">
        <v>3.33</v>
      </c>
      <c r="G510" s="7">
        <v>3.3</v>
      </c>
      <c r="H510" s="7">
        <v>3.38</v>
      </c>
    </row>
    <row r="511" spans="1:8" x14ac:dyDescent="0.35">
      <c r="A511" s="5" t="s">
        <v>16</v>
      </c>
      <c r="B511" s="6">
        <v>40553</v>
      </c>
      <c r="C511" s="7" t="s">
        <v>9</v>
      </c>
      <c r="D511" s="7">
        <v>4520</v>
      </c>
      <c r="E511" s="7">
        <v>3.38</v>
      </c>
      <c r="F511" s="7">
        <v>3.33</v>
      </c>
      <c r="G511" s="7">
        <v>3.3</v>
      </c>
      <c r="H511" s="7">
        <v>3.38</v>
      </c>
    </row>
    <row r="512" spans="1:8" x14ac:dyDescent="0.35">
      <c r="A512" s="5" t="s">
        <v>16</v>
      </c>
      <c r="B512" s="6">
        <v>40554</v>
      </c>
      <c r="C512" s="7" t="s">
        <v>10</v>
      </c>
      <c r="D512" s="7">
        <v>3804</v>
      </c>
      <c r="E512" s="7">
        <v>3.42</v>
      </c>
      <c r="F512" s="7">
        <v>3.33</v>
      </c>
      <c r="G512" s="7">
        <v>3.3</v>
      </c>
      <c r="H512" s="7">
        <v>3.38</v>
      </c>
    </row>
    <row r="513" spans="1:8" x14ac:dyDescent="0.35">
      <c r="A513" s="5" t="s">
        <v>16</v>
      </c>
      <c r="B513" s="6">
        <v>40555</v>
      </c>
      <c r="C513" s="7" t="s">
        <v>11</v>
      </c>
      <c r="D513" s="7">
        <v>4470</v>
      </c>
      <c r="E513" s="7">
        <v>3.42</v>
      </c>
      <c r="F513" s="7">
        <v>3.33</v>
      </c>
      <c r="G513" s="7">
        <v>3.3</v>
      </c>
      <c r="H513" s="7">
        <v>3.36</v>
      </c>
    </row>
    <row r="514" spans="1:8" x14ac:dyDescent="0.35">
      <c r="A514" s="5" t="s">
        <v>16</v>
      </c>
      <c r="B514" s="6">
        <v>40556</v>
      </c>
      <c r="C514" s="7" t="s">
        <v>12</v>
      </c>
      <c r="D514" s="7">
        <v>4397</v>
      </c>
      <c r="E514" s="7">
        <v>3.42</v>
      </c>
      <c r="F514" s="7">
        <v>3.33</v>
      </c>
      <c r="G514" s="7">
        <v>3.3</v>
      </c>
      <c r="H514" s="7">
        <v>3.36</v>
      </c>
    </row>
    <row r="515" spans="1:8" x14ac:dyDescent="0.35">
      <c r="A515" s="5" t="s">
        <v>16</v>
      </c>
      <c r="B515" s="6">
        <v>40557</v>
      </c>
      <c r="C515" s="7" t="s">
        <v>13</v>
      </c>
      <c r="D515" s="7">
        <v>4589</v>
      </c>
      <c r="E515" s="7">
        <v>3.42</v>
      </c>
      <c r="F515" s="7">
        <v>3.34</v>
      </c>
      <c r="G515" s="7">
        <v>3.3</v>
      </c>
      <c r="H515" s="7">
        <v>3.38</v>
      </c>
    </row>
    <row r="516" spans="1:8" x14ac:dyDescent="0.35">
      <c r="A516" s="5" t="s">
        <v>16</v>
      </c>
      <c r="B516" s="6">
        <v>40558</v>
      </c>
      <c r="C516" s="7" t="s">
        <v>14</v>
      </c>
      <c r="D516" s="7">
        <v>3508</v>
      </c>
      <c r="E516" s="7">
        <v>3.36</v>
      </c>
      <c r="F516" s="7">
        <v>3.34</v>
      </c>
      <c r="G516" s="7">
        <v>3.3</v>
      </c>
      <c r="H516" s="7">
        <v>3.38</v>
      </c>
    </row>
    <row r="517" spans="1:8" x14ac:dyDescent="0.35">
      <c r="A517" s="5" t="s">
        <v>16</v>
      </c>
      <c r="B517" s="6">
        <v>40559</v>
      </c>
      <c r="C517" s="7" t="s">
        <v>15</v>
      </c>
      <c r="D517" s="7">
        <v>2720</v>
      </c>
      <c r="E517" s="7">
        <v>3.36</v>
      </c>
      <c r="F517" s="7">
        <v>3.34</v>
      </c>
      <c r="G517" s="7">
        <v>3.3</v>
      </c>
      <c r="H517" s="7">
        <v>3.38</v>
      </c>
    </row>
    <row r="518" spans="1:8" x14ac:dyDescent="0.35">
      <c r="A518" s="5" t="s">
        <v>16</v>
      </c>
      <c r="B518" s="6">
        <v>40560</v>
      </c>
      <c r="C518" s="7" t="s">
        <v>9</v>
      </c>
      <c r="D518" s="7">
        <v>4243</v>
      </c>
      <c r="E518" s="7">
        <v>3.36</v>
      </c>
      <c r="F518" s="7">
        <v>3.34</v>
      </c>
      <c r="G518" s="7">
        <v>3.3</v>
      </c>
      <c r="H518" s="7">
        <v>3.38</v>
      </c>
    </row>
    <row r="519" spans="1:8" x14ac:dyDescent="0.35">
      <c r="A519" s="5" t="s">
        <v>16</v>
      </c>
      <c r="B519" s="6">
        <v>40561</v>
      </c>
      <c r="C519" s="7" t="s">
        <v>10</v>
      </c>
      <c r="D519" s="7">
        <v>4462</v>
      </c>
      <c r="E519" s="7">
        <v>3.36</v>
      </c>
      <c r="F519" s="7">
        <v>3.34</v>
      </c>
      <c r="G519" s="7">
        <v>3.3</v>
      </c>
      <c r="H519" s="7">
        <v>3.38</v>
      </c>
    </row>
    <row r="520" spans="1:8" x14ac:dyDescent="0.35">
      <c r="A520" s="5" t="s">
        <v>16</v>
      </c>
      <c r="B520" s="6">
        <v>40562</v>
      </c>
      <c r="C520" s="7" t="s">
        <v>11</v>
      </c>
      <c r="D520" s="7">
        <v>5197</v>
      </c>
      <c r="E520" s="7">
        <v>3.36</v>
      </c>
      <c r="F520" s="7">
        <v>3.335</v>
      </c>
      <c r="G520" s="7">
        <v>3.3</v>
      </c>
      <c r="H520" s="7">
        <v>3.36</v>
      </c>
    </row>
    <row r="521" spans="1:8" x14ac:dyDescent="0.35">
      <c r="A521" s="5" t="s">
        <v>16</v>
      </c>
      <c r="B521" s="6">
        <v>40563</v>
      </c>
      <c r="C521" s="7" t="s">
        <v>12</v>
      </c>
      <c r="D521" s="7">
        <v>4794</v>
      </c>
      <c r="E521" s="7">
        <v>3.36</v>
      </c>
      <c r="F521" s="7">
        <v>3.34</v>
      </c>
      <c r="G521" s="7">
        <v>3.3</v>
      </c>
      <c r="H521" s="7">
        <v>3.38</v>
      </c>
    </row>
    <row r="522" spans="1:8" x14ac:dyDescent="0.35">
      <c r="A522" s="5" t="s">
        <v>16</v>
      </c>
      <c r="B522" s="6">
        <v>40564</v>
      </c>
      <c r="C522" s="7" t="s">
        <v>13</v>
      </c>
      <c r="D522" s="7">
        <v>4980</v>
      </c>
      <c r="E522" s="7">
        <v>3.36</v>
      </c>
      <c r="F522" s="7">
        <v>3.34</v>
      </c>
      <c r="G522" s="7">
        <v>3.3</v>
      </c>
      <c r="H522" s="7">
        <v>3.38</v>
      </c>
    </row>
    <row r="523" spans="1:8" x14ac:dyDescent="0.35">
      <c r="A523" s="5" t="s">
        <v>16</v>
      </c>
      <c r="B523" s="6">
        <v>40565</v>
      </c>
      <c r="C523" s="7" t="s">
        <v>14</v>
      </c>
      <c r="D523" s="7">
        <v>3429</v>
      </c>
      <c r="E523" s="7">
        <v>3.36</v>
      </c>
      <c r="F523" s="7">
        <v>3.34</v>
      </c>
      <c r="G523" s="7">
        <v>3.3</v>
      </c>
      <c r="H523" s="7">
        <v>3.38</v>
      </c>
    </row>
    <row r="524" spans="1:8" x14ac:dyDescent="0.35">
      <c r="A524" s="5" t="s">
        <v>16</v>
      </c>
      <c r="B524" s="6">
        <v>40566</v>
      </c>
      <c r="C524" s="7" t="s">
        <v>15</v>
      </c>
      <c r="D524" s="7">
        <v>2677</v>
      </c>
      <c r="E524" s="7">
        <v>3.36</v>
      </c>
      <c r="F524" s="7">
        <v>3.335</v>
      </c>
      <c r="G524" s="7">
        <v>3.3</v>
      </c>
      <c r="H524" s="7">
        <v>3.36</v>
      </c>
    </row>
    <row r="525" spans="1:8" x14ac:dyDescent="0.35">
      <c r="A525" s="5" t="s">
        <v>16</v>
      </c>
      <c r="B525" s="6">
        <v>40567</v>
      </c>
      <c r="C525" s="7" t="s">
        <v>9</v>
      </c>
      <c r="D525" s="7">
        <v>5121</v>
      </c>
      <c r="E525" s="7">
        <v>3.36</v>
      </c>
      <c r="F525" s="7">
        <v>3.335</v>
      </c>
      <c r="G525" s="7">
        <v>3.3</v>
      </c>
      <c r="H525" s="7">
        <v>3.36</v>
      </c>
    </row>
    <row r="526" spans="1:8" x14ac:dyDescent="0.35">
      <c r="A526" s="5" t="s">
        <v>16</v>
      </c>
      <c r="B526" s="6">
        <v>40568</v>
      </c>
      <c r="C526" s="7" t="s">
        <v>10</v>
      </c>
      <c r="D526" s="7">
        <v>4830</v>
      </c>
      <c r="E526" s="7">
        <v>3.36</v>
      </c>
      <c r="F526" s="7">
        <v>3.335</v>
      </c>
      <c r="G526" s="7">
        <v>3.3</v>
      </c>
      <c r="H526" s="7">
        <v>3.36</v>
      </c>
    </row>
    <row r="527" spans="1:8" x14ac:dyDescent="0.35">
      <c r="A527" s="5" t="s">
        <v>16</v>
      </c>
      <c r="B527" s="6">
        <v>40569</v>
      </c>
      <c r="C527" s="7" t="s">
        <v>11</v>
      </c>
      <c r="D527" s="7">
        <v>4424</v>
      </c>
      <c r="E527" s="7">
        <v>3.36</v>
      </c>
      <c r="F527" s="7">
        <v>3.335</v>
      </c>
      <c r="G527" s="7">
        <v>3.3</v>
      </c>
      <c r="H527" s="7">
        <v>3.36</v>
      </c>
    </row>
    <row r="528" spans="1:8" x14ac:dyDescent="0.35">
      <c r="A528" s="5" t="s">
        <v>16</v>
      </c>
      <c r="B528" s="6">
        <v>40570</v>
      </c>
      <c r="C528" s="7" t="s">
        <v>12</v>
      </c>
      <c r="D528" s="7">
        <v>4803</v>
      </c>
      <c r="E528" s="7">
        <v>3.36</v>
      </c>
      <c r="F528" s="7">
        <v>3.335</v>
      </c>
      <c r="G528" s="7">
        <v>3.3</v>
      </c>
      <c r="H528" s="7">
        <v>3.36</v>
      </c>
    </row>
    <row r="529" spans="1:8" x14ac:dyDescent="0.35">
      <c r="A529" s="5" t="s">
        <v>16</v>
      </c>
      <c r="B529" s="6">
        <v>40571</v>
      </c>
      <c r="C529" s="7" t="s">
        <v>13</v>
      </c>
      <c r="D529" s="7">
        <v>5103</v>
      </c>
      <c r="E529" s="7">
        <v>3.36</v>
      </c>
      <c r="F529" s="7">
        <v>3.335</v>
      </c>
      <c r="G529" s="7">
        <v>3.3</v>
      </c>
      <c r="H529" s="7">
        <v>3.36</v>
      </c>
    </row>
    <row r="530" spans="1:8" x14ac:dyDescent="0.35">
      <c r="A530" s="5" t="s">
        <v>16</v>
      </c>
      <c r="B530" s="6">
        <v>40572</v>
      </c>
      <c r="C530" s="7" t="s">
        <v>14</v>
      </c>
      <c r="D530" s="7">
        <v>3127</v>
      </c>
      <c r="E530" s="7">
        <v>3.36</v>
      </c>
      <c r="F530" s="7">
        <v>3.335</v>
      </c>
      <c r="G530" s="7">
        <v>3.3</v>
      </c>
      <c r="H530" s="7">
        <v>3.36</v>
      </c>
    </row>
    <row r="531" spans="1:8" x14ac:dyDescent="0.35">
      <c r="A531" s="5" t="s">
        <v>16</v>
      </c>
      <c r="B531" s="6">
        <v>40573</v>
      </c>
      <c r="C531" s="7" t="s">
        <v>15</v>
      </c>
      <c r="D531" s="7">
        <v>2798</v>
      </c>
      <c r="E531" s="7">
        <v>3.36</v>
      </c>
      <c r="F531" s="7">
        <v>3.35</v>
      </c>
      <c r="G531" s="7">
        <v>3.3</v>
      </c>
      <c r="H531" s="7">
        <v>3.42</v>
      </c>
    </row>
    <row r="532" spans="1:8" x14ac:dyDescent="0.35">
      <c r="A532" s="5" t="s">
        <v>16</v>
      </c>
      <c r="B532" s="6">
        <v>40574</v>
      </c>
      <c r="C532" s="7" t="s">
        <v>9</v>
      </c>
      <c r="D532" s="7">
        <v>4874</v>
      </c>
      <c r="E532" s="7">
        <v>3.36</v>
      </c>
      <c r="F532" s="7">
        <v>3.35</v>
      </c>
      <c r="G532" s="7">
        <v>3.3</v>
      </c>
      <c r="H532" s="7">
        <v>3.42</v>
      </c>
    </row>
    <row r="533" spans="1:8" x14ac:dyDescent="0.35">
      <c r="A533" s="5" t="s">
        <v>16</v>
      </c>
      <c r="B533" s="6">
        <v>40575</v>
      </c>
      <c r="C533" s="7" t="s">
        <v>10</v>
      </c>
      <c r="D533" s="7">
        <v>4555</v>
      </c>
      <c r="E533" s="7">
        <v>3.4</v>
      </c>
      <c r="F533" s="7">
        <v>3.35</v>
      </c>
      <c r="G533" s="7">
        <v>3.3</v>
      </c>
      <c r="H533" s="7">
        <v>3.42</v>
      </c>
    </row>
    <row r="534" spans="1:8" x14ac:dyDescent="0.35">
      <c r="A534" s="5" t="s">
        <v>16</v>
      </c>
      <c r="B534" s="6">
        <v>40576</v>
      </c>
      <c r="C534" s="7" t="s">
        <v>11</v>
      </c>
      <c r="D534" s="7">
        <v>5088</v>
      </c>
      <c r="E534" s="7">
        <v>3.4</v>
      </c>
      <c r="F534" s="7">
        <v>3.375</v>
      </c>
      <c r="G534" s="7">
        <v>3.32</v>
      </c>
      <c r="H534" s="7">
        <v>3.42</v>
      </c>
    </row>
    <row r="535" spans="1:8" x14ac:dyDescent="0.35">
      <c r="A535" s="5" t="s">
        <v>16</v>
      </c>
      <c r="B535" s="6">
        <v>40577</v>
      </c>
      <c r="C535" s="7" t="s">
        <v>12</v>
      </c>
      <c r="D535" s="7">
        <v>5222</v>
      </c>
      <c r="E535" s="7">
        <v>3.4</v>
      </c>
      <c r="F535" s="7">
        <v>3.375</v>
      </c>
      <c r="G535" s="7">
        <v>3.32</v>
      </c>
      <c r="H535" s="7">
        <v>3.42</v>
      </c>
    </row>
    <row r="536" spans="1:8" x14ac:dyDescent="0.35">
      <c r="A536" s="5" t="s">
        <v>16</v>
      </c>
      <c r="B536" s="6">
        <v>40578</v>
      </c>
      <c r="C536" s="7" t="s">
        <v>13</v>
      </c>
      <c r="D536" s="7">
        <v>5264</v>
      </c>
      <c r="E536" s="7">
        <v>3.42</v>
      </c>
      <c r="F536" s="7">
        <v>3.375</v>
      </c>
      <c r="G536" s="7">
        <v>3.32</v>
      </c>
      <c r="H536" s="7">
        <v>3.42</v>
      </c>
    </row>
    <row r="537" spans="1:8" x14ac:dyDescent="0.35">
      <c r="A537" s="5" t="s">
        <v>16</v>
      </c>
      <c r="B537" s="6">
        <v>40579</v>
      </c>
      <c r="C537" s="7" t="s">
        <v>14</v>
      </c>
      <c r="D537" s="7">
        <v>3230</v>
      </c>
      <c r="E537" s="7">
        <v>3.42</v>
      </c>
      <c r="F537" s="7">
        <v>3.375</v>
      </c>
      <c r="G537" s="7">
        <v>3.32</v>
      </c>
      <c r="H537" s="7">
        <v>3.42</v>
      </c>
    </row>
    <row r="538" spans="1:8" x14ac:dyDescent="0.35">
      <c r="A538" s="5" t="s">
        <v>16</v>
      </c>
      <c r="B538" s="6">
        <v>40580</v>
      </c>
      <c r="C538" s="7" t="s">
        <v>15</v>
      </c>
      <c r="D538" s="7">
        <v>2185</v>
      </c>
      <c r="E538" s="7">
        <v>3.42</v>
      </c>
      <c r="F538" s="7">
        <v>3.3824999999999998</v>
      </c>
      <c r="G538" s="7">
        <v>3.36</v>
      </c>
      <c r="H538" s="7">
        <v>3.44</v>
      </c>
    </row>
    <row r="539" spans="1:8" x14ac:dyDescent="0.35">
      <c r="A539" s="5" t="s">
        <v>16</v>
      </c>
      <c r="B539" s="6">
        <v>40581</v>
      </c>
      <c r="C539" s="7" t="s">
        <v>9</v>
      </c>
      <c r="D539" s="7">
        <v>4206</v>
      </c>
      <c r="E539" s="7">
        <v>3.42</v>
      </c>
      <c r="F539" s="7">
        <v>3.3875000000000002</v>
      </c>
      <c r="G539" s="7">
        <v>3.36</v>
      </c>
      <c r="H539" s="7">
        <v>3.44</v>
      </c>
    </row>
    <row r="540" spans="1:8" x14ac:dyDescent="0.35">
      <c r="A540" s="5" t="s">
        <v>16</v>
      </c>
      <c r="B540" s="6">
        <v>40582</v>
      </c>
      <c r="C540" s="7" t="s">
        <v>10</v>
      </c>
      <c r="D540" s="7">
        <v>4135</v>
      </c>
      <c r="E540" s="7">
        <v>3.42</v>
      </c>
      <c r="F540" s="7">
        <v>3.3975</v>
      </c>
      <c r="G540" s="7">
        <v>3.37</v>
      </c>
      <c r="H540" s="7">
        <v>3.44</v>
      </c>
    </row>
    <row r="541" spans="1:8" x14ac:dyDescent="0.35">
      <c r="A541" s="5" t="s">
        <v>16</v>
      </c>
      <c r="B541" s="6">
        <v>40583</v>
      </c>
      <c r="C541" s="7" t="s">
        <v>11</v>
      </c>
      <c r="D541" s="7">
        <v>4975</v>
      </c>
      <c r="E541" s="7">
        <v>3.42</v>
      </c>
      <c r="F541" s="7">
        <v>3.4024999999999999</v>
      </c>
      <c r="G541" s="7">
        <v>3.37</v>
      </c>
      <c r="H541" s="7">
        <v>3.44</v>
      </c>
    </row>
    <row r="542" spans="1:8" x14ac:dyDescent="0.35">
      <c r="A542" s="5" t="s">
        <v>16</v>
      </c>
      <c r="B542" s="6">
        <v>40584</v>
      </c>
      <c r="C542" s="7" t="s">
        <v>12</v>
      </c>
      <c r="D542" s="7">
        <v>4944</v>
      </c>
      <c r="E542" s="7">
        <v>3.46</v>
      </c>
      <c r="F542" s="7">
        <v>3.42</v>
      </c>
      <c r="G542" s="7">
        <v>3.4</v>
      </c>
      <c r="H542" s="7">
        <v>3.46</v>
      </c>
    </row>
    <row r="543" spans="1:8" x14ac:dyDescent="0.35">
      <c r="A543" s="5" t="s">
        <v>16</v>
      </c>
      <c r="B543" s="6">
        <v>40585</v>
      </c>
      <c r="C543" s="7" t="s">
        <v>13</v>
      </c>
      <c r="D543" s="7">
        <v>5087</v>
      </c>
      <c r="E543" s="7">
        <v>3.46</v>
      </c>
      <c r="F543" s="7">
        <v>3.4224999999999999</v>
      </c>
      <c r="G543" s="7">
        <v>3.4</v>
      </c>
      <c r="H543" s="7">
        <v>3.47</v>
      </c>
    </row>
    <row r="544" spans="1:8" x14ac:dyDescent="0.35">
      <c r="A544" s="5" t="s">
        <v>16</v>
      </c>
      <c r="B544" s="6">
        <v>40586</v>
      </c>
      <c r="C544" s="7" t="s">
        <v>14</v>
      </c>
      <c r="D544" s="7">
        <v>3888</v>
      </c>
      <c r="E544" s="7">
        <v>3.46</v>
      </c>
      <c r="F544" s="7">
        <v>3.4224999999999999</v>
      </c>
      <c r="G544" s="7">
        <v>3.4</v>
      </c>
      <c r="H544" s="7">
        <v>3.47</v>
      </c>
    </row>
    <row r="545" spans="1:8" x14ac:dyDescent="0.35">
      <c r="A545" s="5" t="s">
        <v>16</v>
      </c>
      <c r="B545" s="6">
        <v>40587</v>
      </c>
      <c r="C545" s="7" t="s">
        <v>15</v>
      </c>
      <c r="D545" s="7">
        <v>2642</v>
      </c>
      <c r="E545" s="7">
        <v>3.46</v>
      </c>
      <c r="F545" s="7">
        <v>3.4350000000000001</v>
      </c>
      <c r="G545" s="7">
        <v>3.42</v>
      </c>
      <c r="H545" s="7">
        <v>3.48</v>
      </c>
    </row>
    <row r="546" spans="1:8" x14ac:dyDescent="0.35">
      <c r="A546" s="5" t="s">
        <v>16</v>
      </c>
      <c r="B546" s="6">
        <v>40588</v>
      </c>
      <c r="C546" s="7" t="s">
        <v>9</v>
      </c>
      <c r="D546" s="7">
        <v>4437</v>
      </c>
      <c r="E546" s="7">
        <v>3.46</v>
      </c>
      <c r="F546" s="7">
        <v>3.4350000000000001</v>
      </c>
      <c r="G546" s="7">
        <v>3.42</v>
      </c>
      <c r="H546" s="7">
        <v>3.48</v>
      </c>
    </row>
    <row r="547" spans="1:8" x14ac:dyDescent="0.35">
      <c r="A547" s="5" t="s">
        <v>16</v>
      </c>
      <c r="B547" s="6">
        <v>40589</v>
      </c>
      <c r="C547" s="7" t="s">
        <v>10</v>
      </c>
      <c r="D547" s="7">
        <v>5053</v>
      </c>
      <c r="E547" s="7">
        <v>3.5</v>
      </c>
      <c r="F547" s="7">
        <v>3.4550000000000001</v>
      </c>
      <c r="G547" s="7">
        <v>3.42</v>
      </c>
      <c r="H547" s="7">
        <v>3.5</v>
      </c>
    </row>
    <row r="548" spans="1:8" x14ac:dyDescent="0.35">
      <c r="A548" s="5" t="s">
        <v>16</v>
      </c>
      <c r="B548" s="6">
        <v>40590</v>
      </c>
      <c r="C548" s="7" t="s">
        <v>11</v>
      </c>
      <c r="D548" s="7">
        <v>4535</v>
      </c>
      <c r="E548" s="7">
        <v>3.56</v>
      </c>
      <c r="F548" s="7">
        <v>3.48</v>
      </c>
      <c r="G548" s="7">
        <v>3.44</v>
      </c>
      <c r="H548" s="7">
        <v>3.56</v>
      </c>
    </row>
    <row r="549" spans="1:8" x14ac:dyDescent="0.35">
      <c r="A549" s="5" t="s">
        <v>16</v>
      </c>
      <c r="B549" s="6">
        <v>40591</v>
      </c>
      <c r="C549" s="7" t="s">
        <v>12</v>
      </c>
      <c r="D549" s="7">
        <v>5072</v>
      </c>
      <c r="E549" s="7">
        <v>3.56</v>
      </c>
      <c r="F549" s="7">
        <v>3.48</v>
      </c>
      <c r="G549" s="7">
        <v>3.44</v>
      </c>
      <c r="H549" s="7">
        <v>3.56</v>
      </c>
    </row>
    <row r="550" spans="1:8" x14ac:dyDescent="0.35">
      <c r="A550" s="5" t="s">
        <v>16</v>
      </c>
      <c r="B550" s="6">
        <v>40593</v>
      </c>
      <c r="C550" s="7" t="s">
        <v>14</v>
      </c>
      <c r="D550" s="7">
        <v>2693</v>
      </c>
      <c r="E550" s="7">
        <v>3.56</v>
      </c>
      <c r="F550" s="7">
        <v>3.5049999999999999</v>
      </c>
      <c r="G550" s="7">
        <v>3.44</v>
      </c>
      <c r="H550" s="7">
        <v>3.56</v>
      </c>
    </row>
    <row r="551" spans="1:8" x14ac:dyDescent="0.35">
      <c r="A551" s="5" t="s">
        <v>16</v>
      </c>
      <c r="B551" s="6">
        <v>40594</v>
      </c>
      <c r="C551" s="7" t="s">
        <v>15</v>
      </c>
      <c r="D551" s="7">
        <v>2326</v>
      </c>
      <c r="E551" s="7">
        <v>3.56</v>
      </c>
      <c r="F551" s="7">
        <v>3.5249999999999999</v>
      </c>
      <c r="G551" s="7">
        <v>3.46</v>
      </c>
      <c r="H551" s="7">
        <v>3.56</v>
      </c>
    </row>
    <row r="552" spans="1:8" x14ac:dyDescent="0.35">
      <c r="A552" s="5" t="s">
        <v>16</v>
      </c>
      <c r="B552" s="6">
        <v>40595</v>
      </c>
      <c r="C552" s="7" t="s">
        <v>9</v>
      </c>
      <c r="D552" s="7">
        <v>4227</v>
      </c>
      <c r="E552" s="7">
        <v>3.56</v>
      </c>
      <c r="F552" s="7">
        <v>3.5249999999999999</v>
      </c>
      <c r="G552" s="7">
        <v>3.46</v>
      </c>
      <c r="H552" s="7">
        <v>3.56</v>
      </c>
    </row>
    <row r="553" spans="1:8" x14ac:dyDescent="0.35">
      <c r="A553" s="5" t="s">
        <v>16</v>
      </c>
      <c r="B553" s="6">
        <v>40596</v>
      </c>
      <c r="C553" s="7" t="s">
        <v>10</v>
      </c>
      <c r="D553" s="7">
        <v>4796</v>
      </c>
      <c r="E553" s="7">
        <v>3.6</v>
      </c>
      <c r="F553" s="7">
        <v>3.55</v>
      </c>
      <c r="G553" s="7">
        <v>3.52</v>
      </c>
      <c r="H553" s="7">
        <v>3.6</v>
      </c>
    </row>
    <row r="554" spans="1:8" x14ac:dyDescent="0.35">
      <c r="A554" s="5" t="s">
        <v>16</v>
      </c>
      <c r="B554" s="6">
        <v>40597</v>
      </c>
      <c r="C554" s="7" t="s">
        <v>11</v>
      </c>
      <c r="D554" s="7">
        <v>4396</v>
      </c>
      <c r="E554" s="7">
        <v>3.66</v>
      </c>
      <c r="F554" s="7">
        <v>3.58</v>
      </c>
      <c r="G554" s="7">
        <v>3.54</v>
      </c>
      <c r="H554" s="7">
        <v>3.62</v>
      </c>
    </row>
    <row r="555" spans="1:8" x14ac:dyDescent="0.35">
      <c r="A555" s="5" t="s">
        <v>16</v>
      </c>
      <c r="B555" s="6">
        <v>40598</v>
      </c>
      <c r="C555" s="7" t="s">
        <v>12</v>
      </c>
      <c r="D555" s="7">
        <v>4458</v>
      </c>
      <c r="E555" s="7">
        <v>3.74</v>
      </c>
      <c r="F555" s="7">
        <v>3.625</v>
      </c>
      <c r="G555" s="7">
        <v>3.58</v>
      </c>
      <c r="H555" s="7">
        <v>3.66</v>
      </c>
    </row>
    <row r="556" spans="1:8" x14ac:dyDescent="0.35">
      <c r="A556" s="5" t="s">
        <v>16</v>
      </c>
      <c r="B556" s="6">
        <v>40599</v>
      </c>
      <c r="C556" s="7" t="s">
        <v>13</v>
      </c>
      <c r="D556" s="7">
        <v>4538</v>
      </c>
      <c r="E556" s="7">
        <v>3.74</v>
      </c>
      <c r="F556" s="7">
        <v>3.69</v>
      </c>
      <c r="G556" s="7">
        <v>3.64</v>
      </c>
      <c r="H556" s="7">
        <v>3.74</v>
      </c>
    </row>
    <row r="557" spans="1:8" x14ac:dyDescent="0.35">
      <c r="A557" s="5" t="s">
        <v>16</v>
      </c>
      <c r="B557" s="6">
        <v>40600</v>
      </c>
      <c r="C557" s="7" t="s">
        <v>14</v>
      </c>
      <c r="D557" s="7">
        <v>3113</v>
      </c>
      <c r="E557" s="7">
        <v>3.74</v>
      </c>
      <c r="F557" s="7">
        <v>3.69</v>
      </c>
      <c r="G557" s="7">
        <v>3.64</v>
      </c>
      <c r="H557" s="7">
        <v>3.74</v>
      </c>
    </row>
    <row r="558" spans="1:8" x14ac:dyDescent="0.35">
      <c r="A558" s="5" t="s">
        <v>16</v>
      </c>
      <c r="B558" s="6">
        <v>40601</v>
      </c>
      <c r="C558" s="7" t="s">
        <v>15</v>
      </c>
      <c r="D558" s="7">
        <v>2656</v>
      </c>
      <c r="E558" s="7">
        <v>3.74</v>
      </c>
      <c r="F558" s="7">
        <v>3.73</v>
      </c>
      <c r="G558" s="7">
        <v>3.7</v>
      </c>
      <c r="H558" s="7">
        <v>3.78</v>
      </c>
    </row>
    <row r="559" spans="1:8" x14ac:dyDescent="0.35">
      <c r="A559" s="5" t="s">
        <v>16</v>
      </c>
      <c r="B559" s="6">
        <v>40602</v>
      </c>
      <c r="C559" s="7" t="s">
        <v>9</v>
      </c>
      <c r="D559" s="7">
        <v>4749</v>
      </c>
      <c r="E559" s="7">
        <v>3.74</v>
      </c>
      <c r="F559" s="7">
        <v>3.73</v>
      </c>
      <c r="G559" s="7">
        <v>3.7</v>
      </c>
      <c r="H559" s="7">
        <v>3.78</v>
      </c>
    </row>
    <row r="560" spans="1:8" x14ac:dyDescent="0.35">
      <c r="A560" s="5" t="s">
        <v>16</v>
      </c>
      <c r="B560" s="6">
        <v>40603</v>
      </c>
      <c r="C560" s="7" t="s">
        <v>10</v>
      </c>
      <c r="D560" s="7">
        <v>3676</v>
      </c>
      <c r="E560" s="7">
        <v>3.8</v>
      </c>
      <c r="F560" s="7">
        <v>3.75</v>
      </c>
      <c r="G560" s="7">
        <v>3.74</v>
      </c>
      <c r="H560" s="7">
        <v>3.78</v>
      </c>
    </row>
    <row r="561" spans="1:8" x14ac:dyDescent="0.35">
      <c r="A561" s="5" t="s">
        <v>16</v>
      </c>
      <c r="B561" s="6">
        <v>40604</v>
      </c>
      <c r="C561" s="7" t="s">
        <v>11</v>
      </c>
      <c r="D561" s="7">
        <v>4510</v>
      </c>
      <c r="E561" s="7">
        <v>3.84</v>
      </c>
      <c r="F561" s="7">
        <v>3.7650000000000001</v>
      </c>
      <c r="G561" s="7">
        <v>3.74</v>
      </c>
      <c r="H561" s="7">
        <v>3.84</v>
      </c>
    </row>
    <row r="562" spans="1:8" x14ac:dyDescent="0.35">
      <c r="A562" s="5" t="s">
        <v>16</v>
      </c>
      <c r="B562" s="6">
        <v>40605</v>
      </c>
      <c r="C562" s="7" t="s">
        <v>12</v>
      </c>
      <c r="D562" s="7">
        <v>4261</v>
      </c>
      <c r="E562" s="7">
        <v>3.9</v>
      </c>
      <c r="F562" s="7">
        <v>3.8050000000000002</v>
      </c>
      <c r="G562" s="7">
        <v>3.76</v>
      </c>
      <c r="H562" s="7">
        <v>3.9</v>
      </c>
    </row>
    <row r="563" spans="1:8" x14ac:dyDescent="0.35">
      <c r="A563" s="5" t="s">
        <v>16</v>
      </c>
      <c r="B563" s="6">
        <v>40606</v>
      </c>
      <c r="C563" s="7" t="s">
        <v>13</v>
      </c>
      <c r="D563" s="7">
        <v>4812</v>
      </c>
      <c r="E563" s="7">
        <v>3.9</v>
      </c>
      <c r="F563" s="7">
        <v>3.86</v>
      </c>
      <c r="G563" s="7">
        <v>3.8</v>
      </c>
      <c r="H563" s="7">
        <v>3.9</v>
      </c>
    </row>
    <row r="564" spans="1:8" x14ac:dyDescent="0.35">
      <c r="A564" s="5" t="s">
        <v>16</v>
      </c>
      <c r="B564" s="6">
        <v>40607</v>
      </c>
      <c r="C564" s="7" t="s">
        <v>14</v>
      </c>
      <c r="D564" s="7">
        <v>2981</v>
      </c>
      <c r="E564" s="7">
        <v>3.9</v>
      </c>
      <c r="F564" s="7">
        <v>3.8650000000000002</v>
      </c>
      <c r="G564" s="7">
        <v>3.8</v>
      </c>
      <c r="H564" s="7">
        <v>3.9</v>
      </c>
    </row>
    <row r="565" spans="1:8" x14ac:dyDescent="0.35">
      <c r="A565" s="5" t="s">
        <v>16</v>
      </c>
      <c r="B565" s="6">
        <v>40608</v>
      </c>
      <c r="C565" s="7" t="s">
        <v>15</v>
      </c>
      <c r="D565" s="7">
        <v>2369</v>
      </c>
      <c r="E565" s="7">
        <v>3.9</v>
      </c>
      <c r="F565" s="7">
        <v>3.8849999999999998</v>
      </c>
      <c r="G565" s="7">
        <v>3.86</v>
      </c>
      <c r="H565" s="7">
        <v>3.92</v>
      </c>
    </row>
    <row r="566" spans="1:8" x14ac:dyDescent="0.35">
      <c r="A566" s="5" t="s">
        <v>16</v>
      </c>
      <c r="B566" s="6">
        <v>40609</v>
      </c>
      <c r="C566" s="7" t="s">
        <v>9</v>
      </c>
      <c r="D566" s="7">
        <v>3659</v>
      </c>
      <c r="E566" s="7">
        <v>3.9</v>
      </c>
      <c r="F566" s="7">
        <v>3.8849999999999998</v>
      </c>
      <c r="G566" s="7">
        <v>3.86</v>
      </c>
      <c r="H566" s="7">
        <v>3.92</v>
      </c>
    </row>
    <row r="567" spans="1:8" x14ac:dyDescent="0.35">
      <c r="A567" s="5" t="s">
        <v>16</v>
      </c>
      <c r="B567" s="6">
        <v>40610</v>
      </c>
      <c r="C567" s="7" t="s">
        <v>10</v>
      </c>
      <c r="D567" s="7">
        <v>4669</v>
      </c>
      <c r="E567" s="7">
        <v>3.9</v>
      </c>
      <c r="F567" s="7">
        <v>3.88</v>
      </c>
      <c r="G567" s="7">
        <v>3.86</v>
      </c>
      <c r="H567" s="7">
        <v>3.9</v>
      </c>
    </row>
    <row r="568" spans="1:8" x14ac:dyDescent="0.35">
      <c r="A568" s="5" t="s">
        <v>16</v>
      </c>
      <c r="B568" s="6">
        <v>40611</v>
      </c>
      <c r="C568" s="7" t="s">
        <v>11</v>
      </c>
      <c r="D568" s="7">
        <v>4485</v>
      </c>
      <c r="E568" s="7">
        <v>3.9</v>
      </c>
      <c r="F568" s="7">
        <v>3.8849999999999998</v>
      </c>
      <c r="G568" s="7">
        <v>3.86</v>
      </c>
      <c r="H568" s="7">
        <v>3.9</v>
      </c>
    </row>
    <row r="569" spans="1:8" x14ac:dyDescent="0.35">
      <c r="A569" s="5" t="s">
        <v>16</v>
      </c>
      <c r="B569" s="6">
        <v>40612</v>
      </c>
      <c r="C569" s="7" t="s">
        <v>12</v>
      </c>
      <c r="D569" s="7">
        <v>4551</v>
      </c>
      <c r="E569" s="7">
        <v>3.94</v>
      </c>
      <c r="F569" s="7">
        <v>3.9049999999999998</v>
      </c>
      <c r="G569" s="7">
        <v>3.9</v>
      </c>
      <c r="H569" s="7">
        <v>3.92</v>
      </c>
    </row>
    <row r="570" spans="1:8" x14ac:dyDescent="0.35">
      <c r="A570" s="5" t="s">
        <v>16</v>
      </c>
      <c r="B570" s="6">
        <v>40613</v>
      </c>
      <c r="C570" s="7" t="s">
        <v>13</v>
      </c>
      <c r="D570" s="7">
        <v>5018</v>
      </c>
      <c r="E570" s="7">
        <v>3.94</v>
      </c>
      <c r="F570" s="7">
        <v>3.9350000000000001</v>
      </c>
      <c r="G570" s="7">
        <v>3.92</v>
      </c>
      <c r="H570" s="7">
        <v>3.96</v>
      </c>
    </row>
    <row r="571" spans="1:8" x14ac:dyDescent="0.35">
      <c r="A571" s="5" t="s">
        <v>16</v>
      </c>
      <c r="B571" s="6">
        <v>40614</v>
      </c>
      <c r="C571" s="7" t="s">
        <v>14</v>
      </c>
      <c r="D571" s="7">
        <v>3169</v>
      </c>
      <c r="E571" s="7">
        <v>3.96</v>
      </c>
      <c r="F571" s="7">
        <v>3.9350000000000001</v>
      </c>
      <c r="G571" s="7">
        <v>3.92</v>
      </c>
      <c r="H571" s="7">
        <v>3.96</v>
      </c>
    </row>
    <row r="572" spans="1:8" x14ac:dyDescent="0.35">
      <c r="A572" s="5" t="s">
        <v>16</v>
      </c>
      <c r="B572" s="6">
        <v>40615</v>
      </c>
      <c r="C572" s="7" t="s">
        <v>15</v>
      </c>
      <c r="D572" s="7">
        <v>2692</v>
      </c>
      <c r="E572" s="7">
        <v>3.96</v>
      </c>
      <c r="F572" s="7">
        <v>3.9449999999999998</v>
      </c>
      <c r="G572" s="7">
        <v>3.92</v>
      </c>
      <c r="H572" s="7">
        <v>3.98</v>
      </c>
    </row>
    <row r="573" spans="1:8" x14ac:dyDescent="0.35">
      <c r="A573" s="5" t="s">
        <v>16</v>
      </c>
      <c r="B573" s="6">
        <v>40616</v>
      </c>
      <c r="C573" s="7" t="s">
        <v>9</v>
      </c>
      <c r="D573" s="7">
        <v>4278</v>
      </c>
      <c r="E573" s="7">
        <v>3.96</v>
      </c>
      <c r="F573" s="7">
        <v>3.9449999999999998</v>
      </c>
      <c r="G573" s="7">
        <v>3.92</v>
      </c>
      <c r="H573" s="7">
        <v>3.98</v>
      </c>
    </row>
    <row r="574" spans="1:8" x14ac:dyDescent="0.35">
      <c r="A574" s="5" t="s">
        <v>16</v>
      </c>
      <c r="B574" s="6">
        <v>40617</v>
      </c>
      <c r="C574" s="7" t="s">
        <v>10</v>
      </c>
      <c r="D574" s="7">
        <v>5106</v>
      </c>
      <c r="E574" s="7">
        <v>3.96</v>
      </c>
      <c r="F574" s="7">
        <v>3.95</v>
      </c>
      <c r="G574" s="7">
        <v>3.94</v>
      </c>
      <c r="H574" s="7">
        <v>3.98</v>
      </c>
    </row>
    <row r="575" spans="1:8" x14ac:dyDescent="0.35">
      <c r="A575" s="5" t="s">
        <v>16</v>
      </c>
      <c r="B575" s="6">
        <v>40618</v>
      </c>
      <c r="C575" s="7" t="s">
        <v>11</v>
      </c>
      <c r="D575" s="7">
        <v>4853</v>
      </c>
      <c r="E575" s="7">
        <v>3.96</v>
      </c>
      <c r="F575" s="7">
        <v>3.95</v>
      </c>
      <c r="G575" s="7">
        <v>3.94</v>
      </c>
      <c r="H575" s="7">
        <v>3.96</v>
      </c>
    </row>
    <row r="576" spans="1:8" x14ac:dyDescent="0.35">
      <c r="A576" s="5" t="s">
        <v>16</v>
      </c>
      <c r="B576" s="6">
        <v>40619</v>
      </c>
      <c r="C576" s="7" t="s">
        <v>12</v>
      </c>
      <c r="D576" s="7">
        <v>4550</v>
      </c>
      <c r="E576" s="7">
        <v>3.96</v>
      </c>
      <c r="F576" s="7">
        <v>3.94</v>
      </c>
      <c r="G576" s="7">
        <v>3.92</v>
      </c>
      <c r="H576" s="7">
        <v>3.96</v>
      </c>
    </row>
    <row r="577" spans="1:8" x14ac:dyDescent="0.35">
      <c r="A577" s="5" t="s">
        <v>16</v>
      </c>
      <c r="B577" s="6">
        <v>40620</v>
      </c>
      <c r="C577" s="7" t="s">
        <v>13</v>
      </c>
      <c r="D577" s="7">
        <v>5133</v>
      </c>
      <c r="E577" s="7">
        <v>4</v>
      </c>
      <c r="F577" s="7">
        <v>3.95</v>
      </c>
      <c r="G577" s="7">
        <v>3.92</v>
      </c>
      <c r="H577" s="7">
        <v>4</v>
      </c>
    </row>
    <row r="578" spans="1:8" x14ac:dyDescent="0.35">
      <c r="A578" s="5" t="s">
        <v>16</v>
      </c>
      <c r="B578" s="6">
        <v>40621</v>
      </c>
      <c r="C578" s="7" t="s">
        <v>14</v>
      </c>
      <c r="D578" s="7">
        <v>2927</v>
      </c>
      <c r="E578" s="7">
        <v>4</v>
      </c>
      <c r="F578" s="7">
        <v>3.95</v>
      </c>
      <c r="G578" s="7">
        <v>3.92</v>
      </c>
      <c r="H578" s="7">
        <v>4</v>
      </c>
    </row>
    <row r="579" spans="1:8" x14ac:dyDescent="0.35">
      <c r="A579" s="5" t="s">
        <v>16</v>
      </c>
      <c r="B579" s="6">
        <v>40622</v>
      </c>
      <c r="C579" s="7" t="s">
        <v>15</v>
      </c>
      <c r="D579" s="7">
        <v>2840</v>
      </c>
      <c r="E579" s="7">
        <v>4</v>
      </c>
      <c r="F579" s="7">
        <v>3.96</v>
      </c>
      <c r="G579" s="7">
        <v>3.94</v>
      </c>
      <c r="H579" s="7">
        <v>4</v>
      </c>
    </row>
    <row r="580" spans="1:8" x14ac:dyDescent="0.35">
      <c r="A580" s="5" t="s">
        <v>16</v>
      </c>
      <c r="B580" s="6">
        <v>40623</v>
      </c>
      <c r="C580" s="7" t="s">
        <v>9</v>
      </c>
      <c r="D580" s="7">
        <v>4944</v>
      </c>
      <c r="E580" s="7">
        <v>4</v>
      </c>
      <c r="F580" s="7">
        <v>3.96</v>
      </c>
      <c r="G580" s="7">
        <v>3.94</v>
      </c>
      <c r="H580" s="7">
        <v>4</v>
      </c>
    </row>
    <row r="581" spans="1:8" x14ac:dyDescent="0.35">
      <c r="A581" s="5" t="s">
        <v>16</v>
      </c>
      <c r="B581" s="6">
        <v>40624</v>
      </c>
      <c r="C581" s="7" t="s">
        <v>10</v>
      </c>
      <c r="D581" s="7">
        <v>4633</v>
      </c>
      <c r="E581" s="7">
        <v>4</v>
      </c>
      <c r="F581" s="7">
        <v>3.97</v>
      </c>
      <c r="G581" s="7">
        <v>3.94</v>
      </c>
      <c r="H581" s="7">
        <v>4</v>
      </c>
    </row>
    <row r="582" spans="1:8" x14ac:dyDescent="0.35">
      <c r="A582" s="5" t="s">
        <v>16</v>
      </c>
      <c r="B582" s="6">
        <v>40625</v>
      </c>
      <c r="C582" s="7" t="s">
        <v>11</v>
      </c>
      <c r="D582" s="7">
        <v>4111</v>
      </c>
      <c r="E582" s="7">
        <v>4</v>
      </c>
      <c r="F582" s="7">
        <v>3.97</v>
      </c>
      <c r="G582" s="7">
        <v>3.94</v>
      </c>
      <c r="H582" s="7">
        <v>4</v>
      </c>
    </row>
    <row r="583" spans="1:8" x14ac:dyDescent="0.35">
      <c r="A583" s="5" t="s">
        <v>16</v>
      </c>
      <c r="B583" s="6">
        <v>40626</v>
      </c>
      <c r="C583" s="7" t="s">
        <v>12</v>
      </c>
      <c r="D583" s="7">
        <v>4666</v>
      </c>
      <c r="E583" s="7">
        <v>4.04</v>
      </c>
      <c r="F583" s="7">
        <v>3.99</v>
      </c>
      <c r="G583" s="7">
        <v>3.94</v>
      </c>
      <c r="H583" s="7">
        <v>4.0599999999999996</v>
      </c>
    </row>
    <row r="584" spans="1:8" x14ac:dyDescent="0.35">
      <c r="A584" s="5" t="s">
        <v>16</v>
      </c>
      <c r="B584" s="6">
        <v>40627</v>
      </c>
      <c r="C584" s="7" t="s">
        <v>13</v>
      </c>
      <c r="D584" s="7">
        <v>4516</v>
      </c>
      <c r="E584" s="7">
        <v>4.04</v>
      </c>
      <c r="F584" s="7">
        <v>3.99</v>
      </c>
      <c r="G584" s="7">
        <v>3.94</v>
      </c>
      <c r="H584" s="7">
        <v>4.0599999999999996</v>
      </c>
    </row>
    <row r="585" spans="1:8" x14ac:dyDescent="0.35">
      <c r="A585" s="5" t="s">
        <v>16</v>
      </c>
      <c r="B585" s="6">
        <v>40628</v>
      </c>
      <c r="C585" s="7" t="s">
        <v>14</v>
      </c>
      <c r="D585" s="7">
        <v>3148</v>
      </c>
      <c r="E585" s="7">
        <v>4.04</v>
      </c>
      <c r="F585" s="7">
        <v>3.99</v>
      </c>
      <c r="G585" s="7">
        <v>3.94</v>
      </c>
      <c r="H585" s="7">
        <v>4.0599999999999996</v>
      </c>
    </row>
    <row r="586" spans="1:8" x14ac:dyDescent="0.35">
      <c r="A586" s="5" t="s">
        <v>16</v>
      </c>
      <c r="B586" s="6">
        <v>40629</v>
      </c>
      <c r="C586" s="7" t="s">
        <v>15</v>
      </c>
      <c r="D586" s="7">
        <v>2538</v>
      </c>
      <c r="E586" s="7">
        <v>4.04</v>
      </c>
      <c r="F586" s="7">
        <v>4.0125000000000002</v>
      </c>
      <c r="G586" s="7">
        <v>3.96</v>
      </c>
      <c r="H586" s="7">
        <v>4.0599999999999996</v>
      </c>
    </row>
    <row r="587" spans="1:8" x14ac:dyDescent="0.35">
      <c r="A587" s="5" t="s">
        <v>16</v>
      </c>
      <c r="B587" s="6">
        <v>40630</v>
      </c>
      <c r="C587" s="7" t="s">
        <v>9</v>
      </c>
      <c r="D587" s="7">
        <v>4839</v>
      </c>
      <c r="E587" s="7">
        <v>4.04</v>
      </c>
      <c r="F587" s="7">
        <v>4.0125000000000002</v>
      </c>
      <c r="G587" s="7">
        <v>3.96</v>
      </c>
      <c r="H587" s="7">
        <v>4.0599999999999996</v>
      </c>
    </row>
    <row r="588" spans="1:8" x14ac:dyDescent="0.35">
      <c r="A588" s="5" t="s">
        <v>16</v>
      </c>
      <c r="B588" s="6">
        <v>40631</v>
      </c>
      <c r="C588" s="7" t="s">
        <v>10</v>
      </c>
      <c r="D588" s="7">
        <v>4233</v>
      </c>
      <c r="E588" s="7">
        <v>4.04</v>
      </c>
      <c r="F588" s="7">
        <v>4.0274999999999999</v>
      </c>
      <c r="G588" s="7">
        <v>3.98</v>
      </c>
      <c r="H588" s="7">
        <v>4.0599999999999996</v>
      </c>
    </row>
    <row r="589" spans="1:8" x14ac:dyDescent="0.35">
      <c r="A589" s="5" t="s">
        <v>16</v>
      </c>
      <c r="B589" s="6">
        <v>40632</v>
      </c>
      <c r="C589" s="7" t="s">
        <v>11</v>
      </c>
      <c r="D589" s="7">
        <v>4704</v>
      </c>
      <c r="E589" s="7">
        <v>4.0599999999999996</v>
      </c>
      <c r="F589" s="7">
        <v>4.0374999999999996</v>
      </c>
      <c r="G589" s="7">
        <v>4.0199999999999996</v>
      </c>
      <c r="H589" s="7">
        <v>4.0599999999999996</v>
      </c>
    </row>
    <row r="590" spans="1:8" x14ac:dyDescent="0.35">
      <c r="A590" s="5" t="s">
        <v>16</v>
      </c>
      <c r="B590" s="6">
        <v>40633</v>
      </c>
      <c r="C590" s="7" t="s">
        <v>12</v>
      </c>
      <c r="D590" s="7">
        <v>4436</v>
      </c>
      <c r="E590" s="7">
        <v>4.0599999999999996</v>
      </c>
      <c r="F590" s="7">
        <v>4.0449999999999999</v>
      </c>
      <c r="G590" s="7">
        <v>4.0199999999999996</v>
      </c>
      <c r="H590" s="7">
        <v>4.0599999999999996</v>
      </c>
    </row>
    <row r="591" spans="1:8" x14ac:dyDescent="0.35">
      <c r="A591" s="5" t="s">
        <v>16</v>
      </c>
      <c r="B591" s="6">
        <v>40634</v>
      </c>
      <c r="C591" s="7" t="s">
        <v>13</v>
      </c>
      <c r="D591" s="7">
        <v>5072</v>
      </c>
      <c r="E591" s="7">
        <v>4.0599999999999996</v>
      </c>
      <c r="F591" s="7">
        <v>4.0549999999999997</v>
      </c>
      <c r="G591" s="7">
        <v>4.0199999999999996</v>
      </c>
      <c r="H591" s="7">
        <v>4.0999999999999996</v>
      </c>
    </row>
    <row r="592" spans="1:8" x14ac:dyDescent="0.35">
      <c r="A592" s="5" t="s">
        <v>16</v>
      </c>
      <c r="B592" s="6">
        <v>40635</v>
      </c>
      <c r="C592" s="7" t="s">
        <v>14</v>
      </c>
      <c r="D592" s="7">
        <v>3027</v>
      </c>
      <c r="E592" s="7">
        <v>4.0999999999999996</v>
      </c>
      <c r="F592" s="7">
        <v>4.0599999999999996</v>
      </c>
      <c r="G592" s="7">
        <v>4.04</v>
      </c>
      <c r="H592" s="7">
        <v>4.0999999999999996</v>
      </c>
    </row>
    <row r="593" spans="1:8" x14ac:dyDescent="0.35">
      <c r="A593" s="5" t="s">
        <v>16</v>
      </c>
      <c r="B593" s="6">
        <v>40636</v>
      </c>
      <c r="C593" s="7" t="s">
        <v>15</v>
      </c>
      <c r="D593" s="7">
        <v>2959</v>
      </c>
      <c r="E593" s="7">
        <v>4.0999999999999996</v>
      </c>
      <c r="F593" s="7">
        <v>4.0599999999999996</v>
      </c>
      <c r="G593" s="7">
        <v>4.04</v>
      </c>
      <c r="H593" s="7">
        <v>4.0999999999999996</v>
      </c>
    </row>
    <row r="594" spans="1:8" x14ac:dyDescent="0.35">
      <c r="A594" s="5" t="s">
        <v>16</v>
      </c>
      <c r="B594" s="6">
        <v>40637</v>
      </c>
      <c r="C594" s="7" t="s">
        <v>9</v>
      </c>
      <c r="D594" s="7">
        <v>5026</v>
      </c>
      <c r="E594" s="7">
        <v>4.0999999999999996</v>
      </c>
      <c r="F594" s="7">
        <v>4.0599999999999996</v>
      </c>
      <c r="G594" s="7">
        <v>4.04</v>
      </c>
      <c r="H594" s="7">
        <v>4.0999999999999996</v>
      </c>
    </row>
    <row r="595" spans="1:8" x14ac:dyDescent="0.35">
      <c r="A595" s="5" t="s">
        <v>16</v>
      </c>
      <c r="B595" s="6">
        <v>40638</v>
      </c>
      <c r="C595" s="7" t="s">
        <v>10</v>
      </c>
      <c r="D595" s="7">
        <v>4568</v>
      </c>
      <c r="E595" s="7">
        <v>4.16</v>
      </c>
      <c r="F595" s="7">
        <v>4.09</v>
      </c>
      <c r="G595" s="7">
        <v>4.0599999999999996</v>
      </c>
      <c r="H595" s="7">
        <v>4.16</v>
      </c>
    </row>
    <row r="596" spans="1:8" x14ac:dyDescent="0.35">
      <c r="A596" s="5" t="s">
        <v>16</v>
      </c>
      <c r="B596" s="6">
        <v>40639</v>
      </c>
      <c r="C596" s="7" t="s">
        <v>11</v>
      </c>
      <c r="D596" s="7">
        <v>4367</v>
      </c>
      <c r="E596" s="7">
        <v>4.16</v>
      </c>
      <c r="F596" s="7">
        <v>4.1150000000000002</v>
      </c>
      <c r="G596" s="7">
        <v>4.0599999999999996</v>
      </c>
      <c r="H596" s="7">
        <v>4.16</v>
      </c>
    </row>
    <row r="597" spans="1:8" x14ac:dyDescent="0.35">
      <c r="A597" s="5" t="s">
        <v>16</v>
      </c>
      <c r="B597" s="6">
        <v>40640</v>
      </c>
      <c r="C597" s="7" t="s">
        <v>12</v>
      </c>
      <c r="D597" s="7">
        <v>4041</v>
      </c>
      <c r="E597" s="7">
        <v>4.16</v>
      </c>
      <c r="F597" s="7">
        <v>4.1100000000000003</v>
      </c>
      <c r="G597" s="7">
        <v>4.08</v>
      </c>
      <c r="H597" s="7">
        <v>4.12</v>
      </c>
    </row>
    <row r="598" spans="1:8" x14ac:dyDescent="0.35">
      <c r="A598" s="5" t="s">
        <v>16</v>
      </c>
      <c r="B598" s="6">
        <v>40641</v>
      </c>
      <c r="C598" s="7" t="s">
        <v>13</v>
      </c>
      <c r="D598" s="7">
        <v>4895</v>
      </c>
      <c r="E598" s="7">
        <v>4.16</v>
      </c>
      <c r="F598" s="7">
        <v>4.1150000000000002</v>
      </c>
      <c r="G598" s="7">
        <v>4.0999999999999996</v>
      </c>
      <c r="H598" s="7">
        <v>4.12</v>
      </c>
    </row>
    <row r="599" spans="1:8" x14ac:dyDescent="0.35">
      <c r="A599" s="5" t="s">
        <v>16</v>
      </c>
      <c r="B599" s="6">
        <v>40642</v>
      </c>
      <c r="C599" s="7" t="s">
        <v>14</v>
      </c>
      <c r="D599" s="7">
        <v>2610</v>
      </c>
      <c r="E599" s="7">
        <v>4.18</v>
      </c>
      <c r="F599" s="7">
        <v>4.12</v>
      </c>
      <c r="G599" s="7">
        <v>4.0999999999999996</v>
      </c>
      <c r="H599" s="7">
        <v>4.16</v>
      </c>
    </row>
    <row r="600" spans="1:8" x14ac:dyDescent="0.35">
      <c r="A600" s="5" t="s">
        <v>16</v>
      </c>
      <c r="B600" s="6">
        <v>40643</v>
      </c>
      <c r="C600" s="7" t="s">
        <v>15</v>
      </c>
      <c r="D600" s="7">
        <v>2786</v>
      </c>
      <c r="E600" s="7">
        <v>4.18</v>
      </c>
      <c r="F600" s="7">
        <v>4.13</v>
      </c>
      <c r="G600" s="7">
        <v>4.0999999999999996</v>
      </c>
      <c r="H600" s="7">
        <v>4.16</v>
      </c>
    </row>
    <row r="601" spans="1:8" x14ac:dyDescent="0.35">
      <c r="A601" s="5" t="s">
        <v>16</v>
      </c>
      <c r="B601" s="6">
        <v>40644</v>
      </c>
      <c r="C601" s="7" t="s">
        <v>9</v>
      </c>
      <c r="D601" s="7">
        <v>4338</v>
      </c>
      <c r="E601" s="7">
        <v>4.2</v>
      </c>
      <c r="F601" s="7">
        <v>4.1550000000000002</v>
      </c>
      <c r="G601" s="7">
        <v>4.0999999999999996</v>
      </c>
      <c r="H601" s="7">
        <v>4.2</v>
      </c>
    </row>
    <row r="602" spans="1:8" x14ac:dyDescent="0.35">
      <c r="A602" s="5" t="s">
        <v>16</v>
      </c>
      <c r="B602" s="6">
        <v>40645</v>
      </c>
      <c r="C602" s="7" t="s">
        <v>10</v>
      </c>
      <c r="D602" s="7">
        <v>3995</v>
      </c>
      <c r="E602" s="7">
        <v>4.2</v>
      </c>
      <c r="F602" s="7">
        <v>4.165</v>
      </c>
      <c r="G602" s="7">
        <v>4.12</v>
      </c>
      <c r="H602" s="7">
        <v>4.2</v>
      </c>
    </row>
    <row r="603" spans="1:8" x14ac:dyDescent="0.35">
      <c r="A603" s="5" t="s">
        <v>16</v>
      </c>
      <c r="B603" s="6">
        <v>40646</v>
      </c>
      <c r="C603" s="7" t="s">
        <v>11</v>
      </c>
      <c r="D603" s="7">
        <v>4296</v>
      </c>
      <c r="E603" s="7">
        <v>4.2</v>
      </c>
      <c r="F603" s="7">
        <v>4.1749999999999998</v>
      </c>
      <c r="G603" s="7">
        <v>4.16</v>
      </c>
      <c r="H603" s="7">
        <v>4.18</v>
      </c>
    </row>
    <row r="604" spans="1:8" x14ac:dyDescent="0.35">
      <c r="A604" s="5" t="s">
        <v>16</v>
      </c>
      <c r="B604" s="6">
        <v>40647</v>
      </c>
      <c r="C604" s="7" t="s">
        <v>12</v>
      </c>
      <c r="D604" s="7">
        <v>4582</v>
      </c>
      <c r="E604" s="7">
        <v>4.2</v>
      </c>
      <c r="F604" s="7">
        <v>4.1950000000000003</v>
      </c>
      <c r="G604" s="7">
        <v>4.16</v>
      </c>
      <c r="H604" s="7">
        <v>4.24</v>
      </c>
    </row>
    <row r="605" spans="1:8" x14ac:dyDescent="0.35">
      <c r="A605" s="5" t="s">
        <v>16</v>
      </c>
      <c r="B605" s="6">
        <v>40648</v>
      </c>
      <c r="C605" s="7" t="s">
        <v>13</v>
      </c>
      <c r="D605" s="7">
        <v>5057</v>
      </c>
      <c r="E605" s="7">
        <v>4.22</v>
      </c>
      <c r="F605" s="7">
        <v>4.2050000000000001</v>
      </c>
      <c r="G605" s="7">
        <v>4.18</v>
      </c>
      <c r="H605" s="7">
        <v>4.24</v>
      </c>
    </row>
    <row r="606" spans="1:8" x14ac:dyDescent="0.35">
      <c r="A606" s="5" t="s">
        <v>16</v>
      </c>
      <c r="B606" s="6">
        <v>40649</v>
      </c>
      <c r="C606" s="7" t="s">
        <v>14</v>
      </c>
      <c r="D606" s="7">
        <v>3339</v>
      </c>
      <c r="E606" s="7">
        <v>4.22</v>
      </c>
      <c r="F606" s="7">
        <v>4.2050000000000001</v>
      </c>
      <c r="G606" s="7">
        <v>4.18</v>
      </c>
      <c r="H606" s="7">
        <v>4.24</v>
      </c>
    </row>
    <row r="607" spans="1:8" x14ac:dyDescent="0.35">
      <c r="A607" s="5" t="s">
        <v>16</v>
      </c>
      <c r="B607" s="6">
        <v>40650</v>
      </c>
      <c r="C607" s="7" t="s">
        <v>15</v>
      </c>
      <c r="D607" s="7">
        <v>3056</v>
      </c>
      <c r="E607" s="7">
        <v>4.22</v>
      </c>
      <c r="F607" s="7">
        <v>4.2050000000000001</v>
      </c>
      <c r="G607" s="7">
        <v>4.18</v>
      </c>
      <c r="H607" s="7">
        <v>4.24</v>
      </c>
    </row>
    <row r="608" spans="1:8" x14ac:dyDescent="0.35">
      <c r="A608" s="5" t="s">
        <v>16</v>
      </c>
      <c r="B608" s="6">
        <v>40651</v>
      </c>
      <c r="C608" s="7" t="s">
        <v>9</v>
      </c>
      <c r="D608" s="7">
        <v>4361</v>
      </c>
      <c r="E608" s="7">
        <v>4.22</v>
      </c>
      <c r="F608" s="7">
        <v>4.2050000000000001</v>
      </c>
      <c r="G608" s="7">
        <v>4.18</v>
      </c>
      <c r="H608" s="7">
        <v>4.24</v>
      </c>
    </row>
    <row r="609" spans="1:8" x14ac:dyDescent="0.35">
      <c r="A609" s="5" t="s">
        <v>16</v>
      </c>
      <c r="B609" s="6">
        <v>40652</v>
      </c>
      <c r="C609" s="7" t="s">
        <v>10</v>
      </c>
      <c r="D609" s="7">
        <v>4661</v>
      </c>
      <c r="E609" s="7">
        <v>4.22</v>
      </c>
      <c r="F609" s="7">
        <v>4.2</v>
      </c>
      <c r="G609" s="7">
        <v>4.18</v>
      </c>
      <c r="H609" s="7">
        <v>4.22</v>
      </c>
    </row>
    <row r="610" spans="1:8" x14ac:dyDescent="0.35">
      <c r="A610" s="5" t="s">
        <v>16</v>
      </c>
      <c r="B610" s="6">
        <v>40653</v>
      </c>
      <c r="C610" s="7" t="s">
        <v>11</v>
      </c>
      <c r="D610" s="7">
        <v>4368</v>
      </c>
      <c r="E610" s="7">
        <v>4.22</v>
      </c>
      <c r="F610" s="7">
        <v>4.2</v>
      </c>
      <c r="G610" s="7">
        <v>4.18</v>
      </c>
      <c r="H610" s="7">
        <v>4.22</v>
      </c>
    </row>
    <row r="611" spans="1:8" x14ac:dyDescent="0.35">
      <c r="A611" s="5" t="s">
        <v>16</v>
      </c>
      <c r="B611" s="6">
        <v>40654</v>
      </c>
      <c r="C611" s="7" t="s">
        <v>12</v>
      </c>
      <c r="D611" s="7">
        <v>4191</v>
      </c>
      <c r="E611" s="7">
        <v>4.22</v>
      </c>
      <c r="F611" s="7">
        <v>4.2</v>
      </c>
      <c r="G611" s="7">
        <v>4.18</v>
      </c>
      <c r="H611" s="7">
        <v>4.22</v>
      </c>
    </row>
    <row r="612" spans="1:8" x14ac:dyDescent="0.35">
      <c r="A612" s="5" t="s">
        <v>16</v>
      </c>
      <c r="B612" s="6">
        <v>40655</v>
      </c>
      <c r="C612" s="7" t="s">
        <v>13</v>
      </c>
      <c r="D612" s="7">
        <v>3955</v>
      </c>
      <c r="E612" s="7">
        <v>4.22</v>
      </c>
      <c r="F612" s="7">
        <v>4.2</v>
      </c>
      <c r="G612" s="7">
        <v>4.18</v>
      </c>
      <c r="H612" s="7">
        <v>4.22</v>
      </c>
    </row>
    <row r="613" spans="1:8" x14ac:dyDescent="0.35">
      <c r="A613" s="5" t="s">
        <v>16</v>
      </c>
      <c r="B613" s="6">
        <v>40656</v>
      </c>
      <c r="C613" s="7" t="s">
        <v>14</v>
      </c>
      <c r="D613" s="7">
        <v>2959</v>
      </c>
      <c r="E613" s="7">
        <v>4.22</v>
      </c>
      <c r="F613" s="7">
        <v>4.2</v>
      </c>
      <c r="G613" s="7">
        <v>4.18</v>
      </c>
      <c r="H613" s="7">
        <v>4.22</v>
      </c>
    </row>
    <row r="614" spans="1:8" x14ac:dyDescent="0.35">
      <c r="A614" s="5" t="s">
        <v>16</v>
      </c>
      <c r="B614" s="6">
        <v>40657</v>
      </c>
      <c r="C614" s="7" t="s">
        <v>15</v>
      </c>
      <c r="D614" s="7">
        <v>2075</v>
      </c>
      <c r="E614" s="7">
        <v>4.22</v>
      </c>
      <c r="F614" s="7">
        <v>4.21</v>
      </c>
      <c r="G614" s="7">
        <v>4.18</v>
      </c>
      <c r="H614" s="7">
        <v>4.24</v>
      </c>
    </row>
    <row r="615" spans="1:8" x14ac:dyDescent="0.35">
      <c r="A615" s="5" t="s">
        <v>16</v>
      </c>
      <c r="B615" s="6">
        <v>40658</v>
      </c>
      <c r="C615" s="7" t="s">
        <v>9</v>
      </c>
      <c r="D615" s="7">
        <v>5300</v>
      </c>
      <c r="E615" s="7">
        <v>4.22</v>
      </c>
      <c r="F615" s="7">
        <v>4.21</v>
      </c>
      <c r="G615" s="7">
        <v>4.18</v>
      </c>
      <c r="H615" s="7">
        <v>4.24</v>
      </c>
    </row>
    <row r="616" spans="1:8" x14ac:dyDescent="0.35">
      <c r="A616" s="5" t="s">
        <v>16</v>
      </c>
      <c r="B616" s="6">
        <v>40659</v>
      </c>
      <c r="C616" s="7" t="s">
        <v>10</v>
      </c>
      <c r="D616" s="7">
        <v>4552</v>
      </c>
      <c r="E616" s="7">
        <v>4.22</v>
      </c>
      <c r="F616" s="7">
        <v>4.21</v>
      </c>
      <c r="G616" s="7">
        <v>4.18</v>
      </c>
      <c r="H616" s="7">
        <v>4.24</v>
      </c>
    </row>
    <row r="617" spans="1:8" x14ac:dyDescent="0.35">
      <c r="A617" s="5" t="s">
        <v>16</v>
      </c>
      <c r="B617" s="6">
        <v>40660</v>
      </c>
      <c r="C617" s="7" t="s">
        <v>11</v>
      </c>
      <c r="D617" s="7">
        <v>4736</v>
      </c>
      <c r="E617" s="7">
        <v>4.22</v>
      </c>
      <c r="F617" s="7">
        <v>4.2050000000000001</v>
      </c>
      <c r="G617" s="7">
        <v>4.18</v>
      </c>
      <c r="H617" s="7">
        <v>4.22</v>
      </c>
    </row>
    <row r="618" spans="1:8" x14ac:dyDescent="0.35">
      <c r="A618" s="5" t="s">
        <v>16</v>
      </c>
      <c r="B618" s="6">
        <v>40661</v>
      </c>
      <c r="C618" s="7" t="s">
        <v>12</v>
      </c>
      <c r="D618" s="7">
        <v>4602</v>
      </c>
      <c r="E618" s="7">
        <v>4.26</v>
      </c>
      <c r="F618" s="7">
        <v>4.2050000000000001</v>
      </c>
      <c r="G618" s="7">
        <v>4.18</v>
      </c>
      <c r="H618" s="7">
        <v>4.22</v>
      </c>
    </row>
    <row r="619" spans="1:8" x14ac:dyDescent="0.35">
      <c r="A619" s="5" t="s">
        <v>16</v>
      </c>
      <c r="B619" s="6">
        <v>40662</v>
      </c>
      <c r="C619" s="7" t="s">
        <v>13</v>
      </c>
      <c r="D619" s="7">
        <v>5181</v>
      </c>
      <c r="E619" s="7">
        <v>4.26</v>
      </c>
      <c r="F619" s="7">
        <v>4.21</v>
      </c>
      <c r="G619" s="7">
        <v>4.16</v>
      </c>
      <c r="H619" s="7">
        <v>4.26</v>
      </c>
    </row>
    <row r="620" spans="1:8" x14ac:dyDescent="0.35">
      <c r="A620" s="5" t="s">
        <v>16</v>
      </c>
      <c r="B620" s="6">
        <v>40663</v>
      </c>
      <c r="C620" s="7" t="s">
        <v>14</v>
      </c>
      <c r="D620" s="7">
        <v>3233</v>
      </c>
      <c r="E620" s="7">
        <v>4.26</v>
      </c>
      <c r="F620" s="7">
        <v>4.21</v>
      </c>
      <c r="G620" s="7">
        <v>4.16</v>
      </c>
      <c r="H620" s="7">
        <v>4.26</v>
      </c>
    </row>
    <row r="621" spans="1:8" x14ac:dyDescent="0.35">
      <c r="A621" s="5" t="s">
        <v>16</v>
      </c>
      <c r="B621" s="6">
        <v>40664</v>
      </c>
      <c r="C621" s="7" t="s">
        <v>15</v>
      </c>
      <c r="D621" s="7">
        <v>2976</v>
      </c>
      <c r="E621" s="7">
        <v>4.26</v>
      </c>
      <c r="F621" s="7">
        <v>4.2300000000000004</v>
      </c>
      <c r="G621" s="7">
        <v>4.2</v>
      </c>
      <c r="H621" s="7">
        <v>4.28</v>
      </c>
    </row>
    <row r="622" spans="1:8" x14ac:dyDescent="0.35">
      <c r="A622" s="5" t="s">
        <v>16</v>
      </c>
      <c r="B622" s="6">
        <v>40665</v>
      </c>
      <c r="C622" s="7" t="s">
        <v>9</v>
      </c>
      <c r="D622" s="7">
        <v>4701</v>
      </c>
      <c r="E622" s="7">
        <v>4.26</v>
      </c>
      <c r="F622" s="7">
        <v>4.2300000000000004</v>
      </c>
      <c r="G622" s="7">
        <v>4.2</v>
      </c>
      <c r="H622" s="7">
        <v>4.28</v>
      </c>
    </row>
    <row r="623" spans="1:8" x14ac:dyDescent="0.35">
      <c r="A623" s="5" t="s">
        <v>16</v>
      </c>
      <c r="B623" s="6">
        <v>40666</v>
      </c>
      <c r="C623" s="7" t="s">
        <v>10</v>
      </c>
      <c r="D623" s="7">
        <v>4789</v>
      </c>
      <c r="E623" s="7">
        <v>4.28</v>
      </c>
      <c r="F623" s="7">
        <v>4.2300000000000004</v>
      </c>
      <c r="G623" s="7">
        <v>4.2</v>
      </c>
      <c r="H623" s="7">
        <v>4.28</v>
      </c>
    </row>
    <row r="624" spans="1:8" x14ac:dyDescent="0.35">
      <c r="A624" s="5" t="s">
        <v>16</v>
      </c>
      <c r="B624" s="6">
        <v>40667</v>
      </c>
      <c r="C624" s="7" t="s">
        <v>11</v>
      </c>
      <c r="D624" s="7">
        <v>4443</v>
      </c>
      <c r="E624" s="7">
        <v>4.28</v>
      </c>
      <c r="F624" s="7">
        <v>4.2350000000000003</v>
      </c>
      <c r="G624" s="7">
        <v>4.2</v>
      </c>
      <c r="H624" s="7">
        <v>4.28</v>
      </c>
    </row>
    <row r="625" spans="1:8" x14ac:dyDescent="0.35">
      <c r="A625" s="5" t="s">
        <v>16</v>
      </c>
      <c r="B625" s="6">
        <v>40668</v>
      </c>
      <c r="C625" s="7" t="s">
        <v>12</v>
      </c>
      <c r="D625" s="7">
        <v>5031</v>
      </c>
      <c r="E625" s="7">
        <v>4.28</v>
      </c>
      <c r="F625" s="7">
        <v>4.2450000000000001</v>
      </c>
      <c r="G625" s="7">
        <v>4.2</v>
      </c>
      <c r="H625" s="7">
        <v>4.3</v>
      </c>
    </row>
    <row r="626" spans="1:8" x14ac:dyDescent="0.35">
      <c r="A626" s="5" t="s">
        <v>16</v>
      </c>
      <c r="B626" s="6">
        <v>40669</v>
      </c>
      <c r="C626" s="7" t="s">
        <v>13</v>
      </c>
      <c r="D626" s="7">
        <v>5197</v>
      </c>
      <c r="E626" s="7">
        <v>4.28</v>
      </c>
      <c r="F626" s="7">
        <v>4.25</v>
      </c>
      <c r="G626" s="7">
        <v>4.2</v>
      </c>
      <c r="H626" s="7">
        <v>4.3</v>
      </c>
    </row>
    <row r="627" spans="1:8" x14ac:dyDescent="0.35">
      <c r="A627" s="5" t="s">
        <v>16</v>
      </c>
      <c r="B627" s="6">
        <v>40670</v>
      </c>
      <c r="C627" s="7" t="s">
        <v>14</v>
      </c>
      <c r="D627" s="7">
        <v>3382</v>
      </c>
      <c r="E627" s="7">
        <v>4.28</v>
      </c>
      <c r="F627" s="7">
        <v>4.25</v>
      </c>
      <c r="G627" s="7">
        <v>4.2</v>
      </c>
      <c r="H627" s="7">
        <v>4.3</v>
      </c>
    </row>
    <row r="628" spans="1:8" x14ac:dyDescent="0.35">
      <c r="A628" s="5" t="s">
        <v>16</v>
      </c>
      <c r="B628" s="6">
        <v>40671</v>
      </c>
      <c r="C628" s="7" t="s">
        <v>15</v>
      </c>
      <c r="D628" s="7">
        <v>2497</v>
      </c>
      <c r="E628" s="7">
        <v>4.26</v>
      </c>
      <c r="F628" s="7">
        <v>4.22</v>
      </c>
      <c r="G628" s="7">
        <v>4.16</v>
      </c>
      <c r="H628" s="7">
        <v>4.26</v>
      </c>
    </row>
    <row r="629" spans="1:8" x14ac:dyDescent="0.35">
      <c r="A629" s="5" t="s">
        <v>16</v>
      </c>
      <c r="B629" s="6">
        <v>40672</v>
      </c>
      <c r="C629" s="7" t="s">
        <v>9</v>
      </c>
      <c r="D629" s="7">
        <v>4623</v>
      </c>
      <c r="E629" s="7">
        <v>4.26</v>
      </c>
      <c r="F629" s="7">
        <v>4.22</v>
      </c>
      <c r="G629" s="7">
        <v>4.16</v>
      </c>
      <c r="H629" s="7">
        <v>4.26</v>
      </c>
    </row>
    <row r="630" spans="1:8" x14ac:dyDescent="0.35">
      <c r="A630" s="5" t="s">
        <v>16</v>
      </c>
      <c r="B630" s="6">
        <v>40673</v>
      </c>
      <c r="C630" s="7" t="s">
        <v>10</v>
      </c>
      <c r="D630" s="7">
        <v>4714</v>
      </c>
      <c r="E630" s="7">
        <v>4.26</v>
      </c>
      <c r="F630" s="7">
        <v>4.1749999999999998</v>
      </c>
      <c r="G630" s="7">
        <v>4</v>
      </c>
      <c r="H630" s="7">
        <v>4.26</v>
      </c>
    </row>
    <row r="631" spans="1:8" x14ac:dyDescent="0.35">
      <c r="A631" s="5" t="s">
        <v>16</v>
      </c>
      <c r="B631" s="6">
        <v>40674</v>
      </c>
      <c r="C631" s="7" t="s">
        <v>11</v>
      </c>
      <c r="D631" s="7">
        <v>4874</v>
      </c>
      <c r="E631" s="7">
        <v>4.26</v>
      </c>
      <c r="F631" s="7">
        <v>4.18</v>
      </c>
      <c r="G631" s="7">
        <v>4</v>
      </c>
      <c r="H631" s="7">
        <v>4.26</v>
      </c>
    </row>
    <row r="632" spans="1:8" x14ac:dyDescent="0.35">
      <c r="A632" s="5" t="s">
        <v>16</v>
      </c>
      <c r="B632" s="6">
        <v>40675</v>
      </c>
      <c r="C632" s="7" t="s">
        <v>12</v>
      </c>
      <c r="D632" s="7">
        <v>5487</v>
      </c>
      <c r="E632" s="7">
        <v>4.26</v>
      </c>
      <c r="F632" s="7">
        <v>4.18</v>
      </c>
      <c r="G632" s="7">
        <v>4</v>
      </c>
      <c r="H632" s="7">
        <v>4.26</v>
      </c>
    </row>
    <row r="633" spans="1:8" x14ac:dyDescent="0.35">
      <c r="A633" s="5" t="s">
        <v>16</v>
      </c>
      <c r="B633" s="6">
        <v>40676</v>
      </c>
      <c r="C633" s="7" t="s">
        <v>13</v>
      </c>
      <c r="D633" s="7">
        <v>4818</v>
      </c>
      <c r="E633" s="7">
        <v>4.26</v>
      </c>
      <c r="F633" s="7">
        <v>4.165</v>
      </c>
      <c r="G633" s="7">
        <v>4</v>
      </c>
      <c r="H633" s="7">
        <v>4.26</v>
      </c>
    </row>
    <row r="634" spans="1:8" x14ac:dyDescent="0.35">
      <c r="A634" s="5" t="s">
        <v>16</v>
      </c>
      <c r="B634" s="6">
        <v>40677</v>
      </c>
      <c r="C634" s="7" t="s">
        <v>14</v>
      </c>
      <c r="D634" s="7">
        <v>3152</v>
      </c>
      <c r="E634" s="7">
        <v>4.26</v>
      </c>
      <c r="F634" s="7">
        <v>4.165</v>
      </c>
      <c r="G634" s="7">
        <v>4</v>
      </c>
      <c r="H634" s="7">
        <v>4.26</v>
      </c>
    </row>
    <row r="635" spans="1:8" x14ac:dyDescent="0.35">
      <c r="A635" s="5" t="s">
        <v>16</v>
      </c>
      <c r="B635" s="6">
        <v>40678</v>
      </c>
      <c r="C635" s="7" t="s">
        <v>15</v>
      </c>
      <c r="D635" s="7">
        <v>3181</v>
      </c>
      <c r="E635" s="7">
        <v>4.2</v>
      </c>
      <c r="F635" s="7">
        <v>4.1449999999999996</v>
      </c>
      <c r="G635" s="7">
        <v>4</v>
      </c>
      <c r="H635" s="7">
        <v>4.24</v>
      </c>
    </row>
    <row r="636" spans="1:8" x14ac:dyDescent="0.35">
      <c r="A636" s="5" t="s">
        <v>16</v>
      </c>
      <c r="B636" s="6">
        <v>40679</v>
      </c>
      <c r="C636" s="7" t="s">
        <v>9</v>
      </c>
      <c r="D636" s="7">
        <v>4642</v>
      </c>
      <c r="E636" s="7">
        <v>4.2</v>
      </c>
      <c r="F636" s="7">
        <v>4.1449999999999996</v>
      </c>
      <c r="G636" s="7">
        <v>4</v>
      </c>
      <c r="H636" s="7">
        <v>4.24</v>
      </c>
    </row>
    <row r="637" spans="1:8" x14ac:dyDescent="0.35">
      <c r="A637" s="5" t="s">
        <v>16</v>
      </c>
      <c r="B637" s="6">
        <v>40680</v>
      </c>
      <c r="C637" s="7" t="s">
        <v>10</v>
      </c>
      <c r="D637" s="7">
        <v>3608</v>
      </c>
      <c r="E637" s="7">
        <v>4.2</v>
      </c>
      <c r="F637" s="7">
        <v>4.1449999999999996</v>
      </c>
      <c r="G637" s="7">
        <v>4</v>
      </c>
      <c r="H637" s="7">
        <v>4.24</v>
      </c>
    </row>
    <row r="638" spans="1:8" x14ac:dyDescent="0.35">
      <c r="A638" s="5" t="s">
        <v>16</v>
      </c>
      <c r="B638" s="6">
        <v>40681</v>
      </c>
      <c r="C638" s="7" t="s">
        <v>11</v>
      </c>
      <c r="D638" s="7">
        <v>4311</v>
      </c>
      <c r="E638" s="7">
        <v>4.18</v>
      </c>
      <c r="F638" s="7">
        <v>4.13</v>
      </c>
      <c r="G638" s="7">
        <v>4</v>
      </c>
      <c r="H638" s="7">
        <v>4.24</v>
      </c>
    </row>
    <row r="639" spans="1:8" x14ac:dyDescent="0.35">
      <c r="A639" s="5" t="s">
        <v>16</v>
      </c>
      <c r="B639" s="6">
        <v>40682</v>
      </c>
      <c r="C639" s="7" t="s">
        <v>12</v>
      </c>
      <c r="D639" s="7">
        <v>5054</v>
      </c>
      <c r="E639" s="7">
        <v>4.16</v>
      </c>
      <c r="F639" s="7">
        <v>4.1150000000000002</v>
      </c>
      <c r="G639" s="7">
        <v>4</v>
      </c>
      <c r="H639" s="7">
        <v>4.18</v>
      </c>
    </row>
    <row r="640" spans="1:8" x14ac:dyDescent="0.35">
      <c r="A640" s="5" t="s">
        <v>16</v>
      </c>
      <c r="B640" s="6">
        <v>40683</v>
      </c>
      <c r="C640" s="7" t="s">
        <v>13</v>
      </c>
      <c r="D640" s="7">
        <v>4729</v>
      </c>
      <c r="E640" s="7">
        <v>4.1399999999999997</v>
      </c>
      <c r="F640" s="7">
        <v>4.085</v>
      </c>
      <c r="G640" s="7">
        <v>3.96</v>
      </c>
      <c r="H640" s="7">
        <v>4.16</v>
      </c>
    </row>
    <row r="641" spans="1:8" x14ac:dyDescent="0.35">
      <c r="A641" s="5" t="s">
        <v>16</v>
      </c>
      <c r="B641" s="6">
        <v>40684</v>
      </c>
      <c r="C641" s="7" t="s">
        <v>14</v>
      </c>
      <c r="D641" s="7">
        <v>3417</v>
      </c>
      <c r="E641" s="7">
        <v>4.1399999999999997</v>
      </c>
      <c r="F641" s="7">
        <v>4.085</v>
      </c>
      <c r="G641" s="7">
        <v>3.96</v>
      </c>
      <c r="H641" s="7">
        <v>4.16</v>
      </c>
    </row>
    <row r="642" spans="1:8" x14ac:dyDescent="0.35">
      <c r="A642" s="5" t="s">
        <v>16</v>
      </c>
      <c r="B642" s="6">
        <v>40685</v>
      </c>
      <c r="C642" s="7" t="s">
        <v>15</v>
      </c>
      <c r="D642" s="7">
        <v>2732</v>
      </c>
      <c r="E642" s="7">
        <v>4.1399999999999997</v>
      </c>
      <c r="F642" s="7">
        <v>4.0549999999999997</v>
      </c>
      <c r="G642" s="7">
        <v>3.9</v>
      </c>
      <c r="H642" s="7">
        <v>4.1399999999999997</v>
      </c>
    </row>
    <row r="643" spans="1:8" x14ac:dyDescent="0.35">
      <c r="A643" s="5" t="s">
        <v>16</v>
      </c>
      <c r="B643" s="6">
        <v>40686</v>
      </c>
      <c r="C643" s="7" t="s">
        <v>9</v>
      </c>
      <c r="D643" s="7">
        <v>4816</v>
      </c>
      <c r="E643" s="7">
        <v>4.0999999999999996</v>
      </c>
      <c r="F643" s="7">
        <v>4.0449999999999999</v>
      </c>
      <c r="G643" s="7">
        <v>3.86</v>
      </c>
      <c r="H643" s="7">
        <v>4.1399999999999997</v>
      </c>
    </row>
    <row r="644" spans="1:8" x14ac:dyDescent="0.35">
      <c r="A644" s="5" t="s">
        <v>16</v>
      </c>
      <c r="B644" s="6">
        <v>40687</v>
      </c>
      <c r="C644" s="7" t="s">
        <v>10</v>
      </c>
      <c r="D644" s="7">
        <v>4701</v>
      </c>
      <c r="E644" s="7">
        <v>4.0999999999999996</v>
      </c>
      <c r="F644" s="7">
        <v>4.0449999999999999</v>
      </c>
      <c r="G644" s="7">
        <v>3.86</v>
      </c>
      <c r="H644" s="7">
        <v>4.1399999999999997</v>
      </c>
    </row>
    <row r="645" spans="1:8" x14ac:dyDescent="0.35">
      <c r="A645" s="5" t="s">
        <v>16</v>
      </c>
      <c r="B645" s="6">
        <v>40688</v>
      </c>
      <c r="C645" s="7" t="s">
        <v>11</v>
      </c>
      <c r="D645" s="7">
        <v>4716</v>
      </c>
      <c r="E645" s="7">
        <v>4.0999999999999996</v>
      </c>
      <c r="F645" s="7">
        <v>4.0250000000000004</v>
      </c>
      <c r="G645" s="7">
        <v>3.86</v>
      </c>
      <c r="H645" s="7">
        <v>4.0999999999999996</v>
      </c>
    </row>
    <row r="646" spans="1:8" x14ac:dyDescent="0.35">
      <c r="A646" s="5" t="s">
        <v>16</v>
      </c>
      <c r="B646" s="6">
        <v>40689</v>
      </c>
      <c r="C646" s="7" t="s">
        <v>12</v>
      </c>
      <c r="D646" s="7">
        <v>5292</v>
      </c>
      <c r="E646" s="7">
        <v>4.0999999999999996</v>
      </c>
      <c r="F646" s="7">
        <v>4.0149999999999997</v>
      </c>
      <c r="G646" s="7">
        <v>3.86</v>
      </c>
      <c r="H646" s="7">
        <v>4.0999999999999996</v>
      </c>
    </row>
    <row r="647" spans="1:8" x14ac:dyDescent="0.35">
      <c r="A647" s="5" t="s">
        <v>16</v>
      </c>
      <c r="B647" s="6">
        <v>40690</v>
      </c>
      <c r="C647" s="7" t="s">
        <v>13</v>
      </c>
      <c r="D647" s="7">
        <v>5100</v>
      </c>
      <c r="E647" s="7">
        <v>4.0599999999999996</v>
      </c>
      <c r="F647" s="7">
        <v>4.0049999999999999</v>
      </c>
      <c r="G647" s="7">
        <v>3.86</v>
      </c>
      <c r="H647" s="7">
        <v>4.0999999999999996</v>
      </c>
    </row>
    <row r="648" spans="1:8" x14ac:dyDescent="0.35">
      <c r="A648" s="5" t="s">
        <v>16</v>
      </c>
      <c r="B648" s="6">
        <v>40691</v>
      </c>
      <c r="C648" s="7" t="s">
        <v>14</v>
      </c>
      <c r="D648" s="7">
        <v>2941</v>
      </c>
      <c r="E648" s="7">
        <v>4.0599999999999996</v>
      </c>
      <c r="F648" s="7">
        <v>3.9950000000000001</v>
      </c>
      <c r="G648" s="7">
        <v>3.86</v>
      </c>
      <c r="H648" s="7">
        <v>4.0999999999999996</v>
      </c>
    </row>
    <row r="649" spans="1:8" x14ac:dyDescent="0.35">
      <c r="A649" s="5" t="s">
        <v>16</v>
      </c>
      <c r="B649" s="6">
        <v>40692</v>
      </c>
      <c r="C649" s="7" t="s">
        <v>15</v>
      </c>
      <c r="D649" s="7">
        <v>2315</v>
      </c>
      <c r="E649" s="7">
        <v>4.0599999999999996</v>
      </c>
      <c r="F649" s="7">
        <v>3.9849999999999999</v>
      </c>
      <c r="G649" s="7">
        <v>3.86</v>
      </c>
      <c r="H649" s="7">
        <v>4.0599999999999996</v>
      </c>
    </row>
    <row r="650" spans="1:8" x14ac:dyDescent="0.35">
      <c r="A650" s="5" t="s">
        <v>16</v>
      </c>
      <c r="B650" s="6">
        <v>40694</v>
      </c>
      <c r="C650" s="7" t="s">
        <v>10</v>
      </c>
      <c r="D650" s="7">
        <v>5248</v>
      </c>
      <c r="E650" s="7">
        <v>4.04</v>
      </c>
      <c r="F650" s="7">
        <v>3.98</v>
      </c>
      <c r="G650" s="7">
        <v>3.86</v>
      </c>
      <c r="H650" s="7">
        <v>4.04</v>
      </c>
    </row>
    <row r="651" spans="1:8" x14ac:dyDescent="0.35">
      <c r="A651" s="5" t="s">
        <v>16</v>
      </c>
      <c r="B651" s="6">
        <v>40695</v>
      </c>
      <c r="C651" s="7" t="s">
        <v>11</v>
      </c>
      <c r="D651" s="7">
        <v>4627</v>
      </c>
      <c r="E651" s="7">
        <v>4.04</v>
      </c>
      <c r="F651" s="7">
        <v>3.97</v>
      </c>
      <c r="G651" s="7">
        <v>3.86</v>
      </c>
      <c r="H651" s="7">
        <v>4.04</v>
      </c>
    </row>
    <row r="652" spans="1:8" x14ac:dyDescent="0.35">
      <c r="A652" s="5" t="s">
        <v>16</v>
      </c>
      <c r="B652" s="6">
        <v>40696</v>
      </c>
      <c r="C652" s="7" t="s">
        <v>12</v>
      </c>
      <c r="D652" s="7">
        <v>5188</v>
      </c>
      <c r="E652" s="7">
        <v>4</v>
      </c>
      <c r="F652" s="7">
        <v>3.97</v>
      </c>
      <c r="G652" s="7">
        <v>3.86</v>
      </c>
      <c r="H652" s="7">
        <v>4.04</v>
      </c>
    </row>
    <row r="653" spans="1:8" x14ac:dyDescent="0.35">
      <c r="A653" s="5" t="s">
        <v>16</v>
      </c>
      <c r="B653" s="6">
        <v>40697</v>
      </c>
      <c r="C653" s="7" t="s">
        <v>13</v>
      </c>
      <c r="D653" s="7">
        <v>4985</v>
      </c>
      <c r="E653" s="7">
        <v>4</v>
      </c>
      <c r="F653" s="7">
        <v>3.9449999999999998</v>
      </c>
      <c r="G653" s="7">
        <v>3.8</v>
      </c>
      <c r="H653" s="7">
        <v>4</v>
      </c>
    </row>
    <row r="654" spans="1:8" x14ac:dyDescent="0.35">
      <c r="A654" s="5" t="s">
        <v>16</v>
      </c>
      <c r="B654" s="6">
        <v>40698</v>
      </c>
      <c r="C654" s="7" t="s">
        <v>14</v>
      </c>
      <c r="D654" s="7">
        <v>3547</v>
      </c>
      <c r="E654" s="7">
        <v>4</v>
      </c>
      <c r="F654" s="7">
        <v>3.9449999999999998</v>
      </c>
      <c r="G654" s="7">
        <v>3.8</v>
      </c>
      <c r="H654" s="7">
        <v>4</v>
      </c>
    </row>
    <row r="655" spans="1:8" x14ac:dyDescent="0.35">
      <c r="A655" s="5" t="s">
        <v>16</v>
      </c>
      <c r="B655" s="6">
        <v>40699</v>
      </c>
      <c r="C655" s="7" t="s">
        <v>15</v>
      </c>
      <c r="D655" s="7">
        <v>3054</v>
      </c>
      <c r="E655" s="7">
        <v>4</v>
      </c>
      <c r="F655" s="7">
        <v>3.94</v>
      </c>
      <c r="G655" s="7">
        <v>3.8</v>
      </c>
      <c r="H655" s="7">
        <v>4</v>
      </c>
    </row>
    <row r="656" spans="1:8" x14ac:dyDescent="0.35">
      <c r="A656" s="5" t="s">
        <v>16</v>
      </c>
      <c r="B656" s="6">
        <v>40700</v>
      </c>
      <c r="C656" s="7" t="s">
        <v>9</v>
      </c>
      <c r="D656" s="7">
        <v>4819</v>
      </c>
      <c r="E656" s="7">
        <v>4</v>
      </c>
      <c r="F656" s="7">
        <v>3.94</v>
      </c>
      <c r="G656" s="7">
        <v>3.8</v>
      </c>
      <c r="H656" s="7">
        <v>4</v>
      </c>
    </row>
    <row r="657" spans="1:8" x14ac:dyDescent="0.35">
      <c r="A657" s="5" t="s">
        <v>16</v>
      </c>
      <c r="B657" s="6">
        <v>40701</v>
      </c>
      <c r="C657" s="7" t="s">
        <v>10</v>
      </c>
      <c r="D657" s="7">
        <v>4810</v>
      </c>
      <c r="E657" s="7">
        <v>3.96</v>
      </c>
      <c r="F657" s="7">
        <v>3.94</v>
      </c>
      <c r="G657" s="7">
        <v>3.8</v>
      </c>
      <c r="H657" s="7">
        <v>4</v>
      </c>
    </row>
    <row r="658" spans="1:8" x14ac:dyDescent="0.35">
      <c r="A658" s="5" t="s">
        <v>16</v>
      </c>
      <c r="B658" s="6">
        <v>40702</v>
      </c>
      <c r="C658" s="7" t="s">
        <v>11</v>
      </c>
      <c r="D658" s="7">
        <v>5498</v>
      </c>
      <c r="E658" s="7">
        <v>3.96</v>
      </c>
      <c r="F658" s="7">
        <v>3.94</v>
      </c>
      <c r="G658" s="7">
        <v>3.8</v>
      </c>
      <c r="H658" s="7">
        <v>4</v>
      </c>
    </row>
    <row r="659" spans="1:8" x14ac:dyDescent="0.35">
      <c r="A659" s="5" t="s">
        <v>16</v>
      </c>
      <c r="B659" s="6">
        <v>40703</v>
      </c>
      <c r="C659" s="7" t="s">
        <v>12</v>
      </c>
      <c r="D659" s="7">
        <v>4863</v>
      </c>
      <c r="E659" s="7">
        <v>3.96</v>
      </c>
      <c r="F659" s="7">
        <v>3.91</v>
      </c>
      <c r="G659" s="7">
        <v>3.8</v>
      </c>
      <c r="H659" s="7">
        <v>3.96</v>
      </c>
    </row>
    <row r="660" spans="1:8" x14ac:dyDescent="0.35">
      <c r="A660" s="5" t="s">
        <v>16</v>
      </c>
      <c r="B660" s="6">
        <v>40704</v>
      </c>
      <c r="C660" s="7" t="s">
        <v>13</v>
      </c>
      <c r="D660" s="7">
        <v>5326</v>
      </c>
      <c r="E660" s="7">
        <v>3.96</v>
      </c>
      <c r="F660" s="7">
        <v>3.9049999999999998</v>
      </c>
      <c r="G660" s="7">
        <v>3.8</v>
      </c>
      <c r="H660" s="7">
        <v>3.96</v>
      </c>
    </row>
    <row r="661" spans="1:8" x14ac:dyDescent="0.35">
      <c r="A661" s="5" t="s">
        <v>16</v>
      </c>
      <c r="B661" s="6">
        <v>40705</v>
      </c>
      <c r="C661" s="7" t="s">
        <v>14</v>
      </c>
      <c r="D661" s="7">
        <v>3311</v>
      </c>
      <c r="E661" s="7">
        <v>3.96</v>
      </c>
      <c r="F661" s="7">
        <v>3.9049999999999998</v>
      </c>
      <c r="G661" s="7">
        <v>3.8</v>
      </c>
      <c r="H661" s="7">
        <v>3.96</v>
      </c>
    </row>
    <row r="662" spans="1:8" x14ac:dyDescent="0.35">
      <c r="A662" s="5" t="s">
        <v>16</v>
      </c>
      <c r="B662" s="6">
        <v>40706</v>
      </c>
      <c r="C662" s="7" t="s">
        <v>15</v>
      </c>
      <c r="D662" s="7">
        <v>2947</v>
      </c>
      <c r="E662" s="7">
        <v>3.96</v>
      </c>
      <c r="F662" s="7">
        <v>3.9049999999999998</v>
      </c>
      <c r="G662" s="7">
        <v>3.8</v>
      </c>
      <c r="H662" s="7">
        <v>3.96</v>
      </c>
    </row>
    <row r="663" spans="1:8" x14ac:dyDescent="0.35">
      <c r="A663" s="5" t="s">
        <v>16</v>
      </c>
      <c r="B663" s="6">
        <v>40707</v>
      </c>
      <c r="C663" s="7" t="s">
        <v>9</v>
      </c>
      <c r="D663" s="7">
        <v>4712</v>
      </c>
      <c r="E663" s="7">
        <v>3.96</v>
      </c>
      <c r="F663" s="7">
        <v>3.9049999999999998</v>
      </c>
      <c r="G663" s="7">
        <v>3.8</v>
      </c>
      <c r="H663" s="7">
        <v>3.96</v>
      </c>
    </row>
    <row r="664" spans="1:8" x14ac:dyDescent="0.35">
      <c r="A664" s="5" t="s">
        <v>16</v>
      </c>
      <c r="B664" s="6">
        <v>40708</v>
      </c>
      <c r="C664" s="7" t="s">
        <v>10</v>
      </c>
      <c r="D664" s="7">
        <v>4757</v>
      </c>
      <c r="E664" s="7">
        <v>3.96</v>
      </c>
      <c r="F664" s="7">
        <v>3.895</v>
      </c>
      <c r="G664" s="7">
        <v>3.8</v>
      </c>
      <c r="H664" s="7">
        <v>3.96</v>
      </c>
    </row>
    <row r="665" spans="1:8" x14ac:dyDescent="0.35">
      <c r="A665" s="5" t="s">
        <v>16</v>
      </c>
      <c r="B665" s="6">
        <v>40709</v>
      </c>
      <c r="C665" s="7" t="s">
        <v>11</v>
      </c>
      <c r="D665" s="7">
        <v>4758</v>
      </c>
      <c r="E665" s="7">
        <v>3.96</v>
      </c>
      <c r="F665" s="7">
        <v>3.8849999999999998</v>
      </c>
      <c r="G665" s="7">
        <v>3.8</v>
      </c>
      <c r="H665" s="7">
        <v>3.94</v>
      </c>
    </row>
    <row r="666" spans="1:8" x14ac:dyDescent="0.35">
      <c r="A666" s="5" t="s">
        <v>16</v>
      </c>
      <c r="B666" s="6">
        <v>40710</v>
      </c>
      <c r="C666" s="7" t="s">
        <v>12</v>
      </c>
      <c r="D666" s="7">
        <v>4421</v>
      </c>
      <c r="E666" s="7">
        <v>3.96</v>
      </c>
      <c r="F666" s="7">
        <v>3.88</v>
      </c>
      <c r="G666" s="7">
        <v>3.8</v>
      </c>
      <c r="H666" s="7">
        <v>3.94</v>
      </c>
    </row>
    <row r="667" spans="1:8" x14ac:dyDescent="0.35">
      <c r="A667" s="5" t="s">
        <v>16</v>
      </c>
      <c r="B667" s="6">
        <v>40711</v>
      </c>
      <c r="C667" s="7" t="s">
        <v>13</v>
      </c>
      <c r="D667" s="7">
        <v>4925</v>
      </c>
      <c r="E667" s="7">
        <v>3.96</v>
      </c>
      <c r="F667" s="7">
        <v>3.87</v>
      </c>
      <c r="G667" s="7">
        <v>3.76</v>
      </c>
      <c r="H667" s="7">
        <v>3.94</v>
      </c>
    </row>
    <row r="668" spans="1:8" x14ac:dyDescent="0.35">
      <c r="A668" s="5" t="s">
        <v>16</v>
      </c>
      <c r="B668" s="6">
        <v>40712</v>
      </c>
      <c r="C668" s="7" t="s">
        <v>14</v>
      </c>
      <c r="D668" s="7">
        <v>3352</v>
      </c>
      <c r="E668" s="7">
        <v>3.96</v>
      </c>
      <c r="F668" s="7">
        <v>3.87</v>
      </c>
      <c r="G668" s="7">
        <v>3.76</v>
      </c>
      <c r="H668" s="7">
        <v>3.94</v>
      </c>
    </row>
    <row r="669" spans="1:8" x14ac:dyDescent="0.35">
      <c r="A669" s="5" t="s">
        <v>16</v>
      </c>
      <c r="B669" s="6">
        <v>40713</v>
      </c>
      <c r="C669" s="7" t="s">
        <v>15</v>
      </c>
      <c r="D669" s="7">
        <v>2443</v>
      </c>
      <c r="E669" s="7">
        <v>3.96</v>
      </c>
      <c r="F669" s="7">
        <v>3.8650000000000002</v>
      </c>
      <c r="G669" s="7">
        <v>3.76</v>
      </c>
      <c r="H669" s="7">
        <v>3.94</v>
      </c>
    </row>
    <row r="670" spans="1:8" x14ac:dyDescent="0.35">
      <c r="A670" s="5" t="s">
        <v>16</v>
      </c>
      <c r="B670" s="6">
        <v>40714</v>
      </c>
      <c r="C670" s="7" t="s">
        <v>9</v>
      </c>
      <c r="D670" s="7">
        <v>4583</v>
      </c>
      <c r="E670" s="7">
        <v>3.94</v>
      </c>
      <c r="F670" s="7">
        <v>3.85</v>
      </c>
      <c r="G670" s="7">
        <v>3.7</v>
      </c>
      <c r="H670" s="7">
        <v>3.94</v>
      </c>
    </row>
    <row r="671" spans="1:8" x14ac:dyDescent="0.35">
      <c r="A671" s="5" t="s">
        <v>16</v>
      </c>
      <c r="B671" s="6">
        <v>40715</v>
      </c>
      <c r="C671" s="7" t="s">
        <v>10</v>
      </c>
      <c r="D671" s="7">
        <v>6010</v>
      </c>
      <c r="E671" s="7">
        <v>3.9</v>
      </c>
      <c r="F671" s="7">
        <v>3.84</v>
      </c>
      <c r="G671" s="7">
        <v>3.7</v>
      </c>
      <c r="H671" s="7">
        <v>3.94</v>
      </c>
    </row>
    <row r="672" spans="1:8" x14ac:dyDescent="0.35">
      <c r="A672" s="5" t="s">
        <v>16</v>
      </c>
      <c r="B672" s="6">
        <v>40716</v>
      </c>
      <c r="C672" s="7" t="s">
        <v>11</v>
      </c>
      <c r="D672" s="7">
        <v>5698</v>
      </c>
      <c r="E672" s="7">
        <v>3.88</v>
      </c>
      <c r="F672" s="7">
        <v>3.83</v>
      </c>
      <c r="G672" s="7">
        <v>3.7</v>
      </c>
      <c r="H672" s="7">
        <v>3.9</v>
      </c>
    </row>
    <row r="673" spans="1:8" x14ac:dyDescent="0.35">
      <c r="A673" s="5" t="s">
        <v>16</v>
      </c>
      <c r="B673" s="6">
        <v>40717</v>
      </c>
      <c r="C673" s="7" t="s">
        <v>12</v>
      </c>
      <c r="D673" s="7">
        <v>4739</v>
      </c>
      <c r="E673" s="7">
        <v>3.86</v>
      </c>
      <c r="F673" s="7">
        <v>3.8250000000000002</v>
      </c>
      <c r="G673" s="7">
        <v>3.7</v>
      </c>
      <c r="H673" s="7">
        <v>3.9</v>
      </c>
    </row>
    <row r="674" spans="1:8" x14ac:dyDescent="0.35">
      <c r="A674" s="5" t="s">
        <v>16</v>
      </c>
      <c r="B674" s="6">
        <v>40718</v>
      </c>
      <c r="C674" s="7" t="s">
        <v>13</v>
      </c>
      <c r="D674" s="7">
        <v>5475</v>
      </c>
      <c r="E674" s="7">
        <v>3.86</v>
      </c>
      <c r="F674" s="7">
        <v>3.8149999999999999</v>
      </c>
      <c r="G674" s="7">
        <v>3.7</v>
      </c>
      <c r="H674" s="7">
        <v>3.88</v>
      </c>
    </row>
    <row r="675" spans="1:8" x14ac:dyDescent="0.35">
      <c r="A675" s="5" t="s">
        <v>16</v>
      </c>
      <c r="B675" s="6">
        <v>40719</v>
      </c>
      <c r="C675" s="7" t="s">
        <v>14</v>
      </c>
      <c r="D675" s="7">
        <v>3509</v>
      </c>
      <c r="E675" s="7">
        <v>3.84</v>
      </c>
      <c r="F675" s="7">
        <v>3.81</v>
      </c>
      <c r="G675" s="7">
        <v>3.7</v>
      </c>
      <c r="H675" s="7">
        <v>3.86</v>
      </c>
    </row>
    <row r="676" spans="1:8" x14ac:dyDescent="0.35">
      <c r="A676" s="5" t="s">
        <v>16</v>
      </c>
      <c r="B676" s="6">
        <v>40720</v>
      </c>
      <c r="C676" s="7" t="s">
        <v>15</v>
      </c>
      <c r="D676" s="7">
        <v>2898</v>
      </c>
      <c r="E676" s="7">
        <v>3.84</v>
      </c>
      <c r="F676" s="7">
        <v>3.7850000000000001</v>
      </c>
      <c r="G676" s="7">
        <v>3.66</v>
      </c>
      <c r="H676" s="7">
        <v>3.86</v>
      </c>
    </row>
    <row r="677" spans="1:8" x14ac:dyDescent="0.35">
      <c r="A677" s="5" t="s">
        <v>16</v>
      </c>
      <c r="B677" s="6">
        <v>40721</v>
      </c>
      <c r="C677" s="7" t="s">
        <v>9</v>
      </c>
      <c r="D677" s="7">
        <v>5148</v>
      </c>
      <c r="E677" s="7">
        <v>3.8</v>
      </c>
      <c r="F677" s="7">
        <v>3.7850000000000001</v>
      </c>
      <c r="G677" s="7">
        <v>3.66</v>
      </c>
      <c r="H677" s="7">
        <v>3.86</v>
      </c>
    </row>
    <row r="678" spans="1:8" x14ac:dyDescent="0.35">
      <c r="A678" s="5" t="s">
        <v>16</v>
      </c>
      <c r="B678" s="6">
        <v>40722</v>
      </c>
      <c r="C678" s="7" t="s">
        <v>10</v>
      </c>
      <c r="D678" s="7">
        <v>4770</v>
      </c>
      <c r="E678" s="7">
        <v>3.8</v>
      </c>
      <c r="F678" s="7">
        <v>3.7450000000000001</v>
      </c>
      <c r="G678" s="7">
        <v>3.6</v>
      </c>
      <c r="H678" s="7">
        <v>3.84</v>
      </c>
    </row>
    <row r="679" spans="1:8" x14ac:dyDescent="0.35">
      <c r="A679" s="5" t="s">
        <v>16</v>
      </c>
      <c r="B679" s="6">
        <v>40723</v>
      </c>
      <c r="C679" s="7" t="s">
        <v>11</v>
      </c>
      <c r="D679" s="7">
        <v>5111</v>
      </c>
      <c r="E679" s="7">
        <v>3.8</v>
      </c>
      <c r="F679" s="7">
        <v>3.7250000000000001</v>
      </c>
      <c r="G679" s="7">
        <v>3.6</v>
      </c>
      <c r="H679" s="7">
        <v>3.8</v>
      </c>
    </row>
    <row r="680" spans="1:8" x14ac:dyDescent="0.35">
      <c r="A680" s="5" t="s">
        <v>16</v>
      </c>
      <c r="B680" s="6">
        <v>40724</v>
      </c>
      <c r="C680" s="7" t="s">
        <v>12</v>
      </c>
      <c r="D680" s="7">
        <v>5343</v>
      </c>
      <c r="E680" s="7">
        <v>3.8</v>
      </c>
      <c r="F680" s="7">
        <v>3.73</v>
      </c>
      <c r="G680" s="7">
        <v>3.6</v>
      </c>
      <c r="H680" s="7">
        <v>3.84</v>
      </c>
    </row>
    <row r="681" spans="1:8" x14ac:dyDescent="0.35">
      <c r="A681" s="5" t="s">
        <v>16</v>
      </c>
      <c r="B681" s="6">
        <v>40725</v>
      </c>
      <c r="C681" s="7" t="s">
        <v>13</v>
      </c>
      <c r="D681" s="7">
        <v>5018</v>
      </c>
      <c r="E681" s="7">
        <v>3.8</v>
      </c>
      <c r="F681" s="7">
        <v>3.7149999999999999</v>
      </c>
      <c r="G681" s="7">
        <v>3.6</v>
      </c>
      <c r="H681" s="7">
        <v>3.84</v>
      </c>
    </row>
    <row r="682" spans="1:8" x14ac:dyDescent="0.35">
      <c r="A682" s="5" t="s">
        <v>16</v>
      </c>
      <c r="B682" s="6">
        <v>40726</v>
      </c>
      <c r="C682" s="7" t="s">
        <v>14</v>
      </c>
      <c r="D682" s="7">
        <v>3408</v>
      </c>
      <c r="E682" s="7">
        <v>3.76</v>
      </c>
      <c r="F682" s="7">
        <v>3.7</v>
      </c>
      <c r="G682" s="7">
        <v>3.6</v>
      </c>
      <c r="H682" s="7">
        <v>3.8</v>
      </c>
    </row>
    <row r="683" spans="1:8" x14ac:dyDescent="0.35">
      <c r="A683" s="5" t="s">
        <v>16</v>
      </c>
      <c r="B683" s="6">
        <v>40727</v>
      </c>
      <c r="C683" s="7" t="s">
        <v>15</v>
      </c>
      <c r="D683" s="7">
        <v>2455</v>
      </c>
      <c r="E683" s="7">
        <v>3.76</v>
      </c>
      <c r="F683" s="7">
        <v>3.69</v>
      </c>
      <c r="G683" s="7">
        <v>3.6</v>
      </c>
      <c r="H683" s="7">
        <v>3.76</v>
      </c>
    </row>
    <row r="684" spans="1:8" x14ac:dyDescent="0.35">
      <c r="A684" s="5" t="s">
        <v>16</v>
      </c>
      <c r="B684" s="6">
        <v>40729</v>
      </c>
      <c r="C684" s="7" t="s">
        <v>10</v>
      </c>
      <c r="D684" s="7">
        <v>5143</v>
      </c>
      <c r="E684" s="7">
        <v>3.76</v>
      </c>
      <c r="F684" s="7">
        <v>3.69</v>
      </c>
      <c r="G684" s="7">
        <v>3.6</v>
      </c>
      <c r="H684" s="7">
        <v>3.76</v>
      </c>
    </row>
    <row r="685" spans="1:8" x14ac:dyDescent="0.35">
      <c r="A685" s="5" t="s">
        <v>16</v>
      </c>
      <c r="B685" s="6">
        <v>40730</v>
      </c>
      <c r="C685" s="7" t="s">
        <v>11</v>
      </c>
      <c r="D685" s="7">
        <v>4649</v>
      </c>
      <c r="E685" s="7">
        <v>3.76</v>
      </c>
      <c r="F685" s="7">
        <v>3.6850000000000001</v>
      </c>
      <c r="G685" s="7">
        <v>3.6</v>
      </c>
      <c r="H685" s="7">
        <v>3.76</v>
      </c>
    </row>
    <row r="686" spans="1:8" x14ac:dyDescent="0.35">
      <c r="A686" s="5" t="s">
        <v>16</v>
      </c>
      <c r="B686" s="6">
        <v>40731</v>
      </c>
      <c r="C686" s="7" t="s">
        <v>12</v>
      </c>
      <c r="D686" s="7">
        <v>4800</v>
      </c>
      <c r="E686" s="7">
        <v>3.74</v>
      </c>
      <c r="F686" s="7">
        <v>3.6850000000000001</v>
      </c>
      <c r="G686" s="7">
        <v>3.6</v>
      </c>
      <c r="H686" s="7">
        <v>3.76</v>
      </c>
    </row>
    <row r="687" spans="1:8" x14ac:dyDescent="0.35">
      <c r="A687" s="5" t="s">
        <v>16</v>
      </c>
      <c r="B687" s="6">
        <v>40732</v>
      </c>
      <c r="C687" s="7" t="s">
        <v>13</v>
      </c>
      <c r="D687" s="7">
        <v>5503</v>
      </c>
      <c r="E687" s="7">
        <v>3.74</v>
      </c>
      <c r="F687" s="7">
        <v>3.71</v>
      </c>
      <c r="G687" s="7">
        <v>3.6</v>
      </c>
      <c r="H687" s="7">
        <v>3.8</v>
      </c>
    </row>
    <row r="688" spans="1:8" x14ac:dyDescent="0.35">
      <c r="A688" s="5" t="s">
        <v>16</v>
      </c>
      <c r="B688" s="6">
        <v>40733</v>
      </c>
      <c r="C688" s="7" t="s">
        <v>14</v>
      </c>
      <c r="D688" s="7">
        <v>3426</v>
      </c>
      <c r="E688" s="7">
        <v>3.8</v>
      </c>
      <c r="F688" s="7">
        <v>3.71</v>
      </c>
      <c r="G688" s="7">
        <v>3.6</v>
      </c>
      <c r="H688" s="7">
        <v>3.8</v>
      </c>
    </row>
    <row r="689" spans="1:8" x14ac:dyDescent="0.35">
      <c r="A689" s="5" t="s">
        <v>16</v>
      </c>
      <c r="B689" s="6">
        <v>40734</v>
      </c>
      <c r="C689" s="7" t="s">
        <v>15</v>
      </c>
      <c r="D689" s="7">
        <v>2906</v>
      </c>
      <c r="E689" s="7">
        <v>3.8</v>
      </c>
      <c r="F689" s="7">
        <v>3.72</v>
      </c>
      <c r="G689" s="7">
        <v>3.6</v>
      </c>
      <c r="H689" s="7">
        <v>3.84</v>
      </c>
    </row>
    <row r="690" spans="1:8" x14ac:dyDescent="0.35">
      <c r="A690" s="5" t="s">
        <v>16</v>
      </c>
      <c r="B690" s="6">
        <v>40735</v>
      </c>
      <c r="C690" s="7" t="s">
        <v>9</v>
      </c>
      <c r="D690" s="7">
        <v>4600</v>
      </c>
      <c r="E690" s="7">
        <v>3.8</v>
      </c>
      <c r="F690" s="7">
        <v>3.72</v>
      </c>
      <c r="G690" s="7">
        <v>3.6</v>
      </c>
      <c r="H690" s="7">
        <v>3.84</v>
      </c>
    </row>
    <row r="691" spans="1:8" x14ac:dyDescent="0.35">
      <c r="A691" s="5" t="s">
        <v>16</v>
      </c>
      <c r="B691" s="6">
        <v>40736</v>
      </c>
      <c r="C691" s="7" t="s">
        <v>10</v>
      </c>
      <c r="D691" s="7">
        <v>5092</v>
      </c>
      <c r="E691" s="7">
        <v>3.8</v>
      </c>
      <c r="F691" s="7">
        <v>3.72</v>
      </c>
      <c r="G691" s="7">
        <v>3.6</v>
      </c>
      <c r="H691" s="7">
        <v>3.84</v>
      </c>
    </row>
    <row r="692" spans="1:8" x14ac:dyDescent="0.35">
      <c r="A692" s="5" t="s">
        <v>16</v>
      </c>
      <c r="B692" s="6">
        <v>40737</v>
      </c>
      <c r="C692" s="7" t="s">
        <v>11</v>
      </c>
      <c r="D692" s="7">
        <v>4631</v>
      </c>
      <c r="E692" s="7">
        <v>3.8</v>
      </c>
      <c r="F692" s="7">
        <v>3.72</v>
      </c>
      <c r="G692" s="7">
        <v>3.6</v>
      </c>
      <c r="H692" s="7">
        <v>3.84</v>
      </c>
    </row>
    <row r="693" spans="1:8" x14ac:dyDescent="0.35">
      <c r="A693" s="5" t="s">
        <v>16</v>
      </c>
      <c r="B693" s="6">
        <v>40738</v>
      </c>
      <c r="C693" s="7" t="s">
        <v>12</v>
      </c>
      <c r="D693" s="7">
        <v>4998</v>
      </c>
      <c r="E693" s="7">
        <v>3.8</v>
      </c>
      <c r="F693" s="7">
        <v>3.7149999999999999</v>
      </c>
      <c r="G693" s="7">
        <v>3.62</v>
      </c>
      <c r="H693" s="7">
        <v>3.8</v>
      </c>
    </row>
    <row r="694" spans="1:8" x14ac:dyDescent="0.35">
      <c r="A694" s="5" t="s">
        <v>16</v>
      </c>
      <c r="B694" s="6">
        <v>40739</v>
      </c>
      <c r="C694" s="7" t="s">
        <v>13</v>
      </c>
      <c r="D694" s="7">
        <v>4836</v>
      </c>
      <c r="E694" s="7">
        <v>3.8</v>
      </c>
      <c r="F694" s="7">
        <v>3.7349999999999999</v>
      </c>
      <c r="G694" s="7">
        <v>3.62</v>
      </c>
      <c r="H694" s="7">
        <v>3.84</v>
      </c>
    </row>
    <row r="695" spans="1:8" x14ac:dyDescent="0.35">
      <c r="A695" s="5" t="s">
        <v>16</v>
      </c>
      <c r="B695" s="6">
        <v>40740</v>
      </c>
      <c r="C695" s="7" t="s">
        <v>14</v>
      </c>
      <c r="D695" s="7">
        <v>3403</v>
      </c>
      <c r="E695" s="7">
        <v>3.8</v>
      </c>
      <c r="F695" s="7">
        <v>3.7349999999999999</v>
      </c>
      <c r="G695" s="7">
        <v>3.62</v>
      </c>
      <c r="H695" s="7">
        <v>3.84</v>
      </c>
    </row>
    <row r="696" spans="1:8" x14ac:dyDescent="0.35">
      <c r="A696" s="5" t="s">
        <v>16</v>
      </c>
      <c r="B696" s="6">
        <v>40741</v>
      </c>
      <c r="C696" s="7" t="s">
        <v>15</v>
      </c>
      <c r="D696" s="7">
        <v>3050</v>
      </c>
      <c r="E696" s="7">
        <v>3.8</v>
      </c>
      <c r="F696" s="7">
        <v>3.74</v>
      </c>
      <c r="G696" s="7">
        <v>3.64</v>
      </c>
      <c r="H696" s="7">
        <v>3.84</v>
      </c>
    </row>
    <row r="697" spans="1:8" x14ac:dyDescent="0.35">
      <c r="A697" s="5" t="s">
        <v>16</v>
      </c>
      <c r="B697" s="6">
        <v>40742</v>
      </c>
      <c r="C697" s="7" t="s">
        <v>9</v>
      </c>
      <c r="D697" s="7">
        <v>5110</v>
      </c>
      <c r="E697" s="7">
        <v>3.8</v>
      </c>
      <c r="F697" s="7">
        <v>3.74</v>
      </c>
      <c r="G697" s="7">
        <v>3.64</v>
      </c>
      <c r="H697" s="7">
        <v>3.84</v>
      </c>
    </row>
    <row r="698" spans="1:8" x14ac:dyDescent="0.35">
      <c r="A698" s="5" t="s">
        <v>16</v>
      </c>
      <c r="B698" s="6">
        <v>40743</v>
      </c>
      <c r="C698" s="7" t="s">
        <v>10</v>
      </c>
      <c r="D698" s="7">
        <v>5391</v>
      </c>
      <c r="E698" s="7">
        <v>3.8</v>
      </c>
      <c r="F698" s="7">
        <v>3.74</v>
      </c>
      <c r="G698" s="7">
        <v>3.64</v>
      </c>
      <c r="H698" s="7">
        <v>3.84</v>
      </c>
    </row>
    <row r="699" spans="1:8" x14ac:dyDescent="0.35">
      <c r="A699" s="5" t="s">
        <v>16</v>
      </c>
      <c r="B699" s="6">
        <v>40744</v>
      </c>
      <c r="C699" s="7" t="s">
        <v>11</v>
      </c>
      <c r="D699" s="7">
        <v>5405</v>
      </c>
      <c r="E699" s="7">
        <v>3.8</v>
      </c>
      <c r="F699" s="7">
        <v>3.74</v>
      </c>
      <c r="G699" s="7">
        <v>3.64</v>
      </c>
      <c r="H699" s="7">
        <v>3.84</v>
      </c>
    </row>
    <row r="700" spans="1:8" x14ac:dyDescent="0.35">
      <c r="A700" s="5" t="s">
        <v>16</v>
      </c>
      <c r="B700" s="6">
        <v>40745</v>
      </c>
      <c r="C700" s="7" t="s">
        <v>12</v>
      </c>
      <c r="D700" s="7">
        <v>4946</v>
      </c>
      <c r="E700" s="7">
        <v>3.8</v>
      </c>
      <c r="F700" s="7">
        <v>3.7450000000000001</v>
      </c>
      <c r="G700" s="7">
        <v>3.64</v>
      </c>
      <c r="H700" s="7">
        <v>3.84</v>
      </c>
    </row>
    <row r="701" spans="1:8" x14ac:dyDescent="0.35">
      <c r="A701" s="5" t="s">
        <v>16</v>
      </c>
      <c r="B701" s="6">
        <v>40746</v>
      </c>
      <c r="C701" s="7" t="s">
        <v>13</v>
      </c>
      <c r="D701" s="7">
        <v>5531</v>
      </c>
      <c r="E701" s="7">
        <v>3.8</v>
      </c>
      <c r="F701" s="7">
        <v>3.74</v>
      </c>
      <c r="G701" s="7">
        <v>3.64</v>
      </c>
      <c r="H701" s="7">
        <v>3.8</v>
      </c>
    </row>
    <row r="702" spans="1:8" x14ac:dyDescent="0.35">
      <c r="A702" s="5" t="s">
        <v>16</v>
      </c>
      <c r="B702" s="6">
        <v>40747</v>
      </c>
      <c r="C702" s="7" t="s">
        <v>14</v>
      </c>
      <c r="D702" s="7">
        <v>3261</v>
      </c>
      <c r="E702" s="7">
        <v>3.8</v>
      </c>
      <c r="F702" s="7">
        <v>3.74</v>
      </c>
      <c r="G702" s="7">
        <v>3.64</v>
      </c>
      <c r="H702" s="7">
        <v>3.8</v>
      </c>
    </row>
    <row r="703" spans="1:8" x14ac:dyDescent="0.35">
      <c r="A703" s="5" t="s">
        <v>16</v>
      </c>
      <c r="B703" s="6">
        <v>40748</v>
      </c>
      <c r="C703" s="7" t="s">
        <v>15</v>
      </c>
      <c r="D703" s="7">
        <v>3055</v>
      </c>
      <c r="E703" s="7">
        <v>3.8</v>
      </c>
      <c r="F703" s="7">
        <v>3.7450000000000001</v>
      </c>
      <c r="G703" s="7">
        <v>3.64</v>
      </c>
      <c r="H703" s="7">
        <v>3.8</v>
      </c>
    </row>
    <row r="704" spans="1:8" x14ac:dyDescent="0.35">
      <c r="A704" s="5" t="s">
        <v>16</v>
      </c>
      <c r="B704" s="6">
        <v>40749</v>
      </c>
      <c r="C704" s="7" t="s">
        <v>9</v>
      </c>
      <c r="D704" s="7">
        <v>5505</v>
      </c>
      <c r="E704" s="7">
        <v>3.8</v>
      </c>
      <c r="F704" s="7">
        <v>3.7450000000000001</v>
      </c>
      <c r="G704" s="7">
        <v>3.64</v>
      </c>
      <c r="H704" s="7">
        <v>3.8</v>
      </c>
    </row>
    <row r="705" spans="1:8" x14ac:dyDescent="0.35">
      <c r="A705" s="5" t="s">
        <v>16</v>
      </c>
      <c r="B705" s="6">
        <v>40750</v>
      </c>
      <c r="C705" s="7" t="s">
        <v>10</v>
      </c>
      <c r="D705" s="7">
        <v>5060</v>
      </c>
      <c r="E705" s="7">
        <v>3.8</v>
      </c>
      <c r="F705" s="7">
        <v>3.75</v>
      </c>
      <c r="G705" s="7">
        <v>3.64</v>
      </c>
      <c r="H705" s="7">
        <v>3.8</v>
      </c>
    </row>
    <row r="706" spans="1:8" x14ac:dyDescent="0.35">
      <c r="A706" s="5" t="s">
        <v>16</v>
      </c>
      <c r="B706" s="6">
        <v>40751</v>
      </c>
      <c r="C706" s="7" t="s">
        <v>11</v>
      </c>
      <c r="D706" s="7">
        <v>4899</v>
      </c>
      <c r="E706" s="7">
        <v>3.8</v>
      </c>
      <c r="F706" s="7">
        <v>3.75</v>
      </c>
      <c r="G706" s="7">
        <v>3.64</v>
      </c>
      <c r="H706" s="7">
        <v>3.8</v>
      </c>
    </row>
    <row r="707" spans="1:8" x14ac:dyDescent="0.35">
      <c r="A707" s="5" t="s">
        <v>16</v>
      </c>
      <c r="B707" s="6">
        <v>40752</v>
      </c>
      <c r="C707" s="7" t="s">
        <v>12</v>
      </c>
      <c r="D707" s="7">
        <v>4980</v>
      </c>
      <c r="E707" s="7">
        <v>3.8</v>
      </c>
      <c r="F707" s="7">
        <v>3.75</v>
      </c>
      <c r="G707" s="7">
        <v>3.64</v>
      </c>
      <c r="H707" s="7">
        <v>3.8</v>
      </c>
    </row>
    <row r="708" spans="1:8" x14ac:dyDescent="0.35">
      <c r="A708" s="5" t="s">
        <v>16</v>
      </c>
      <c r="B708" s="6">
        <v>40753</v>
      </c>
      <c r="C708" s="7" t="s">
        <v>13</v>
      </c>
      <c r="D708" s="7">
        <v>4943</v>
      </c>
      <c r="E708" s="7">
        <v>3.8</v>
      </c>
      <c r="F708" s="7">
        <v>3.75</v>
      </c>
      <c r="G708" s="7">
        <v>3.64</v>
      </c>
      <c r="H708" s="7">
        <v>3.8</v>
      </c>
    </row>
    <row r="709" spans="1:8" x14ac:dyDescent="0.35">
      <c r="A709" s="5" t="s">
        <v>16</v>
      </c>
      <c r="B709" s="6">
        <v>40754</v>
      </c>
      <c r="C709" s="7" t="s">
        <v>14</v>
      </c>
      <c r="D709" s="7">
        <v>3217</v>
      </c>
      <c r="E709" s="7">
        <v>3.8</v>
      </c>
      <c r="F709" s="7">
        <v>3.75</v>
      </c>
      <c r="G709" s="7">
        <v>3.64</v>
      </c>
      <c r="H709" s="7">
        <v>3.8</v>
      </c>
    </row>
    <row r="710" spans="1:8" x14ac:dyDescent="0.35">
      <c r="A710" s="5" t="s">
        <v>16</v>
      </c>
      <c r="B710" s="6">
        <v>40755</v>
      </c>
      <c r="C710" s="7" t="s">
        <v>15</v>
      </c>
      <c r="D710" s="7">
        <v>2791</v>
      </c>
      <c r="E710" s="7">
        <v>3.8</v>
      </c>
      <c r="F710" s="7">
        <v>3.75</v>
      </c>
      <c r="G710" s="7">
        <v>3.64</v>
      </c>
      <c r="H710" s="7">
        <v>3.8</v>
      </c>
    </row>
  </sheetData>
  <autoFilter ref="A2:H710">
    <filterColumn colId="0">
      <filters>
        <filter val="B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10"/>
  <sheetViews>
    <sheetView topLeftCell="N15" workbookViewId="0">
      <selection activeCell="Q24" sqref="Q24"/>
    </sheetView>
  </sheetViews>
  <sheetFormatPr defaultColWidth="14.54296875" defaultRowHeight="14.5" x14ac:dyDescent="0.35"/>
  <cols>
    <col min="1" max="1" width="14.54296875" style="2"/>
    <col min="2" max="2" width="16.54296875" style="1" customWidth="1"/>
    <col min="3" max="3" width="14.7265625" style="1" customWidth="1"/>
    <col min="4" max="4" width="7.7265625" style="1" customWidth="1"/>
    <col min="5" max="5" width="5.26953125" style="1" customWidth="1"/>
    <col min="6" max="6" width="15.7265625" style="1" customWidth="1"/>
    <col min="7" max="7" width="14.1796875" style="1" customWidth="1"/>
    <col min="8" max="8" width="15.26953125" style="1" customWidth="1"/>
    <col min="9" max="16384" width="14.54296875" style="1"/>
  </cols>
  <sheetData>
    <row r="2" spans="1:24" ht="38" customHeigh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</row>
    <row r="3" spans="1:24" x14ac:dyDescent="0.35">
      <c r="A3" s="5" t="s">
        <v>8</v>
      </c>
      <c r="B3" s="6">
        <v>40392</v>
      </c>
      <c r="C3" s="7" t="s">
        <v>9</v>
      </c>
      <c r="D3" s="7">
        <v>2545</v>
      </c>
      <c r="E3" s="7">
        <v>3.1</v>
      </c>
      <c r="F3" s="7">
        <v>3.07</v>
      </c>
      <c r="G3" s="7">
        <v>3.04</v>
      </c>
      <c r="H3" s="7">
        <v>3.1</v>
      </c>
      <c r="I3" s="7">
        <f>IF(C3="Monday",1,0)</f>
        <v>1</v>
      </c>
      <c r="J3" s="7">
        <f>IF(C3="Tuesday",1,0)</f>
        <v>0</v>
      </c>
      <c r="K3" s="7">
        <f>IF(C3="Wednesday",1,0)</f>
        <v>0</v>
      </c>
      <c r="L3" s="7">
        <f>IF(C3="Thursday",1,0)</f>
        <v>0</v>
      </c>
      <c r="M3" s="7">
        <f>IF(C3="Friday",1,0)</f>
        <v>0</v>
      </c>
      <c r="P3" t="s">
        <v>17</v>
      </c>
      <c r="Q3"/>
      <c r="R3"/>
      <c r="S3"/>
      <c r="T3"/>
      <c r="U3"/>
      <c r="V3"/>
      <c r="W3"/>
      <c r="X3"/>
    </row>
    <row r="4" spans="1:24" ht="15" thickBot="1" x14ac:dyDescent="0.4">
      <c r="A4" s="5" t="s">
        <v>8</v>
      </c>
      <c r="B4" s="6">
        <v>40393</v>
      </c>
      <c r="C4" s="7" t="s">
        <v>10</v>
      </c>
      <c r="D4" s="7">
        <v>2577</v>
      </c>
      <c r="E4" s="7">
        <v>3.1</v>
      </c>
      <c r="F4" s="7">
        <v>3.0750000000000002</v>
      </c>
      <c r="G4" s="7">
        <v>3.04</v>
      </c>
      <c r="H4" s="7">
        <v>3.12</v>
      </c>
      <c r="I4" s="7">
        <f t="shared" ref="I4:I67" si="0">IF(C4="Monday",1,0)</f>
        <v>0</v>
      </c>
      <c r="J4" s="7">
        <f t="shared" ref="J4:J67" si="1">IF(C4="Tuesday",1,0)</f>
        <v>1</v>
      </c>
      <c r="K4" s="7">
        <f t="shared" ref="K4:K67" si="2">IF(C4="Wednesday",1,0)</f>
        <v>0</v>
      </c>
      <c r="L4" s="7">
        <f t="shared" ref="L4:L67" si="3">IF(C4="Thursday",1,0)</f>
        <v>0</v>
      </c>
      <c r="M4" s="7">
        <f t="shared" ref="M4:M67" si="4">IF(C4="Friday",1,0)</f>
        <v>0</v>
      </c>
      <c r="P4"/>
      <c r="Q4"/>
      <c r="R4"/>
      <c r="S4"/>
      <c r="T4"/>
      <c r="U4"/>
      <c r="V4"/>
      <c r="W4"/>
      <c r="X4"/>
    </row>
    <row r="5" spans="1:24" x14ac:dyDescent="0.35">
      <c r="A5" s="5" t="s">
        <v>8</v>
      </c>
      <c r="B5" s="6">
        <v>40394</v>
      </c>
      <c r="C5" s="7" t="s">
        <v>11</v>
      </c>
      <c r="D5" s="7">
        <v>2526</v>
      </c>
      <c r="E5" s="7">
        <v>3.12</v>
      </c>
      <c r="F5" s="7">
        <v>3.0750000000000002</v>
      </c>
      <c r="G5" s="7">
        <v>3.04</v>
      </c>
      <c r="H5" s="7">
        <v>3.12</v>
      </c>
      <c r="I5" s="7">
        <f t="shared" si="0"/>
        <v>0</v>
      </c>
      <c r="J5" s="7">
        <f t="shared" si="1"/>
        <v>0</v>
      </c>
      <c r="K5" s="7">
        <f t="shared" si="2"/>
        <v>1</v>
      </c>
      <c r="L5" s="7">
        <f t="shared" si="3"/>
        <v>0</v>
      </c>
      <c r="M5" s="7">
        <f t="shared" si="4"/>
        <v>0</v>
      </c>
      <c r="P5" s="11" t="s">
        <v>18</v>
      </c>
      <c r="Q5" s="11"/>
      <c r="R5"/>
      <c r="S5"/>
      <c r="T5"/>
      <c r="U5"/>
      <c r="V5"/>
      <c r="W5"/>
      <c r="X5"/>
    </row>
    <row r="6" spans="1:24" x14ac:dyDescent="0.35">
      <c r="A6" s="5" t="s">
        <v>8</v>
      </c>
      <c r="B6" s="6">
        <v>40395</v>
      </c>
      <c r="C6" s="7" t="s">
        <v>12</v>
      </c>
      <c r="D6" s="7">
        <v>2468</v>
      </c>
      <c r="E6" s="7">
        <v>3.14</v>
      </c>
      <c r="F6" s="7">
        <v>3.0950000000000002</v>
      </c>
      <c r="G6" s="7">
        <v>3.04</v>
      </c>
      <c r="H6" s="7">
        <v>3.16</v>
      </c>
      <c r="I6" s="7">
        <f t="shared" si="0"/>
        <v>0</v>
      </c>
      <c r="J6" s="7">
        <f t="shared" si="1"/>
        <v>0</v>
      </c>
      <c r="K6" s="7">
        <f t="shared" si="2"/>
        <v>0</v>
      </c>
      <c r="L6" s="7">
        <f t="shared" si="3"/>
        <v>1</v>
      </c>
      <c r="M6" s="7">
        <f t="shared" si="4"/>
        <v>0</v>
      </c>
      <c r="P6" s="8" t="s">
        <v>19</v>
      </c>
      <c r="Q6" s="8">
        <v>0.73214274104494781</v>
      </c>
      <c r="R6"/>
      <c r="S6"/>
      <c r="T6"/>
      <c r="U6"/>
      <c r="V6"/>
      <c r="W6"/>
      <c r="X6"/>
    </row>
    <row r="7" spans="1:24" x14ac:dyDescent="0.35">
      <c r="A7" s="5" t="s">
        <v>8</v>
      </c>
      <c r="B7" s="6">
        <v>40396</v>
      </c>
      <c r="C7" s="7" t="s">
        <v>13</v>
      </c>
      <c r="D7" s="7">
        <v>2688</v>
      </c>
      <c r="E7" s="7">
        <v>3.14</v>
      </c>
      <c r="F7" s="7">
        <v>3.0950000000000002</v>
      </c>
      <c r="G7" s="7">
        <v>3.04</v>
      </c>
      <c r="H7" s="7">
        <v>3.16</v>
      </c>
      <c r="I7" s="7">
        <f t="shared" si="0"/>
        <v>0</v>
      </c>
      <c r="J7" s="7">
        <f t="shared" si="1"/>
        <v>0</v>
      </c>
      <c r="K7" s="7">
        <f t="shared" si="2"/>
        <v>0</v>
      </c>
      <c r="L7" s="7">
        <f t="shared" si="3"/>
        <v>0</v>
      </c>
      <c r="M7" s="7">
        <f t="shared" si="4"/>
        <v>1</v>
      </c>
      <c r="P7" s="8" t="s">
        <v>20</v>
      </c>
      <c r="Q7" s="8">
        <v>0.53603299326480902</v>
      </c>
      <c r="R7"/>
      <c r="S7"/>
      <c r="T7"/>
      <c r="U7"/>
      <c r="V7"/>
      <c r="W7"/>
      <c r="X7"/>
    </row>
    <row r="8" spans="1:24" x14ac:dyDescent="0.35">
      <c r="A8" s="5" t="s">
        <v>8</v>
      </c>
      <c r="B8" s="6">
        <v>40397</v>
      </c>
      <c r="C8" s="7" t="s">
        <v>14</v>
      </c>
      <c r="D8" s="7">
        <v>2200</v>
      </c>
      <c r="E8" s="7">
        <v>3.14</v>
      </c>
      <c r="F8" s="7">
        <v>3.0950000000000002</v>
      </c>
      <c r="G8" s="7">
        <v>3.04</v>
      </c>
      <c r="H8" s="7">
        <v>3.16</v>
      </c>
      <c r="I8" s="7">
        <f t="shared" si="0"/>
        <v>0</v>
      </c>
      <c r="J8" s="7">
        <f t="shared" si="1"/>
        <v>0</v>
      </c>
      <c r="K8" s="7">
        <f t="shared" si="2"/>
        <v>0</v>
      </c>
      <c r="L8" s="7">
        <f t="shared" si="3"/>
        <v>0</v>
      </c>
      <c r="M8" s="7">
        <f t="shared" si="4"/>
        <v>0</v>
      </c>
      <c r="P8" s="8" t="s">
        <v>21</v>
      </c>
      <c r="Q8" s="8">
        <v>0.52385893186359456</v>
      </c>
      <c r="R8"/>
      <c r="S8"/>
      <c r="T8"/>
      <c r="U8"/>
      <c r="V8"/>
      <c r="W8"/>
      <c r="X8"/>
    </row>
    <row r="9" spans="1:24" x14ac:dyDescent="0.35">
      <c r="A9" s="5" t="s">
        <v>8</v>
      </c>
      <c r="B9" s="6">
        <v>40398</v>
      </c>
      <c r="C9" s="7" t="s">
        <v>15</v>
      </c>
      <c r="D9" s="7">
        <v>2201</v>
      </c>
      <c r="E9" s="7">
        <v>3.14</v>
      </c>
      <c r="F9" s="7">
        <v>3.0950000000000002</v>
      </c>
      <c r="G9" s="7">
        <v>3.04</v>
      </c>
      <c r="H9" s="7">
        <v>3.16</v>
      </c>
      <c r="I9" s="7">
        <f t="shared" si="0"/>
        <v>0</v>
      </c>
      <c r="J9" s="7">
        <f t="shared" si="1"/>
        <v>0</v>
      </c>
      <c r="K9" s="7">
        <f t="shared" si="2"/>
        <v>0</v>
      </c>
      <c r="L9" s="7">
        <f t="shared" si="3"/>
        <v>0</v>
      </c>
      <c r="M9" s="7">
        <f t="shared" si="4"/>
        <v>0</v>
      </c>
      <c r="P9" s="8" t="s">
        <v>22</v>
      </c>
      <c r="Q9" s="8">
        <v>241.99770037326778</v>
      </c>
      <c r="R9"/>
      <c r="S9"/>
      <c r="T9"/>
      <c r="U9"/>
      <c r="V9"/>
      <c r="W9"/>
      <c r="X9"/>
    </row>
    <row r="10" spans="1:24" ht="15" thickBot="1" x14ac:dyDescent="0.4">
      <c r="A10" s="5" t="s">
        <v>8</v>
      </c>
      <c r="B10" s="6">
        <v>40399</v>
      </c>
      <c r="C10" s="7" t="s">
        <v>9</v>
      </c>
      <c r="D10" s="7">
        <v>2084</v>
      </c>
      <c r="E10" s="7">
        <v>3.16</v>
      </c>
      <c r="F10" s="7">
        <v>3.105</v>
      </c>
      <c r="G10" s="7">
        <v>3.06</v>
      </c>
      <c r="H10" s="7">
        <v>3.16</v>
      </c>
      <c r="I10" s="7">
        <f t="shared" si="0"/>
        <v>1</v>
      </c>
      <c r="J10" s="7">
        <f t="shared" si="1"/>
        <v>0</v>
      </c>
      <c r="K10" s="7">
        <f t="shared" si="2"/>
        <v>0</v>
      </c>
      <c r="L10" s="7">
        <f t="shared" si="3"/>
        <v>0</v>
      </c>
      <c r="M10" s="7">
        <f t="shared" si="4"/>
        <v>0</v>
      </c>
      <c r="P10" s="9" t="s">
        <v>23</v>
      </c>
      <c r="Q10" s="9">
        <v>353</v>
      </c>
      <c r="R10"/>
      <c r="S10"/>
      <c r="T10"/>
      <c r="U10"/>
      <c r="V10"/>
      <c r="W10"/>
      <c r="X10"/>
    </row>
    <row r="11" spans="1:24" x14ac:dyDescent="0.35">
      <c r="A11" s="5" t="s">
        <v>8</v>
      </c>
      <c r="B11" s="6">
        <v>40400</v>
      </c>
      <c r="C11" s="7" t="s">
        <v>10</v>
      </c>
      <c r="D11" s="7">
        <v>2734</v>
      </c>
      <c r="E11" s="7">
        <v>3.16</v>
      </c>
      <c r="F11" s="7">
        <v>3.105</v>
      </c>
      <c r="G11" s="7">
        <v>3.06</v>
      </c>
      <c r="H11" s="7">
        <v>3.16</v>
      </c>
      <c r="I11" s="7">
        <f t="shared" si="0"/>
        <v>0</v>
      </c>
      <c r="J11" s="7">
        <f t="shared" si="1"/>
        <v>1</v>
      </c>
      <c r="K11" s="7">
        <f t="shared" si="2"/>
        <v>0</v>
      </c>
      <c r="L11" s="7">
        <f t="shared" si="3"/>
        <v>0</v>
      </c>
      <c r="M11" s="7">
        <f t="shared" si="4"/>
        <v>0</v>
      </c>
      <c r="P11"/>
      <c r="Q11"/>
      <c r="R11"/>
      <c r="S11"/>
      <c r="T11"/>
      <c r="U11"/>
      <c r="V11"/>
      <c r="W11"/>
      <c r="X11"/>
    </row>
    <row r="12" spans="1:24" ht="15" thickBot="1" x14ac:dyDescent="0.4">
      <c r="A12" s="5" t="s">
        <v>8</v>
      </c>
      <c r="B12" s="6">
        <v>40401</v>
      </c>
      <c r="C12" s="7" t="s">
        <v>11</v>
      </c>
      <c r="D12" s="7">
        <v>2433</v>
      </c>
      <c r="E12" s="7">
        <v>3.16</v>
      </c>
      <c r="F12" s="7">
        <v>3.105</v>
      </c>
      <c r="G12" s="7">
        <v>3.06</v>
      </c>
      <c r="H12" s="7">
        <v>3.16</v>
      </c>
      <c r="I12" s="7">
        <f t="shared" si="0"/>
        <v>0</v>
      </c>
      <c r="J12" s="7">
        <f t="shared" si="1"/>
        <v>0</v>
      </c>
      <c r="K12" s="7">
        <f t="shared" si="2"/>
        <v>1</v>
      </c>
      <c r="L12" s="7">
        <f t="shared" si="3"/>
        <v>0</v>
      </c>
      <c r="M12" s="7">
        <f t="shared" si="4"/>
        <v>0</v>
      </c>
      <c r="P12" t="s">
        <v>24</v>
      </c>
      <c r="Q12"/>
      <c r="R12"/>
      <c r="S12"/>
      <c r="T12"/>
      <c r="U12"/>
      <c r="V12"/>
      <c r="W12"/>
      <c r="X12"/>
    </row>
    <row r="13" spans="1:24" x14ac:dyDescent="0.35">
      <c r="A13" s="5" t="s">
        <v>8</v>
      </c>
      <c r="B13" s="6">
        <v>40402</v>
      </c>
      <c r="C13" s="7" t="s">
        <v>12</v>
      </c>
      <c r="D13" s="7">
        <v>2425</v>
      </c>
      <c r="E13" s="7">
        <v>3.16</v>
      </c>
      <c r="F13" s="7">
        <v>3.105</v>
      </c>
      <c r="G13" s="7">
        <v>3.06</v>
      </c>
      <c r="H13" s="7">
        <v>3.16</v>
      </c>
      <c r="I13" s="7">
        <f t="shared" si="0"/>
        <v>0</v>
      </c>
      <c r="J13" s="7">
        <f t="shared" si="1"/>
        <v>0</v>
      </c>
      <c r="K13" s="7">
        <f t="shared" si="2"/>
        <v>0</v>
      </c>
      <c r="L13" s="7">
        <f t="shared" si="3"/>
        <v>1</v>
      </c>
      <c r="M13" s="7">
        <f t="shared" si="4"/>
        <v>0</v>
      </c>
      <c r="P13" s="10"/>
      <c r="Q13" s="10" t="s">
        <v>29</v>
      </c>
      <c r="R13" s="10" t="s">
        <v>30</v>
      </c>
      <c r="S13" s="10" t="s">
        <v>31</v>
      </c>
      <c r="T13" s="10" t="s">
        <v>32</v>
      </c>
      <c r="U13" s="10" t="s">
        <v>33</v>
      </c>
      <c r="V13"/>
      <c r="W13"/>
      <c r="X13"/>
    </row>
    <row r="14" spans="1:24" x14ac:dyDescent="0.35">
      <c r="A14" s="5" t="s">
        <v>8</v>
      </c>
      <c r="B14" s="6">
        <v>40403</v>
      </c>
      <c r="C14" s="7" t="s">
        <v>13</v>
      </c>
      <c r="D14" s="7">
        <v>2545</v>
      </c>
      <c r="E14" s="7">
        <v>3.16</v>
      </c>
      <c r="F14" s="7">
        <v>3.1150000000000002</v>
      </c>
      <c r="G14" s="7">
        <v>3.08</v>
      </c>
      <c r="H14" s="7">
        <v>3.16</v>
      </c>
      <c r="I14" s="7">
        <f t="shared" si="0"/>
        <v>0</v>
      </c>
      <c r="J14" s="7">
        <f t="shared" si="1"/>
        <v>0</v>
      </c>
      <c r="K14" s="7">
        <f t="shared" si="2"/>
        <v>0</v>
      </c>
      <c r="L14" s="7">
        <f t="shared" si="3"/>
        <v>0</v>
      </c>
      <c r="M14" s="7">
        <f t="shared" si="4"/>
        <v>1</v>
      </c>
      <c r="P14" s="8" t="s">
        <v>25</v>
      </c>
      <c r="Q14" s="8">
        <v>9</v>
      </c>
      <c r="R14" s="8">
        <v>23207107.894130763</v>
      </c>
      <c r="S14" s="8">
        <v>2578567.5437923069</v>
      </c>
      <c r="T14" s="8">
        <v>44.030745007686249</v>
      </c>
      <c r="U14" s="8">
        <v>4.3294403400453705E-52</v>
      </c>
      <c r="V14"/>
      <c r="W14"/>
      <c r="X14"/>
    </row>
    <row r="15" spans="1:24" x14ac:dyDescent="0.35">
      <c r="A15" s="5" t="s">
        <v>8</v>
      </c>
      <c r="B15" s="6">
        <v>40404</v>
      </c>
      <c r="C15" s="7" t="s">
        <v>14</v>
      </c>
      <c r="D15" s="7">
        <v>2253</v>
      </c>
      <c r="E15" s="7">
        <v>3.16</v>
      </c>
      <c r="F15" s="7">
        <v>3.1150000000000002</v>
      </c>
      <c r="G15" s="7">
        <v>3.08</v>
      </c>
      <c r="H15" s="7">
        <v>3.16</v>
      </c>
      <c r="I15" s="7">
        <f t="shared" si="0"/>
        <v>0</v>
      </c>
      <c r="J15" s="7">
        <f t="shared" si="1"/>
        <v>0</v>
      </c>
      <c r="K15" s="7">
        <f t="shared" si="2"/>
        <v>0</v>
      </c>
      <c r="L15" s="7">
        <f t="shared" si="3"/>
        <v>0</v>
      </c>
      <c r="M15" s="7">
        <f t="shared" si="4"/>
        <v>0</v>
      </c>
      <c r="P15" s="8" t="s">
        <v>26</v>
      </c>
      <c r="Q15" s="8">
        <v>343</v>
      </c>
      <c r="R15" s="8">
        <v>20087070.236180808</v>
      </c>
      <c r="S15" s="8">
        <v>58562.886985949881</v>
      </c>
      <c r="T15" s="8"/>
      <c r="U15" s="8"/>
      <c r="V15"/>
      <c r="W15"/>
      <c r="X15"/>
    </row>
    <row r="16" spans="1:24" ht="15" thickBot="1" x14ac:dyDescent="0.4">
      <c r="A16" s="5" t="s">
        <v>8</v>
      </c>
      <c r="B16" s="6">
        <v>40405</v>
      </c>
      <c r="C16" s="7" t="s">
        <v>15</v>
      </c>
      <c r="D16" s="7">
        <v>2083</v>
      </c>
      <c r="E16" s="7">
        <v>3.16</v>
      </c>
      <c r="F16" s="7">
        <v>3.1150000000000002</v>
      </c>
      <c r="G16" s="7">
        <v>3.08</v>
      </c>
      <c r="H16" s="7">
        <v>3.16</v>
      </c>
      <c r="I16" s="7">
        <f t="shared" si="0"/>
        <v>0</v>
      </c>
      <c r="J16" s="7">
        <f t="shared" si="1"/>
        <v>0</v>
      </c>
      <c r="K16" s="7">
        <f t="shared" si="2"/>
        <v>0</v>
      </c>
      <c r="L16" s="7">
        <f t="shared" si="3"/>
        <v>0</v>
      </c>
      <c r="M16" s="7">
        <f t="shared" si="4"/>
        <v>0</v>
      </c>
      <c r="P16" s="9" t="s">
        <v>27</v>
      </c>
      <c r="Q16" s="9">
        <v>352</v>
      </c>
      <c r="R16" s="9">
        <v>43294178.130311571</v>
      </c>
      <c r="S16" s="9"/>
      <c r="T16" s="9"/>
      <c r="U16" s="9"/>
      <c r="V16"/>
      <c r="W16"/>
      <c r="X16"/>
    </row>
    <row r="17" spans="1:24" ht="15" thickBot="1" x14ac:dyDescent="0.4">
      <c r="A17" s="5" t="s">
        <v>8</v>
      </c>
      <c r="B17" s="6">
        <v>40406</v>
      </c>
      <c r="C17" s="7" t="s">
        <v>9</v>
      </c>
      <c r="D17" s="7">
        <v>2568</v>
      </c>
      <c r="E17" s="7">
        <v>3.14</v>
      </c>
      <c r="F17" s="7">
        <v>3.1150000000000002</v>
      </c>
      <c r="G17" s="7">
        <v>3.08</v>
      </c>
      <c r="H17" s="7">
        <v>3.16</v>
      </c>
      <c r="I17" s="7">
        <f t="shared" si="0"/>
        <v>1</v>
      </c>
      <c r="J17" s="7">
        <f t="shared" si="1"/>
        <v>0</v>
      </c>
      <c r="K17" s="7">
        <f t="shared" si="2"/>
        <v>0</v>
      </c>
      <c r="L17" s="7">
        <f t="shared" si="3"/>
        <v>0</v>
      </c>
      <c r="M17" s="7">
        <f t="shared" si="4"/>
        <v>0</v>
      </c>
      <c r="P17"/>
      <c r="Q17"/>
      <c r="R17"/>
      <c r="S17"/>
      <c r="T17"/>
      <c r="U17"/>
      <c r="V17"/>
      <c r="W17"/>
      <c r="X17"/>
    </row>
    <row r="18" spans="1:24" x14ac:dyDescent="0.35">
      <c r="A18" s="5" t="s">
        <v>8</v>
      </c>
      <c r="B18" s="6">
        <v>40407</v>
      </c>
      <c r="C18" s="7" t="s">
        <v>10</v>
      </c>
      <c r="D18" s="7">
        <v>2690</v>
      </c>
      <c r="E18" s="7">
        <v>3.14</v>
      </c>
      <c r="F18" s="7">
        <v>3.09</v>
      </c>
      <c r="G18" s="7">
        <v>3.06</v>
      </c>
      <c r="H18" s="7">
        <v>3.14</v>
      </c>
      <c r="I18" s="7">
        <f t="shared" si="0"/>
        <v>0</v>
      </c>
      <c r="J18" s="7">
        <f t="shared" si="1"/>
        <v>1</v>
      </c>
      <c r="K18" s="7">
        <f t="shared" si="2"/>
        <v>0</v>
      </c>
      <c r="L18" s="7">
        <f t="shared" si="3"/>
        <v>0</v>
      </c>
      <c r="M18" s="7">
        <f t="shared" si="4"/>
        <v>0</v>
      </c>
      <c r="P18" s="10"/>
      <c r="Q18" s="10" t="s">
        <v>34</v>
      </c>
      <c r="R18" s="10" t="s">
        <v>22</v>
      </c>
      <c r="S18" s="10" t="s">
        <v>35</v>
      </c>
      <c r="T18" s="10" t="s">
        <v>36</v>
      </c>
      <c r="U18" s="10" t="s">
        <v>37</v>
      </c>
      <c r="V18" s="10" t="s">
        <v>38</v>
      </c>
      <c r="W18" s="10" t="s">
        <v>39</v>
      </c>
      <c r="X18" s="10" t="s">
        <v>40</v>
      </c>
    </row>
    <row r="19" spans="1:24" x14ac:dyDescent="0.35">
      <c r="A19" s="5" t="s">
        <v>8</v>
      </c>
      <c r="B19" s="6">
        <v>40408</v>
      </c>
      <c r="C19" s="7" t="s">
        <v>11</v>
      </c>
      <c r="D19" s="7">
        <v>2865</v>
      </c>
      <c r="E19" s="7">
        <v>3.1</v>
      </c>
      <c r="F19" s="7">
        <v>3.09</v>
      </c>
      <c r="G19" s="7">
        <v>3.06</v>
      </c>
      <c r="H19" s="7">
        <v>3.14</v>
      </c>
      <c r="I19" s="7">
        <f t="shared" si="0"/>
        <v>0</v>
      </c>
      <c r="J19" s="7">
        <f t="shared" si="1"/>
        <v>0</v>
      </c>
      <c r="K19" s="7">
        <f t="shared" si="2"/>
        <v>1</v>
      </c>
      <c r="L19" s="7">
        <f t="shared" si="3"/>
        <v>0</v>
      </c>
      <c r="M19" s="7">
        <f t="shared" si="4"/>
        <v>0</v>
      </c>
      <c r="P19" s="8" t="s">
        <v>28</v>
      </c>
      <c r="Q19" s="8">
        <v>2609.3307411893838</v>
      </c>
      <c r="R19" s="8">
        <v>131.59416156373319</v>
      </c>
      <c r="S19" s="8">
        <v>19.828620891555605</v>
      </c>
      <c r="T19" s="8">
        <v>7.6710020841689616E-59</v>
      </c>
      <c r="U19" s="8">
        <v>2350.4976213908913</v>
      </c>
      <c r="V19" s="8">
        <v>2868.1638609878764</v>
      </c>
      <c r="W19" s="8">
        <v>2350.4976213908913</v>
      </c>
      <c r="X19" s="8">
        <v>2868.1638609878764</v>
      </c>
    </row>
    <row r="20" spans="1:24" x14ac:dyDescent="0.35">
      <c r="A20" s="5" t="s">
        <v>8</v>
      </c>
      <c r="B20" s="6">
        <v>40409</v>
      </c>
      <c r="C20" s="7" t="s">
        <v>12</v>
      </c>
      <c r="D20" s="7">
        <v>2661</v>
      </c>
      <c r="E20" s="7">
        <v>3.1</v>
      </c>
      <c r="F20" s="7">
        <v>3.09</v>
      </c>
      <c r="G20" s="7">
        <v>3.06</v>
      </c>
      <c r="H20" s="7">
        <v>3.14</v>
      </c>
      <c r="I20" s="7">
        <f t="shared" si="0"/>
        <v>0</v>
      </c>
      <c r="J20" s="7">
        <f t="shared" si="1"/>
        <v>0</v>
      </c>
      <c r="K20" s="7">
        <f t="shared" si="2"/>
        <v>0</v>
      </c>
      <c r="L20" s="7">
        <f t="shared" si="3"/>
        <v>1</v>
      </c>
      <c r="M20" s="7">
        <f t="shared" si="4"/>
        <v>0</v>
      </c>
      <c r="P20" s="8" t="s">
        <v>4</v>
      </c>
      <c r="Q20" s="8">
        <v>-3966.6822105221377</v>
      </c>
      <c r="R20" s="8">
        <v>580.45148171810911</v>
      </c>
      <c r="S20" s="8">
        <v>-6.8337877246534795</v>
      </c>
      <c r="T20" s="8">
        <v>3.7881849452493913E-11</v>
      </c>
      <c r="U20" s="8">
        <v>-5108.3747151093721</v>
      </c>
      <c r="V20" s="8">
        <v>-2824.9897059349032</v>
      </c>
      <c r="W20" s="8">
        <v>-5108.3747151093721</v>
      </c>
      <c r="X20" s="8">
        <v>-2824.9897059349032</v>
      </c>
    </row>
    <row r="21" spans="1:24" x14ac:dyDescent="0.35">
      <c r="A21" s="5" t="s">
        <v>8</v>
      </c>
      <c r="B21" s="6">
        <v>40410</v>
      </c>
      <c r="C21" s="7" t="s">
        <v>13</v>
      </c>
      <c r="D21" s="7">
        <v>2823</v>
      </c>
      <c r="E21" s="7">
        <v>3.1</v>
      </c>
      <c r="F21" s="7">
        <v>3.09</v>
      </c>
      <c r="G21" s="7">
        <v>3.06</v>
      </c>
      <c r="H21" s="7">
        <v>3.14</v>
      </c>
      <c r="I21" s="7">
        <f t="shared" si="0"/>
        <v>0</v>
      </c>
      <c r="J21" s="7">
        <f t="shared" si="1"/>
        <v>0</v>
      </c>
      <c r="K21" s="7">
        <f t="shared" si="2"/>
        <v>0</v>
      </c>
      <c r="L21" s="7">
        <f t="shared" si="3"/>
        <v>0</v>
      </c>
      <c r="M21" s="7">
        <f t="shared" si="4"/>
        <v>1</v>
      </c>
      <c r="P21" s="8" t="s">
        <v>5</v>
      </c>
      <c r="Q21" s="8">
        <v>-1272.0706281122077</v>
      </c>
      <c r="R21" s="8">
        <v>2981.3075932507618</v>
      </c>
      <c r="S21" s="8">
        <v>-0.42668211458354277</v>
      </c>
      <c r="T21" s="8">
        <v>0.66987855639221405</v>
      </c>
      <c r="U21" s="8">
        <v>-7136.0172977089542</v>
      </c>
      <c r="V21" s="8">
        <v>4591.8760414845392</v>
      </c>
      <c r="W21" s="8">
        <v>-7136.0172977089542</v>
      </c>
      <c r="X21" s="8">
        <v>4591.8760414845392</v>
      </c>
    </row>
    <row r="22" spans="1:24" x14ac:dyDescent="0.35">
      <c r="A22" s="5" t="s">
        <v>8</v>
      </c>
      <c r="B22" s="6">
        <v>40411</v>
      </c>
      <c r="C22" s="7" t="s">
        <v>14</v>
      </c>
      <c r="D22" s="7">
        <v>2650</v>
      </c>
      <c r="E22" s="7">
        <v>3.1</v>
      </c>
      <c r="F22" s="7">
        <v>3.09</v>
      </c>
      <c r="G22" s="7">
        <v>3.06</v>
      </c>
      <c r="H22" s="7">
        <v>3.14</v>
      </c>
      <c r="I22" s="7">
        <f t="shared" si="0"/>
        <v>0</v>
      </c>
      <c r="J22" s="7">
        <f t="shared" si="1"/>
        <v>0</v>
      </c>
      <c r="K22" s="7">
        <f t="shared" si="2"/>
        <v>0</v>
      </c>
      <c r="L22" s="7">
        <f t="shared" si="3"/>
        <v>0</v>
      </c>
      <c r="M22" s="7">
        <f t="shared" si="4"/>
        <v>0</v>
      </c>
      <c r="P22" s="8" t="s">
        <v>6</v>
      </c>
      <c r="Q22" s="8">
        <v>2053.4229897063628</v>
      </c>
      <c r="R22" s="8">
        <v>1562.6771699287997</v>
      </c>
      <c r="S22" s="8">
        <v>1.3140417158586395</v>
      </c>
      <c r="T22" s="8">
        <v>0.1897102857716656</v>
      </c>
      <c r="U22" s="8">
        <v>-1020.2134264096926</v>
      </c>
      <c r="V22" s="8">
        <v>5127.0594058224178</v>
      </c>
      <c r="W22" s="8">
        <v>-1020.2134264096926</v>
      </c>
      <c r="X22" s="8">
        <v>5127.0594058224178</v>
      </c>
    </row>
    <row r="23" spans="1:24" x14ac:dyDescent="0.35">
      <c r="A23" s="5" t="s">
        <v>8</v>
      </c>
      <c r="B23" s="6">
        <v>40412</v>
      </c>
      <c r="C23" s="7" t="s">
        <v>15</v>
      </c>
      <c r="D23" s="7">
        <v>2252</v>
      </c>
      <c r="E23" s="7">
        <v>3.1</v>
      </c>
      <c r="F23" s="7">
        <v>3.09</v>
      </c>
      <c r="G23" s="7">
        <v>3.06</v>
      </c>
      <c r="H23" s="7">
        <v>3.14</v>
      </c>
      <c r="I23" s="7">
        <f t="shared" si="0"/>
        <v>0</v>
      </c>
      <c r="J23" s="7">
        <f t="shared" si="1"/>
        <v>0</v>
      </c>
      <c r="K23" s="7">
        <f t="shared" si="2"/>
        <v>0</v>
      </c>
      <c r="L23" s="7">
        <f t="shared" si="3"/>
        <v>0</v>
      </c>
      <c r="M23" s="7">
        <f t="shared" si="4"/>
        <v>0</v>
      </c>
      <c r="P23" s="8" t="s">
        <v>7</v>
      </c>
      <c r="Q23" s="8">
        <v>3063.1972086798291</v>
      </c>
      <c r="R23" s="8">
        <v>1442.6963713622511</v>
      </c>
      <c r="S23" s="8">
        <v>2.1232445506100754</v>
      </c>
      <c r="T23" s="8">
        <v>3.444896752008697E-2</v>
      </c>
      <c r="U23" s="8">
        <v>225.55153896063302</v>
      </c>
      <c r="V23" s="8">
        <v>5900.8428783990257</v>
      </c>
      <c r="W23" s="8">
        <v>225.55153896063302</v>
      </c>
      <c r="X23" s="8">
        <v>5900.8428783990257</v>
      </c>
    </row>
    <row r="24" spans="1:24" x14ac:dyDescent="0.35">
      <c r="A24" s="5" t="s">
        <v>8</v>
      </c>
      <c r="B24" s="6">
        <v>40413</v>
      </c>
      <c r="C24" s="7" t="s">
        <v>9</v>
      </c>
      <c r="D24" s="7">
        <v>3124</v>
      </c>
      <c r="E24" s="7">
        <v>3.1</v>
      </c>
      <c r="F24" s="7">
        <v>3.09</v>
      </c>
      <c r="G24" s="7">
        <v>3.06</v>
      </c>
      <c r="H24" s="7">
        <v>3.14</v>
      </c>
      <c r="I24" s="7">
        <f t="shared" si="0"/>
        <v>1</v>
      </c>
      <c r="J24" s="7">
        <f t="shared" si="1"/>
        <v>0</v>
      </c>
      <c r="K24" s="7">
        <f t="shared" si="2"/>
        <v>0</v>
      </c>
      <c r="L24" s="7">
        <f t="shared" si="3"/>
        <v>0</v>
      </c>
      <c r="M24" s="7">
        <f t="shared" si="4"/>
        <v>0</v>
      </c>
      <c r="P24" s="8" t="s">
        <v>9</v>
      </c>
      <c r="Q24" s="8">
        <v>329.22825083076378</v>
      </c>
      <c r="R24" s="8">
        <v>41.536396112426871</v>
      </c>
      <c r="S24" s="8">
        <v>7.9262594169132834</v>
      </c>
      <c r="T24" s="8">
        <v>3.2002681138379594E-14</v>
      </c>
      <c r="U24" s="8">
        <v>247.53013547966185</v>
      </c>
      <c r="V24" s="8">
        <v>410.92636618186572</v>
      </c>
      <c r="W24" s="8">
        <v>247.53013547966185</v>
      </c>
      <c r="X24" s="8">
        <v>410.92636618186572</v>
      </c>
    </row>
    <row r="25" spans="1:24" x14ac:dyDescent="0.35">
      <c r="A25" s="5" t="s">
        <v>8</v>
      </c>
      <c r="B25" s="6">
        <v>40414</v>
      </c>
      <c r="C25" s="7" t="s">
        <v>10</v>
      </c>
      <c r="D25" s="7">
        <v>2678</v>
      </c>
      <c r="E25" s="7">
        <v>3.1</v>
      </c>
      <c r="F25" s="7">
        <v>3.09</v>
      </c>
      <c r="G25" s="7">
        <v>3.06</v>
      </c>
      <c r="H25" s="7">
        <v>3.14</v>
      </c>
      <c r="I25" s="7">
        <f t="shared" si="0"/>
        <v>0</v>
      </c>
      <c r="J25" s="7">
        <f t="shared" si="1"/>
        <v>1</v>
      </c>
      <c r="K25" s="7">
        <f t="shared" si="2"/>
        <v>0</v>
      </c>
      <c r="L25" s="7">
        <f t="shared" si="3"/>
        <v>0</v>
      </c>
      <c r="M25" s="7">
        <f t="shared" si="4"/>
        <v>0</v>
      </c>
      <c r="P25" s="8" t="s">
        <v>10</v>
      </c>
      <c r="Q25" s="8">
        <v>522.39071873719411</v>
      </c>
      <c r="R25" s="8">
        <v>42.091997602656434</v>
      </c>
      <c r="S25" s="8">
        <v>12.410689643872495</v>
      </c>
      <c r="T25" s="8">
        <v>1.8182429744110276E-29</v>
      </c>
      <c r="U25" s="8">
        <v>439.59978843615869</v>
      </c>
      <c r="V25" s="8">
        <v>605.18164903822947</v>
      </c>
      <c r="W25" s="8">
        <v>439.59978843615869</v>
      </c>
      <c r="X25" s="8">
        <v>605.18164903822947</v>
      </c>
    </row>
    <row r="26" spans="1:24" x14ac:dyDescent="0.35">
      <c r="A26" s="5" t="s">
        <v>8</v>
      </c>
      <c r="B26" s="6">
        <v>40415</v>
      </c>
      <c r="C26" s="7" t="s">
        <v>11</v>
      </c>
      <c r="D26" s="7">
        <v>2892</v>
      </c>
      <c r="E26" s="7">
        <v>3.1</v>
      </c>
      <c r="F26" s="7">
        <v>3.09</v>
      </c>
      <c r="G26" s="7">
        <v>3.06</v>
      </c>
      <c r="H26" s="7">
        <v>3.14</v>
      </c>
      <c r="I26" s="7">
        <f t="shared" si="0"/>
        <v>0</v>
      </c>
      <c r="J26" s="7">
        <f t="shared" si="1"/>
        <v>0</v>
      </c>
      <c r="K26" s="7">
        <f t="shared" si="2"/>
        <v>1</v>
      </c>
      <c r="L26" s="7">
        <f t="shared" si="3"/>
        <v>0</v>
      </c>
      <c r="M26" s="7">
        <f t="shared" si="4"/>
        <v>0</v>
      </c>
      <c r="P26" s="8" t="s">
        <v>11</v>
      </c>
      <c r="Q26" s="8">
        <v>499.14832972414882</v>
      </c>
      <c r="R26" s="8">
        <v>42.13424629438564</v>
      </c>
      <c r="S26" s="8">
        <v>11.846618217320763</v>
      </c>
      <c r="T26" s="8">
        <v>2.2527766553662636E-27</v>
      </c>
      <c r="U26" s="8">
        <v>416.274300290464</v>
      </c>
      <c r="V26" s="8">
        <v>582.02235915783365</v>
      </c>
      <c r="W26" s="8">
        <v>416.274300290464</v>
      </c>
      <c r="X26" s="8">
        <v>582.02235915783365</v>
      </c>
    </row>
    <row r="27" spans="1:24" x14ac:dyDescent="0.35">
      <c r="A27" s="5" t="s">
        <v>8</v>
      </c>
      <c r="B27" s="6">
        <v>40416</v>
      </c>
      <c r="C27" s="7" t="s">
        <v>12</v>
      </c>
      <c r="D27" s="7">
        <v>2811</v>
      </c>
      <c r="E27" s="7">
        <v>3.08</v>
      </c>
      <c r="F27" s="7">
        <v>3.085</v>
      </c>
      <c r="G27" s="7">
        <v>3.06</v>
      </c>
      <c r="H27" s="7">
        <v>3.14</v>
      </c>
      <c r="I27" s="7">
        <f t="shared" si="0"/>
        <v>0</v>
      </c>
      <c r="J27" s="7">
        <f t="shared" si="1"/>
        <v>0</v>
      </c>
      <c r="K27" s="7">
        <f t="shared" si="2"/>
        <v>0</v>
      </c>
      <c r="L27" s="7">
        <f t="shared" si="3"/>
        <v>1</v>
      </c>
      <c r="M27" s="7">
        <f t="shared" si="4"/>
        <v>0</v>
      </c>
      <c r="P27" s="8" t="s">
        <v>12</v>
      </c>
      <c r="Q27" s="8">
        <v>539.43166242163431</v>
      </c>
      <c r="R27" s="8">
        <v>41.561819450155802</v>
      </c>
      <c r="S27" s="8">
        <v>12.979019435579886</v>
      </c>
      <c r="T27" s="8">
        <v>1.3034282833779274E-31</v>
      </c>
      <c r="U27" s="8">
        <v>457.68354179870363</v>
      </c>
      <c r="V27" s="8">
        <v>621.17978304456494</v>
      </c>
      <c r="W27" s="8">
        <v>457.68354179870363</v>
      </c>
      <c r="X27" s="8">
        <v>621.17978304456494</v>
      </c>
    </row>
    <row r="28" spans="1:24" ht="15" thickBot="1" x14ac:dyDescent="0.4">
      <c r="A28" s="5" t="s">
        <v>8</v>
      </c>
      <c r="B28" s="6">
        <v>40417</v>
      </c>
      <c r="C28" s="7" t="s">
        <v>13</v>
      </c>
      <c r="D28" s="7">
        <v>2786</v>
      </c>
      <c r="E28" s="7">
        <v>3.06</v>
      </c>
      <c r="F28" s="7">
        <v>3.0249999999999999</v>
      </c>
      <c r="G28" s="7">
        <v>2.96</v>
      </c>
      <c r="H28" s="7">
        <v>3.1</v>
      </c>
      <c r="I28" s="7">
        <f t="shared" si="0"/>
        <v>0</v>
      </c>
      <c r="J28" s="7">
        <f t="shared" si="1"/>
        <v>0</v>
      </c>
      <c r="K28" s="7">
        <f t="shared" si="2"/>
        <v>0</v>
      </c>
      <c r="L28" s="7">
        <f t="shared" si="3"/>
        <v>0</v>
      </c>
      <c r="M28" s="7">
        <f t="shared" si="4"/>
        <v>1</v>
      </c>
      <c r="P28" s="9" t="s">
        <v>13</v>
      </c>
      <c r="Q28" s="9">
        <v>584.3419530238134</v>
      </c>
      <c r="R28" s="9">
        <v>41.603410634670148</v>
      </c>
      <c r="S28" s="9">
        <v>14.045530020484733</v>
      </c>
      <c r="T28" s="9">
        <v>1.0228497006163091E-35</v>
      </c>
      <c r="U28" s="9">
        <v>502.51202652198936</v>
      </c>
      <c r="V28" s="9">
        <v>666.17187952563745</v>
      </c>
      <c r="W28" s="9">
        <v>502.51202652198936</v>
      </c>
      <c r="X28" s="9">
        <v>666.17187952563745</v>
      </c>
    </row>
    <row r="29" spans="1:24" x14ac:dyDescent="0.35">
      <c r="A29" s="5" t="s">
        <v>8</v>
      </c>
      <c r="B29" s="6">
        <v>40418</v>
      </c>
      <c r="C29" s="7" t="s">
        <v>14</v>
      </c>
      <c r="D29" s="7">
        <v>2322</v>
      </c>
      <c r="E29" s="7">
        <v>3.06</v>
      </c>
      <c r="F29" s="7">
        <v>3.0249999999999999</v>
      </c>
      <c r="G29" s="7">
        <v>2.96</v>
      </c>
      <c r="H29" s="7">
        <v>3.1</v>
      </c>
      <c r="I29" s="7">
        <f t="shared" si="0"/>
        <v>0</v>
      </c>
      <c r="J29" s="7">
        <f t="shared" si="1"/>
        <v>0</v>
      </c>
      <c r="K29" s="7">
        <f t="shared" si="2"/>
        <v>0</v>
      </c>
      <c r="L29" s="7">
        <f t="shared" si="3"/>
        <v>0</v>
      </c>
      <c r="M29" s="7">
        <f t="shared" si="4"/>
        <v>0</v>
      </c>
      <c r="P29"/>
      <c r="Q29"/>
      <c r="R29"/>
      <c r="S29"/>
      <c r="T29"/>
      <c r="U29"/>
      <c r="V29"/>
      <c r="W29"/>
      <c r="X29"/>
    </row>
    <row r="30" spans="1:24" x14ac:dyDescent="0.35">
      <c r="A30" s="5" t="s">
        <v>8</v>
      </c>
      <c r="B30" s="6">
        <v>40419</v>
      </c>
      <c r="C30" s="7" t="s">
        <v>15</v>
      </c>
      <c r="D30" s="7">
        <v>2270</v>
      </c>
      <c r="E30" s="7">
        <v>3.06</v>
      </c>
      <c r="F30" s="7">
        <v>3.02</v>
      </c>
      <c r="G30" s="7">
        <v>2.96</v>
      </c>
      <c r="H30" s="7">
        <v>3.1</v>
      </c>
      <c r="I30" s="7">
        <f t="shared" si="0"/>
        <v>0</v>
      </c>
      <c r="J30" s="7">
        <f t="shared" si="1"/>
        <v>0</v>
      </c>
      <c r="K30" s="7">
        <f t="shared" si="2"/>
        <v>0</v>
      </c>
      <c r="L30" s="7">
        <f t="shared" si="3"/>
        <v>0</v>
      </c>
      <c r="M30" s="7">
        <f t="shared" si="4"/>
        <v>0</v>
      </c>
      <c r="P30"/>
      <c r="Q30"/>
      <c r="R30"/>
      <c r="S30"/>
      <c r="T30"/>
      <c r="U30"/>
      <c r="V30"/>
      <c r="W30"/>
      <c r="X30"/>
    </row>
    <row r="31" spans="1:24" x14ac:dyDescent="0.35">
      <c r="A31" s="5" t="s">
        <v>8</v>
      </c>
      <c r="B31" s="6">
        <v>40420</v>
      </c>
      <c r="C31" s="7" t="s">
        <v>9</v>
      </c>
      <c r="D31" s="7">
        <v>2366</v>
      </c>
      <c r="E31" s="7">
        <v>3.06</v>
      </c>
      <c r="F31" s="7">
        <v>3.02</v>
      </c>
      <c r="G31" s="7">
        <v>2.96</v>
      </c>
      <c r="H31" s="7">
        <v>3.1</v>
      </c>
      <c r="I31" s="7">
        <f t="shared" si="0"/>
        <v>1</v>
      </c>
      <c r="J31" s="7">
        <f t="shared" si="1"/>
        <v>0</v>
      </c>
      <c r="K31" s="7">
        <f t="shared" si="2"/>
        <v>0</v>
      </c>
      <c r="L31" s="7">
        <f t="shared" si="3"/>
        <v>0</v>
      </c>
      <c r="M31" s="7">
        <f t="shared" si="4"/>
        <v>0</v>
      </c>
      <c r="P31"/>
      <c r="Q31"/>
      <c r="R31"/>
      <c r="S31"/>
      <c r="T31"/>
      <c r="U31"/>
      <c r="V31"/>
      <c r="W31"/>
      <c r="X31"/>
    </row>
    <row r="32" spans="1:24" x14ac:dyDescent="0.35">
      <c r="A32" s="5" t="s">
        <v>8</v>
      </c>
      <c r="B32" s="6">
        <v>40421</v>
      </c>
      <c r="C32" s="7" t="s">
        <v>10</v>
      </c>
      <c r="D32" s="7">
        <v>2518</v>
      </c>
      <c r="E32" s="7">
        <v>3.06</v>
      </c>
      <c r="F32" s="7">
        <v>3.01</v>
      </c>
      <c r="G32" s="7">
        <v>2.96</v>
      </c>
      <c r="H32" s="7">
        <v>3.06</v>
      </c>
      <c r="I32" s="7">
        <f t="shared" si="0"/>
        <v>0</v>
      </c>
      <c r="J32" s="7">
        <f t="shared" si="1"/>
        <v>1</v>
      </c>
      <c r="K32" s="7">
        <f t="shared" si="2"/>
        <v>0</v>
      </c>
      <c r="L32" s="7">
        <f t="shared" si="3"/>
        <v>0</v>
      </c>
      <c r="M32" s="7">
        <f t="shared" si="4"/>
        <v>0</v>
      </c>
    </row>
    <row r="33" spans="1:13" x14ac:dyDescent="0.35">
      <c r="A33" s="5" t="s">
        <v>8</v>
      </c>
      <c r="B33" s="6">
        <v>40422</v>
      </c>
      <c r="C33" s="7" t="s">
        <v>11</v>
      </c>
      <c r="D33" s="7">
        <v>2534</v>
      </c>
      <c r="E33" s="7">
        <v>3.04</v>
      </c>
      <c r="F33" s="7">
        <v>3.01</v>
      </c>
      <c r="G33" s="7">
        <v>2.96</v>
      </c>
      <c r="H33" s="7">
        <v>3.06</v>
      </c>
      <c r="I33" s="7">
        <f t="shared" si="0"/>
        <v>0</v>
      </c>
      <c r="J33" s="7">
        <f t="shared" si="1"/>
        <v>0</v>
      </c>
      <c r="K33" s="7">
        <f t="shared" si="2"/>
        <v>1</v>
      </c>
      <c r="L33" s="7">
        <f t="shared" si="3"/>
        <v>0</v>
      </c>
      <c r="M33" s="7">
        <f t="shared" si="4"/>
        <v>0</v>
      </c>
    </row>
    <row r="34" spans="1:13" x14ac:dyDescent="0.35">
      <c r="A34" s="5" t="s">
        <v>8</v>
      </c>
      <c r="B34" s="6">
        <v>40423</v>
      </c>
      <c r="C34" s="7" t="s">
        <v>12</v>
      </c>
      <c r="D34" s="7">
        <v>2818</v>
      </c>
      <c r="E34" s="7">
        <v>3</v>
      </c>
      <c r="F34" s="7">
        <v>3.01</v>
      </c>
      <c r="G34" s="7">
        <v>2.96</v>
      </c>
      <c r="H34" s="7">
        <v>3.06</v>
      </c>
      <c r="I34" s="7">
        <f t="shared" si="0"/>
        <v>0</v>
      </c>
      <c r="J34" s="7">
        <f t="shared" si="1"/>
        <v>0</v>
      </c>
      <c r="K34" s="7">
        <f t="shared" si="2"/>
        <v>0</v>
      </c>
      <c r="L34" s="7">
        <f t="shared" si="3"/>
        <v>1</v>
      </c>
      <c r="M34" s="7">
        <f t="shared" si="4"/>
        <v>0</v>
      </c>
    </row>
    <row r="35" spans="1:13" x14ac:dyDescent="0.35">
      <c r="A35" s="5" t="s">
        <v>8</v>
      </c>
      <c r="B35" s="6">
        <v>40424</v>
      </c>
      <c r="C35" s="7" t="s">
        <v>13</v>
      </c>
      <c r="D35" s="7">
        <v>3102</v>
      </c>
      <c r="E35" s="7">
        <v>3</v>
      </c>
      <c r="F35" s="7">
        <v>2.99</v>
      </c>
      <c r="G35" s="7">
        <v>2.94</v>
      </c>
      <c r="H35" s="7">
        <v>3.04</v>
      </c>
      <c r="I35" s="7">
        <f t="shared" si="0"/>
        <v>0</v>
      </c>
      <c r="J35" s="7">
        <f t="shared" si="1"/>
        <v>0</v>
      </c>
      <c r="K35" s="7">
        <f t="shared" si="2"/>
        <v>0</v>
      </c>
      <c r="L35" s="7">
        <f t="shared" si="3"/>
        <v>0</v>
      </c>
      <c r="M35" s="7">
        <f t="shared" si="4"/>
        <v>1</v>
      </c>
    </row>
    <row r="36" spans="1:13" x14ac:dyDescent="0.35">
      <c r="A36" s="5" t="s">
        <v>8</v>
      </c>
      <c r="B36" s="6">
        <v>40425</v>
      </c>
      <c r="C36" s="7" t="s">
        <v>14</v>
      </c>
      <c r="D36" s="7">
        <v>2514</v>
      </c>
      <c r="E36" s="7">
        <v>3</v>
      </c>
      <c r="F36" s="7">
        <v>2.99</v>
      </c>
      <c r="G36" s="7">
        <v>2.94</v>
      </c>
      <c r="H36" s="7">
        <v>3.04</v>
      </c>
      <c r="I36" s="7">
        <f t="shared" si="0"/>
        <v>0</v>
      </c>
      <c r="J36" s="7">
        <f t="shared" si="1"/>
        <v>0</v>
      </c>
      <c r="K36" s="7">
        <f t="shared" si="2"/>
        <v>0</v>
      </c>
      <c r="L36" s="7">
        <f t="shared" si="3"/>
        <v>0</v>
      </c>
      <c r="M36" s="7">
        <f t="shared" si="4"/>
        <v>0</v>
      </c>
    </row>
    <row r="37" spans="1:13" x14ac:dyDescent="0.35">
      <c r="A37" s="5" t="s">
        <v>8</v>
      </c>
      <c r="B37" s="6">
        <v>40426</v>
      </c>
      <c r="C37" s="7" t="s">
        <v>15</v>
      </c>
      <c r="D37" s="7">
        <v>2107</v>
      </c>
      <c r="E37" s="7">
        <v>3</v>
      </c>
      <c r="F37" s="7">
        <v>2.99</v>
      </c>
      <c r="G37" s="7">
        <v>2.94</v>
      </c>
      <c r="H37" s="7">
        <v>3.04</v>
      </c>
      <c r="I37" s="7">
        <f t="shared" si="0"/>
        <v>0</v>
      </c>
      <c r="J37" s="7">
        <f t="shared" si="1"/>
        <v>0</v>
      </c>
      <c r="K37" s="7">
        <f t="shared" si="2"/>
        <v>0</v>
      </c>
      <c r="L37" s="7">
        <f t="shared" si="3"/>
        <v>0</v>
      </c>
      <c r="M37" s="7">
        <f t="shared" si="4"/>
        <v>0</v>
      </c>
    </row>
    <row r="38" spans="1:13" x14ac:dyDescent="0.35">
      <c r="A38" s="5" t="s">
        <v>8</v>
      </c>
      <c r="B38" s="6">
        <v>40427</v>
      </c>
      <c r="C38" s="7" t="s">
        <v>9</v>
      </c>
      <c r="D38" s="7">
        <v>2517</v>
      </c>
      <c r="E38" s="7">
        <v>3</v>
      </c>
      <c r="F38" s="7">
        <v>2.99</v>
      </c>
      <c r="G38" s="7">
        <v>2.94</v>
      </c>
      <c r="H38" s="7">
        <v>3.04</v>
      </c>
      <c r="I38" s="7">
        <f t="shared" si="0"/>
        <v>1</v>
      </c>
      <c r="J38" s="7">
        <f t="shared" si="1"/>
        <v>0</v>
      </c>
      <c r="K38" s="7">
        <f t="shared" si="2"/>
        <v>0</v>
      </c>
      <c r="L38" s="7">
        <f t="shared" si="3"/>
        <v>0</v>
      </c>
      <c r="M38" s="7">
        <f t="shared" si="4"/>
        <v>0</v>
      </c>
    </row>
    <row r="39" spans="1:13" x14ac:dyDescent="0.35">
      <c r="A39" s="5" t="s">
        <v>8</v>
      </c>
      <c r="B39" s="6">
        <v>40428</v>
      </c>
      <c r="C39" s="7" t="s">
        <v>10</v>
      </c>
      <c r="D39" s="7">
        <v>3103</v>
      </c>
      <c r="E39" s="7">
        <v>3</v>
      </c>
      <c r="F39" s="7">
        <v>2.99</v>
      </c>
      <c r="G39" s="7">
        <v>2.94</v>
      </c>
      <c r="H39" s="7">
        <v>3.04</v>
      </c>
      <c r="I39" s="7">
        <f t="shared" si="0"/>
        <v>0</v>
      </c>
      <c r="J39" s="7">
        <f t="shared" si="1"/>
        <v>1</v>
      </c>
      <c r="K39" s="7">
        <f t="shared" si="2"/>
        <v>0</v>
      </c>
      <c r="L39" s="7">
        <f t="shared" si="3"/>
        <v>0</v>
      </c>
      <c r="M39" s="7">
        <f t="shared" si="4"/>
        <v>0</v>
      </c>
    </row>
    <row r="40" spans="1:13" x14ac:dyDescent="0.35">
      <c r="A40" s="5" t="s">
        <v>8</v>
      </c>
      <c r="B40" s="6">
        <v>40429</v>
      </c>
      <c r="C40" s="7" t="s">
        <v>11</v>
      </c>
      <c r="D40" s="7">
        <v>2688</v>
      </c>
      <c r="E40" s="7">
        <v>3</v>
      </c>
      <c r="F40" s="7">
        <v>2.99</v>
      </c>
      <c r="G40" s="7">
        <v>2.94</v>
      </c>
      <c r="H40" s="7">
        <v>3.04</v>
      </c>
      <c r="I40" s="7">
        <f t="shared" si="0"/>
        <v>0</v>
      </c>
      <c r="J40" s="7">
        <f t="shared" si="1"/>
        <v>0</v>
      </c>
      <c r="K40" s="7">
        <f t="shared" si="2"/>
        <v>1</v>
      </c>
      <c r="L40" s="7">
        <f t="shared" si="3"/>
        <v>0</v>
      </c>
      <c r="M40" s="7">
        <f t="shared" si="4"/>
        <v>0</v>
      </c>
    </row>
    <row r="41" spans="1:13" x14ac:dyDescent="0.35">
      <c r="A41" s="5" t="s">
        <v>8</v>
      </c>
      <c r="B41" s="6">
        <v>40430</v>
      </c>
      <c r="C41" s="7" t="s">
        <v>12</v>
      </c>
      <c r="D41" s="7">
        <v>3223</v>
      </c>
      <c r="E41" s="7">
        <v>3</v>
      </c>
      <c r="F41" s="7">
        <v>2.99</v>
      </c>
      <c r="G41" s="7">
        <v>2.94</v>
      </c>
      <c r="H41" s="7">
        <v>3.04</v>
      </c>
      <c r="I41" s="7">
        <f t="shared" si="0"/>
        <v>0</v>
      </c>
      <c r="J41" s="7">
        <f t="shared" si="1"/>
        <v>0</v>
      </c>
      <c r="K41" s="7">
        <f t="shared" si="2"/>
        <v>0</v>
      </c>
      <c r="L41" s="7">
        <f t="shared" si="3"/>
        <v>1</v>
      </c>
      <c r="M41" s="7">
        <f t="shared" si="4"/>
        <v>0</v>
      </c>
    </row>
    <row r="42" spans="1:13" x14ac:dyDescent="0.35">
      <c r="A42" s="5" t="s">
        <v>8</v>
      </c>
      <c r="B42" s="6">
        <v>40431</v>
      </c>
      <c r="C42" s="7" t="s">
        <v>13</v>
      </c>
      <c r="D42" s="7">
        <v>3144</v>
      </c>
      <c r="E42" s="7">
        <v>3</v>
      </c>
      <c r="F42" s="7">
        <v>2.99</v>
      </c>
      <c r="G42" s="7">
        <v>2.94</v>
      </c>
      <c r="H42" s="7">
        <v>3.04</v>
      </c>
      <c r="I42" s="7">
        <f t="shared" si="0"/>
        <v>0</v>
      </c>
      <c r="J42" s="7">
        <f t="shared" si="1"/>
        <v>0</v>
      </c>
      <c r="K42" s="7">
        <f t="shared" si="2"/>
        <v>0</v>
      </c>
      <c r="L42" s="7">
        <f t="shared" si="3"/>
        <v>0</v>
      </c>
      <c r="M42" s="7">
        <f t="shared" si="4"/>
        <v>1</v>
      </c>
    </row>
    <row r="43" spans="1:13" x14ac:dyDescent="0.35">
      <c r="A43" s="5" t="s">
        <v>8</v>
      </c>
      <c r="B43" s="6">
        <v>40432</v>
      </c>
      <c r="C43" s="7" t="s">
        <v>14</v>
      </c>
      <c r="D43" s="7">
        <v>2370</v>
      </c>
      <c r="E43" s="7">
        <v>3</v>
      </c>
      <c r="F43" s="7">
        <v>2.98</v>
      </c>
      <c r="G43" s="7">
        <v>2.94</v>
      </c>
      <c r="H43" s="7">
        <v>3.04</v>
      </c>
      <c r="I43" s="7">
        <f t="shared" si="0"/>
        <v>0</v>
      </c>
      <c r="J43" s="7">
        <f t="shared" si="1"/>
        <v>0</v>
      </c>
      <c r="K43" s="7">
        <f t="shared" si="2"/>
        <v>0</v>
      </c>
      <c r="L43" s="7">
        <f t="shared" si="3"/>
        <v>0</v>
      </c>
      <c r="M43" s="7">
        <f t="shared" si="4"/>
        <v>0</v>
      </c>
    </row>
    <row r="44" spans="1:13" x14ac:dyDescent="0.35">
      <c r="A44" s="5" t="s">
        <v>8</v>
      </c>
      <c r="B44" s="6">
        <v>40433</v>
      </c>
      <c r="C44" s="7" t="s">
        <v>15</v>
      </c>
      <c r="D44" s="7">
        <v>2231</v>
      </c>
      <c r="E44" s="7">
        <v>3</v>
      </c>
      <c r="F44" s="7">
        <v>2.98</v>
      </c>
      <c r="G44" s="7">
        <v>2.94</v>
      </c>
      <c r="H44" s="7">
        <v>3.04</v>
      </c>
      <c r="I44" s="7">
        <f t="shared" si="0"/>
        <v>0</v>
      </c>
      <c r="J44" s="7">
        <f t="shared" si="1"/>
        <v>0</v>
      </c>
      <c r="K44" s="7">
        <f t="shared" si="2"/>
        <v>0</v>
      </c>
      <c r="L44" s="7">
        <f t="shared" si="3"/>
        <v>0</v>
      </c>
      <c r="M44" s="7">
        <f t="shared" si="4"/>
        <v>0</v>
      </c>
    </row>
    <row r="45" spans="1:13" x14ac:dyDescent="0.35">
      <c r="A45" s="5" t="s">
        <v>8</v>
      </c>
      <c r="B45" s="6">
        <v>40434</v>
      </c>
      <c r="C45" s="7" t="s">
        <v>9</v>
      </c>
      <c r="D45" s="7">
        <v>3198</v>
      </c>
      <c r="E45" s="7">
        <v>2.98</v>
      </c>
      <c r="F45" s="7">
        <v>2.9550000000000001</v>
      </c>
      <c r="G45" s="7">
        <v>2.92</v>
      </c>
      <c r="H45" s="7">
        <v>3</v>
      </c>
      <c r="I45" s="7">
        <f t="shared" si="0"/>
        <v>1</v>
      </c>
      <c r="J45" s="7">
        <f t="shared" si="1"/>
        <v>0</v>
      </c>
      <c r="K45" s="7">
        <f t="shared" si="2"/>
        <v>0</v>
      </c>
      <c r="L45" s="7">
        <f t="shared" si="3"/>
        <v>0</v>
      </c>
      <c r="M45" s="7">
        <f t="shared" si="4"/>
        <v>0</v>
      </c>
    </row>
    <row r="46" spans="1:13" x14ac:dyDescent="0.35">
      <c r="A46" s="5" t="s">
        <v>8</v>
      </c>
      <c r="B46" s="6">
        <v>40435</v>
      </c>
      <c r="C46" s="7" t="s">
        <v>10</v>
      </c>
      <c r="D46" s="7">
        <v>3125</v>
      </c>
      <c r="E46" s="7">
        <v>2.98</v>
      </c>
      <c r="F46" s="7">
        <v>2.9449999999999998</v>
      </c>
      <c r="G46" s="7">
        <v>2.9</v>
      </c>
      <c r="H46" s="7">
        <v>3</v>
      </c>
      <c r="I46" s="7">
        <f t="shared" si="0"/>
        <v>0</v>
      </c>
      <c r="J46" s="7">
        <f t="shared" si="1"/>
        <v>1</v>
      </c>
      <c r="K46" s="7">
        <f t="shared" si="2"/>
        <v>0</v>
      </c>
      <c r="L46" s="7">
        <f t="shared" si="3"/>
        <v>0</v>
      </c>
      <c r="M46" s="7">
        <f t="shared" si="4"/>
        <v>0</v>
      </c>
    </row>
    <row r="47" spans="1:13" x14ac:dyDescent="0.35">
      <c r="A47" s="5" t="s">
        <v>8</v>
      </c>
      <c r="B47" s="6">
        <v>40436</v>
      </c>
      <c r="C47" s="7" t="s">
        <v>11</v>
      </c>
      <c r="D47" s="7">
        <v>3190</v>
      </c>
      <c r="E47" s="7">
        <v>2.98</v>
      </c>
      <c r="F47" s="7">
        <v>2.9449999999999998</v>
      </c>
      <c r="G47" s="7">
        <v>2.9</v>
      </c>
      <c r="H47" s="7">
        <v>3</v>
      </c>
      <c r="I47" s="7">
        <f t="shared" si="0"/>
        <v>0</v>
      </c>
      <c r="J47" s="7">
        <f t="shared" si="1"/>
        <v>0</v>
      </c>
      <c r="K47" s="7">
        <f t="shared" si="2"/>
        <v>1</v>
      </c>
      <c r="L47" s="7">
        <f t="shared" si="3"/>
        <v>0</v>
      </c>
      <c r="M47" s="7">
        <f t="shared" si="4"/>
        <v>0</v>
      </c>
    </row>
    <row r="48" spans="1:13" x14ac:dyDescent="0.35">
      <c r="A48" s="5" t="s">
        <v>8</v>
      </c>
      <c r="B48" s="6">
        <v>40437</v>
      </c>
      <c r="C48" s="7" t="s">
        <v>12</v>
      </c>
      <c r="D48" s="7">
        <v>2824</v>
      </c>
      <c r="E48" s="7">
        <v>2.98</v>
      </c>
      <c r="F48" s="7">
        <v>2.9449999999999998</v>
      </c>
      <c r="G48" s="7">
        <v>2.9</v>
      </c>
      <c r="H48" s="7">
        <v>3</v>
      </c>
      <c r="I48" s="7">
        <f t="shared" si="0"/>
        <v>0</v>
      </c>
      <c r="J48" s="7">
        <f t="shared" si="1"/>
        <v>0</v>
      </c>
      <c r="K48" s="7">
        <f t="shared" si="2"/>
        <v>0</v>
      </c>
      <c r="L48" s="7">
        <f t="shared" si="3"/>
        <v>1</v>
      </c>
      <c r="M48" s="7">
        <f t="shared" si="4"/>
        <v>0</v>
      </c>
    </row>
    <row r="49" spans="1:13" x14ac:dyDescent="0.35">
      <c r="A49" s="5" t="s">
        <v>8</v>
      </c>
      <c r="B49" s="6">
        <v>40438</v>
      </c>
      <c r="C49" s="7" t="s">
        <v>13</v>
      </c>
      <c r="D49" s="7">
        <v>3038</v>
      </c>
      <c r="E49" s="7">
        <v>2.98</v>
      </c>
      <c r="F49" s="7">
        <v>2.9449999999999998</v>
      </c>
      <c r="G49" s="7">
        <v>2.9</v>
      </c>
      <c r="H49" s="7">
        <v>3</v>
      </c>
      <c r="I49" s="7">
        <f t="shared" si="0"/>
        <v>0</v>
      </c>
      <c r="J49" s="7">
        <f t="shared" si="1"/>
        <v>0</v>
      </c>
      <c r="K49" s="7">
        <f t="shared" si="2"/>
        <v>0</v>
      </c>
      <c r="L49" s="7">
        <f t="shared" si="3"/>
        <v>0</v>
      </c>
      <c r="M49" s="7">
        <f t="shared" si="4"/>
        <v>1</v>
      </c>
    </row>
    <row r="50" spans="1:13" x14ac:dyDescent="0.35">
      <c r="A50" s="5" t="s">
        <v>8</v>
      </c>
      <c r="B50" s="6">
        <v>40439</v>
      </c>
      <c r="C50" s="7" t="s">
        <v>14</v>
      </c>
      <c r="D50" s="7">
        <v>2257</v>
      </c>
      <c r="E50" s="7">
        <v>2.98</v>
      </c>
      <c r="F50" s="7">
        <v>2.9449999999999998</v>
      </c>
      <c r="G50" s="7">
        <v>2.9</v>
      </c>
      <c r="H50" s="7">
        <v>3</v>
      </c>
      <c r="I50" s="7">
        <f t="shared" si="0"/>
        <v>0</v>
      </c>
      <c r="J50" s="7">
        <f t="shared" si="1"/>
        <v>0</v>
      </c>
      <c r="K50" s="7">
        <f t="shared" si="2"/>
        <v>0</v>
      </c>
      <c r="L50" s="7">
        <f t="shared" si="3"/>
        <v>0</v>
      </c>
      <c r="M50" s="7">
        <f t="shared" si="4"/>
        <v>0</v>
      </c>
    </row>
    <row r="51" spans="1:13" x14ac:dyDescent="0.35">
      <c r="A51" s="5" t="s">
        <v>8</v>
      </c>
      <c r="B51" s="6">
        <v>40440</v>
      </c>
      <c r="C51" s="7" t="s">
        <v>15</v>
      </c>
      <c r="D51" s="7">
        <v>2061</v>
      </c>
      <c r="E51" s="7">
        <v>2.98</v>
      </c>
      <c r="F51" s="7">
        <v>2.9449999999999998</v>
      </c>
      <c r="G51" s="7">
        <v>2.9</v>
      </c>
      <c r="H51" s="7">
        <v>3</v>
      </c>
      <c r="I51" s="7">
        <f t="shared" si="0"/>
        <v>0</v>
      </c>
      <c r="J51" s="7">
        <f t="shared" si="1"/>
        <v>0</v>
      </c>
      <c r="K51" s="7">
        <f t="shared" si="2"/>
        <v>0</v>
      </c>
      <c r="L51" s="7">
        <f t="shared" si="3"/>
        <v>0</v>
      </c>
      <c r="M51" s="7">
        <f t="shared" si="4"/>
        <v>0</v>
      </c>
    </row>
    <row r="52" spans="1:13" x14ac:dyDescent="0.35">
      <c r="A52" s="5" t="s">
        <v>8</v>
      </c>
      <c r="B52" s="6">
        <v>40441</v>
      </c>
      <c r="C52" s="7" t="s">
        <v>9</v>
      </c>
      <c r="D52" s="7">
        <v>2703</v>
      </c>
      <c r="E52" s="7">
        <v>2.98</v>
      </c>
      <c r="F52" s="7">
        <v>2.9449999999999998</v>
      </c>
      <c r="G52" s="7">
        <v>2.9</v>
      </c>
      <c r="H52" s="7">
        <v>3</v>
      </c>
      <c r="I52" s="7">
        <f t="shared" si="0"/>
        <v>1</v>
      </c>
      <c r="J52" s="7">
        <f t="shared" si="1"/>
        <v>0</v>
      </c>
      <c r="K52" s="7">
        <f t="shared" si="2"/>
        <v>0</v>
      </c>
      <c r="L52" s="7">
        <f t="shared" si="3"/>
        <v>0</v>
      </c>
      <c r="M52" s="7">
        <f t="shared" si="4"/>
        <v>0</v>
      </c>
    </row>
    <row r="53" spans="1:13" x14ac:dyDescent="0.35">
      <c r="A53" s="5" t="s">
        <v>8</v>
      </c>
      <c r="B53" s="6">
        <v>40442</v>
      </c>
      <c r="C53" s="7" t="s">
        <v>10</v>
      </c>
      <c r="D53" s="7">
        <v>2981</v>
      </c>
      <c r="E53" s="7">
        <v>2.98</v>
      </c>
      <c r="F53" s="7">
        <v>2.9350000000000001</v>
      </c>
      <c r="G53" s="7">
        <v>2.9</v>
      </c>
      <c r="H53" s="7">
        <v>2.98</v>
      </c>
      <c r="I53" s="7">
        <f t="shared" si="0"/>
        <v>0</v>
      </c>
      <c r="J53" s="7">
        <f t="shared" si="1"/>
        <v>1</v>
      </c>
      <c r="K53" s="7">
        <f t="shared" si="2"/>
        <v>0</v>
      </c>
      <c r="L53" s="7">
        <f t="shared" si="3"/>
        <v>0</v>
      </c>
      <c r="M53" s="7">
        <f t="shared" si="4"/>
        <v>0</v>
      </c>
    </row>
    <row r="54" spans="1:13" x14ac:dyDescent="0.35">
      <c r="A54" s="5" t="s">
        <v>8</v>
      </c>
      <c r="B54" s="6">
        <v>40443</v>
      </c>
      <c r="C54" s="7" t="s">
        <v>11</v>
      </c>
      <c r="D54" s="7">
        <v>3026</v>
      </c>
      <c r="E54" s="7">
        <v>2.98</v>
      </c>
      <c r="F54" s="7">
        <v>2.9350000000000001</v>
      </c>
      <c r="G54" s="7">
        <v>2.9</v>
      </c>
      <c r="H54" s="7">
        <v>2.98</v>
      </c>
      <c r="I54" s="7">
        <f t="shared" si="0"/>
        <v>0</v>
      </c>
      <c r="J54" s="7">
        <f t="shared" si="1"/>
        <v>0</v>
      </c>
      <c r="K54" s="7">
        <f t="shared" si="2"/>
        <v>1</v>
      </c>
      <c r="L54" s="7">
        <f t="shared" si="3"/>
        <v>0</v>
      </c>
      <c r="M54" s="7">
        <f t="shared" si="4"/>
        <v>0</v>
      </c>
    </row>
    <row r="55" spans="1:13" x14ac:dyDescent="0.35">
      <c r="A55" s="5" t="s">
        <v>8</v>
      </c>
      <c r="B55" s="6">
        <v>40444</v>
      </c>
      <c r="C55" s="7" t="s">
        <v>12</v>
      </c>
      <c r="D55" s="7">
        <v>3260</v>
      </c>
      <c r="E55" s="7">
        <v>2.96</v>
      </c>
      <c r="F55" s="7">
        <v>2.93</v>
      </c>
      <c r="G55" s="7">
        <v>2.9</v>
      </c>
      <c r="H55" s="7">
        <v>2.96</v>
      </c>
      <c r="I55" s="7">
        <f t="shared" si="0"/>
        <v>0</v>
      </c>
      <c r="J55" s="7">
        <f t="shared" si="1"/>
        <v>0</v>
      </c>
      <c r="K55" s="7">
        <f t="shared" si="2"/>
        <v>0</v>
      </c>
      <c r="L55" s="7">
        <f t="shared" si="3"/>
        <v>1</v>
      </c>
      <c r="M55" s="7">
        <f t="shared" si="4"/>
        <v>0</v>
      </c>
    </row>
    <row r="56" spans="1:13" x14ac:dyDescent="0.35">
      <c r="A56" s="5" t="s">
        <v>8</v>
      </c>
      <c r="B56" s="6">
        <v>40445</v>
      </c>
      <c r="C56" s="7" t="s">
        <v>13</v>
      </c>
      <c r="D56" s="7">
        <v>2720</v>
      </c>
      <c r="E56" s="7">
        <v>2.96</v>
      </c>
      <c r="F56" s="7">
        <v>2.93</v>
      </c>
      <c r="G56" s="7">
        <v>2.9</v>
      </c>
      <c r="H56" s="7">
        <v>2.96</v>
      </c>
      <c r="I56" s="7">
        <f t="shared" si="0"/>
        <v>0</v>
      </c>
      <c r="J56" s="7">
        <f t="shared" si="1"/>
        <v>0</v>
      </c>
      <c r="K56" s="7">
        <f t="shared" si="2"/>
        <v>0</v>
      </c>
      <c r="L56" s="7">
        <f t="shared" si="3"/>
        <v>0</v>
      </c>
      <c r="M56" s="7">
        <f t="shared" si="4"/>
        <v>1</v>
      </c>
    </row>
    <row r="57" spans="1:13" x14ac:dyDescent="0.35">
      <c r="A57" s="5" t="s">
        <v>8</v>
      </c>
      <c r="B57" s="6">
        <v>40446</v>
      </c>
      <c r="C57" s="7" t="s">
        <v>14</v>
      </c>
      <c r="D57" s="7">
        <v>2293</v>
      </c>
      <c r="E57" s="7">
        <v>2.96</v>
      </c>
      <c r="F57" s="7">
        <v>2.93</v>
      </c>
      <c r="G57" s="7">
        <v>2.9</v>
      </c>
      <c r="H57" s="7">
        <v>2.96</v>
      </c>
      <c r="I57" s="7">
        <f t="shared" si="0"/>
        <v>0</v>
      </c>
      <c r="J57" s="7">
        <f t="shared" si="1"/>
        <v>0</v>
      </c>
      <c r="K57" s="7">
        <f t="shared" si="2"/>
        <v>0</v>
      </c>
      <c r="L57" s="7">
        <f t="shared" si="3"/>
        <v>0</v>
      </c>
      <c r="M57" s="7">
        <f t="shared" si="4"/>
        <v>0</v>
      </c>
    </row>
    <row r="58" spans="1:13" x14ac:dyDescent="0.35">
      <c r="A58" s="5" t="s">
        <v>8</v>
      </c>
      <c r="B58" s="6">
        <v>40447</v>
      </c>
      <c r="C58" s="7" t="s">
        <v>15</v>
      </c>
      <c r="D58" s="7">
        <v>2174</v>
      </c>
      <c r="E58" s="7">
        <v>2.96</v>
      </c>
      <c r="F58" s="7">
        <v>2.93</v>
      </c>
      <c r="G58" s="7">
        <v>2.9</v>
      </c>
      <c r="H58" s="7">
        <v>2.96</v>
      </c>
      <c r="I58" s="7">
        <f t="shared" si="0"/>
        <v>0</v>
      </c>
      <c r="J58" s="7">
        <f t="shared" si="1"/>
        <v>0</v>
      </c>
      <c r="K58" s="7">
        <f t="shared" si="2"/>
        <v>0</v>
      </c>
      <c r="L58" s="7">
        <f t="shared" si="3"/>
        <v>0</v>
      </c>
      <c r="M58" s="7">
        <f t="shared" si="4"/>
        <v>0</v>
      </c>
    </row>
    <row r="59" spans="1:13" x14ac:dyDescent="0.35">
      <c r="A59" s="5" t="s">
        <v>8</v>
      </c>
      <c r="B59" s="6">
        <v>40448</v>
      </c>
      <c r="C59" s="7" t="s">
        <v>9</v>
      </c>
      <c r="D59" s="7">
        <v>3382</v>
      </c>
      <c r="E59" s="7">
        <v>2.96</v>
      </c>
      <c r="F59" s="7">
        <v>2.93</v>
      </c>
      <c r="G59" s="7">
        <v>2.9</v>
      </c>
      <c r="H59" s="7">
        <v>2.96</v>
      </c>
      <c r="I59" s="7">
        <f t="shared" si="0"/>
        <v>1</v>
      </c>
      <c r="J59" s="7">
        <f t="shared" si="1"/>
        <v>0</v>
      </c>
      <c r="K59" s="7">
        <f t="shared" si="2"/>
        <v>0</v>
      </c>
      <c r="L59" s="7">
        <f t="shared" si="3"/>
        <v>0</v>
      </c>
      <c r="M59" s="7">
        <f t="shared" si="4"/>
        <v>0</v>
      </c>
    </row>
    <row r="60" spans="1:13" x14ac:dyDescent="0.35">
      <c r="A60" s="5" t="s">
        <v>8</v>
      </c>
      <c r="B60" s="6">
        <v>40449</v>
      </c>
      <c r="C60" s="7" t="s">
        <v>10</v>
      </c>
      <c r="D60" s="7">
        <v>2845</v>
      </c>
      <c r="E60" s="7">
        <v>2.96</v>
      </c>
      <c r="F60" s="7">
        <v>2.93</v>
      </c>
      <c r="G60" s="7">
        <v>2.9</v>
      </c>
      <c r="H60" s="7">
        <v>2.96</v>
      </c>
      <c r="I60" s="7">
        <f t="shared" si="0"/>
        <v>0</v>
      </c>
      <c r="J60" s="7">
        <f t="shared" si="1"/>
        <v>1</v>
      </c>
      <c r="K60" s="7">
        <f t="shared" si="2"/>
        <v>0</v>
      </c>
      <c r="L60" s="7">
        <f t="shared" si="3"/>
        <v>0</v>
      </c>
      <c r="M60" s="7">
        <f t="shared" si="4"/>
        <v>0</v>
      </c>
    </row>
    <row r="61" spans="1:13" x14ac:dyDescent="0.35">
      <c r="A61" s="5" t="s">
        <v>8</v>
      </c>
      <c r="B61" s="6">
        <v>40450</v>
      </c>
      <c r="C61" s="7" t="s">
        <v>11</v>
      </c>
      <c r="D61" s="7">
        <v>2605</v>
      </c>
      <c r="E61" s="7">
        <v>2.96</v>
      </c>
      <c r="F61" s="7">
        <v>2.93</v>
      </c>
      <c r="G61" s="7">
        <v>2.9</v>
      </c>
      <c r="H61" s="7">
        <v>2.96</v>
      </c>
      <c r="I61" s="7">
        <f t="shared" si="0"/>
        <v>0</v>
      </c>
      <c r="J61" s="7">
        <f t="shared" si="1"/>
        <v>0</v>
      </c>
      <c r="K61" s="7">
        <f t="shared" si="2"/>
        <v>1</v>
      </c>
      <c r="L61" s="7">
        <f t="shared" si="3"/>
        <v>0</v>
      </c>
      <c r="M61" s="7">
        <f t="shared" si="4"/>
        <v>0</v>
      </c>
    </row>
    <row r="62" spans="1:13" x14ac:dyDescent="0.35">
      <c r="A62" s="5" t="s">
        <v>8</v>
      </c>
      <c r="B62" s="6">
        <v>40451</v>
      </c>
      <c r="C62" s="7" t="s">
        <v>12</v>
      </c>
      <c r="D62" s="7">
        <v>2828</v>
      </c>
      <c r="E62" s="7">
        <v>2.96</v>
      </c>
      <c r="F62" s="7">
        <v>2.93</v>
      </c>
      <c r="G62" s="7">
        <v>2.9</v>
      </c>
      <c r="H62" s="7">
        <v>2.96</v>
      </c>
      <c r="I62" s="7">
        <f t="shared" si="0"/>
        <v>0</v>
      </c>
      <c r="J62" s="7">
        <f t="shared" si="1"/>
        <v>0</v>
      </c>
      <c r="K62" s="7">
        <f t="shared" si="2"/>
        <v>0</v>
      </c>
      <c r="L62" s="7">
        <f t="shared" si="3"/>
        <v>1</v>
      </c>
      <c r="M62" s="7">
        <f t="shared" si="4"/>
        <v>0</v>
      </c>
    </row>
    <row r="63" spans="1:13" x14ac:dyDescent="0.35">
      <c r="A63" s="5" t="s">
        <v>8</v>
      </c>
      <c r="B63" s="6">
        <v>40452</v>
      </c>
      <c r="C63" s="7" t="s">
        <v>13</v>
      </c>
      <c r="D63" s="7">
        <v>2741</v>
      </c>
      <c r="E63" s="7">
        <v>3</v>
      </c>
      <c r="F63" s="7">
        <v>2.9449999999999998</v>
      </c>
      <c r="G63" s="7">
        <v>2.9</v>
      </c>
      <c r="H63" s="7">
        <v>3.02</v>
      </c>
      <c r="I63" s="7">
        <f t="shared" si="0"/>
        <v>0</v>
      </c>
      <c r="J63" s="7">
        <f t="shared" si="1"/>
        <v>0</v>
      </c>
      <c r="K63" s="7">
        <f t="shared" si="2"/>
        <v>0</v>
      </c>
      <c r="L63" s="7">
        <f t="shared" si="3"/>
        <v>0</v>
      </c>
      <c r="M63" s="7">
        <f t="shared" si="4"/>
        <v>1</v>
      </c>
    </row>
    <row r="64" spans="1:13" x14ac:dyDescent="0.35">
      <c r="A64" s="5" t="s">
        <v>8</v>
      </c>
      <c r="B64" s="6">
        <v>40453</v>
      </c>
      <c r="C64" s="7" t="s">
        <v>14</v>
      </c>
      <c r="D64" s="7">
        <v>2328</v>
      </c>
      <c r="E64" s="7">
        <v>3</v>
      </c>
      <c r="F64" s="7">
        <v>2.9449999999999998</v>
      </c>
      <c r="G64" s="7">
        <v>2.9</v>
      </c>
      <c r="H64" s="7">
        <v>3.02</v>
      </c>
      <c r="I64" s="7">
        <f t="shared" si="0"/>
        <v>0</v>
      </c>
      <c r="J64" s="7">
        <f t="shared" si="1"/>
        <v>0</v>
      </c>
      <c r="K64" s="7">
        <f t="shared" si="2"/>
        <v>0</v>
      </c>
      <c r="L64" s="7">
        <f t="shared" si="3"/>
        <v>0</v>
      </c>
      <c r="M64" s="7">
        <f t="shared" si="4"/>
        <v>0</v>
      </c>
    </row>
    <row r="65" spans="1:13" x14ac:dyDescent="0.35">
      <c r="A65" s="5" t="s">
        <v>8</v>
      </c>
      <c r="B65" s="6">
        <v>40454</v>
      </c>
      <c r="C65" s="7" t="s">
        <v>15</v>
      </c>
      <c r="D65" s="7">
        <v>2584</v>
      </c>
      <c r="E65" s="7">
        <v>3</v>
      </c>
      <c r="F65" s="7">
        <v>2.97</v>
      </c>
      <c r="G65" s="7">
        <v>2.9</v>
      </c>
      <c r="H65" s="7">
        <v>3.08</v>
      </c>
      <c r="I65" s="7">
        <f t="shared" si="0"/>
        <v>0</v>
      </c>
      <c r="J65" s="7">
        <f t="shared" si="1"/>
        <v>0</v>
      </c>
      <c r="K65" s="7">
        <f t="shared" si="2"/>
        <v>0</v>
      </c>
      <c r="L65" s="7">
        <f t="shared" si="3"/>
        <v>0</v>
      </c>
      <c r="M65" s="7">
        <f t="shared" si="4"/>
        <v>0</v>
      </c>
    </row>
    <row r="66" spans="1:13" x14ac:dyDescent="0.35">
      <c r="A66" s="5" t="s">
        <v>8</v>
      </c>
      <c r="B66" s="6">
        <v>40455</v>
      </c>
      <c r="C66" s="7" t="s">
        <v>9</v>
      </c>
      <c r="D66" s="7">
        <v>2458</v>
      </c>
      <c r="E66" s="7">
        <v>3</v>
      </c>
      <c r="F66" s="7">
        <v>2.97</v>
      </c>
      <c r="G66" s="7">
        <v>2.9</v>
      </c>
      <c r="H66" s="7">
        <v>3.08</v>
      </c>
      <c r="I66" s="7">
        <f t="shared" si="0"/>
        <v>1</v>
      </c>
      <c r="J66" s="7">
        <f t="shared" si="1"/>
        <v>0</v>
      </c>
      <c r="K66" s="7">
        <f t="shared" si="2"/>
        <v>0</v>
      </c>
      <c r="L66" s="7">
        <f t="shared" si="3"/>
        <v>0</v>
      </c>
      <c r="M66" s="7">
        <f t="shared" si="4"/>
        <v>0</v>
      </c>
    </row>
    <row r="67" spans="1:13" x14ac:dyDescent="0.35">
      <c r="A67" s="5" t="s">
        <v>8</v>
      </c>
      <c r="B67" s="6">
        <v>40456</v>
      </c>
      <c r="C67" s="7" t="s">
        <v>10</v>
      </c>
      <c r="D67" s="7">
        <v>2739</v>
      </c>
      <c r="E67" s="7">
        <v>3.04</v>
      </c>
      <c r="F67" s="7">
        <v>2.97</v>
      </c>
      <c r="G67" s="7">
        <v>2.9</v>
      </c>
      <c r="H67" s="7">
        <v>3.08</v>
      </c>
      <c r="I67" s="7">
        <f t="shared" si="0"/>
        <v>0</v>
      </c>
      <c r="J67" s="7">
        <f t="shared" si="1"/>
        <v>1</v>
      </c>
      <c r="K67" s="7">
        <f t="shared" si="2"/>
        <v>0</v>
      </c>
      <c r="L67" s="7">
        <f t="shared" si="3"/>
        <v>0</v>
      </c>
      <c r="M67" s="7">
        <f t="shared" si="4"/>
        <v>0</v>
      </c>
    </row>
    <row r="68" spans="1:13" x14ac:dyDescent="0.35">
      <c r="A68" s="5" t="s">
        <v>8</v>
      </c>
      <c r="B68" s="6">
        <v>40457</v>
      </c>
      <c r="C68" s="7" t="s">
        <v>11</v>
      </c>
      <c r="D68" s="7">
        <v>2529</v>
      </c>
      <c r="E68" s="7">
        <v>3.04</v>
      </c>
      <c r="F68" s="7">
        <v>2.97</v>
      </c>
      <c r="G68" s="7">
        <v>2.9</v>
      </c>
      <c r="H68" s="7">
        <v>3.08</v>
      </c>
      <c r="I68" s="7">
        <f t="shared" ref="I68:I131" si="5">IF(C68="Monday",1,0)</f>
        <v>0</v>
      </c>
      <c r="J68" s="7">
        <f t="shared" ref="J68:J131" si="6">IF(C68="Tuesday",1,0)</f>
        <v>0</v>
      </c>
      <c r="K68" s="7">
        <f t="shared" ref="K68:K131" si="7">IF(C68="Wednesday",1,0)</f>
        <v>1</v>
      </c>
      <c r="L68" s="7">
        <f t="shared" ref="L68:L131" si="8">IF(C68="Thursday",1,0)</f>
        <v>0</v>
      </c>
      <c r="M68" s="7">
        <f t="shared" ref="M68:M131" si="9">IF(C68="Friday",1,0)</f>
        <v>0</v>
      </c>
    </row>
    <row r="69" spans="1:13" x14ac:dyDescent="0.35">
      <c r="A69" s="5" t="s">
        <v>8</v>
      </c>
      <c r="B69" s="6">
        <v>40458</v>
      </c>
      <c r="C69" s="7" t="s">
        <v>12</v>
      </c>
      <c r="D69" s="7">
        <v>2895</v>
      </c>
      <c r="E69" s="7">
        <v>3.08</v>
      </c>
      <c r="F69" s="7">
        <v>3.01</v>
      </c>
      <c r="G69" s="7">
        <v>2.96</v>
      </c>
      <c r="H69" s="7">
        <v>3.08</v>
      </c>
      <c r="I69" s="7">
        <f t="shared" si="5"/>
        <v>0</v>
      </c>
      <c r="J69" s="7">
        <f t="shared" si="6"/>
        <v>0</v>
      </c>
      <c r="K69" s="7">
        <f t="shared" si="7"/>
        <v>0</v>
      </c>
      <c r="L69" s="7">
        <f t="shared" si="8"/>
        <v>1</v>
      </c>
      <c r="M69" s="7">
        <f t="shared" si="9"/>
        <v>0</v>
      </c>
    </row>
    <row r="70" spans="1:13" x14ac:dyDescent="0.35">
      <c r="A70" s="5" t="s">
        <v>8</v>
      </c>
      <c r="B70" s="6">
        <v>40459</v>
      </c>
      <c r="C70" s="7" t="s">
        <v>13</v>
      </c>
      <c r="D70" s="7">
        <v>2439</v>
      </c>
      <c r="E70" s="7">
        <v>3.1</v>
      </c>
      <c r="F70" s="7">
        <v>3.0449999999999999</v>
      </c>
      <c r="G70" s="7">
        <v>3</v>
      </c>
      <c r="H70" s="7">
        <v>3.1</v>
      </c>
      <c r="I70" s="7">
        <f t="shared" si="5"/>
        <v>0</v>
      </c>
      <c r="J70" s="7">
        <f t="shared" si="6"/>
        <v>0</v>
      </c>
      <c r="K70" s="7">
        <f t="shared" si="7"/>
        <v>0</v>
      </c>
      <c r="L70" s="7">
        <f t="shared" si="8"/>
        <v>0</v>
      </c>
      <c r="M70" s="7">
        <f t="shared" si="9"/>
        <v>1</v>
      </c>
    </row>
    <row r="71" spans="1:13" x14ac:dyDescent="0.35">
      <c r="A71" s="5" t="s">
        <v>8</v>
      </c>
      <c r="B71" s="6">
        <v>40460</v>
      </c>
      <c r="C71" s="7" t="s">
        <v>14</v>
      </c>
      <c r="D71" s="7">
        <v>2232</v>
      </c>
      <c r="E71" s="7">
        <v>3.1</v>
      </c>
      <c r="F71" s="7">
        <v>3.0449999999999999</v>
      </c>
      <c r="G71" s="7">
        <v>3</v>
      </c>
      <c r="H71" s="7">
        <v>3.1</v>
      </c>
      <c r="I71" s="7">
        <f t="shared" si="5"/>
        <v>0</v>
      </c>
      <c r="J71" s="7">
        <f t="shared" si="6"/>
        <v>0</v>
      </c>
      <c r="K71" s="7">
        <f t="shared" si="7"/>
        <v>0</v>
      </c>
      <c r="L71" s="7">
        <f t="shared" si="8"/>
        <v>0</v>
      </c>
      <c r="M71" s="7">
        <f t="shared" si="9"/>
        <v>0</v>
      </c>
    </row>
    <row r="72" spans="1:13" x14ac:dyDescent="0.35">
      <c r="A72" s="5" t="s">
        <v>8</v>
      </c>
      <c r="B72" s="6">
        <v>40461</v>
      </c>
      <c r="C72" s="7" t="s">
        <v>15</v>
      </c>
      <c r="D72" s="7">
        <v>2210</v>
      </c>
      <c r="E72" s="7">
        <v>3.1</v>
      </c>
      <c r="F72" s="7">
        <v>3.0449999999999999</v>
      </c>
      <c r="G72" s="7">
        <v>3</v>
      </c>
      <c r="H72" s="7">
        <v>3.1</v>
      </c>
      <c r="I72" s="7">
        <f t="shared" si="5"/>
        <v>0</v>
      </c>
      <c r="J72" s="7">
        <f t="shared" si="6"/>
        <v>0</v>
      </c>
      <c r="K72" s="7">
        <f t="shared" si="7"/>
        <v>0</v>
      </c>
      <c r="L72" s="7">
        <f t="shared" si="8"/>
        <v>0</v>
      </c>
      <c r="M72" s="7">
        <f t="shared" si="9"/>
        <v>0</v>
      </c>
    </row>
    <row r="73" spans="1:13" x14ac:dyDescent="0.35">
      <c r="A73" s="5" t="s">
        <v>8</v>
      </c>
      <c r="B73" s="6">
        <v>40462</v>
      </c>
      <c r="C73" s="7" t="s">
        <v>9</v>
      </c>
      <c r="D73" s="7">
        <v>2613</v>
      </c>
      <c r="E73" s="7">
        <v>3.1</v>
      </c>
      <c r="F73" s="7">
        <v>3.0449999999999999</v>
      </c>
      <c r="G73" s="7">
        <v>3</v>
      </c>
      <c r="H73" s="7">
        <v>3.1</v>
      </c>
      <c r="I73" s="7">
        <f t="shared" si="5"/>
        <v>1</v>
      </c>
      <c r="J73" s="7">
        <f t="shared" si="6"/>
        <v>0</v>
      </c>
      <c r="K73" s="7">
        <f t="shared" si="7"/>
        <v>0</v>
      </c>
      <c r="L73" s="7">
        <f t="shared" si="8"/>
        <v>0</v>
      </c>
      <c r="M73" s="7">
        <f t="shared" si="9"/>
        <v>0</v>
      </c>
    </row>
    <row r="74" spans="1:13" x14ac:dyDescent="0.35">
      <c r="A74" s="5" t="s">
        <v>8</v>
      </c>
      <c r="B74" s="6">
        <v>40463</v>
      </c>
      <c r="C74" s="7" t="s">
        <v>10</v>
      </c>
      <c r="D74" s="7">
        <v>2748</v>
      </c>
      <c r="E74" s="7">
        <v>3.1</v>
      </c>
      <c r="F74" s="7">
        <v>3.0550000000000002</v>
      </c>
      <c r="G74" s="7">
        <v>3</v>
      </c>
      <c r="H74" s="7">
        <v>3.12</v>
      </c>
      <c r="I74" s="7">
        <f t="shared" si="5"/>
        <v>0</v>
      </c>
      <c r="J74" s="7">
        <f t="shared" si="6"/>
        <v>1</v>
      </c>
      <c r="K74" s="7">
        <f t="shared" si="7"/>
        <v>0</v>
      </c>
      <c r="L74" s="7">
        <f t="shared" si="8"/>
        <v>0</v>
      </c>
      <c r="M74" s="7">
        <f t="shared" si="9"/>
        <v>0</v>
      </c>
    </row>
    <row r="75" spans="1:13" x14ac:dyDescent="0.35">
      <c r="A75" s="5" t="s">
        <v>8</v>
      </c>
      <c r="B75" s="6">
        <v>40464</v>
      </c>
      <c r="C75" s="7" t="s">
        <v>11</v>
      </c>
      <c r="D75" s="7">
        <v>2824</v>
      </c>
      <c r="E75" s="7">
        <v>3.1</v>
      </c>
      <c r="F75" s="7">
        <v>3.0550000000000002</v>
      </c>
      <c r="G75" s="7">
        <v>3</v>
      </c>
      <c r="H75" s="7">
        <v>3.12</v>
      </c>
      <c r="I75" s="7">
        <f t="shared" si="5"/>
        <v>0</v>
      </c>
      <c r="J75" s="7">
        <f t="shared" si="6"/>
        <v>0</v>
      </c>
      <c r="K75" s="7">
        <f t="shared" si="7"/>
        <v>1</v>
      </c>
      <c r="L75" s="7">
        <f t="shared" si="8"/>
        <v>0</v>
      </c>
      <c r="M75" s="7">
        <f t="shared" si="9"/>
        <v>0</v>
      </c>
    </row>
    <row r="76" spans="1:13" x14ac:dyDescent="0.35">
      <c r="A76" s="5" t="s">
        <v>8</v>
      </c>
      <c r="B76" s="6">
        <v>40465</v>
      </c>
      <c r="C76" s="7" t="s">
        <v>12</v>
      </c>
      <c r="D76" s="7">
        <v>3051</v>
      </c>
      <c r="E76" s="7">
        <v>3.1</v>
      </c>
      <c r="F76" s="7">
        <v>3.08</v>
      </c>
      <c r="G76" s="7">
        <v>3.04</v>
      </c>
      <c r="H76" s="7">
        <v>3.14</v>
      </c>
      <c r="I76" s="7">
        <f t="shared" si="5"/>
        <v>0</v>
      </c>
      <c r="J76" s="7">
        <f t="shared" si="6"/>
        <v>0</v>
      </c>
      <c r="K76" s="7">
        <f t="shared" si="7"/>
        <v>0</v>
      </c>
      <c r="L76" s="7">
        <f t="shared" si="8"/>
        <v>1</v>
      </c>
      <c r="M76" s="7">
        <f t="shared" si="9"/>
        <v>0</v>
      </c>
    </row>
    <row r="77" spans="1:13" x14ac:dyDescent="0.35">
      <c r="A77" s="5" t="s">
        <v>8</v>
      </c>
      <c r="B77" s="6">
        <v>40466</v>
      </c>
      <c r="C77" s="7" t="s">
        <v>13</v>
      </c>
      <c r="D77" s="7">
        <v>2679</v>
      </c>
      <c r="E77" s="7">
        <v>3.14</v>
      </c>
      <c r="F77" s="7">
        <v>3.0950000000000002</v>
      </c>
      <c r="G77" s="7">
        <v>3.04</v>
      </c>
      <c r="H77" s="7">
        <v>3.16</v>
      </c>
      <c r="I77" s="7">
        <f t="shared" si="5"/>
        <v>0</v>
      </c>
      <c r="J77" s="7">
        <f t="shared" si="6"/>
        <v>0</v>
      </c>
      <c r="K77" s="7">
        <f t="shared" si="7"/>
        <v>0</v>
      </c>
      <c r="L77" s="7">
        <f t="shared" si="8"/>
        <v>0</v>
      </c>
      <c r="M77" s="7">
        <f t="shared" si="9"/>
        <v>1</v>
      </c>
    </row>
    <row r="78" spans="1:13" x14ac:dyDescent="0.35">
      <c r="A78" s="5" t="s">
        <v>8</v>
      </c>
      <c r="B78" s="6">
        <v>40467</v>
      </c>
      <c r="C78" s="7" t="s">
        <v>14</v>
      </c>
      <c r="D78" s="7">
        <v>2135</v>
      </c>
      <c r="E78" s="7">
        <v>3.14</v>
      </c>
      <c r="F78" s="7">
        <v>3.0950000000000002</v>
      </c>
      <c r="G78" s="7">
        <v>3.04</v>
      </c>
      <c r="H78" s="7">
        <v>3.16</v>
      </c>
      <c r="I78" s="7">
        <f t="shared" si="5"/>
        <v>0</v>
      </c>
      <c r="J78" s="7">
        <f t="shared" si="6"/>
        <v>0</v>
      </c>
      <c r="K78" s="7">
        <f t="shared" si="7"/>
        <v>0</v>
      </c>
      <c r="L78" s="7">
        <f t="shared" si="8"/>
        <v>0</v>
      </c>
      <c r="M78" s="7">
        <f t="shared" si="9"/>
        <v>0</v>
      </c>
    </row>
    <row r="79" spans="1:13" x14ac:dyDescent="0.35">
      <c r="A79" s="5" t="s">
        <v>8</v>
      </c>
      <c r="B79" s="6">
        <v>40468</v>
      </c>
      <c r="C79" s="7" t="s">
        <v>15</v>
      </c>
      <c r="D79" s="7">
        <v>2224</v>
      </c>
      <c r="E79" s="7">
        <v>3.14</v>
      </c>
      <c r="F79" s="7">
        <v>3.0950000000000002</v>
      </c>
      <c r="G79" s="7">
        <v>3.04</v>
      </c>
      <c r="H79" s="7">
        <v>3.16</v>
      </c>
      <c r="I79" s="7">
        <f t="shared" si="5"/>
        <v>0</v>
      </c>
      <c r="J79" s="7">
        <f t="shared" si="6"/>
        <v>0</v>
      </c>
      <c r="K79" s="7">
        <f t="shared" si="7"/>
        <v>0</v>
      </c>
      <c r="L79" s="7">
        <f t="shared" si="8"/>
        <v>0</v>
      </c>
      <c r="M79" s="7">
        <f t="shared" si="9"/>
        <v>0</v>
      </c>
    </row>
    <row r="80" spans="1:13" x14ac:dyDescent="0.35">
      <c r="A80" s="5" t="s">
        <v>8</v>
      </c>
      <c r="B80" s="6">
        <v>40469</v>
      </c>
      <c r="C80" s="7" t="s">
        <v>9</v>
      </c>
      <c r="D80" s="7">
        <v>2457</v>
      </c>
      <c r="E80" s="7">
        <v>3.14</v>
      </c>
      <c r="F80" s="7">
        <v>3.0950000000000002</v>
      </c>
      <c r="G80" s="7">
        <v>3.04</v>
      </c>
      <c r="H80" s="7">
        <v>3.16</v>
      </c>
      <c r="I80" s="7">
        <f t="shared" si="5"/>
        <v>1</v>
      </c>
      <c r="J80" s="7">
        <f t="shared" si="6"/>
        <v>0</v>
      </c>
      <c r="K80" s="7">
        <f t="shared" si="7"/>
        <v>0</v>
      </c>
      <c r="L80" s="7">
        <f t="shared" si="8"/>
        <v>0</v>
      </c>
      <c r="M80" s="7">
        <f t="shared" si="9"/>
        <v>0</v>
      </c>
    </row>
    <row r="81" spans="1:13" x14ac:dyDescent="0.35">
      <c r="A81" s="5" t="s">
        <v>8</v>
      </c>
      <c r="B81" s="6">
        <v>40471</v>
      </c>
      <c r="C81" s="7" t="s">
        <v>11</v>
      </c>
      <c r="D81" s="7">
        <v>2582</v>
      </c>
      <c r="E81" s="7">
        <v>3.16</v>
      </c>
      <c r="F81" s="7">
        <v>3.0950000000000002</v>
      </c>
      <c r="G81" s="7">
        <v>3.04</v>
      </c>
      <c r="H81" s="7">
        <v>3.16</v>
      </c>
      <c r="I81" s="7">
        <f t="shared" si="5"/>
        <v>0</v>
      </c>
      <c r="J81" s="7">
        <f t="shared" si="6"/>
        <v>0</v>
      </c>
      <c r="K81" s="7">
        <f t="shared" si="7"/>
        <v>1</v>
      </c>
      <c r="L81" s="7">
        <f t="shared" si="8"/>
        <v>0</v>
      </c>
      <c r="M81" s="7">
        <f t="shared" si="9"/>
        <v>0</v>
      </c>
    </row>
    <row r="82" spans="1:13" x14ac:dyDescent="0.35">
      <c r="A82" s="5" t="s">
        <v>8</v>
      </c>
      <c r="B82" s="6">
        <v>40472</v>
      </c>
      <c r="C82" s="7" t="s">
        <v>12</v>
      </c>
      <c r="D82" s="7">
        <v>2436</v>
      </c>
      <c r="E82" s="7">
        <v>3.16</v>
      </c>
      <c r="F82" s="7">
        <v>3.0950000000000002</v>
      </c>
      <c r="G82" s="7">
        <v>3.04</v>
      </c>
      <c r="H82" s="7">
        <v>3.16</v>
      </c>
      <c r="I82" s="7">
        <f t="shared" si="5"/>
        <v>0</v>
      </c>
      <c r="J82" s="7">
        <f t="shared" si="6"/>
        <v>0</v>
      </c>
      <c r="K82" s="7">
        <f t="shared" si="7"/>
        <v>0</v>
      </c>
      <c r="L82" s="7">
        <f t="shared" si="8"/>
        <v>1</v>
      </c>
      <c r="M82" s="7">
        <f t="shared" si="9"/>
        <v>0</v>
      </c>
    </row>
    <row r="83" spans="1:13" x14ac:dyDescent="0.35">
      <c r="A83" s="5" t="s">
        <v>8</v>
      </c>
      <c r="B83" s="6">
        <v>40473</v>
      </c>
      <c r="C83" s="7" t="s">
        <v>13</v>
      </c>
      <c r="D83" s="7">
        <v>2246</v>
      </c>
      <c r="E83" s="7">
        <v>3.16</v>
      </c>
      <c r="F83" s="7">
        <v>3.0950000000000002</v>
      </c>
      <c r="G83" s="7">
        <v>3.04</v>
      </c>
      <c r="H83" s="7">
        <v>3.14</v>
      </c>
      <c r="I83" s="7">
        <f t="shared" si="5"/>
        <v>0</v>
      </c>
      <c r="J83" s="7">
        <f t="shared" si="6"/>
        <v>0</v>
      </c>
      <c r="K83" s="7">
        <f t="shared" si="7"/>
        <v>0</v>
      </c>
      <c r="L83" s="7">
        <f t="shared" si="8"/>
        <v>0</v>
      </c>
      <c r="M83" s="7">
        <f t="shared" si="9"/>
        <v>1</v>
      </c>
    </row>
    <row r="84" spans="1:13" x14ac:dyDescent="0.35">
      <c r="A84" s="5" t="s">
        <v>8</v>
      </c>
      <c r="B84" s="6">
        <v>40474</v>
      </c>
      <c r="C84" s="7" t="s">
        <v>14</v>
      </c>
      <c r="D84" s="7">
        <v>1927</v>
      </c>
      <c r="E84" s="7">
        <v>3.12</v>
      </c>
      <c r="F84" s="7">
        <v>3.0950000000000002</v>
      </c>
      <c r="G84" s="7">
        <v>3.04</v>
      </c>
      <c r="H84" s="7">
        <v>3.14</v>
      </c>
      <c r="I84" s="7">
        <f t="shared" si="5"/>
        <v>0</v>
      </c>
      <c r="J84" s="7">
        <f t="shared" si="6"/>
        <v>0</v>
      </c>
      <c r="K84" s="7">
        <f t="shared" si="7"/>
        <v>0</v>
      </c>
      <c r="L84" s="7">
        <f t="shared" si="8"/>
        <v>0</v>
      </c>
      <c r="M84" s="7">
        <f t="shared" si="9"/>
        <v>0</v>
      </c>
    </row>
    <row r="85" spans="1:13" x14ac:dyDescent="0.35">
      <c r="A85" s="5" t="s">
        <v>8</v>
      </c>
      <c r="B85" s="6">
        <v>40475</v>
      </c>
      <c r="C85" s="7" t="s">
        <v>15</v>
      </c>
      <c r="D85" s="7">
        <v>1760</v>
      </c>
      <c r="E85" s="7">
        <v>3.12</v>
      </c>
      <c r="F85" s="7">
        <v>3.08</v>
      </c>
      <c r="G85" s="7">
        <v>3.06</v>
      </c>
      <c r="H85" s="7">
        <v>3.1</v>
      </c>
      <c r="I85" s="7">
        <f t="shared" si="5"/>
        <v>0</v>
      </c>
      <c r="J85" s="7">
        <f t="shared" si="6"/>
        <v>0</v>
      </c>
      <c r="K85" s="7">
        <f t="shared" si="7"/>
        <v>0</v>
      </c>
      <c r="L85" s="7">
        <f t="shared" si="8"/>
        <v>0</v>
      </c>
      <c r="M85" s="7">
        <f t="shared" si="9"/>
        <v>0</v>
      </c>
    </row>
    <row r="86" spans="1:13" x14ac:dyDescent="0.35">
      <c r="A86" s="5" t="s">
        <v>8</v>
      </c>
      <c r="B86" s="6">
        <v>40476</v>
      </c>
      <c r="C86" s="7" t="s">
        <v>9</v>
      </c>
      <c r="D86" s="7">
        <v>2623</v>
      </c>
      <c r="E86" s="7">
        <v>3.12</v>
      </c>
      <c r="F86" s="7">
        <v>3.08</v>
      </c>
      <c r="G86" s="7">
        <v>3.06</v>
      </c>
      <c r="H86" s="7">
        <v>3.1</v>
      </c>
      <c r="I86" s="7">
        <f t="shared" si="5"/>
        <v>1</v>
      </c>
      <c r="J86" s="7">
        <f t="shared" si="6"/>
        <v>0</v>
      </c>
      <c r="K86" s="7">
        <f t="shared" si="7"/>
        <v>0</v>
      </c>
      <c r="L86" s="7">
        <f t="shared" si="8"/>
        <v>0</v>
      </c>
      <c r="M86" s="7">
        <f t="shared" si="9"/>
        <v>0</v>
      </c>
    </row>
    <row r="87" spans="1:13" x14ac:dyDescent="0.35">
      <c r="A87" s="5" t="s">
        <v>8</v>
      </c>
      <c r="B87" s="6">
        <v>40477</v>
      </c>
      <c r="C87" s="7" t="s">
        <v>10</v>
      </c>
      <c r="D87" s="7">
        <v>2467</v>
      </c>
      <c r="E87" s="7">
        <v>3.12</v>
      </c>
      <c r="F87" s="7">
        <v>3.08</v>
      </c>
      <c r="G87" s="7">
        <v>3.06</v>
      </c>
      <c r="H87" s="7">
        <v>3.1</v>
      </c>
      <c r="I87" s="7">
        <f t="shared" si="5"/>
        <v>0</v>
      </c>
      <c r="J87" s="7">
        <f t="shared" si="6"/>
        <v>1</v>
      </c>
      <c r="K87" s="7">
        <f t="shared" si="7"/>
        <v>0</v>
      </c>
      <c r="L87" s="7">
        <f t="shared" si="8"/>
        <v>0</v>
      </c>
      <c r="M87" s="7">
        <f t="shared" si="9"/>
        <v>0</v>
      </c>
    </row>
    <row r="88" spans="1:13" x14ac:dyDescent="0.35">
      <c r="A88" s="5" t="s">
        <v>8</v>
      </c>
      <c r="B88" s="6">
        <v>40478</v>
      </c>
      <c r="C88" s="7" t="s">
        <v>11</v>
      </c>
      <c r="D88" s="7">
        <v>2651</v>
      </c>
      <c r="E88" s="7">
        <v>3.12</v>
      </c>
      <c r="F88" s="7">
        <v>3.08</v>
      </c>
      <c r="G88" s="7">
        <v>3.06</v>
      </c>
      <c r="H88" s="7">
        <v>3.1</v>
      </c>
      <c r="I88" s="7">
        <f t="shared" si="5"/>
        <v>0</v>
      </c>
      <c r="J88" s="7">
        <f t="shared" si="6"/>
        <v>0</v>
      </c>
      <c r="K88" s="7">
        <f t="shared" si="7"/>
        <v>1</v>
      </c>
      <c r="L88" s="7">
        <f t="shared" si="8"/>
        <v>0</v>
      </c>
      <c r="M88" s="7">
        <f t="shared" si="9"/>
        <v>0</v>
      </c>
    </row>
    <row r="89" spans="1:13" x14ac:dyDescent="0.35">
      <c r="A89" s="5" t="s">
        <v>8</v>
      </c>
      <c r="B89" s="6">
        <v>40479</v>
      </c>
      <c r="C89" s="7" t="s">
        <v>12</v>
      </c>
      <c r="D89" s="7">
        <v>2724</v>
      </c>
      <c r="E89" s="7">
        <v>3.12</v>
      </c>
      <c r="F89" s="7">
        <v>3.08</v>
      </c>
      <c r="G89" s="7">
        <v>3.06</v>
      </c>
      <c r="H89" s="7">
        <v>3.1</v>
      </c>
      <c r="I89" s="7">
        <f t="shared" si="5"/>
        <v>0</v>
      </c>
      <c r="J89" s="7">
        <f t="shared" si="6"/>
        <v>0</v>
      </c>
      <c r="K89" s="7">
        <f t="shared" si="7"/>
        <v>0</v>
      </c>
      <c r="L89" s="7">
        <f t="shared" si="8"/>
        <v>1</v>
      </c>
      <c r="M89" s="7">
        <f t="shared" si="9"/>
        <v>0</v>
      </c>
    </row>
    <row r="90" spans="1:13" x14ac:dyDescent="0.35">
      <c r="A90" s="5" t="s">
        <v>8</v>
      </c>
      <c r="B90" s="6">
        <v>40480</v>
      </c>
      <c r="C90" s="7" t="s">
        <v>13</v>
      </c>
      <c r="D90" s="7">
        <v>2509</v>
      </c>
      <c r="E90" s="7">
        <v>3.12</v>
      </c>
      <c r="F90" s="7">
        <v>3.08</v>
      </c>
      <c r="G90" s="7">
        <v>3.06</v>
      </c>
      <c r="H90" s="7">
        <v>3.1</v>
      </c>
      <c r="I90" s="7">
        <f t="shared" si="5"/>
        <v>0</v>
      </c>
      <c r="J90" s="7">
        <f t="shared" si="6"/>
        <v>0</v>
      </c>
      <c r="K90" s="7">
        <f t="shared" si="7"/>
        <v>0</v>
      </c>
      <c r="L90" s="7">
        <f t="shared" si="8"/>
        <v>0</v>
      </c>
      <c r="M90" s="7">
        <f t="shared" si="9"/>
        <v>1</v>
      </c>
    </row>
    <row r="91" spans="1:13" x14ac:dyDescent="0.35">
      <c r="A91" s="5" t="s">
        <v>8</v>
      </c>
      <c r="B91" s="6">
        <v>40481</v>
      </c>
      <c r="C91" s="7" t="s">
        <v>14</v>
      </c>
      <c r="D91" s="7">
        <v>1653</v>
      </c>
      <c r="E91" s="7">
        <v>3.12</v>
      </c>
      <c r="F91" s="7">
        <v>3.08</v>
      </c>
      <c r="G91" s="7">
        <v>3.06</v>
      </c>
      <c r="H91" s="7">
        <v>3.1</v>
      </c>
      <c r="I91" s="7">
        <f t="shared" si="5"/>
        <v>0</v>
      </c>
      <c r="J91" s="7">
        <f t="shared" si="6"/>
        <v>0</v>
      </c>
      <c r="K91" s="7">
        <f t="shared" si="7"/>
        <v>0</v>
      </c>
      <c r="L91" s="7">
        <f t="shared" si="8"/>
        <v>0</v>
      </c>
      <c r="M91" s="7">
        <f t="shared" si="9"/>
        <v>0</v>
      </c>
    </row>
    <row r="92" spans="1:13" x14ac:dyDescent="0.35">
      <c r="A92" s="5" t="s">
        <v>8</v>
      </c>
      <c r="B92" s="6">
        <v>40482</v>
      </c>
      <c r="C92" s="7" t="s">
        <v>15</v>
      </c>
      <c r="D92" s="7">
        <v>2077</v>
      </c>
      <c r="E92" s="7">
        <v>3.12</v>
      </c>
      <c r="F92" s="7">
        <v>3.08</v>
      </c>
      <c r="G92" s="7">
        <v>3.06</v>
      </c>
      <c r="H92" s="7">
        <v>3.1</v>
      </c>
      <c r="I92" s="7">
        <f t="shared" si="5"/>
        <v>0</v>
      </c>
      <c r="J92" s="7">
        <f t="shared" si="6"/>
        <v>0</v>
      </c>
      <c r="K92" s="7">
        <f t="shared" si="7"/>
        <v>0</v>
      </c>
      <c r="L92" s="7">
        <f t="shared" si="8"/>
        <v>0</v>
      </c>
      <c r="M92" s="7">
        <f t="shared" si="9"/>
        <v>0</v>
      </c>
    </row>
    <row r="93" spans="1:13" x14ac:dyDescent="0.35">
      <c r="A93" s="5" t="s">
        <v>8</v>
      </c>
      <c r="B93" s="6">
        <v>40483</v>
      </c>
      <c r="C93" s="7" t="s">
        <v>9</v>
      </c>
      <c r="D93" s="7">
        <v>2289</v>
      </c>
      <c r="E93" s="7">
        <v>3.08</v>
      </c>
      <c r="F93" s="7">
        <v>3.08</v>
      </c>
      <c r="G93" s="7">
        <v>3.06</v>
      </c>
      <c r="H93" s="7">
        <v>3.1</v>
      </c>
      <c r="I93" s="7">
        <f t="shared" si="5"/>
        <v>1</v>
      </c>
      <c r="J93" s="7">
        <f t="shared" si="6"/>
        <v>0</v>
      </c>
      <c r="K93" s="7">
        <f t="shared" si="7"/>
        <v>0</v>
      </c>
      <c r="L93" s="7">
        <f t="shared" si="8"/>
        <v>0</v>
      </c>
      <c r="M93" s="7">
        <f t="shared" si="9"/>
        <v>0</v>
      </c>
    </row>
    <row r="94" spans="1:13" x14ac:dyDescent="0.35">
      <c r="A94" s="5" t="s">
        <v>8</v>
      </c>
      <c r="B94" s="6">
        <v>40484</v>
      </c>
      <c r="C94" s="7" t="s">
        <v>10</v>
      </c>
      <c r="D94" s="7">
        <v>3019</v>
      </c>
      <c r="E94" s="7">
        <v>3.08</v>
      </c>
      <c r="F94" s="7">
        <v>3.08</v>
      </c>
      <c r="G94" s="7">
        <v>3.06</v>
      </c>
      <c r="H94" s="7">
        <v>3.1</v>
      </c>
      <c r="I94" s="7">
        <f t="shared" si="5"/>
        <v>0</v>
      </c>
      <c r="J94" s="7">
        <f t="shared" si="6"/>
        <v>1</v>
      </c>
      <c r="K94" s="7">
        <f t="shared" si="7"/>
        <v>0</v>
      </c>
      <c r="L94" s="7">
        <f t="shared" si="8"/>
        <v>0</v>
      </c>
      <c r="M94" s="7">
        <f t="shared" si="9"/>
        <v>0</v>
      </c>
    </row>
    <row r="95" spans="1:13" x14ac:dyDescent="0.35">
      <c r="A95" s="5" t="s">
        <v>8</v>
      </c>
      <c r="B95" s="6">
        <v>40485</v>
      </c>
      <c r="C95" s="7" t="s">
        <v>11</v>
      </c>
      <c r="D95" s="7">
        <v>2399</v>
      </c>
      <c r="E95" s="7">
        <v>3.08</v>
      </c>
      <c r="F95" s="7">
        <v>3.08</v>
      </c>
      <c r="G95" s="7">
        <v>3.06</v>
      </c>
      <c r="H95" s="7">
        <v>3.1</v>
      </c>
      <c r="I95" s="7">
        <f t="shared" si="5"/>
        <v>0</v>
      </c>
      <c r="J95" s="7">
        <f t="shared" si="6"/>
        <v>0</v>
      </c>
      <c r="K95" s="7">
        <f t="shared" si="7"/>
        <v>1</v>
      </c>
      <c r="L95" s="7">
        <f t="shared" si="8"/>
        <v>0</v>
      </c>
      <c r="M95" s="7">
        <f t="shared" si="9"/>
        <v>0</v>
      </c>
    </row>
    <row r="96" spans="1:13" x14ac:dyDescent="0.35">
      <c r="A96" s="5" t="s">
        <v>8</v>
      </c>
      <c r="B96" s="6">
        <v>40486</v>
      </c>
      <c r="C96" s="7" t="s">
        <v>12</v>
      </c>
      <c r="D96" s="7">
        <v>2528</v>
      </c>
      <c r="E96" s="7">
        <v>3.08</v>
      </c>
      <c r="F96" s="7">
        <v>3.08</v>
      </c>
      <c r="G96" s="7">
        <v>3.06</v>
      </c>
      <c r="H96" s="7">
        <v>3.1</v>
      </c>
      <c r="I96" s="7">
        <f t="shared" si="5"/>
        <v>0</v>
      </c>
      <c r="J96" s="7">
        <f t="shared" si="6"/>
        <v>0</v>
      </c>
      <c r="K96" s="7">
        <f t="shared" si="7"/>
        <v>0</v>
      </c>
      <c r="L96" s="7">
        <f t="shared" si="8"/>
        <v>1</v>
      </c>
      <c r="M96" s="7">
        <f t="shared" si="9"/>
        <v>0</v>
      </c>
    </row>
    <row r="97" spans="1:13" x14ac:dyDescent="0.35">
      <c r="A97" s="5" t="s">
        <v>8</v>
      </c>
      <c r="B97" s="6">
        <v>40487</v>
      </c>
      <c r="C97" s="7" t="s">
        <v>13</v>
      </c>
      <c r="D97" s="7">
        <v>2600</v>
      </c>
      <c r="E97" s="7">
        <v>3.1</v>
      </c>
      <c r="F97" s="7">
        <v>3.0750000000000002</v>
      </c>
      <c r="G97" s="7">
        <v>3.06</v>
      </c>
      <c r="H97" s="7">
        <v>3.1</v>
      </c>
      <c r="I97" s="7">
        <f t="shared" si="5"/>
        <v>0</v>
      </c>
      <c r="J97" s="7">
        <f t="shared" si="6"/>
        <v>0</v>
      </c>
      <c r="K97" s="7">
        <f t="shared" si="7"/>
        <v>0</v>
      </c>
      <c r="L97" s="7">
        <f t="shared" si="8"/>
        <v>0</v>
      </c>
      <c r="M97" s="7">
        <f t="shared" si="9"/>
        <v>1</v>
      </c>
    </row>
    <row r="98" spans="1:13" x14ac:dyDescent="0.35">
      <c r="A98" s="5" t="s">
        <v>8</v>
      </c>
      <c r="B98" s="6">
        <v>40488</v>
      </c>
      <c r="C98" s="7" t="s">
        <v>14</v>
      </c>
      <c r="D98" s="7">
        <v>2109</v>
      </c>
      <c r="E98" s="7">
        <v>3.1</v>
      </c>
      <c r="F98" s="7">
        <v>3.0750000000000002</v>
      </c>
      <c r="G98" s="7">
        <v>3.06</v>
      </c>
      <c r="H98" s="7">
        <v>3.1</v>
      </c>
      <c r="I98" s="7">
        <f t="shared" si="5"/>
        <v>0</v>
      </c>
      <c r="J98" s="7">
        <f t="shared" si="6"/>
        <v>0</v>
      </c>
      <c r="K98" s="7">
        <f t="shared" si="7"/>
        <v>0</v>
      </c>
      <c r="L98" s="7">
        <f t="shared" si="8"/>
        <v>0</v>
      </c>
      <c r="M98" s="7">
        <f t="shared" si="9"/>
        <v>0</v>
      </c>
    </row>
    <row r="99" spans="1:13" x14ac:dyDescent="0.35">
      <c r="A99" s="5" t="s">
        <v>8</v>
      </c>
      <c r="B99" s="6">
        <v>40489</v>
      </c>
      <c r="C99" s="7" t="s">
        <v>15</v>
      </c>
      <c r="D99" s="7">
        <v>2101</v>
      </c>
      <c r="E99" s="7">
        <v>3.1</v>
      </c>
      <c r="F99" s="7">
        <v>3.0750000000000002</v>
      </c>
      <c r="G99" s="7">
        <v>3.06</v>
      </c>
      <c r="H99" s="7">
        <v>3.1</v>
      </c>
      <c r="I99" s="7">
        <f t="shared" si="5"/>
        <v>0</v>
      </c>
      <c r="J99" s="7">
        <f t="shared" si="6"/>
        <v>0</v>
      </c>
      <c r="K99" s="7">
        <f t="shared" si="7"/>
        <v>0</v>
      </c>
      <c r="L99" s="7">
        <f t="shared" si="8"/>
        <v>0</v>
      </c>
      <c r="M99" s="7">
        <f t="shared" si="9"/>
        <v>0</v>
      </c>
    </row>
    <row r="100" spans="1:13" x14ac:dyDescent="0.35">
      <c r="A100" s="5" t="s">
        <v>8</v>
      </c>
      <c r="B100" s="6">
        <v>40490</v>
      </c>
      <c r="C100" s="7" t="s">
        <v>9</v>
      </c>
      <c r="D100" s="7">
        <v>2330</v>
      </c>
      <c r="E100" s="7">
        <v>3.1</v>
      </c>
      <c r="F100" s="7">
        <v>3.0750000000000002</v>
      </c>
      <c r="G100" s="7">
        <v>3.06</v>
      </c>
      <c r="H100" s="7">
        <v>3.1</v>
      </c>
      <c r="I100" s="7">
        <f t="shared" si="5"/>
        <v>1</v>
      </c>
      <c r="J100" s="7">
        <f t="shared" si="6"/>
        <v>0</v>
      </c>
      <c r="K100" s="7">
        <f t="shared" si="7"/>
        <v>0</v>
      </c>
      <c r="L100" s="7">
        <f t="shared" si="8"/>
        <v>0</v>
      </c>
      <c r="M100" s="7">
        <f t="shared" si="9"/>
        <v>0</v>
      </c>
    </row>
    <row r="101" spans="1:13" x14ac:dyDescent="0.35">
      <c r="A101" s="5" t="s">
        <v>8</v>
      </c>
      <c r="B101" s="6">
        <v>40491</v>
      </c>
      <c r="C101" s="7" t="s">
        <v>10</v>
      </c>
      <c r="D101" s="7">
        <v>2533</v>
      </c>
      <c r="E101" s="7">
        <v>3.1</v>
      </c>
      <c r="F101" s="7">
        <v>3.08</v>
      </c>
      <c r="G101" s="7">
        <v>3.06</v>
      </c>
      <c r="H101" s="7">
        <v>3.1</v>
      </c>
      <c r="I101" s="7">
        <f t="shared" si="5"/>
        <v>0</v>
      </c>
      <c r="J101" s="7">
        <f t="shared" si="6"/>
        <v>1</v>
      </c>
      <c r="K101" s="7">
        <f t="shared" si="7"/>
        <v>0</v>
      </c>
      <c r="L101" s="7">
        <f t="shared" si="8"/>
        <v>0</v>
      </c>
      <c r="M101" s="7">
        <f t="shared" si="9"/>
        <v>0</v>
      </c>
    </row>
    <row r="102" spans="1:13" x14ac:dyDescent="0.35">
      <c r="A102" s="5" t="s">
        <v>8</v>
      </c>
      <c r="B102" s="6">
        <v>40492</v>
      </c>
      <c r="C102" s="7" t="s">
        <v>11</v>
      </c>
      <c r="D102" s="7">
        <v>2993</v>
      </c>
      <c r="E102" s="7">
        <v>3.1</v>
      </c>
      <c r="F102" s="7">
        <v>3.08</v>
      </c>
      <c r="G102" s="7">
        <v>3.06</v>
      </c>
      <c r="H102" s="7">
        <v>3.1</v>
      </c>
      <c r="I102" s="7">
        <f t="shared" si="5"/>
        <v>0</v>
      </c>
      <c r="J102" s="7">
        <f t="shared" si="6"/>
        <v>0</v>
      </c>
      <c r="K102" s="7">
        <f t="shared" si="7"/>
        <v>1</v>
      </c>
      <c r="L102" s="7">
        <f t="shared" si="8"/>
        <v>0</v>
      </c>
      <c r="M102" s="7">
        <f t="shared" si="9"/>
        <v>0</v>
      </c>
    </row>
    <row r="103" spans="1:13" x14ac:dyDescent="0.35">
      <c r="A103" s="5" t="s">
        <v>8</v>
      </c>
      <c r="B103" s="6">
        <v>40493</v>
      </c>
      <c r="C103" s="7" t="s">
        <v>12</v>
      </c>
      <c r="D103" s="7">
        <v>2343</v>
      </c>
      <c r="E103" s="7">
        <v>3.14</v>
      </c>
      <c r="F103" s="7">
        <v>3.06</v>
      </c>
      <c r="G103" s="7">
        <v>3</v>
      </c>
      <c r="H103" s="7">
        <v>3.12</v>
      </c>
      <c r="I103" s="7">
        <f t="shared" si="5"/>
        <v>0</v>
      </c>
      <c r="J103" s="7">
        <f t="shared" si="6"/>
        <v>0</v>
      </c>
      <c r="K103" s="7">
        <f t="shared" si="7"/>
        <v>0</v>
      </c>
      <c r="L103" s="7">
        <f t="shared" si="8"/>
        <v>1</v>
      </c>
      <c r="M103" s="7">
        <f t="shared" si="9"/>
        <v>0</v>
      </c>
    </row>
    <row r="104" spans="1:13" x14ac:dyDescent="0.35">
      <c r="A104" s="5" t="s">
        <v>8</v>
      </c>
      <c r="B104" s="6">
        <v>40494</v>
      </c>
      <c r="C104" s="7" t="s">
        <v>13</v>
      </c>
      <c r="D104" s="7">
        <v>2470</v>
      </c>
      <c r="E104" s="7">
        <v>3.16</v>
      </c>
      <c r="F104" s="7">
        <v>3.06</v>
      </c>
      <c r="G104" s="7">
        <v>3</v>
      </c>
      <c r="H104" s="7">
        <v>3.12</v>
      </c>
      <c r="I104" s="7">
        <f t="shared" si="5"/>
        <v>0</v>
      </c>
      <c r="J104" s="7">
        <f t="shared" si="6"/>
        <v>0</v>
      </c>
      <c r="K104" s="7">
        <f t="shared" si="7"/>
        <v>0</v>
      </c>
      <c r="L104" s="7">
        <f t="shared" si="8"/>
        <v>0</v>
      </c>
      <c r="M104" s="7">
        <f t="shared" si="9"/>
        <v>1</v>
      </c>
    </row>
    <row r="105" spans="1:13" x14ac:dyDescent="0.35">
      <c r="A105" s="5" t="s">
        <v>8</v>
      </c>
      <c r="B105" s="6">
        <v>40495</v>
      </c>
      <c r="C105" s="7" t="s">
        <v>14</v>
      </c>
      <c r="D105" s="7">
        <v>2258</v>
      </c>
      <c r="E105" s="7">
        <v>3.16</v>
      </c>
      <c r="F105" s="7">
        <v>3.0924999999999998</v>
      </c>
      <c r="G105" s="7">
        <v>3</v>
      </c>
      <c r="H105" s="7">
        <v>3.17</v>
      </c>
      <c r="I105" s="7">
        <f t="shared" si="5"/>
        <v>0</v>
      </c>
      <c r="J105" s="7">
        <f t="shared" si="6"/>
        <v>0</v>
      </c>
      <c r="K105" s="7">
        <f t="shared" si="7"/>
        <v>0</v>
      </c>
      <c r="L105" s="7">
        <f t="shared" si="8"/>
        <v>0</v>
      </c>
      <c r="M105" s="7">
        <f t="shared" si="9"/>
        <v>0</v>
      </c>
    </row>
    <row r="106" spans="1:13" x14ac:dyDescent="0.35">
      <c r="A106" s="5" t="s">
        <v>8</v>
      </c>
      <c r="B106" s="6">
        <v>40496</v>
      </c>
      <c r="C106" s="7" t="s">
        <v>15</v>
      </c>
      <c r="D106" s="7">
        <v>2146</v>
      </c>
      <c r="E106" s="7">
        <v>3.16</v>
      </c>
      <c r="F106" s="7">
        <v>3.0924999999999998</v>
      </c>
      <c r="G106" s="7">
        <v>3</v>
      </c>
      <c r="H106" s="7">
        <v>3.17</v>
      </c>
      <c r="I106" s="7">
        <f t="shared" si="5"/>
        <v>0</v>
      </c>
      <c r="J106" s="7">
        <f t="shared" si="6"/>
        <v>0</v>
      </c>
      <c r="K106" s="7">
        <f t="shared" si="7"/>
        <v>0</v>
      </c>
      <c r="L106" s="7">
        <f t="shared" si="8"/>
        <v>0</v>
      </c>
      <c r="M106" s="7">
        <f t="shared" si="9"/>
        <v>0</v>
      </c>
    </row>
    <row r="107" spans="1:13" x14ac:dyDescent="0.35">
      <c r="A107" s="5" t="s">
        <v>8</v>
      </c>
      <c r="B107" s="6">
        <v>40497</v>
      </c>
      <c r="C107" s="7" t="s">
        <v>9</v>
      </c>
      <c r="D107" s="7">
        <v>2440</v>
      </c>
      <c r="E107" s="7">
        <v>3.16</v>
      </c>
      <c r="F107" s="7">
        <v>3.0924999999999998</v>
      </c>
      <c r="G107" s="7">
        <v>3</v>
      </c>
      <c r="H107" s="7">
        <v>3.17</v>
      </c>
      <c r="I107" s="7">
        <f t="shared" si="5"/>
        <v>1</v>
      </c>
      <c r="J107" s="7">
        <f t="shared" si="6"/>
        <v>0</v>
      </c>
      <c r="K107" s="7">
        <f t="shared" si="7"/>
        <v>0</v>
      </c>
      <c r="L107" s="7">
        <f t="shared" si="8"/>
        <v>0</v>
      </c>
      <c r="M107" s="7">
        <f t="shared" si="9"/>
        <v>0</v>
      </c>
    </row>
    <row r="108" spans="1:13" x14ac:dyDescent="0.35">
      <c r="A108" s="5" t="s">
        <v>8</v>
      </c>
      <c r="B108" s="6">
        <v>40498</v>
      </c>
      <c r="C108" s="7" t="s">
        <v>10</v>
      </c>
      <c r="D108" s="7">
        <v>2813</v>
      </c>
      <c r="E108" s="7">
        <v>3.16</v>
      </c>
      <c r="F108" s="7">
        <v>3.0924999999999998</v>
      </c>
      <c r="G108" s="7">
        <v>3</v>
      </c>
      <c r="H108" s="7">
        <v>3.17</v>
      </c>
      <c r="I108" s="7">
        <f t="shared" si="5"/>
        <v>0</v>
      </c>
      <c r="J108" s="7">
        <f t="shared" si="6"/>
        <v>1</v>
      </c>
      <c r="K108" s="7">
        <f t="shared" si="7"/>
        <v>0</v>
      </c>
      <c r="L108" s="7">
        <f t="shared" si="8"/>
        <v>0</v>
      </c>
      <c r="M108" s="7">
        <f t="shared" si="9"/>
        <v>0</v>
      </c>
    </row>
    <row r="109" spans="1:13" x14ac:dyDescent="0.35">
      <c r="A109" s="5" t="s">
        <v>8</v>
      </c>
      <c r="B109" s="6">
        <v>40499</v>
      </c>
      <c r="C109" s="7" t="s">
        <v>11</v>
      </c>
      <c r="D109" s="7">
        <v>2739</v>
      </c>
      <c r="E109" s="7">
        <v>3.16</v>
      </c>
      <c r="F109" s="7">
        <v>3.09</v>
      </c>
      <c r="G109" s="7">
        <v>3</v>
      </c>
      <c r="H109" s="7">
        <v>3.16</v>
      </c>
      <c r="I109" s="7">
        <f t="shared" si="5"/>
        <v>0</v>
      </c>
      <c r="J109" s="7">
        <f t="shared" si="6"/>
        <v>0</v>
      </c>
      <c r="K109" s="7">
        <f t="shared" si="7"/>
        <v>1</v>
      </c>
      <c r="L109" s="7">
        <f t="shared" si="8"/>
        <v>0</v>
      </c>
      <c r="M109" s="7">
        <f t="shared" si="9"/>
        <v>0</v>
      </c>
    </row>
    <row r="110" spans="1:13" x14ac:dyDescent="0.35">
      <c r="A110" s="5" t="s">
        <v>8</v>
      </c>
      <c r="B110" s="6">
        <v>40500</v>
      </c>
      <c r="C110" s="7" t="s">
        <v>12</v>
      </c>
      <c r="D110" s="7">
        <v>2823</v>
      </c>
      <c r="E110" s="7">
        <v>3.16</v>
      </c>
      <c r="F110" s="7">
        <v>3.085</v>
      </c>
      <c r="G110" s="7">
        <v>3</v>
      </c>
      <c r="H110" s="7">
        <v>3.16</v>
      </c>
      <c r="I110" s="7">
        <f t="shared" si="5"/>
        <v>0</v>
      </c>
      <c r="J110" s="7">
        <f t="shared" si="6"/>
        <v>0</v>
      </c>
      <c r="K110" s="7">
        <f t="shared" si="7"/>
        <v>0</v>
      </c>
      <c r="L110" s="7">
        <f t="shared" si="8"/>
        <v>1</v>
      </c>
      <c r="M110" s="7">
        <f t="shared" si="9"/>
        <v>0</v>
      </c>
    </row>
    <row r="111" spans="1:13" x14ac:dyDescent="0.35">
      <c r="A111" s="5" t="s">
        <v>8</v>
      </c>
      <c r="B111" s="6">
        <v>40501</v>
      </c>
      <c r="C111" s="7" t="s">
        <v>13</v>
      </c>
      <c r="D111" s="7">
        <v>2782</v>
      </c>
      <c r="E111" s="7">
        <v>3.16</v>
      </c>
      <c r="F111" s="7">
        <v>3.085</v>
      </c>
      <c r="G111" s="7">
        <v>3</v>
      </c>
      <c r="H111" s="7">
        <v>3.16</v>
      </c>
      <c r="I111" s="7">
        <f t="shared" si="5"/>
        <v>0</v>
      </c>
      <c r="J111" s="7">
        <f t="shared" si="6"/>
        <v>0</v>
      </c>
      <c r="K111" s="7">
        <f t="shared" si="7"/>
        <v>0</v>
      </c>
      <c r="L111" s="7">
        <f t="shared" si="8"/>
        <v>0</v>
      </c>
      <c r="M111" s="7">
        <f t="shared" si="9"/>
        <v>1</v>
      </c>
    </row>
    <row r="112" spans="1:13" x14ac:dyDescent="0.35">
      <c r="A112" s="5" t="s">
        <v>8</v>
      </c>
      <c r="B112" s="6">
        <v>40502</v>
      </c>
      <c r="C112" s="7" t="s">
        <v>14</v>
      </c>
      <c r="D112" s="7">
        <v>1832</v>
      </c>
      <c r="E112" s="7">
        <v>3.16</v>
      </c>
      <c r="F112" s="7">
        <v>3.0825</v>
      </c>
      <c r="G112" s="7">
        <v>3</v>
      </c>
      <c r="H112" s="7">
        <v>3.16</v>
      </c>
      <c r="I112" s="7">
        <f t="shared" si="5"/>
        <v>0</v>
      </c>
      <c r="J112" s="7">
        <f t="shared" si="6"/>
        <v>0</v>
      </c>
      <c r="K112" s="7">
        <f t="shared" si="7"/>
        <v>0</v>
      </c>
      <c r="L112" s="7">
        <f t="shared" si="8"/>
        <v>0</v>
      </c>
      <c r="M112" s="7">
        <f t="shared" si="9"/>
        <v>0</v>
      </c>
    </row>
    <row r="113" spans="1:13" x14ac:dyDescent="0.35">
      <c r="A113" s="5" t="s">
        <v>8</v>
      </c>
      <c r="B113" s="6">
        <v>40503</v>
      </c>
      <c r="C113" s="7" t="s">
        <v>15</v>
      </c>
      <c r="D113" s="7">
        <v>1788</v>
      </c>
      <c r="E113" s="7">
        <v>3.16</v>
      </c>
      <c r="F113" s="7">
        <v>3.0825</v>
      </c>
      <c r="G113" s="7">
        <v>3</v>
      </c>
      <c r="H113" s="7">
        <v>3.16</v>
      </c>
      <c r="I113" s="7">
        <f t="shared" si="5"/>
        <v>0</v>
      </c>
      <c r="J113" s="7">
        <f t="shared" si="6"/>
        <v>0</v>
      </c>
      <c r="K113" s="7">
        <f t="shared" si="7"/>
        <v>0</v>
      </c>
      <c r="L113" s="7">
        <f t="shared" si="8"/>
        <v>0</v>
      </c>
      <c r="M113" s="7">
        <f t="shared" si="9"/>
        <v>0</v>
      </c>
    </row>
    <row r="114" spans="1:13" x14ac:dyDescent="0.35">
      <c r="A114" s="5" t="s">
        <v>8</v>
      </c>
      <c r="B114" s="6">
        <v>40504</v>
      </c>
      <c r="C114" s="7" t="s">
        <v>9</v>
      </c>
      <c r="D114" s="7">
        <v>2184</v>
      </c>
      <c r="E114" s="7">
        <v>3.16</v>
      </c>
      <c r="F114" s="7">
        <v>3.0825</v>
      </c>
      <c r="G114" s="7">
        <v>3</v>
      </c>
      <c r="H114" s="7">
        <v>3.16</v>
      </c>
      <c r="I114" s="7">
        <f t="shared" si="5"/>
        <v>1</v>
      </c>
      <c r="J114" s="7">
        <f t="shared" si="6"/>
        <v>0</v>
      </c>
      <c r="K114" s="7">
        <f t="shared" si="7"/>
        <v>0</v>
      </c>
      <c r="L114" s="7">
        <f t="shared" si="8"/>
        <v>0</v>
      </c>
      <c r="M114" s="7">
        <f t="shared" si="9"/>
        <v>0</v>
      </c>
    </row>
    <row r="115" spans="1:13" x14ac:dyDescent="0.35">
      <c r="A115" s="5" t="s">
        <v>8</v>
      </c>
      <c r="B115" s="6">
        <v>40505</v>
      </c>
      <c r="C115" s="7" t="s">
        <v>10</v>
      </c>
      <c r="D115" s="7">
        <v>2173</v>
      </c>
      <c r="E115" s="7">
        <v>3.16</v>
      </c>
      <c r="F115" s="7">
        <v>3.0825</v>
      </c>
      <c r="G115" s="7">
        <v>3</v>
      </c>
      <c r="H115" s="7">
        <v>3.16</v>
      </c>
      <c r="I115" s="7">
        <f t="shared" si="5"/>
        <v>0</v>
      </c>
      <c r="J115" s="7">
        <f t="shared" si="6"/>
        <v>1</v>
      </c>
      <c r="K115" s="7">
        <f t="shared" si="7"/>
        <v>0</v>
      </c>
      <c r="L115" s="7">
        <f t="shared" si="8"/>
        <v>0</v>
      </c>
      <c r="M115" s="7">
        <f t="shared" si="9"/>
        <v>0</v>
      </c>
    </row>
    <row r="116" spans="1:13" x14ac:dyDescent="0.35">
      <c r="A116" s="5" t="s">
        <v>8</v>
      </c>
      <c r="B116" s="6">
        <v>40506</v>
      </c>
      <c r="C116" s="7" t="s">
        <v>11</v>
      </c>
      <c r="D116" s="7">
        <v>2221</v>
      </c>
      <c r="E116" s="7">
        <v>3.16</v>
      </c>
      <c r="F116" s="7">
        <v>3.0825</v>
      </c>
      <c r="G116" s="7">
        <v>3</v>
      </c>
      <c r="H116" s="7">
        <v>3.16</v>
      </c>
      <c r="I116" s="7">
        <f t="shared" si="5"/>
        <v>0</v>
      </c>
      <c r="J116" s="7">
        <f t="shared" si="6"/>
        <v>0</v>
      </c>
      <c r="K116" s="7">
        <f t="shared" si="7"/>
        <v>1</v>
      </c>
      <c r="L116" s="7">
        <f t="shared" si="8"/>
        <v>0</v>
      </c>
      <c r="M116" s="7">
        <f t="shared" si="9"/>
        <v>0</v>
      </c>
    </row>
    <row r="117" spans="1:13" x14ac:dyDescent="0.35">
      <c r="A117" s="5" t="s">
        <v>8</v>
      </c>
      <c r="B117" s="6">
        <v>40508</v>
      </c>
      <c r="C117" s="7" t="s">
        <v>13</v>
      </c>
      <c r="D117" s="7">
        <v>1939</v>
      </c>
      <c r="E117" s="7">
        <v>3.12</v>
      </c>
      <c r="F117" s="7">
        <v>3.06</v>
      </c>
      <c r="G117" s="7">
        <v>3</v>
      </c>
      <c r="H117" s="7">
        <v>3.12</v>
      </c>
      <c r="I117" s="7">
        <f t="shared" si="5"/>
        <v>0</v>
      </c>
      <c r="J117" s="7">
        <f t="shared" si="6"/>
        <v>0</v>
      </c>
      <c r="K117" s="7">
        <f t="shared" si="7"/>
        <v>0</v>
      </c>
      <c r="L117" s="7">
        <f t="shared" si="8"/>
        <v>0</v>
      </c>
      <c r="M117" s="7">
        <f t="shared" si="9"/>
        <v>1</v>
      </c>
    </row>
    <row r="118" spans="1:13" x14ac:dyDescent="0.35">
      <c r="A118" s="5" t="s">
        <v>8</v>
      </c>
      <c r="B118" s="6">
        <v>40509</v>
      </c>
      <c r="C118" s="7" t="s">
        <v>14</v>
      </c>
      <c r="D118" s="7">
        <v>1527</v>
      </c>
      <c r="E118" s="7">
        <v>3.12</v>
      </c>
      <c r="F118" s="7">
        <v>3.06</v>
      </c>
      <c r="G118" s="7">
        <v>3</v>
      </c>
      <c r="H118" s="7">
        <v>3.12</v>
      </c>
      <c r="I118" s="7">
        <f t="shared" si="5"/>
        <v>0</v>
      </c>
      <c r="J118" s="7">
        <f t="shared" si="6"/>
        <v>0</v>
      </c>
      <c r="K118" s="7">
        <f t="shared" si="7"/>
        <v>0</v>
      </c>
      <c r="L118" s="7">
        <f t="shared" si="8"/>
        <v>0</v>
      </c>
      <c r="M118" s="7">
        <f t="shared" si="9"/>
        <v>0</v>
      </c>
    </row>
    <row r="119" spans="1:13" x14ac:dyDescent="0.35">
      <c r="A119" s="5" t="s">
        <v>8</v>
      </c>
      <c r="B119" s="6">
        <v>40510</v>
      </c>
      <c r="C119" s="7" t="s">
        <v>15</v>
      </c>
      <c r="D119" s="7">
        <v>1519</v>
      </c>
      <c r="E119" s="7">
        <v>3.12</v>
      </c>
      <c r="F119" s="7">
        <v>3.06</v>
      </c>
      <c r="G119" s="7">
        <v>3</v>
      </c>
      <c r="H119" s="7">
        <v>3.12</v>
      </c>
      <c r="I119" s="7">
        <f t="shared" si="5"/>
        <v>0</v>
      </c>
      <c r="J119" s="7">
        <f t="shared" si="6"/>
        <v>0</v>
      </c>
      <c r="K119" s="7">
        <f t="shared" si="7"/>
        <v>0</v>
      </c>
      <c r="L119" s="7">
        <f t="shared" si="8"/>
        <v>0</v>
      </c>
      <c r="M119" s="7">
        <f t="shared" si="9"/>
        <v>0</v>
      </c>
    </row>
    <row r="120" spans="1:13" x14ac:dyDescent="0.35">
      <c r="A120" s="5" t="s">
        <v>8</v>
      </c>
      <c r="B120" s="6">
        <v>40511</v>
      </c>
      <c r="C120" s="7" t="s">
        <v>9</v>
      </c>
      <c r="D120" s="7">
        <v>2121</v>
      </c>
      <c r="E120" s="7">
        <v>3.12</v>
      </c>
      <c r="F120" s="7">
        <v>3.06</v>
      </c>
      <c r="G120" s="7">
        <v>3</v>
      </c>
      <c r="H120" s="7">
        <v>3.12</v>
      </c>
      <c r="I120" s="7">
        <f t="shared" si="5"/>
        <v>1</v>
      </c>
      <c r="J120" s="7">
        <f t="shared" si="6"/>
        <v>0</v>
      </c>
      <c r="K120" s="7">
        <f t="shared" si="7"/>
        <v>0</v>
      </c>
      <c r="L120" s="7">
        <f t="shared" si="8"/>
        <v>0</v>
      </c>
      <c r="M120" s="7">
        <f t="shared" si="9"/>
        <v>0</v>
      </c>
    </row>
    <row r="121" spans="1:13" x14ac:dyDescent="0.35">
      <c r="A121" s="5" t="s">
        <v>8</v>
      </c>
      <c r="B121" s="6">
        <v>40512</v>
      </c>
      <c r="C121" s="7" t="s">
        <v>10</v>
      </c>
      <c r="D121" s="7">
        <v>2749</v>
      </c>
      <c r="E121" s="7">
        <v>3.12</v>
      </c>
      <c r="F121" s="7">
        <v>3.06</v>
      </c>
      <c r="G121" s="7">
        <v>3</v>
      </c>
      <c r="H121" s="7">
        <v>3.12</v>
      </c>
      <c r="I121" s="7">
        <f t="shared" si="5"/>
        <v>0</v>
      </c>
      <c r="J121" s="7">
        <f t="shared" si="6"/>
        <v>1</v>
      </c>
      <c r="K121" s="7">
        <f t="shared" si="7"/>
        <v>0</v>
      </c>
      <c r="L121" s="7">
        <f t="shared" si="8"/>
        <v>0</v>
      </c>
      <c r="M121" s="7">
        <f t="shared" si="9"/>
        <v>0</v>
      </c>
    </row>
    <row r="122" spans="1:13" x14ac:dyDescent="0.35">
      <c r="A122" s="5" t="s">
        <v>8</v>
      </c>
      <c r="B122" s="6">
        <v>40513</v>
      </c>
      <c r="C122" s="7" t="s">
        <v>11</v>
      </c>
      <c r="D122" s="7">
        <v>2462</v>
      </c>
      <c r="E122" s="7">
        <v>3.12</v>
      </c>
      <c r="F122" s="7">
        <v>3.06</v>
      </c>
      <c r="G122" s="7">
        <v>3</v>
      </c>
      <c r="H122" s="7">
        <v>3.12</v>
      </c>
      <c r="I122" s="7">
        <f t="shared" si="5"/>
        <v>0</v>
      </c>
      <c r="J122" s="7">
        <f t="shared" si="6"/>
        <v>0</v>
      </c>
      <c r="K122" s="7">
        <f t="shared" si="7"/>
        <v>1</v>
      </c>
      <c r="L122" s="7">
        <f t="shared" si="8"/>
        <v>0</v>
      </c>
      <c r="M122" s="7">
        <f t="shared" si="9"/>
        <v>0</v>
      </c>
    </row>
    <row r="123" spans="1:13" x14ac:dyDescent="0.35">
      <c r="A123" s="5" t="s">
        <v>8</v>
      </c>
      <c r="B123" s="6">
        <v>40514</v>
      </c>
      <c r="C123" s="7" t="s">
        <v>12</v>
      </c>
      <c r="D123" s="7">
        <v>2579</v>
      </c>
      <c r="E123" s="7">
        <v>3.16</v>
      </c>
      <c r="F123" s="7">
        <v>3.06</v>
      </c>
      <c r="G123" s="7">
        <v>3</v>
      </c>
      <c r="H123" s="7">
        <v>3.12</v>
      </c>
      <c r="I123" s="7">
        <f t="shared" si="5"/>
        <v>0</v>
      </c>
      <c r="J123" s="7">
        <f t="shared" si="6"/>
        <v>0</v>
      </c>
      <c r="K123" s="7">
        <f t="shared" si="7"/>
        <v>0</v>
      </c>
      <c r="L123" s="7">
        <f t="shared" si="8"/>
        <v>1</v>
      </c>
      <c r="M123" s="7">
        <f t="shared" si="9"/>
        <v>0</v>
      </c>
    </row>
    <row r="124" spans="1:13" x14ac:dyDescent="0.35">
      <c r="A124" s="5" t="s">
        <v>8</v>
      </c>
      <c r="B124" s="6">
        <v>40515</v>
      </c>
      <c r="C124" s="7" t="s">
        <v>13</v>
      </c>
      <c r="D124" s="7">
        <v>2714</v>
      </c>
      <c r="E124" s="7">
        <v>3.22</v>
      </c>
      <c r="F124" s="7">
        <v>3.1225000000000001</v>
      </c>
      <c r="G124" s="7">
        <v>3.06</v>
      </c>
      <c r="H124" s="7">
        <v>3.19</v>
      </c>
      <c r="I124" s="7">
        <f t="shared" si="5"/>
        <v>0</v>
      </c>
      <c r="J124" s="7">
        <f t="shared" si="6"/>
        <v>0</v>
      </c>
      <c r="K124" s="7">
        <f t="shared" si="7"/>
        <v>0</v>
      </c>
      <c r="L124" s="7">
        <f t="shared" si="8"/>
        <v>0</v>
      </c>
      <c r="M124" s="7">
        <f t="shared" si="9"/>
        <v>1</v>
      </c>
    </row>
    <row r="125" spans="1:13" x14ac:dyDescent="0.35">
      <c r="A125" s="5" t="s">
        <v>8</v>
      </c>
      <c r="B125" s="6">
        <v>40516</v>
      </c>
      <c r="C125" s="7" t="s">
        <v>14</v>
      </c>
      <c r="D125" s="7">
        <v>2109</v>
      </c>
      <c r="E125" s="7">
        <v>3.22</v>
      </c>
      <c r="F125" s="7">
        <v>3.1225000000000001</v>
      </c>
      <c r="G125" s="7">
        <v>3.06</v>
      </c>
      <c r="H125" s="7">
        <v>3.19</v>
      </c>
      <c r="I125" s="7">
        <f t="shared" si="5"/>
        <v>0</v>
      </c>
      <c r="J125" s="7">
        <f t="shared" si="6"/>
        <v>0</v>
      </c>
      <c r="K125" s="7">
        <f t="shared" si="7"/>
        <v>0</v>
      </c>
      <c r="L125" s="7">
        <f t="shared" si="8"/>
        <v>0</v>
      </c>
      <c r="M125" s="7">
        <f t="shared" si="9"/>
        <v>0</v>
      </c>
    </row>
    <row r="126" spans="1:13" x14ac:dyDescent="0.35">
      <c r="A126" s="5" t="s">
        <v>8</v>
      </c>
      <c r="B126" s="6">
        <v>40517</v>
      </c>
      <c r="C126" s="7" t="s">
        <v>15</v>
      </c>
      <c r="D126" s="7">
        <v>2033</v>
      </c>
      <c r="E126" s="7">
        <v>3.22</v>
      </c>
      <c r="F126" s="7">
        <v>3.1225000000000001</v>
      </c>
      <c r="G126" s="7">
        <v>3.06</v>
      </c>
      <c r="H126" s="7">
        <v>3.19</v>
      </c>
      <c r="I126" s="7">
        <f t="shared" si="5"/>
        <v>0</v>
      </c>
      <c r="J126" s="7">
        <f t="shared" si="6"/>
        <v>0</v>
      </c>
      <c r="K126" s="7">
        <f t="shared" si="7"/>
        <v>0</v>
      </c>
      <c r="L126" s="7">
        <f t="shared" si="8"/>
        <v>0</v>
      </c>
      <c r="M126" s="7">
        <f t="shared" si="9"/>
        <v>0</v>
      </c>
    </row>
    <row r="127" spans="1:13" x14ac:dyDescent="0.35">
      <c r="A127" s="5" t="s">
        <v>8</v>
      </c>
      <c r="B127" s="6">
        <v>40518</v>
      </c>
      <c r="C127" s="7" t="s">
        <v>9</v>
      </c>
      <c r="D127" s="7">
        <v>2619</v>
      </c>
      <c r="E127" s="7">
        <v>3.22</v>
      </c>
      <c r="F127" s="7">
        <v>3.1225000000000001</v>
      </c>
      <c r="G127" s="7">
        <v>3.06</v>
      </c>
      <c r="H127" s="7">
        <v>3.19</v>
      </c>
      <c r="I127" s="7">
        <f t="shared" si="5"/>
        <v>1</v>
      </c>
      <c r="J127" s="7">
        <f t="shared" si="6"/>
        <v>0</v>
      </c>
      <c r="K127" s="7">
        <f t="shared" si="7"/>
        <v>0</v>
      </c>
      <c r="L127" s="7">
        <f t="shared" si="8"/>
        <v>0</v>
      </c>
      <c r="M127" s="7">
        <f t="shared" si="9"/>
        <v>0</v>
      </c>
    </row>
    <row r="128" spans="1:13" x14ac:dyDescent="0.35">
      <c r="A128" s="5" t="s">
        <v>8</v>
      </c>
      <c r="B128" s="6">
        <v>40519</v>
      </c>
      <c r="C128" s="7" t="s">
        <v>10</v>
      </c>
      <c r="D128" s="7">
        <v>2713</v>
      </c>
      <c r="E128" s="7">
        <v>3.22</v>
      </c>
      <c r="F128" s="7">
        <v>3.16</v>
      </c>
      <c r="G128" s="7">
        <v>3.1</v>
      </c>
      <c r="H128" s="7">
        <v>3.22</v>
      </c>
      <c r="I128" s="7">
        <f t="shared" si="5"/>
        <v>0</v>
      </c>
      <c r="J128" s="7">
        <f t="shared" si="6"/>
        <v>1</v>
      </c>
      <c r="K128" s="7">
        <f t="shared" si="7"/>
        <v>0</v>
      </c>
      <c r="L128" s="7">
        <f t="shared" si="8"/>
        <v>0</v>
      </c>
      <c r="M128" s="7">
        <f t="shared" si="9"/>
        <v>0</v>
      </c>
    </row>
    <row r="129" spans="1:13" x14ac:dyDescent="0.35">
      <c r="A129" s="5" t="s">
        <v>8</v>
      </c>
      <c r="B129" s="6">
        <v>40520</v>
      </c>
      <c r="C129" s="7" t="s">
        <v>11</v>
      </c>
      <c r="D129" s="7">
        <v>2715</v>
      </c>
      <c r="E129" s="7">
        <v>3.26</v>
      </c>
      <c r="F129" s="7">
        <v>3.1775000000000002</v>
      </c>
      <c r="G129" s="7">
        <v>3.14</v>
      </c>
      <c r="H129" s="7">
        <v>3.22</v>
      </c>
      <c r="I129" s="7">
        <f t="shared" si="5"/>
        <v>0</v>
      </c>
      <c r="J129" s="7">
        <f t="shared" si="6"/>
        <v>0</v>
      </c>
      <c r="K129" s="7">
        <f t="shared" si="7"/>
        <v>1</v>
      </c>
      <c r="L129" s="7">
        <f t="shared" si="8"/>
        <v>0</v>
      </c>
      <c r="M129" s="7">
        <f t="shared" si="9"/>
        <v>0</v>
      </c>
    </row>
    <row r="130" spans="1:13" x14ac:dyDescent="0.35">
      <c r="A130" s="5" t="s">
        <v>8</v>
      </c>
      <c r="B130" s="6">
        <v>40521</v>
      </c>
      <c r="C130" s="7" t="s">
        <v>12</v>
      </c>
      <c r="D130" s="7">
        <v>2801</v>
      </c>
      <c r="E130" s="7">
        <v>3.26</v>
      </c>
      <c r="F130" s="7">
        <v>3.1775000000000002</v>
      </c>
      <c r="G130" s="7">
        <v>3.14</v>
      </c>
      <c r="H130" s="7">
        <v>3.22</v>
      </c>
      <c r="I130" s="7">
        <f t="shared" si="5"/>
        <v>0</v>
      </c>
      <c r="J130" s="7">
        <f t="shared" si="6"/>
        <v>0</v>
      </c>
      <c r="K130" s="7">
        <f t="shared" si="7"/>
        <v>0</v>
      </c>
      <c r="L130" s="7">
        <f t="shared" si="8"/>
        <v>1</v>
      </c>
      <c r="M130" s="7">
        <f t="shared" si="9"/>
        <v>0</v>
      </c>
    </row>
    <row r="131" spans="1:13" x14ac:dyDescent="0.35">
      <c r="A131" s="5" t="s">
        <v>8</v>
      </c>
      <c r="B131" s="6">
        <v>40522</v>
      </c>
      <c r="C131" s="7" t="s">
        <v>13</v>
      </c>
      <c r="D131" s="7">
        <v>2200</v>
      </c>
      <c r="E131" s="7">
        <v>3.26</v>
      </c>
      <c r="F131" s="7">
        <v>3.2</v>
      </c>
      <c r="G131" s="7">
        <v>3.16</v>
      </c>
      <c r="H131" s="7">
        <v>3.24</v>
      </c>
      <c r="I131" s="7">
        <f t="shared" si="5"/>
        <v>0</v>
      </c>
      <c r="J131" s="7">
        <f t="shared" si="6"/>
        <v>0</v>
      </c>
      <c r="K131" s="7">
        <f t="shared" si="7"/>
        <v>0</v>
      </c>
      <c r="L131" s="7">
        <f t="shared" si="8"/>
        <v>0</v>
      </c>
      <c r="M131" s="7">
        <f t="shared" si="9"/>
        <v>1</v>
      </c>
    </row>
    <row r="132" spans="1:13" x14ac:dyDescent="0.35">
      <c r="A132" s="5" t="s">
        <v>8</v>
      </c>
      <c r="B132" s="6">
        <v>40523</v>
      </c>
      <c r="C132" s="7" t="s">
        <v>14</v>
      </c>
      <c r="D132" s="7">
        <v>2284</v>
      </c>
      <c r="E132" s="7">
        <v>3.26</v>
      </c>
      <c r="F132" s="7">
        <v>3.2</v>
      </c>
      <c r="G132" s="7">
        <v>3.16</v>
      </c>
      <c r="H132" s="7">
        <v>3.24</v>
      </c>
      <c r="I132" s="7">
        <f t="shared" ref="I132:I195" si="10">IF(C132="Monday",1,0)</f>
        <v>0</v>
      </c>
      <c r="J132" s="7">
        <f t="shared" ref="J132:J195" si="11">IF(C132="Tuesday",1,0)</f>
        <v>0</v>
      </c>
      <c r="K132" s="7">
        <f t="shared" ref="K132:K195" si="12">IF(C132="Wednesday",1,0)</f>
        <v>0</v>
      </c>
      <c r="L132" s="7">
        <f t="shared" ref="L132:L195" si="13">IF(C132="Thursday",1,0)</f>
        <v>0</v>
      </c>
      <c r="M132" s="7">
        <f t="shared" ref="M132:M195" si="14">IF(C132="Friday",1,0)</f>
        <v>0</v>
      </c>
    </row>
    <row r="133" spans="1:13" x14ac:dyDescent="0.35">
      <c r="A133" s="5" t="s">
        <v>8</v>
      </c>
      <c r="B133" s="6">
        <v>40524</v>
      </c>
      <c r="C133" s="7" t="s">
        <v>15</v>
      </c>
      <c r="D133" s="7">
        <v>1965</v>
      </c>
      <c r="E133" s="7">
        <v>3.26</v>
      </c>
      <c r="F133" s="7">
        <v>3.2</v>
      </c>
      <c r="G133" s="7">
        <v>3.16</v>
      </c>
      <c r="H133" s="7">
        <v>3.24</v>
      </c>
      <c r="I133" s="7">
        <f t="shared" si="10"/>
        <v>0</v>
      </c>
      <c r="J133" s="7">
        <f t="shared" si="11"/>
        <v>0</v>
      </c>
      <c r="K133" s="7">
        <f t="shared" si="12"/>
        <v>0</v>
      </c>
      <c r="L133" s="7">
        <f t="shared" si="13"/>
        <v>0</v>
      </c>
      <c r="M133" s="7">
        <f t="shared" si="14"/>
        <v>0</v>
      </c>
    </row>
    <row r="134" spans="1:13" x14ac:dyDescent="0.35">
      <c r="A134" s="5" t="s">
        <v>8</v>
      </c>
      <c r="B134" s="6">
        <v>40525</v>
      </c>
      <c r="C134" s="7" t="s">
        <v>9</v>
      </c>
      <c r="D134" s="7">
        <v>2548</v>
      </c>
      <c r="E134" s="7">
        <v>3.26</v>
      </c>
      <c r="F134" s="7">
        <v>3.2</v>
      </c>
      <c r="G134" s="7">
        <v>3.16</v>
      </c>
      <c r="H134" s="7">
        <v>3.24</v>
      </c>
      <c r="I134" s="7">
        <f t="shared" si="10"/>
        <v>1</v>
      </c>
      <c r="J134" s="7">
        <f t="shared" si="11"/>
        <v>0</v>
      </c>
      <c r="K134" s="7">
        <f t="shared" si="12"/>
        <v>0</v>
      </c>
      <c r="L134" s="7">
        <f t="shared" si="13"/>
        <v>0</v>
      </c>
      <c r="M134" s="7">
        <f t="shared" si="14"/>
        <v>0</v>
      </c>
    </row>
    <row r="135" spans="1:13" x14ac:dyDescent="0.35">
      <c r="A135" s="5" t="s">
        <v>8</v>
      </c>
      <c r="B135" s="6">
        <v>40526</v>
      </c>
      <c r="C135" s="7" t="s">
        <v>10</v>
      </c>
      <c r="D135" s="7">
        <v>3020</v>
      </c>
      <c r="E135" s="7">
        <v>3.26</v>
      </c>
      <c r="F135" s="7">
        <v>3.2</v>
      </c>
      <c r="G135" s="7">
        <v>3.16</v>
      </c>
      <c r="H135" s="7">
        <v>3.24</v>
      </c>
      <c r="I135" s="7">
        <f t="shared" si="10"/>
        <v>0</v>
      </c>
      <c r="J135" s="7">
        <f t="shared" si="11"/>
        <v>1</v>
      </c>
      <c r="K135" s="7">
        <f t="shared" si="12"/>
        <v>0</v>
      </c>
      <c r="L135" s="7">
        <f t="shared" si="13"/>
        <v>0</v>
      </c>
      <c r="M135" s="7">
        <f t="shared" si="14"/>
        <v>0</v>
      </c>
    </row>
    <row r="136" spans="1:13" x14ac:dyDescent="0.35">
      <c r="A136" s="5" t="s">
        <v>8</v>
      </c>
      <c r="B136" s="6">
        <v>40527</v>
      </c>
      <c r="C136" s="7" t="s">
        <v>11</v>
      </c>
      <c r="D136" s="7">
        <v>2286</v>
      </c>
      <c r="E136" s="7">
        <v>3.26</v>
      </c>
      <c r="F136" s="7">
        <v>3.2</v>
      </c>
      <c r="G136" s="7">
        <v>3.16</v>
      </c>
      <c r="H136" s="7">
        <v>3.24</v>
      </c>
      <c r="I136" s="7">
        <f t="shared" si="10"/>
        <v>0</v>
      </c>
      <c r="J136" s="7">
        <f t="shared" si="11"/>
        <v>0</v>
      </c>
      <c r="K136" s="7">
        <f t="shared" si="12"/>
        <v>1</v>
      </c>
      <c r="L136" s="7">
        <f t="shared" si="13"/>
        <v>0</v>
      </c>
      <c r="M136" s="7">
        <f t="shared" si="14"/>
        <v>0</v>
      </c>
    </row>
    <row r="137" spans="1:13" x14ac:dyDescent="0.35">
      <c r="A137" s="5" t="s">
        <v>8</v>
      </c>
      <c r="B137" s="6">
        <v>40528</v>
      </c>
      <c r="C137" s="7" t="s">
        <v>12</v>
      </c>
      <c r="D137" s="7">
        <v>2524</v>
      </c>
      <c r="E137" s="7">
        <v>3.26</v>
      </c>
      <c r="F137" s="7">
        <v>3.2</v>
      </c>
      <c r="G137" s="7">
        <v>3.16</v>
      </c>
      <c r="H137" s="7">
        <v>3.24</v>
      </c>
      <c r="I137" s="7">
        <f t="shared" si="10"/>
        <v>0</v>
      </c>
      <c r="J137" s="7">
        <f t="shared" si="11"/>
        <v>0</v>
      </c>
      <c r="K137" s="7">
        <f t="shared" si="12"/>
        <v>0</v>
      </c>
      <c r="L137" s="7">
        <f t="shared" si="13"/>
        <v>1</v>
      </c>
      <c r="M137" s="7">
        <f t="shared" si="14"/>
        <v>0</v>
      </c>
    </row>
    <row r="138" spans="1:13" x14ac:dyDescent="0.35">
      <c r="A138" s="5" t="s">
        <v>8</v>
      </c>
      <c r="B138" s="6">
        <v>40530</v>
      </c>
      <c r="C138" s="7" t="s">
        <v>14</v>
      </c>
      <c r="D138" s="7">
        <v>2204</v>
      </c>
      <c r="E138" s="7">
        <v>3.26</v>
      </c>
      <c r="F138" s="7">
        <v>3.2</v>
      </c>
      <c r="G138" s="7">
        <v>3.16</v>
      </c>
      <c r="H138" s="7">
        <v>3.24</v>
      </c>
      <c r="I138" s="7">
        <f t="shared" si="10"/>
        <v>0</v>
      </c>
      <c r="J138" s="7">
        <f t="shared" si="11"/>
        <v>0</v>
      </c>
      <c r="K138" s="7">
        <f t="shared" si="12"/>
        <v>0</v>
      </c>
      <c r="L138" s="7">
        <f t="shared" si="13"/>
        <v>0</v>
      </c>
      <c r="M138" s="7">
        <f t="shared" si="14"/>
        <v>0</v>
      </c>
    </row>
    <row r="139" spans="1:13" x14ac:dyDescent="0.35">
      <c r="A139" s="5" t="s">
        <v>8</v>
      </c>
      <c r="B139" s="6">
        <v>40531</v>
      </c>
      <c r="C139" s="7" t="s">
        <v>15</v>
      </c>
      <c r="D139" s="7">
        <v>2111</v>
      </c>
      <c r="E139" s="7">
        <v>3.26</v>
      </c>
      <c r="F139" s="7">
        <v>3.2</v>
      </c>
      <c r="G139" s="7">
        <v>3.16</v>
      </c>
      <c r="H139" s="7">
        <v>3.24</v>
      </c>
      <c r="I139" s="7">
        <f t="shared" si="10"/>
        <v>0</v>
      </c>
      <c r="J139" s="7">
        <f t="shared" si="11"/>
        <v>0</v>
      </c>
      <c r="K139" s="7">
        <f t="shared" si="12"/>
        <v>0</v>
      </c>
      <c r="L139" s="7">
        <f t="shared" si="13"/>
        <v>0</v>
      </c>
      <c r="M139" s="7">
        <f t="shared" si="14"/>
        <v>0</v>
      </c>
    </row>
    <row r="140" spans="1:13" x14ac:dyDescent="0.35">
      <c r="A140" s="5" t="s">
        <v>8</v>
      </c>
      <c r="B140" s="6">
        <v>40532</v>
      </c>
      <c r="C140" s="7" t="s">
        <v>9</v>
      </c>
      <c r="D140" s="7">
        <v>2319</v>
      </c>
      <c r="E140" s="7">
        <v>3.26</v>
      </c>
      <c r="F140" s="7">
        <v>3.2</v>
      </c>
      <c r="G140" s="7">
        <v>3.16</v>
      </c>
      <c r="H140" s="7">
        <v>3.24</v>
      </c>
      <c r="I140" s="7">
        <f t="shared" si="10"/>
        <v>1</v>
      </c>
      <c r="J140" s="7">
        <f t="shared" si="11"/>
        <v>0</v>
      </c>
      <c r="K140" s="7">
        <f t="shared" si="12"/>
        <v>0</v>
      </c>
      <c r="L140" s="7">
        <f t="shared" si="13"/>
        <v>0</v>
      </c>
      <c r="M140" s="7">
        <f t="shared" si="14"/>
        <v>0</v>
      </c>
    </row>
    <row r="141" spans="1:13" x14ac:dyDescent="0.35">
      <c r="A141" s="5" t="s">
        <v>8</v>
      </c>
      <c r="B141" s="6">
        <v>40533</v>
      </c>
      <c r="C141" s="7" t="s">
        <v>10</v>
      </c>
      <c r="D141" s="7">
        <v>2354</v>
      </c>
      <c r="E141" s="7">
        <v>3.26</v>
      </c>
      <c r="F141" s="7">
        <v>3.2</v>
      </c>
      <c r="G141" s="7">
        <v>3.16</v>
      </c>
      <c r="H141" s="7">
        <v>3.24</v>
      </c>
      <c r="I141" s="7">
        <f t="shared" si="10"/>
        <v>0</v>
      </c>
      <c r="J141" s="7">
        <f t="shared" si="11"/>
        <v>1</v>
      </c>
      <c r="K141" s="7">
        <f t="shared" si="12"/>
        <v>0</v>
      </c>
      <c r="L141" s="7">
        <f t="shared" si="13"/>
        <v>0</v>
      </c>
      <c r="M141" s="7">
        <f t="shared" si="14"/>
        <v>0</v>
      </c>
    </row>
    <row r="142" spans="1:13" x14ac:dyDescent="0.35">
      <c r="A142" s="5" t="s">
        <v>8</v>
      </c>
      <c r="B142" s="6">
        <v>40534</v>
      </c>
      <c r="C142" s="7" t="s">
        <v>11</v>
      </c>
      <c r="D142" s="7">
        <v>2238</v>
      </c>
      <c r="E142" s="7">
        <v>3.28</v>
      </c>
      <c r="F142" s="7">
        <v>3.2</v>
      </c>
      <c r="G142" s="7">
        <v>3.16</v>
      </c>
      <c r="H142" s="7">
        <v>3.24</v>
      </c>
      <c r="I142" s="7">
        <f t="shared" si="10"/>
        <v>0</v>
      </c>
      <c r="J142" s="7">
        <f t="shared" si="11"/>
        <v>0</v>
      </c>
      <c r="K142" s="7">
        <f t="shared" si="12"/>
        <v>1</v>
      </c>
      <c r="L142" s="7">
        <f t="shared" si="13"/>
        <v>0</v>
      </c>
      <c r="M142" s="7">
        <f t="shared" si="14"/>
        <v>0</v>
      </c>
    </row>
    <row r="143" spans="1:13" x14ac:dyDescent="0.35">
      <c r="A143" s="5" t="s">
        <v>8</v>
      </c>
      <c r="B143" s="6">
        <v>40535</v>
      </c>
      <c r="C143" s="7" t="s">
        <v>12</v>
      </c>
      <c r="D143" s="7">
        <v>2296</v>
      </c>
      <c r="E143" s="7">
        <v>3.3</v>
      </c>
      <c r="F143" s="7">
        <v>3.24</v>
      </c>
      <c r="G143" s="7">
        <v>3.2</v>
      </c>
      <c r="H143" s="7">
        <v>3.3</v>
      </c>
      <c r="I143" s="7">
        <f t="shared" si="10"/>
        <v>0</v>
      </c>
      <c r="J143" s="7">
        <f t="shared" si="11"/>
        <v>0</v>
      </c>
      <c r="K143" s="7">
        <f t="shared" si="12"/>
        <v>0</v>
      </c>
      <c r="L143" s="7">
        <f t="shared" si="13"/>
        <v>1</v>
      </c>
      <c r="M143" s="7">
        <f t="shared" si="14"/>
        <v>0</v>
      </c>
    </row>
    <row r="144" spans="1:13" x14ac:dyDescent="0.35">
      <c r="A144" s="5" t="s">
        <v>8</v>
      </c>
      <c r="B144" s="6">
        <v>40536</v>
      </c>
      <c r="C144" s="7" t="s">
        <v>13</v>
      </c>
      <c r="D144" s="7">
        <v>2402</v>
      </c>
      <c r="E144" s="7">
        <v>3.3</v>
      </c>
      <c r="F144" s="7">
        <v>3.24</v>
      </c>
      <c r="G144" s="7">
        <v>3.2</v>
      </c>
      <c r="H144" s="7">
        <v>3.3</v>
      </c>
      <c r="I144" s="7">
        <f t="shared" si="10"/>
        <v>0</v>
      </c>
      <c r="J144" s="7">
        <f t="shared" si="11"/>
        <v>0</v>
      </c>
      <c r="K144" s="7">
        <f t="shared" si="12"/>
        <v>0</v>
      </c>
      <c r="L144" s="7">
        <f t="shared" si="13"/>
        <v>0</v>
      </c>
      <c r="M144" s="7">
        <f t="shared" si="14"/>
        <v>1</v>
      </c>
    </row>
    <row r="145" spans="1:13" x14ac:dyDescent="0.35">
      <c r="A145" s="5" t="s">
        <v>8</v>
      </c>
      <c r="B145" s="6">
        <v>40538</v>
      </c>
      <c r="C145" s="7" t="s">
        <v>15</v>
      </c>
      <c r="D145" s="7">
        <v>1693</v>
      </c>
      <c r="E145" s="7">
        <v>3.3</v>
      </c>
      <c r="F145" s="7">
        <v>3.24</v>
      </c>
      <c r="G145" s="7">
        <v>3.2</v>
      </c>
      <c r="H145" s="7">
        <v>3.3</v>
      </c>
      <c r="I145" s="7">
        <f t="shared" si="10"/>
        <v>0</v>
      </c>
      <c r="J145" s="7">
        <f t="shared" si="11"/>
        <v>0</v>
      </c>
      <c r="K145" s="7">
        <f t="shared" si="12"/>
        <v>0</v>
      </c>
      <c r="L145" s="7">
        <f t="shared" si="13"/>
        <v>0</v>
      </c>
      <c r="M145" s="7">
        <f t="shared" si="14"/>
        <v>0</v>
      </c>
    </row>
    <row r="146" spans="1:13" x14ac:dyDescent="0.35">
      <c r="A146" s="5" t="s">
        <v>8</v>
      </c>
      <c r="B146" s="6">
        <v>40539</v>
      </c>
      <c r="C146" s="7" t="s">
        <v>9</v>
      </c>
      <c r="D146" s="7">
        <v>2039</v>
      </c>
      <c r="E146" s="7">
        <v>3.3</v>
      </c>
      <c r="F146" s="7">
        <v>3.24</v>
      </c>
      <c r="G146" s="7">
        <v>3.2</v>
      </c>
      <c r="H146" s="7">
        <v>3.3</v>
      </c>
      <c r="I146" s="7">
        <f t="shared" si="10"/>
        <v>1</v>
      </c>
      <c r="J146" s="7">
        <f t="shared" si="11"/>
        <v>0</v>
      </c>
      <c r="K146" s="7">
        <f t="shared" si="12"/>
        <v>0</v>
      </c>
      <c r="L146" s="7">
        <f t="shared" si="13"/>
        <v>0</v>
      </c>
      <c r="M146" s="7">
        <f t="shared" si="14"/>
        <v>0</v>
      </c>
    </row>
    <row r="147" spans="1:13" x14ac:dyDescent="0.35">
      <c r="A147" s="5" t="s">
        <v>8</v>
      </c>
      <c r="B147" s="6">
        <v>40540</v>
      </c>
      <c r="C147" s="7" t="s">
        <v>10</v>
      </c>
      <c r="D147" s="7">
        <v>2360</v>
      </c>
      <c r="E147" s="7">
        <v>3.3</v>
      </c>
      <c r="F147" s="7">
        <v>3.24</v>
      </c>
      <c r="G147" s="7">
        <v>3.2</v>
      </c>
      <c r="H147" s="7">
        <v>3.3</v>
      </c>
      <c r="I147" s="7">
        <f t="shared" si="10"/>
        <v>0</v>
      </c>
      <c r="J147" s="7">
        <f t="shared" si="11"/>
        <v>1</v>
      </c>
      <c r="K147" s="7">
        <f t="shared" si="12"/>
        <v>0</v>
      </c>
      <c r="L147" s="7">
        <f t="shared" si="13"/>
        <v>0</v>
      </c>
      <c r="M147" s="7">
        <f t="shared" si="14"/>
        <v>0</v>
      </c>
    </row>
    <row r="148" spans="1:13" x14ac:dyDescent="0.35">
      <c r="A148" s="5" t="s">
        <v>8</v>
      </c>
      <c r="B148" s="6">
        <v>40542</v>
      </c>
      <c r="C148" s="7" t="s">
        <v>12</v>
      </c>
      <c r="D148" s="7">
        <v>2153</v>
      </c>
      <c r="E148" s="7">
        <v>3.34</v>
      </c>
      <c r="F148" s="7">
        <v>3.2749999999999999</v>
      </c>
      <c r="G148" s="7">
        <v>3.22</v>
      </c>
      <c r="H148" s="7">
        <v>3.32</v>
      </c>
      <c r="I148" s="7">
        <f t="shared" si="10"/>
        <v>0</v>
      </c>
      <c r="J148" s="7">
        <f t="shared" si="11"/>
        <v>0</v>
      </c>
      <c r="K148" s="7">
        <f t="shared" si="12"/>
        <v>0</v>
      </c>
      <c r="L148" s="7">
        <f t="shared" si="13"/>
        <v>1</v>
      </c>
      <c r="M148" s="7">
        <f t="shared" si="14"/>
        <v>0</v>
      </c>
    </row>
    <row r="149" spans="1:13" x14ac:dyDescent="0.35">
      <c r="A149" s="5" t="s">
        <v>8</v>
      </c>
      <c r="B149" s="6">
        <v>40543</v>
      </c>
      <c r="C149" s="7" t="s">
        <v>13</v>
      </c>
      <c r="D149" s="7">
        <v>2002</v>
      </c>
      <c r="E149" s="7">
        <v>3.34</v>
      </c>
      <c r="F149" s="7">
        <v>3.2749999999999999</v>
      </c>
      <c r="G149" s="7">
        <v>3.22</v>
      </c>
      <c r="H149" s="7">
        <v>3.32</v>
      </c>
      <c r="I149" s="7">
        <f t="shared" si="10"/>
        <v>0</v>
      </c>
      <c r="J149" s="7">
        <f t="shared" si="11"/>
        <v>0</v>
      </c>
      <c r="K149" s="7">
        <f t="shared" si="12"/>
        <v>0</v>
      </c>
      <c r="L149" s="7">
        <f t="shared" si="13"/>
        <v>0</v>
      </c>
      <c r="M149" s="7">
        <f t="shared" si="14"/>
        <v>1</v>
      </c>
    </row>
    <row r="150" spans="1:13" x14ac:dyDescent="0.35">
      <c r="A150" s="5" t="s">
        <v>8</v>
      </c>
      <c r="B150" s="6">
        <v>40545</v>
      </c>
      <c r="C150" s="7" t="s">
        <v>15</v>
      </c>
      <c r="D150" s="7">
        <v>1496</v>
      </c>
      <c r="E150" s="7">
        <v>3.34</v>
      </c>
      <c r="F150" s="7">
        <v>3.28</v>
      </c>
      <c r="G150" s="7">
        <v>3.22</v>
      </c>
      <c r="H150" s="7">
        <v>3.34</v>
      </c>
      <c r="I150" s="7">
        <f t="shared" si="10"/>
        <v>0</v>
      </c>
      <c r="J150" s="7">
        <f t="shared" si="11"/>
        <v>0</v>
      </c>
      <c r="K150" s="7">
        <f t="shared" si="12"/>
        <v>0</v>
      </c>
      <c r="L150" s="7">
        <f t="shared" si="13"/>
        <v>0</v>
      </c>
      <c r="M150" s="7">
        <f t="shared" si="14"/>
        <v>0</v>
      </c>
    </row>
    <row r="151" spans="1:13" x14ac:dyDescent="0.35">
      <c r="A151" s="5" t="s">
        <v>8</v>
      </c>
      <c r="B151" s="6">
        <v>40546</v>
      </c>
      <c r="C151" s="7" t="s">
        <v>9</v>
      </c>
      <c r="D151" s="7">
        <v>2292</v>
      </c>
      <c r="E151" s="7">
        <v>3.34</v>
      </c>
      <c r="F151" s="7">
        <v>3.28</v>
      </c>
      <c r="G151" s="7">
        <v>3.22</v>
      </c>
      <c r="H151" s="7">
        <v>3.34</v>
      </c>
      <c r="I151" s="7">
        <f t="shared" si="10"/>
        <v>1</v>
      </c>
      <c r="J151" s="7">
        <f t="shared" si="11"/>
        <v>0</v>
      </c>
      <c r="K151" s="7">
        <f t="shared" si="12"/>
        <v>0</v>
      </c>
      <c r="L151" s="7">
        <f t="shared" si="13"/>
        <v>0</v>
      </c>
      <c r="M151" s="7">
        <f t="shared" si="14"/>
        <v>0</v>
      </c>
    </row>
    <row r="152" spans="1:13" x14ac:dyDescent="0.35">
      <c r="A152" s="5" t="s">
        <v>8</v>
      </c>
      <c r="B152" s="6">
        <v>40547</v>
      </c>
      <c r="C152" s="7" t="s">
        <v>10</v>
      </c>
      <c r="D152" s="7">
        <v>2557</v>
      </c>
      <c r="E152" s="7">
        <v>3.36</v>
      </c>
      <c r="F152" s="7">
        <v>3.2949999999999999</v>
      </c>
      <c r="G152" s="7">
        <v>3.26</v>
      </c>
      <c r="H152" s="7">
        <v>3.34</v>
      </c>
      <c r="I152" s="7">
        <f t="shared" si="10"/>
        <v>0</v>
      </c>
      <c r="J152" s="7">
        <f t="shared" si="11"/>
        <v>1</v>
      </c>
      <c r="K152" s="7">
        <f t="shared" si="12"/>
        <v>0</v>
      </c>
      <c r="L152" s="7">
        <f t="shared" si="13"/>
        <v>0</v>
      </c>
      <c r="M152" s="7">
        <f t="shared" si="14"/>
        <v>0</v>
      </c>
    </row>
    <row r="153" spans="1:13" x14ac:dyDescent="0.35">
      <c r="A153" s="5" t="s">
        <v>8</v>
      </c>
      <c r="B153" s="6">
        <v>40548</v>
      </c>
      <c r="C153" s="7" t="s">
        <v>11</v>
      </c>
      <c r="D153" s="7">
        <v>2476</v>
      </c>
      <c r="E153" s="7">
        <v>3.36</v>
      </c>
      <c r="F153" s="7">
        <v>3.2949999999999999</v>
      </c>
      <c r="G153" s="7">
        <v>3.26</v>
      </c>
      <c r="H153" s="7">
        <v>3.34</v>
      </c>
      <c r="I153" s="7">
        <f t="shared" si="10"/>
        <v>0</v>
      </c>
      <c r="J153" s="7">
        <f t="shared" si="11"/>
        <v>0</v>
      </c>
      <c r="K153" s="7">
        <f t="shared" si="12"/>
        <v>1</v>
      </c>
      <c r="L153" s="7">
        <f t="shared" si="13"/>
        <v>0</v>
      </c>
      <c r="M153" s="7">
        <f t="shared" si="14"/>
        <v>0</v>
      </c>
    </row>
    <row r="154" spans="1:13" x14ac:dyDescent="0.35">
      <c r="A154" s="5" t="s">
        <v>8</v>
      </c>
      <c r="B154" s="6">
        <v>40549</v>
      </c>
      <c r="C154" s="7" t="s">
        <v>12</v>
      </c>
      <c r="D154" s="7">
        <v>2091</v>
      </c>
      <c r="E154" s="7">
        <v>3.36</v>
      </c>
      <c r="F154" s="7">
        <v>3.31</v>
      </c>
      <c r="G154" s="7">
        <v>3.26</v>
      </c>
      <c r="H154" s="7">
        <v>3.36</v>
      </c>
      <c r="I154" s="7">
        <f t="shared" si="10"/>
        <v>0</v>
      </c>
      <c r="J154" s="7">
        <f t="shared" si="11"/>
        <v>0</v>
      </c>
      <c r="K154" s="7">
        <f t="shared" si="12"/>
        <v>0</v>
      </c>
      <c r="L154" s="7">
        <f t="shared" si="13"/>
        <v>1</v>
      </c>
      <c r="M154" s="7">
        <f t="shared" si="14"/>
        <v>0</v>
      </c>
    </row>
    <row r="155" spans="1:13" x14ac:dyDescent="0.35">
      <c r="A155" s="5" t="s">
        <v>8</v>
      </c>
      <c r="B155" s="6">
        <v>40550</v>
      </c>
      <c r="C155" s="7" t="s">
        <v>13</v>
      </c>
      <c r="D155" s="7">
        <v>2721</v>
      </c>
      <c r="E155" s="7">
        <v>3.36</v>
      </c>
      <c r="F155" s="7">
        <v>3.31</v>
      </c>
      <c r="G155" s="7">
        <v>3.26</v>
      </c>
      <c r="H155" s="7">
        <v>3.36</v>
      </c>
      <c r="I155" s="7">
        <f t="shared" si="10"/>
        <v>0</v>
      </c>
      <c r="J155" s="7">
        <f t="shared" si="11"/>
        <v>0</v>
      </c>
      <c r="K155" s="7">
        <f t="shared" si="12"/>
        <v>0</v>
      </c>
      <c r="L155" s="7">
        <f t="shared" si="13"/>
        <v>0</v>
      </c>
      <c r="M155" s="7">
        <f t="shared" si="14"/>
        <v>1</v>
      </c>
    </row>
    <row r="156" spans="1:13" x14ac:dyDescent="0.35">
      <c r="A156" s="5" t="s">
        <v>8</v>
      </c>
      <c r="B156" s="6">
        <v>40551</v>
      </c>
      <c r="C156" s="7" t="s">
        <v>14</v>
      </c>
      <c r="D156" s="7">
        <v>2016</v>
      </c>
      <c r="E156" s="7">
        <v>3.36</v>
      </c>
      <c r="F156" s="7">
        <v>3.31</v>
      </c>
      <c r="G156" s="7">
        <v>3.26</v>
      </c>
      <c r="H156" s="7">
        <v>3.36</v>
      </c>
      <c r="I156" s="7">
        <f t="shared" si="10"/>
        <v>0</v>
      </c>
      <c r="J156" s="7">
        <f t="shared" si="11"/>
        <v>0</v>
      </c>
      <c r="K156" s="7">
        <f t="shared" si="12"/>
        <v>0</v>
      </c>
      <c r="L156" s="7">
        <f t="shared" si="13"/>
        <v>0</v>
      </c>
      <c r="M156" s="7">
        <f t="shared" si="14"/>
        <v>0</v>
      </c>
    </row>
    <row r="157" spans="1:13" x14ac:dyDescent="0.35">
      <c r="A157" s="5" t="s">
        <v>8</v>
      </c>
      <c r="B157" s="6">
        <v>40552</v>
      </c>
      <c r="C157" s="7" t="s">
        <v>15</v>
      </c>
      <c r="D157" s="7">
        <v>1807</v>
      </c>
      <c r="E157" s="7">
        <v>3.36</v>
      </c>
      <c r="F157" s="7">
        <v>3.31</v>
      </c>
      <c r="G157" s="7">
        <v>3.26</v>
      </c>
      <c r="H157" s="7">
        <v>3.36</v>
      </c>
      <c r="I157" s="7">
        <f t="shared" si="10"/>
        <v>0</v>
      </c>
      <c r="J157" s="7">
        <f t="shared" si="11"/>
        <v>0</v>
      </c>
      <c r="K157" s="7">
        <f t="shared" si="12"/>
        <v>0</v>
      </c>
      <c r="L157" s="7">
        <f t="shared" si="13"/>
        <v>0</v>
      </c>
      <c r="M157" s="7">
        <f t="shared" si="14"/>
        <v>0</v>
      </c>
    </row>
    <row r="158" spans="1:13" x14ac:dyDescent="0.35">
      <c r="A158" s="5" t="s">
        <v>8</v>
      </c>
      <c r="B158" s="6">
        <v>40553</v>
      </c>
      <c r="C158" s="7" t="s">
        <v>9</v>
      </c>
      <c r="D158" s="7">
        <v>2371</v>
      </c>
      <c r="E158" s="7">
        <v>3.36</v>
      </c>
      <c r="F158" s="7">
        <v>3.31</v>
      </c>
      <c r="G158" s="7">
        <v>3.26</v>
      </c>
      <c r="H158" s="7">
        <v>3.36</v>
      </c>
      <c r="I158" s="7">
        <f t="shared" si="10"/>
        <v>1</v>
      </c>
      <c r="J158" s="7">
        <f t="shared" si="11"/>
        <v>0</v>
      </c>
      <c r="K158" s="7">
        <f t="shared" si="12"/>
        <v>0</v>
      </c>
      <c r="L158" s="7">
        <f t="shared" si="13"/>
        <v>0</v>
      </c>
      <c r="M158" s="7">
        <f t="shared" si="14"/>
        <v>0</v>
      </c>
    </row>
    <row r="159" spans="1:13" x14ac:dyDescent="0.35">
      <c r="A159" s="5" t="s">
        <v>8</v>
      </c>
      <c r="B159" s="6">
        <v>40554</v>
      </c>
      <c r="C159" s="7" t="s">
        <v>10</v>
      </c>
      <c r="D159" s="7">
        <v>2444</v>
      </c>
      <c r="E159" s="7">
        <v>3.4</v>
      </c>
      <c r="F159" s="7">
        <v>3.31</v>
      </c>
      <c r="G159" s="7">
        <v>3.26</v>
      </c>
      <c r="H159" s="7">
        <v>3.36</v>
      </c>
      <c r="I159" s="7">
        <f t="shared" si="10"/>
        <v>0</v>
      </c>
      <c r="J159" s="7">
        <f t="shared" si="11"/>
        <v>1</v>
      </c>
      <c r="K159" s="7">
        <f t="shared" si="12"/>
        <v>0</v>
      </c>
      <c r="L159" s="7">
        <f t="shared" si="13"/>
        <v>0</v>
      </c>
      <c r="M159" s="7">
        <f t="shared" si="14"/>
        <v>0</v>
      </c>
    </row>
    <row r="160" spans="1:13" x14ac:dyDescent="0.35">
      <c r="A160" s="5" t="s">
        <v>8</v>
      </c>
      <c r="B160" s="6">
        <v>40555</v>
      </c>
      <c r="C160" s="7" t="s">
        <v>11</v>
      </c>
      <c r="D160" s="7">
        <v>2102</v>
      </c>
      <c r="E160" s="7">
        <v>3.4</v>
      </c>
      <c r="F160" s="7">
        <v>3.31</v>
      </c>
      <c r="G160" s="7">
        <v>3.26</v>
      </c>
      <c r="H160" s="7">
        <v>3.36</v>
      </c>
      <c r="I160" s="7">
        <f t="shared" si="10"/>
        <v>0</v>
      </c>
      <c r="J160" s="7">
        <f t="shared" si="11"/>
        <v>0</v>
      </c>
      <c r="K160" s="7">
        <f t="shared" si="12"/>
        <v>1</v>
      </c>
      <c r="L160" s="7">
        <f t="shared" si="13"/>
        <v>0</v>
      </c>
      <c r="M160" s="7">
        <f t="shared" si="14"/>
        <v>0</v>
      </c>
    </row>
    <row r="161" spans="1:13" x14ac:dyDescent="0.35">
      <c r="A161" s="5" t="s">
        <v>8</v>
      </c>
      <c r="B161" s="6">
        <v>40556</v>
      </c>
      <c r="C161" s="7" t="s">
        <v>12</v>
      </c>
      <c r="D161" s="7">
        <v>2345</v>
      </c>
      <c r="E161" s="7">
        <v>3.4</v>
      </c>
      <c r="F161" s="7">
        <v>3.31</v>
      </c>
      <c r="G161" s="7">
        <v>3.26</v>
      </c>
      <c r="H161" s="7">
        <v>3.36</v>
      </c>
      <c r="I161" s="7">
        <f t="shared" si="10"/>
        <v>0</v>
      </c>
      <c r="J161" s="7">
        <f t="shared" si="11"/>
        <v>0</v>
      </c>
      <c r="K161" s="7">
        <f t="shared" si="12"/>
        <v>0</v>
      </c>
      <c r="L161" s="7">
        <f t="shared" si="13"/>
        <v>1</v>
      </c>
      <c r="M161" s="7">
        <f t="shared" si="14"/>
        <v>0</v>
      </c>
    </row>
    <row r="162" spans="1:13" x14ac:dyDescent="0.35">
      <c r="A162" s="5" t="s">
        <v>8</v>
      </c>
      <c r="B162" s="6">
        <v>40557</v>
      </c>
      <c r="C162" s="7" t="s">
        <v>13</v>
      </c>
      <c r="D162" s="7">
        <v>2784</v>
      </c>
      <c r="E162" s="7">
        <v>3.4</v>
      </c>
      <c r="F162" s="7">
        <v>3.31</v>
      </c>
      <c r="G162" s="7">
        <v>3.26</v>
      </c>
      <c r="H162" s="7">
        <v>3.36</v>
      </c>
      <c r="I162" s="7">
        <f t="shared" si="10"/>
        <v>0</v>
      </c>
      <c r="J162" s="7">
        <f t="shared" si="11"/>
        <v>0</v>
      </c>
      <c r="K162" s="7">
        <f t="shared" si="12"/>
        <v>0</v>
      </c>
      <c r="L162" s="7">
        <f t="shared" si="13"/>
        <v>0</v>
      </c>
      <c r="M162" s="7">
        <f t="shared" si="14"/>
        <v>1</v>
      </c>
    </row>
    <row r="163" spans="1:13" x14ac:dyDescent="0.35">
      <c r="A163" s="5" t="s">
        <v>8</v>
      </c>
      <c r="B163" s="6">
        <v>40558</v>
      </c>
      <c r="C163" s="7" t="s">
        <v>14</v>
      </c>
      <c r="D163" s="7">
        <v>2201</v>
      </c>
      <c r="E163" s="7">
        <v>3.36</v>
      </c>
      <c r="F163" s="7">
        <v>3.3050000000000002</v>
      </c>
      <c r="G163" s="7">
        <v>3.26</v>
      </c>
      <c r="H163" s="7">
        <v>3.36</v>
      </c>
      <c r="I163" s="7">
        <f t="shared" si="10"/>
        <v>0</v>
      </c>
      <c r="J163" s="7">
        <f t="shared" si="11"/>
        <v>0</v>
      </c>
      <c r="K163" s="7">
        <f t="shared" si="12"/>
        <v>0</v>
      </c>
      <c r="L163" s="7">
        <f t="shared" si="13"/>
        <v>0</v>
      </c>
      <c r="M163" s="7">
        <f t="shared" si="14"/>
        <v>0</v>
      </c>
    </row>
    <row r="164" spans="1:13" x14ac:dyDescent="0.35">
      <c r="A164" s="5" t="s">
        <v>8</v>
      </c>
      <c r="B164" s="6">
        <v>40559</v>
      </c>
      <c r="C164" s="7" t="s">
        <v>15</v>
      </c>
      <c r="D164" s="7">
        <v>1841</v>
      </c>
      <c r="E164" s="7">
        <v>3.36</v>
      </c>
      <c r="F164" s="7">
        <v>3.3050000000000002</v>
      </c>
      <c r="G164" s="7">
        <v>3.26</v>
      </c>
      <c r="H164" s="7">
        <v>3.36</v>
      </c>
      <c r="I164" s="7">
        <f t="shared" si="10"/>
        <v>0</v>
      </c>
      <c r="J164" s="7">
        <f t="shared" si="11"/>
        <v>0</v>
      </c>
      <c r="K164" s="7">
        <f t="shared" si="12"/>
        <v>0</v>
      </c>
      <c r="L164" s="7">
        <f t="shared" si="13"/>
        <v>0</v>
      </c>
      <c r="M164" s="7">
        <f t="shared" si="14"/>
        <v>0</v>
      </c>
    </row>
    <row r="165" spans="1:13" x14ac:dyDescent="0.35">
      <c r="A165" s="5" t="s">
        <v>8</v>
      </c>
      <c r="B165" s="6">
        <v>40560</v>
      </c>
      <c r="C165" s="7" t="s">
        <v>9</v>
      </c>
      <c r="D165" s="7">
        <v>2233</v>
      </c>
      <c r="E165" s="7">
        <v>3.36</v>
      </c>
      <c r="F165" s="7">
        <v>3.3050000000000002</v>
      </c>
      <c r="G165" s="7">
        <v>3.26</v>
      </c>
      <c r="H165" s="7">
        <v>3.36</v>
      </c>
      <c r="I165" s="7">
        <f t="shared" si="10"/>
        <v>1</v>
      </c>
      <c r="J165" s="7">
        <f t="shared" si="11"/>
        <v>0</v>
      </c>
      <c r="K165" s="7">
        <f t="shared" si="12"/>
        <v>0</v>
      </c>
      <c r="L165" s="7">
        <f t="shared" si="13"/>
        <v>0</v>
      </c>
      <c r="M165" s="7">
        <f t="shared" si="14"/>
        <v>0</v>
      </c>
    </row>
    <row r="166" spans="1:13" x14ac:dyDescent="0.35">
      <c r="A166" s="5" t="s">
        <v>8</v>
      </c>
      <c r="B166" s="6">
        <v>40561</v>
      </c>
      <c r="C166" s="7" t="s">
        <v>10</v>
      </c>
      <c r="D166" s="7">
        <v>2312</v>
      </c>
      <c r="E166" s="7">
        <v>3.36</v>
      </c>
      <c r="F166" s="7">
        <v>3.3050000000000002</v>
      </c>
      <c r="G166" s="7">
        <v>3.26</v>
      </c>
      <c r="H166" s="7">
        <v>3.36</v>
      </c>
      <c r="I166" s="7">
        <f t="shared" si="10"/>
        <v>0</v>
      </c>
      <c r="J166" s="7">
        <f t="shared" si="11"/>
        <v>1</v>
      </c>
      <c r="K166" s="7">
        <f t="shared" si="12"/>
        <v>0</v>
      </c>
      <c r="L166" s="7">
        <f t="shared" si="13"/>
        <v>0</v>
      </c>
      <c r="M166" s="7">
        <f t="shared" si="14"/>
        <v>0</v>
      </c>
    </row>
    <row r="167" spans="1:13" x14ac:dyDescent="0.35">
      <c r="A167" s="5" t="s">
        <v>8</v>
      </c>
      <c r="B167" s="6">
        <v>40563</v>
      </c>
      <c r="C167" s="7" t="s">
        <v>12</v>
      </c>
      <c r="D167" s="7">
        <v>2585</v>
      </c>
      <c r="E167" s="7">
        <v>3.36</v>
      </c>
      <c r="F167" s="7">
        <v>3.3050000000000002</v>
      </c>
      <c r="G167" s="7">
        <v>3.26</v>
      </c>
      <c r="H167" s="7">
        <v>3.36</v>
      </c>
      <c r="I167" s="7">
        <f t="shared" si="10"/>
        <v>0</v>
      </c>
      <c r="J167" s="7">
        <f t="shared" si="11"/>
        <v>0</v>
      </c>
      <c r="K167" s="7">
        <f t="shared" si="12"/>
        <v>0</v>
      </c>
      <c r="L167" s="7">
        <f t="shared" si="13"/>
        <v>1</v>
      </c>
      <c r="M167" s="7">
        <f t="shared" si="14"/>
        <v>0</v>
      </c>
    </row>
    <row r="168" spans="1:13" x14ac:dyDescent="0.35">
      <c r="A168" s="5" t="s">
        <v>8</v>
      </c>
      <c r="B168" s="6">
        <v>40564</v>
      </c>
      <c r="C168" s="7" t="s">
        <v>13</v>
      </c>
      <c r="D168" s="7">
        <v>2786</v>
      </c>
      <c r="E168" s="7">
        <v>3.36</v>
      </c>
      <c r="F168" s="7">
        <v>3.32</v>
      </c>
      <c r="G168" s="7">
        <v>3.28</v>
      </c>
      <c r="H168" s="7">
        <v>3.36</v>
      </c>
      <c r="I168" s="7">
        <f t="shared" si="10"/>
        <v>0</v>
      </c>
      <c r="J168" s="7">
        <f t="shared" si="11"/>
        <v>0</v>
      </c>
      <c r="K168" s="7">
        <f t="shared" si="12"/>
        <v>0</v>
      </c>
      <c r="L168" s="7">
        <f t="shared" si="13"/>
        <v>0</v>
      </c>
      <c r="M168" s="7">
        <f t="shared" si="14"/>
        <v>1</v>
      </c>
    </row>
    <row r="169" spans="1:13" x14ac:dyDescent="0.35">
      <c r="A169" s="5" t="s">
        <v>8</v>
      </c>
      <c r="B169" s="6">
        <v>40565</v>
      </c>
      <c r="C169" s="7" t="s">
        <v>14</v>
      </c>
      <c r="D169" s="7">
        <v>1819</v>
      </c>
      <c r="E169" s="7">
        <v>3.36</v>
      </c>
      <c r="F169" s="7">
        <v>3.32</v>
      </c>
      <c r="G169" s="7">
        <v>3.28</v>
      </c>
      <c r="H169" s="7">
        <v>3.36</v>
      </c>
      <c r="I169" s="7">
        <f t="shared" si="10"/>
        <v>0</v>
      </c>
      <c r="J169" s="7">
        <f t="shared" si="11"/>
        <v>0</v>
      </c>
      <c r="K169" s="7">
        <f t="shared" si="12"/>
        <v>0</v>
      </c>
      <c r="L169" s="7">
        <f t="shared" si="13"/>
        <v>0</v>
      </c>
      <c r="M169" s="7">
        <f t="shared" si="14"/>
        <v>0</v>
      </c>
    </row>
    <row r="170" spans="1:13" x14ac:dyDescent="0.35">
      <c r="A170" s="5" t="s">
        <v>8</v>
      </c>
      <c r="B170" s="6">
        <v>40566</v>
      </c>
      <c r="C170" s="7" t="s">
        <v>15</v>
      </c>
      <c r="D170" s="7">
        <v>1954</v>
      </c>
      <c r="E170" s="7">
        <v>3.36</v>
      </c>
      <c r="F170" s="7">
        <v>3.32</v>
      </c>
      <c r="G170" s="7">
        <v>3.28</v>
      </c>
      <c r="H170" s="7">
        <v>3.36</v>
      </c>
      <c r="I170" s="7">
        <f t="shared" si="10"/>
        <v>0</v>
      </c>
      <c r="J170" s="7">
        <f t="shared" si="11"/>
        <v>0</v>
      </c>
      <c r="K170" s="7">
        <f t="shared" si="12"/>
        <v>0</v>
      </c>
      <c r="L170" s="7">
        <f t="shared" si="13"/>
        <v>0</v>
      </c>
      <c r="M170" s="7">
        <f t="shared" si="14"/>
        <v>0</v>
      </c>
    </row>
    <row r="171" spans="1:13" x14ac:dyDescent="0.35">
      <c r="A171" s="5" t="s">
        <v>8</v>
      </c>
      <c r="B171" s="6">
        <v>40567</v>
      </c>
      <c r="C171" s="7" t="s">
        <v>9</v>
      </c>
      <c r="D171" s="7">
        <v>2295</v>
      </c>
      <c r="E171" s="7">
        <v>3.36</v>
      </c>
      <c r="F171" s="7">
        <v>3.3050000000000002</v>
      </c>
      <c r="G171" s="7">
        <v>3.26</v>
      </c>
      <c r="H171" s="7">
        <v>3.36</v>
      </c>
      <c r="I171" s="7">
        <f t="shared" si="10"/>
        <v>1</v>
      </c>
      <c r="J171" s="7">
        <f t="shared" si="11"/>
        <v>0</v>
      </c>
      <c r="K171" s="7">
        <f t="shared" si="12"/>
        <v>0</v>
      </c>
      <c r="L171" s="7">
        <f t="shared" si="13"/>
        <v>0</v>
      </c>
      <c r="M171" s="7">
        <f t="shared" si="14"/>
        <v>0</v>
      </c>
    </row>
    <row r="172" spans="1:13" x14ac:dyDescent="0.35">
      <c r="A172" s="5" t="s">
        <v>8</v>
      </c>
      <c r="B172" s="6">
        <v>40568</v>
      </c>
      <c r="C172" s="7" t="s">
        <v>10</v>
      </c>
      <c r="D172" s="7">
        <v>2395</v>
      </c>
      <c r="E172" s="7">
        <v>3.36</v>
      </c>
      <c r="F172" s="7">
        <v>3.3050000000000002</v>
      </c>
      <c r="G172" s="7">
        <v>3.26</v>
      </c>
      <c r="H172" s="7">
        <v>3.36</v>
      </c>
      <c r="I172" s="7">
        <f t="shared" si="10"/>
        <v>0</v>
      </c>
      <c r="J172" s="7">
        <f t="shared" si="11"/>
        <v>1</v>
      </c>
      <c r="K172" s="7">
        <f t="shared" si="12"/>
        <v>0</v>
      </c>
      <c r="L172" s="7">
        <f t="shared" si="13"/>
        <v>0</v>
      </c>
      <c r="M172" s="7">
        <f t="shared" si="14"/>
        <v>0</v>
      </c>
    </row>
    <row r="173" spans="1:13" x14ac:dyDescent="0.35">
      <c r="A173" s="5" t="s">
        <v>8</v>
      </c>
      <c r="B173" s="6">
        <v>40569</v>
      </c>
      <c r="C173" s="7" t="s">
        <v>11</v>
      </c>
      <c r="D173" s="7">
        <v>2658</v>
      </c>
      <c r="E173" s="7">
        <v>3.36</v>
      </c>
      <c r="F173" s="7">
        <v>3.3050000000000002</v>
      </c>
      <c r="G173" s="7">
        <v>3.26</v>
      </c>
      <c r="H173" s="7">
        <v>3.36</v>
      </c>
      <c r="I173" s="7">
        <f t="shared" si="10"/>
        <v>0</v>
      </c>
      <c r="J173" s="7">
        <f t="shared" si="11"/>
        <v>0</v>
      </c>
      <c r="K173" s="7">
        <f t="shared" si="12"/>
        <v>1</v>
      </c>
      <c r="L173" s="7">
        <f t="shared" si="13"/>
        <v>0</v>
      </c>
      <c r="M173" s="7">
        <f t="shared" si="14"/>
        <v>0</v>
      </c>
    </row>
    <row r="174" spans="1:13" x14ac:dyDescent="0.35">
      <c r="A174" s="5" t="s">
        <v>8</v>
      </c>
      <c r="B174" s="6">
        <v>40570</v>
      </c>
      <c r="C174" s="7" t="s">
        <v>12</v>
      </c>
      <c r="D174" s="7">
        <v>2775</v>
      </c>
      <c r="E174" s="7">
        <v>3.36</v>
      </c>
      <c r="F174" s="7">
        <v>3.3050000000000002</v>
      </c>
      <c r="G174" s="7">
        <v>3.26</v>
      </c>
      <c r="H174" s="7">
        <v>3.36</v>
      </c>
      <c r="I174" s="7">
        <f t="shared" si="10"/>
        <v>0</v>
      </c>
      <c r="J174" s="7">
        <f t="shared" si="11"/>
        <v>0</v>
      </c>
      <c r="K174" s="7">
        <f t="shared" si="12"/>
        <v>0</v>
      </c>
      <c r="L174" s="7">
        <f t="shared" si="13"/>
        <v>1</v>
      </c>
      <c r="M174" s="7">
        <f t="shared" si="14"/>
        <v>0</v>
      </c>
    </row>
    <row r="175" spans="1:13" x14ac:dyDescent="0.35">
      <c r="A175" s="5" t="s">
        <v>8</v>
      </c>
      <c r="B175" s="6">
        <v>40571</v>
      </c>
      <c r="C175" s="7" t="s">
        <v>13</v>
      </c>
      <c r="D175" s="7">
        <v>2749</v>
      </c>
      <c r="E175" s="7">
        <v>3.36</v>
      </c>
      <c r="F175" s="7">
        <v>3.31</v>
      </c>
      <c r="G175" s="7">
        <v>3.26</v>
      </c>
      <c r="H175" s="7">
        <v>3.36</v>
      </c>
      <c r="I175" s="7">
        <f t="shared" si="10"/>
        <v>0</v>
      </c>
      <c r="J175" s="7">
        <f t="shared" si="11"/>
        <v>0</v>
      </c>
      <c r="K175" s="7">
        <f t="shared" si="12"/>
        <v>0</v>
      </c>
      <c r="L175" s="7">
        <f t="shared" si="13"/>
        <v>0</v>
      </c>
      <c r="M175" s="7">
        <f t="shared" si="14"/>
        <v>1</v>
      </c>
    </row>
    <row r="176" spans="1:13" x14ac:dyDescent="0.35">
      <c r="A176" s="5" t="s">
        <v>8</v>
      </c>
      <c r="B176" s="6">
        <v>40572</v>
      </c>
      <c r="C176" s="7" t="s">
        <v>14</v>
      </c>
      <c r="D176" s="7">
        <v>1937</v>
      </c>
      <c r="E176" s="7">
        <v>3.36</v>
      </c>
      <c r="F176" s="7">
        <v>3.31</v>
      </c>
      <c r="G176" s="7">
        <v>3.26</v>
      </c>
      <c r="H176" s="7">
        <v>3.36</v>
      </c>
      <c r="I176" s="7">
        <f t="shared" si="10"/>
        <v>0</v>
      </c>
      <c r="J176" s="7">
        <f t="shared" si="11"/>
        <v>0</v>
      </c>
      <c r="K176" s="7">
        <f t="shared" si="12"/>
        <v>0</v>
      </c>
      <c r="L176" s="7">
        <f t="shared" si="13"/>
        <v>0</v>
      </c>
      <c r="M176" s="7">
        <f t="shared" si="14"/>
        <v>0</v>
      </c>
    </row>
    <row r="177" spans="1:13" x14ac:dyDescent="0.35">
      <c r="A177" s="5" t="s">
        <v>8</v>
      </c>
      <c r="B177" s="6">
        <v>40573</v>
      </c>
      <c r="C177" s="7" t="s">
        <v>15</v>
      </c>
      <c r="D177" s="7">
        <v>2074</v>
      </c>
      <c r="E177" s="7">
        <v>3.36</v>
      </c>
      <c r="F177" s="7">
        <v>3.31</v>
      </c>
      <c r="G177" s="7">
        <v>3.26</v>
      </c>
      <c r="H177" s="7">
        <v>3.36</v>
      </c>
      <c r="I177" s="7">
        <f t="shared" si="10"/>
        <v>0</v>
      </c>
      <c r="J177" s="7">
        <f t="shared" si="11"/>
        <v>0</v>
      </c>
      <c r="K177" s="7">
        <f t="shared" si="12"/>
        <v>0</v>
      </c>
      <c r="L177" s="7">
        <f t="shared" si="13"/>
        <v>0</v>
      </c>
      <c r="M177" s="7">
        <f t="shared" si="14"/>
        <v>0</v>
      </c>
    </row>
    <row r="178" spans="1:13" x14ac:dyDescent="0.35">
      <c r="A178" s="5" t="s">
        <v>8</v>
      </c>
      <c r="B178" s="6">
        <v>40574</v>
      </c>
      <c r="C178" s="7" t="s">
        <v>9</v>
      </c>
      <c r="D178" s="7">
        <v>2406</v>
      </c>
      <c r="E178" s="7">
        <v>3.36</v>
      </c>
      <c r="F178" s="7">
        <v>3.3450000000000002</v>
      </c>
      <c r="G178" s="7">
        <v>3.28</v>
      </c>
      <c r="H178" s="7">
        <v>3.42</v>
      </c>
      <c r="I178" s="7">
        <f t="shared" si="10"/>
        <v>1</v>
      </c>
      <c r="J178" s="7">
        <f t="shared" si="11"/>
        <v>0</v>
      </c>
      <c r="K178" s="7">
        <f t="shared" si="12"/>
        <v>0</v>
      </c>
      <c r="L178" s="7">
        <f t="shared" si="13"/>
        <v>0</v>
      </c>
      <c r="M178" s="7">
        <f t="shared" si="14"/>
        <v>0</v>
      </c>
    </row>
    <row r="179" spans="1:13" x14ac:dyDescent="0.35">
      <c r="A179" s="5" t="s">
        <v>8</v>
      </c>
      <c r="B179" s="6">
        <v>40575</v>
      </c>
      <c r="C179" s="7" t="s">
        <v>10</v>
      </c>
      <c r="D179" s="7">
        <v>2140</v>
      </c>
      <c r="E179" s="7">
        <v>3.4</v>
      </c>
      <c r="F179" s="7">
        <v>3.355</v>
      </c>
      <c r="G179" s="7">
        <v>3.3</v>
      </c>
      <c r="H179" s="7">
        <v>3.42</v>
      </c>
      <c r="I179" s="7">
        <f t="shared" si="10"/>
        <v>0</v>
      </c>
      <c r="J179" s="7">
        <f t="shared" si="11"/>
        <v>1</v>
      </c>
      <c r="K179" s="7">
        <f t="shared" si="12"/>
        <v>0</v>
      </c>
      <c r="L179" s="7">
        <f t="shared" si="13"/>
        <v>0</v>
      </c>
      <c r="M179" s="7">
        <f t="shared" si="14"/>
        <v>0</v>
      </c>
    </row>
    <row r="180" spans="1:13" x14ac:dyDescent="0.35">
      <c r="A180" s="5" t="s">
        <v>8</v>
      </c>
      <c r="B180" s="6">
        <v>40576</v>
      </c>
      <c r="C180" s="7" t="s">
        <v>11</v>
      </c>
      <c r="D180" s="7">
        <v>2851</v>
      </c>
      <c r="E180" s="7">
        <v>3.4</v>
      </c>
      <c r="F180" s="7">
        <v>3.355</v>
      </c>
      <c r="G180" s="7">
        <v>3.3</v>
      </c>
      <c r="H180" s="7">
        <v>3.42</v>
      </c>
      <c r="I180" s="7">
        <f t="shared" si="10"/>
        <v>0</v>
      </c>
      <c r="J180" s="7">
        <f t="shared" si="11"/>
        <v>0</v>
      </c>
      <c r="K180" s="7">
        <f t="shared" si="12"/>
        <v>1</v>
      </c>
      <c r="L180" s="7">
        <f t="shared" si="13"/>
        <v>0</v>
      </c>
      <c r="M180" s="7">
        <f t="shared" si="14"/>
        <v>0</v>
      </c>
    </row>
    <row r="181" spans="1:13" x14ac:dyDescent="0.35">
      <c r="A181" s="5" t="s">
        <v>8</v>
      </c>
      <c r="B181" s="6">
        <v>40577</v>
      </c>
      <c r="C181" s="7" t="s">
        <v>12</v>
      </c>
      <c r="D181" s="7">
        <v>2254</v>
      </c>
      <c r="E181" s="7">
        <v>3.4</v>
      </c>
      <c r="F181" s="7">
        <v>3.35</v>
      </c>
      <c r="G181" s="7">
        <v>3.3</v>
      </c>
      <c r="H181" s="7">
        <v>3.4</v>
      </c>
      <c r="I181" s="7">
        <f t="shared" si="10"/>
        <v>0</v>
      </c>
      <c r="J181" s="7">
        <f t="shared" si="11"/>
        <v>0</v>
      </c>
      <c r="K181" s="7">
        <f t="shared" si="12"/>
        <v>0</v>
      </c>
      <c r="L181" s="7">
        <f t="shared" si="13"/>
        <v>1</v>
      </c>
      <c r="M181" s="7">
        <f t="shared" si="14"/>
        <v>0</v>
      </c>
    </row>
    <row r="182" spans="1:13" x14ac:dyDescent="0.35">
      <c r="A182" s="5" t="s">
        <v>8</v>
      </c>
      <c r="B182" s="6">
        <v>40578</v>
      </c>
      <c r="C182" s="7" t="s">
        <v>13</v>
      </c>
      <c r="D182" s="7">
        <v>2594</v>
      </c>
      <c r="E182" s="7">
        <v>3.42</v>
      </c>
      <c r="F182" s="7">
        <v>3.35</v>
      </c>
      <c r="G182" s="7">
        <v>3.3</v>
      </c>
      <c r="H182" s="7">
        <v>3.4</v>
      </c>
      <c r="I182" s="7">
        <f t="shared" si="10"/>
        <v>0</v>
      </c>
      <c r="J182" s="7">
        <f t="shared" si="11"/>
        <v>0</v>
      </c>
      <c r="K182" s="7">
        <f t="shared" si="12"/>
        <v>0</v>
      </c>
      <c r="L182" s="7">
        <f t="shared" si="13"/>
        <v>0</v>
      </c>
      <c r="M182" s="7">
        <f t="shared" si="14"/>
        <v>1</v>
      </c>
    </row>
    <row r="183" spans="1:13" x14ac:dyDescent="0.35">
      <c r="A183" s="5" t="s">
        <v>8</v>
      </c>
      <c r="B183" s="6">
        <v>40579</v>
      </c>
      <c r="C183" s="7" t="s">
        <v>14</v>
      </c>
      <c r="D183" s="7">
        <v>2085</v>
      </c>
      <c r="E183" s="7">
        <v>3.42</v>
      </c>
      <c r="F183" s="7">
        <v>3.35</v>
      </c>
      <c r="G183" s="7">
        <v>3.3</v>
      </c>
      <c r="H183" s="7">
        <v>3.4</v>
      </c>
      <c r="I183" s="7">
        <f t="shared" si="10"/>
        <v>0</v>
      </c>
      <c r="J183" s="7">
        <f t="shared" si="11"/>
        <v>0</v>
      </c>
      <c r="K183" s="7">
        <f t="shared" si="12"/>
        <v>0</v>
      </c>
      <c r="L183" s="7">
        <f t="shared" si="13"/>
        <v>0</v>
      </c>
      <c r="M183" s="7">
        <f t="shared" si="14"/>
        <v>0</v>
      </c>
    </row>
    <row r="184" spans="1:13" x14ac:dyDescent="0.35">
      <c r="A184" s="5" t="s">
        <v>8</v>
      </c>
      <c r="B184" s="6">
        <v>40580</v>
      </c>
      <c r="C184" s="7" t="s">
        <v>15</v>
      </c>
      <c r="D184" s="7">
        <v>1887</v>
      </c>
      <c r="E184" s="7">
        <v>3.42</v>
      </c>
      <c r="F184" s="7">
        <v>3.35</v>
      </c>
      <c r="G184" s="7">
        <v>3.3</v>
      </c>
      <c r="H184" s="7">
        <v>3.4</v>
      </c>
      <c r="I184" s="7">
        <f t="shared" si="10"/>
        <v>0</v>
      </c>
      <c r="J184" s="7">
        <f t="shared" si="11"/>
        <v>0</v>
      </c>
      <c r="K184" s="7">
        <f t="shared" si="12"/>
        <v>0</v>
      </c>
      <c r="L184" s="7">
        <f t="shared" si="13"/>
        <v>0</v>
      </c>
      <c r="M184" s="7">
        <f t="shared" si="14"/>
        <v>0</v>
      </c>
    </row>
    <row r="185" spans="1:13" x14ac:dyDescent="0.35">
      <c r="A185" s="5" t="s">
        <v>8</v>
      </c>
      <c r="B185" s="6">
        <v>40581</v>
      </c>
      <c r="C185" s="7" t="s">
        <v>9</v>
      </c>
      <c r="D185" s="7">
        <v>2529</v>
      </c>
      <c r="E185" s="7">
        <v>3.42</v>
      </c>
      <c r="F185" s="7">
        <v>3.3624999999999998</v>
      </c>
      <c r="G185" s="7">
        <v>3.34</v>
      </c>
      <c r="H185" s="7">
        <v>3.4</v>
      </c>
      <c r="I185" s="7">
        <f t="shared" si="10"/>
        <v>1</v>
      </c>
      <c r="J185" s="7">
        <f t="shared" si="11"/>
        <v>0</v>
      </c>
      <c r="K185" s="7">
        <f t="shared" si="12"/>
        <v>0</v>
      </c>
      <c r="L185" s="7">
        <f t="shared" si="13"/>
        <v>0</v>
      </c>
      <c r="M185" s="7">
        <f t="shared" si="14"/>
        <v>0</v>
      </c>
    </row>
    <row r="186" spans="1:13" x14ac:dyDescent="0.35">
      <c r="A186" s="5" t="s">
        <v>8</v>
      </c>
      <c r="B186" s="6">
        <v>40582</v>
      </c>
      <c r="C186" s="7" t="s">
        <v>10</v>
      </c>
      <c r="D186" s="7">
        <v>2370</v>
      </c>
      <c r="E186" s="7">
        <v>3.42</v>
      </c>
      <c r="F186" s="7">
        <v>3.3624999999999998</v>
      </c>
      <c r="G186" s="7">
        <v>3.34</v>
      </c>
      <c r="H186" s="7">
        <v>3.4</v>
      </c>
      <c r="I186" s="7">
        <f t="shared" si="10"/>
        <v>0</v>
      </c>
      <c r="J186" s="7">
        <f t="shared" si="11"/>
        <v>1</v>
      </c>
      <c r="K186" s="7">
        <f t="shared" si="12"/>
        <v>0</v>
      </c>
      <c r="L186" s="7">
        <f t="shared" si="13"/>
        <v>0</v>
      </c>
      <c r="M186" s="7">
        <f t="shared" si="14"/>
        <v>0</v>
      </c>
    </row>
    <row r="187" spans="1:13" x14ac:dyDescent="0.35">
      <c r="A187" s="5" t="s">
        <v>8</v>
      </c>
      <c r="B187" s="6">
        <v>40583</v>
      </c>
      <c r="C187" s="7" t="s">
        <v>11</v>
      </c>
      <c r="D187" s="7">
        <v>2475</v>
      </c>
      <c r="E187" s="7">
        <v>3.42</v>
      </c>
      <c r="F187" s="7">
        <v>3.3624999999999998</v>
      </c>
      <c r="G187" s="7">
        <v>3.34</v>
      </c>
      <c r="H187" s="7">
        <v>3.4</v>
      </c>
      <c r="I187" s="7">
        <f t="shared" si="10"/>
        <v>0</v>
      </c>
      <c r="J187" s="7">
        <f t="shared" si="11"/>
        <v>0</v>
      </c>
      <c r="K187" s="7">
        <f t="shared" si="12"/>
        <v>1</v>
      </c>
      <c r="L187" s="7">
        <f t="shared" si="13"/>
        <v>0</v>
      </c>
      <c r="M187" s="7">
        <f t="shared" si="14"/>
        <v>0</v>
      </c>
    </row>
    <row r="188" spans="1:13" x14ac:dyDescent="0.35">
      <c r="A188" s="5" t="s">
        <v>8</v>
      </c>
      <c r="B188" s="6">
        <v>40584</v>
      </c>
      <c r="C188" s="7" t="s">
        <v>12</v>
      </c>
      <c r="D188" s="7">
        <v>2662</v>
      </c>
      <c r="E188" s="7">
        <v>3.46</v>
      </c>
      <c r="F188" s="7">
        <v>3.3650000000000002</v>
      </c>
      <c r="G188" s="7">
        <v>3.34</v>
      </c>
      <c r="H188" s="7">
        <v>3.4</v>
      </c>
      <c r="I188" s="7">
        <f t="shared" si="10"/>
        <v>0</v>
      </c>
      <c r="J188" s="7">
        <f t="shared" si="11"/>
        <v>0</v>
      </c>
      <c r="K188" s="7">
        <f t="shared" si="12"/>
        <v>0</v>
      </c>
      <c r="L188" s="7">
        <f t="shared" si="13"/>
        <v>1</v>
      </c>
      <c r="M188" s="7">
        <f t="shared" si="14"/>
        <v>0</v>
      </c>
    </row>
    <row r="189" spans="1:13" x14ac:dyDescent="0.35">
      <c r="A189" s="5" t="s">
        <v>8</v>
      </c>
      <c r="B189" s="6">
        <v>40585</v>
      </c>
      <c r="C189" s="7" t="s">
        <v>13</v>
      </c>
      <c r="D189" s="7">
        <v>2753</v>
      </c>
      <c r="E189" s="7">
        <v>3.46</v>
      </c>
      <c r="F189" s="7">
        <v>3.3650000000000002</v>
      </c>
      <c r="G189" s="7">
        <v>3.34</v>
      </c>
      <c r="H189" s="7">
        <v>3.4</v>
      </c>
      <c r="I189" s="7">
        <f t="shared" si="10"/>
        <v>0</v>
      </c>
      <c r="J189" s="7">
        <f t="shared" si="11"/>
        <v>0</v>
      </c>
      <c r="K189" s="7">
        <f t="shared" si="12"/>
        <v>0</v>
      </c>
      <c r="L189" s="7">
        <f t="shared" si="13"/>
        <v>0</v>
      </c>
      <c r="M189" s="7">
        <f t="shared" si="14"/>
        <v>1</v>
      </c>
    </row>
    <row r="190" spans="1:13" x14ac:dyDescent="0.35">
      <c r="A190" s="5" t="s">
        <v>8</v>
      </c>
      <c r="B190" s="6">
        <v>40586</v>
      </c>
      <c r="C190" s="7" t="s">
        <v>14</v>
      </c>
      <c r="D190" s="7">
        <v>2153</v>
      </c>
      <c r="E190" s="7">
        <v>3.46</v>
      </c>
      <c r="F190" s="7">
        <v>3.3849999999999998</v>
      </c>
      <c r="G190" s="7">
        <v>3.36</v>
      </c>
      <c r="H190" s="7">
        <v>3.44</v>
      </c>
      <c r="I190" s="7">
        <f t="shared" si="10"/>
        <v>0</v>
      </c>
      <c r="J190" s="7">
        <f t="shared" si="11"/>
        <v>0</v>
      </c>
      <c r="K190" s="7">
        <f t="shared" si="12"/>
        <v>0</v>
      </c>
      <c r="L190" s="7">
        <f t="shared" si="13"/>
        <v>0</v>
      </c>
      <c r="M190" s="7">
        <f t="shared" si="14"/>
        <v>0</v>
      </c>
    </row>
    <row r="191" spans="1:13" x14ac:dyDescent="0.35">
      <c r="A191" s="5" t="s">
        <v>8</v>
      </c>
      <c r="B191" s="6">
        <v>40587</v>
      </c>
      <c r="C191" s="7" t="s">
        <v>15</v>
      </c>
      <c r="D191" s="7">
        <v>2175</v>
      </c>
      <c r="E191" s="7">
        <v>3.46</v>
      </c>
      <c r="F191" s="7">
        <v>3.3849999999999998</v>
      </c>
      <c r="G191" s="7">
        <v>3.36</v>
      </c>
      <c r="H191" s="7">
        <v>3.44</v>
      </c>
      <c r="I191" s="7">
        <f t="shared" si="10"/>
        <v>0</v>
      </c>
      <c r="J191" s="7">
        <f t="shared" si="11"/>
        <v>0</v>
      </c>
      <c r="K191" s="7">
        <f t="shared" si="12"/>
        <v>0</v>
      </c>
      <c r="L191" s="7">
        <f t="shared" si="13"/>
        <v>0</v>
      </c>
      <c r="M191" s="7">
        <f t="shared" si="14"/>
        <v>0</v>
      </c>
    </row>
    <row r="192" spans="1:13" x14ac:dyDescent="0.35">
      <c r="A192" s="5" t="s">
        <v>8</v>
      </c>
      <c r="B192" s="6">
        <v>40588</v>
      </c>
      <c r="C192" s="7" t="s">
        <v>9</v>
      </c>
      <c r="D192" s="7">
        <v>2245</v>
      </c>
      <c r="E192" s="7">
        <v>3.46</v>
      </c>
      <c r="F192" s="7">
        <v>3.4</v>
      </c>
      <c r="G192" s="7">
        <v>3.38</v>
      </c>
      <c r="H192" s="7">
        <v>3.44</v>
      </c>
      <c r="I192" s="7">
        <f t="shared" si="10"/>
        <v>1</v>
      </c>
      <c r="J192" s="7">
        <f t="shared" si="11"/>
        <v>0</v>
      </c>
      <c r="K192" s="7">
        <f t="shared" si="12"/>
        <v>0</v>
      </c>
      <c r="L192" s="7">
        <f t="shared" si="13"/>
        <v>0</v>
      </c>
      <c r="M192" s="7">
        <f t="shared" si="14"/>
        <v>0</v>
      </c>
    </row>
    <row r="193" spans="1:13" x14ac:dyDescent="0.35">
      <c r="A193" s="5" t="s">
        <v>8</v>
      </c>
      <c r="B193" s="6">
        <v>40589</v>
      </c>
      <c r="C193" s="7" t="s">
        <v>10</v>
      </c>
      <c r="D193" s="7">
        <v>2502</v>
      </c>
      <c r="E193" s="7">
        <v>3.5</v>
      </c>
      <c r="F193" s="7">
        <v>3.4325000000000001</v>
      </c>
      <c r="G193" s="7">
        <v>3.4</v>
      </c>
      <c r="H193" s="7">
        <v>3.48</v>
      </c>
      <c r="I193" s="7">
        <f t="shared" si="10"/>
        <v>0</v>
      </c>
      <c r="J193" s="7">
        <f t="shared" si="11"/>
        <v>1</v>
      </c>
      <c r="K193" s="7">
        <f t="shared" si="12"/>
        <v>0</v>
      </c>
      <c r="L193" s="7">
        <f t="shared" si="13"/>
        <v>0</v>
      </c>
      <c r="M193" s="7">
        <f t="shared" si="14"/>
        <v>0</v>
      </c>
    </row>
    <row r="194" spans="1:13" x14ac:dyDescent="0.35">
      <c r="A194" s="5" t="s">
        <v>8</v>
      </c>
      <c r="B194" s="6">
        <v>40590</v>
      </c>
      <c r="C194" s="7" t="s">
        <v>11</v>
      </c>
      <c r="D194" s="7">
        <v>2037</v>
      </c>
      <c r="E194" s="7">
        <v>3.54</v>
      </c>
      <c r="F194" s="7">
        <v>3.4325000000000001</v>
      </c>
      <c r="G194" s="7">
        <v>3.4</v>
      </c>
      <c r="H194" s="7">
        <v>3.48</v>
      </c>
      <c r="I194" s="7">
        <f t="shared" si="10"/>
        <v>0</v>
      </c>
      <c r="J194" s="7">
        <f t="shared" si="11"/>
        <v>0</v>
      </c>
      <c r="K194" s="7">
        <f t="shared" si="12"/>
        <v>1</v>
      </c>
      <c r="L194" s="7">
        <f t="shared" si="13"/>
        <v>0</v>
      </c>
      <c r="M194" s="7">
        <f t="shared" si="14"/>
        <v>0</v>
      </c>
    </row>
    <row r="195" spans="1:13" x14ac:dyDescent="0.35">
      <c r="A195" s="5" t="s">
        <v>8</v>
      </c>
      <c r="B195" s="6">
        <v>40591</v>
      </c>
      <c r="C195" s="7" t="s">
        <v>12</v>
      </c>
      <c r="D195" s="7">
        <v>2518</v>
      </c>
      <c r="E195" s="7">
        <v>3.56</v>
      </c>
      <c r="F195" s="7">
        <v>3.4550000000000001</v>
      </c>
      <c r="G195" s="7">
        <v>3.4</v>
      </c>
      <c r="H195" s="7">
        <v>3.54</v>
      </c>
      <c r="I195" s="7">
        <f t="shared" si="10"/>
        <v>0</v>
      </c>
      <c r="J195" s="7">
        <f t="shared" si="11"/>
        <v>0</v>
      </c>
      <c r="K195" s="7">
        <f t="shared" si="12"/>
        <v>0</v>
      </c>
      <c r="L195" s="7">
        <f t="shared" si="13"/>
        <v>1</v>
      </c>
      <c r="M195" s="7">
        <f t="shared" si="14"/>
        <v>0</v>
      </c>
    </row>
    <row r="196" spans="1:13" x14ac:dyDescent="0.35">
      <c r="A196" s="5" t="s">
        <v>8</v>
      </c>
      <c r="B196" s="6">
        <v>40592</v>
      </c>
      <c r="C196" s="7" t="s">
        <v>13</v>
      </c>
      <c r="D196" s="7">
        <v>2319</v>
      </c>
      <c r="E196" s="7">
        <v>3.56</v>
      </c>
      <c r="F196" s="7">
        <v>3.4550000000000001</v>
      </c>
      <c r="G196" s="7">
        <v>3.4</v>
      </c>
      <c r="H196" s="7">
        <v>3.54</v>
      </c>
      <c r="I196" s="7">
        <f t="shared" ref="I196:I259" si="15">IF(C196="Monday",1,0)</f>
        <v>0</v>
      </c>
      <c r="J196" s="7">
        <f t="shared" ref="J196:J259" si="16">IF(C196="Tuesday",1,0)</f>
        <v>0</v>
      </c>
      <c r="K196" s="7">
        <f t="shared" ref="K196:K259" si="17">IF(C196="Wednesday",1,0)</f>
        <v>0</v>
      </c>
      <c r="L196" s="7">
        <f t="shared" ref="L196:L259" si="18">IF(C196="Thursday",1,0)</f>
        <v>0</v>
      </c>
      <c r="M196" s="7">
        <f t="shared" ref="M196:M259" si="19">IF(C196="Friday",1,0)</f>
        <v>1</v>
      </c>
    </row>
    <row r="197" spans="1:13" x14ac:dyDescent="0.35">
      <c r="A197" s="5" t="s">
        <v>8</v>
      </c>
      <c r="B197" s="6">
        <v>40593</v>
      </c>
      <c r="C197" s="7" t="s">
        <v>14</v>
      </c>
      <c r="D197" s="7">
        <v>1810</v>
      </c>
      <c r="E197" s="7">
        <v>3.56</v>
      </c>
      <c r="F197" s="7">
        <v>3.5049999999999999</v>
      </c>
      <c r="G197" s="7">
        <v>3.46</v>
      </c>
      <c r="H197" s="7">
        <v>3.56</v>
      </c>
      <c r="I197" s="7">
        <f t="shared" si="15"/>
        <v>0</v>
      </c>
      <c r="J197" s="7">
        <f t="shared" si="16"/>
        <v>0</v>
      </c>
      <c r="K197" s="7">
        <f t="shared" si="17"/>
        <v>0</v>
      </c>
      <c r="L197" s="7">
        <f t="shared" si="18"/>
        <v>0</v>
      </c>
      <c r="M197" s="7">
        <f t="shared" si="19"/>
        <v>0</v>
      </c>
    </row>
    <row r="198" spans="1:13" x14ac:dyDescent="0.35">
      <c r="A198" s="5" t="s">
        <v>8</v>
      </c>
      <c r="B198" s="6">
        <v>40594</v>
      </c>
      <c r="C198" s="7" t="s">
        <v>15</v>
      </c>
      <c r="D198" s="7">
        <v>1650</v>
      </c>
      <c r="E198" s="7">
        <v>3.56</v>
      </c>
      <c r="F198" s="7">
        <v>3.5049999999999999</v>
      </c>
      <c r="G198" s="7">
        <v>3.46</v>
      </c>
      <c r="H198" s="7">
        <v>3.56</v>
      </c>
      <c r="I198" s="7">
        <f t="shared" si="15"/>
        <v>0</v>
      </c>
      <c r="J198" s="7">
        <f t="shared" si="16"/>
        <v>0</v>
      </c>
      <c r="K198" s="7">
        <f t="shared" si="17"/>
        <v>0</v>
      </c>
      <c r="L198" s="7">
        <f t="shared" si="18"/>
        <v>0</v>
      </c>
      <c r="M198" s="7">
        <f t="shared" si="19"/>
        <v>0</v>
      </c>
    </row>
    <row r="199" spans="1:13" x14ac:dyDescent="0.35">
      <c r="A199" s="5" t="s">
        <v>8</v>
      </c>
      <c r="B199" s="6">
        <v>40595</v>
      </c>
      <c r="C199" s="7" t="s">
        <v>9</v>
      </c>
      <c r="D199" s="7">
        <v>2048</v>
      </c>
      <c r="E199" s="7">
        <v>3.56</v>
      </c>
      <c r="F199" s="7">
        <v>3.5049999999999999</v>
      </c>
      <c r="G199" s="7">
        <v>3.46</v>
      </c>
      <c r="H199" s="7">
        <v>3.56</v>
      </c>
      <c r="I199" s="7">
        <f t="shared" si="15"/>
        <v>1</v>
      </c>
      <c r="J199" s="7">
        <f t="shared" si="16"/>
        <v>0</v>
      </c>
      <c r="K199" s="7">
        <f t="shared" si="17"/>
        <v>0</v>
      </c>
      <c r="L199" s="7">
        <f t="shared" si="18"/>
        <v>0</v>
      </c>
      <c r="M199" s="7">
        <f t="shared" si="19"/>
        <v>0</v>
      </c>
    </row>
    <row r="200" spans="1:13" x14ac:dyDescent="0.35">
      <c r="A200" s="5" t="s">
        <v>8</v>
      </c>
      <c r="B200" s="6">
        <v>40596</v>
      </c>
      <c r="C200" s="7" t="s">
        <v>10</v>
      </c>
      <c r="D200" s="7">
        <v>2417</v>
      </c>
      <c r="E200" s="7">
        <v>3.6</v>
      </c>
      <c r="F200" s="7">
        <v>3.51</v>
      </c>
      <c r="G200" s="7">
        <v>3.46</v>
      </c>
      <c r="H200" s="7">
        <v>3.56</v>
      </c>
      <c r="I200" s="7">
        <f t="shared" si="15"/>
        <v>0</v>
      </c>
      <c r="J200" s="7">
        <f t="shared" si="16"/>
        <v>1</v>
      </c>
      <c r="K200" s="7">
        <f t="shared" si="17"/>
        <v>0</v>
      </c>
      <c r="L200" s="7">
        <f t="shared" si="18"/>
        <v>0</v>
      </c>
      <c r="M200" s="7">
        <f t="shared" si="19"/>
        <v>0</v>
      </c>
    </row>
    <row r="201" spans="1:13" x14ac:dyDescent="0.35">
      <c r="A201" s="5" t="s">
        <v>8</v>
      </c>
      <c r="B201" s="6">
        <v>40597</v>
      </c>
      <c r="C201" s="7" t="s">
        <v>11</v>
      </c>
      <c r="D201" s="7">
        <v>2352</v>
      </c>
      <c r="E201" s="7">
        <v>3.66</v>
      </c>
      <c r="F201" s="7">
        <v>3.585</v>
      </c>
      <c r="G201" s="7">
        <v>3.56</v>
      </c>
      <c r="H201" s="7">
        <v>3.62</v>
      </c>
      <c r="I201" s="7">
        <f t="shared" si="15"/>
        <v>0</v>
      </c>
      <c r="J201" s="7">
        <f t="shared" si="16"/>
        <v>0</v>
      </c>
      <c r="K201" s="7">
        <f t="shared" si="17"/>
        <v>1</v>
      </c>
      <c r="L201" s="7">
        <f t="shared" si="18"/>
        <v>0</v>
      </c>
      <c r="M201" s="7">
        <f t="shared" si="19"/>
        <v>0</v>
      </c>
    </row>
    <row r="202" spans="1:13" x14ac:dyDescent="0.35">
      <c r="A202" s="5" t="s">
        <v>8</v>
      </c>
      <c r="B202" s="6">
        <v>40598</v>
      </c>
      <c r="C202" s="7" t="s">
        <v>12</v>
      </c>
      <c r="D202" s="7">
        <v>2331</v>
      </c>
      <c r="E202" s="7">
        <v>3.74</v>
      </c>
      <c r="F202" s="7">
        <v>3.62</v>
      </c>
      <c r="G202" s="7">
        <v>3.54</v>
      </c>
      <c r="H202" s="7">
        <v>3.7</v>
      </c>
      <c r="I202" s="7">
        <f t="shared" si="15"/>
        <v>0</v>
      </c>
      <c r="J202" s="7">
        <f t="shared" si="16"/>
        <v>0</v>
      </c>
      <c r="K202" s="7">
        <f t="shared" si="17"/>
        <v>0</v>
      </c>
      <c r="L202" s="7">
        <f t="shared" si="18"/>
        <v>1</v>
      </c>
      <c r="M202" s="7">
        <f t="shared" si="19"/>
        <v>0</v>
      </c>
    </row>
    <row r="203" spans="1:13" x14ac:dyDescent="0.35">
      <c r="A203" s="5" t="s">
        <v>8</v>
      </c>
      <c r="B203" s="6">
        <v>40599</v>
      </c>
      <c r="C203" s="7" t="s">
        <v>13</v>
      </c>
      <c r="D203" s="7">
        <v>2023</v>
      </c>
      <c r="E203" s="7">
        <v>3.74</v>
      </c>
      <c r="F203" s="7">
        <v>3.65</v>
      </c>
      <c r="G203" s="7">
        <v>3.6</v>
      </c>
      <c r="H203" s="7">
        <v>3.7</v>
      </c>
      <c r="I203" s="7">
        <f t="shared" si="15"/>
        <v>0</v>
      </c>
      <c r="J203" s="7">
        <f t="shared" si="16"/>
        <v>0</v>
      </c>
      <c r="K203" s="7">
        <f t="shared" si="17"/>
        <v>0</v>
      </c>
      <c r="L203" s="7">
        <f t="shared" si="18"/>
        <v>0</v>
      </c>
      <c r="M203" s="7">
        <f t="shared" si="19"/>
        <v>1</v>
      </c>
    </row>
    <row r="204" spans="1:13" x14ac:dyDescent="0.35">
      <c r="A204" s="5" t="s">
        <v>8</v>
      </c>
      <c r="B204" s="6">
        <v>40600</v>
      </c>
      <c r="C204" s="7" t="s">
        <v>14</v>
      </c>
      <c r="D204" s="7">
        <v>1991</v>
      </c>
      <c r="E204" s="7">
        <v>3.74</v>
      </c>
      <c r="F204" s="7">
        <v>3.7</v>
      </c>
      <c r="G204" s="7">
        <v>3.66</v>
      </c>
      <c r="H204" s="7">
        <v>3.74</v>
      </c>
      <c r="I204" s="7">
        <f t="shared" si="15"/>
        <v>0</v>
      </c>
      <c r="J204" s="7">
        <f t="shared" si="16"/>
        <v>0</v>
      </c>
      <c r="K204" s="7">
        <f t="shared" si="17"/>
        <v>0</v>
      </c>
      <c r="L204" s="7">
        <f t="shared" si="18"/>
        <v>0</v>
      </c>
      <c r="M204" s="7">
        <f t="shared" si="19"/>
        <v>0</v>
      </c>
    </row>
    <row r="205" spans="1:13" x14ac:dyDescent="0.35">
      <c r="A205" s="5" t="s">
        <v>8</v>
      </c>
      <c r="B205" s="6">
        <v>40601</v>
      </c>
      <c r="C205" s="7" t="s">
        <v>15</v>
      </c>
      <c r="D205" s="7">
        <v>1875</v>
      </c>
      <c r="E205" s="7">
        <v>3.74</v>
      </c>
      <c r="F205" s="7">
        <v>3.7</v>
      </c>
      <c r="G205" s="7">
        <v>3.66</v>
      </c>
      <c r="H205" s="7">
        <v>3.74</v>
      </c>
      <c r="I205" s="7">
        <f t="shared" si="15"/>
        <v>0</v>
      </c>
      <c r="J205" s="7">
        <f t="shared" si="16"/>
        <v>0</v>
      </c>
      <c r="K205" s="7">
        <f t="shared" si="17"/>
        <v>0</v>
      </c>
      <c r="L205" s="7">
        <f t="shared" si="18"/>
        <v>0</v>
      </c>
      <c r="M205" s="7">
        <f t="shared" si="19"/>
        <v>0</v>
      </c>
    </row>
    <row r="206" spans="1:13" x14ac:dyDescent="0.35">
      <c r="A206" s="5" t="s">
        <v>8</v>
      </c>
      <c r="B206" s="6">
        <v>40602</v>
      </c>
      <c r="C206" s="7" t="s">
        <v>9</v>
      </c>
      <c r="D206" s="7">
        <v>2284</v>
      </c>
      <c r="E206" s="7">
        <v>3.74</v>
      </c>
      <c r="F206" s="7">
        <v>3.7</v>
      </c>
      <c r="G206" s="7">
        <v>3.66</v>
      </c>
      <c r="H206" s="7">
        <v>3.74</v>
      </c>
      <c r="I206" s="7">
        <f t="shared" si="15"/>
        <v>1</v>
      </c>
      <c r="J206" s="7">
        <f t="shared" si="16"/>
        <v>0</v>
      </c>
      <c r="K206" s="7">
        <f t="shared" si="17"/>
        <v>0</v>
      </c>
      <c r="L206" s="7">
        <f t="shared" si="18"/>
        <v>0</v>
      </c>
      <c r="M206" s="7">
        <f t="shared" si="19"/>
        <v>0</v>
      </c>
    </row>
    <row r="207" spans="1:13" x14ac:dyDescent="0.35">
      <c r="A207" s="5" t="s">
        <v>8</v>
      </c>
      <c r="B207" s="6">
        <v>40603</v>
      </c>
      <c r="C207" s="7" t="s">
        <v>10</v>
      </c>
      <c r="D207" s="7">
        <v>2672</v>
      </c>
      <c r="E207" s="7">
        <v>3.8</v>
      </c>
      <c r="F207" s="7">
        <v>3.72</v>
      </c>
      <c r="G207" s="7">
        <v>3.66</v>
      </c>
      <c r="H207" s="7">
        <v>3.8</v>
      </c>
      <c r="I207" s="7">
        <f t="shared" si="15"/>
        <v>0</v>
      </c>
      <c r="J207" s="7">
        <f t="shared" si="16"/>
        <v>1</v>
      </c>
      <c r="K207" s="7">
        <f t="shared" si="17"/>
        <v>0</v>
      </c>
      <c r="L207" s="7">
        <f t="shared" si="18"/>
        <v>0</v>
      </c>
      <c r="M207" s="7">
        <f t="shared" si="19"/>
        <v>0</v>
      </c>
    </row>
    <row r="208" spans="1:13" x14ac:dyDescent="0.35">
      <c r="A208" s="5" t="s">
        <v>8</v>
      </c>
      <c r="B208" s="6">
        <v>40604</v>
      </c>
      <c r="C208" s="7" t="s">
        <v>11</v>
      </c>
      <c r="D208" s="7">
        <v>2361</v>
      </c>
      <c r="E208" s="7">
        <v>3.84</v>
      </c>
      <c r="F208" s="7">
        <v>3.7450000000000001</v>
      </c>
      <c r="G208" s="7">
        <v>3.7</v>
      </c>
      <c r="H208" s="7">
        <v>3.8</v>
      </c>
      <c r="I208" s="7">
        <f t="shared" si="15"/>
        <v>0</v>
      </c>
      <c r="J208" s="7">
        <f t="shared" si="16"/>
        <v>0</v>
      </c>
      <c r="K208" s="7">
        <f t="shared" si="17"/>
        <v>1</v>
      </c>
      <c r="L208" s="7">
        <f t="shared" si="18"/>
        <v>0</v>
      </c>
      <c r="M208" s="7">
        <f t="shared" si="19"/>
        <v>0</v>
      </c>
    </row>
    <row r="209" spans="1:13" x14ac:dyDescent="0.35">
      <c r="A209" s="5" t="s">
        <v>8</v>
      </c>
      <c r="B209" s="6">
        <v>40605</v>
      </c>
      <c r="C209" s="7" t="s">
        <v>12</v>
      </c>
      <c r="D209" s="7">
        <v>2337</v>
      </c>
      <c r="E209" s="7">
        <v>3.9</v>
      </c>
      <c r="F209" s="7">
        <v>3.79</v>
      </c>
      <c r="G209" s="7">
        <v>3.76</v>
      </c>
      <c r="H209" s="7">
        <v>3.84</v>
      </c>
      <c r="I209" s="7">
        <f t="shared" si="15"/>
        <v>0</v>
      </c>
      <c r="J209" s="7">
        <f t="shared" si="16"/>
        <v>0</v>
      </c>
      <c r="K209" s="7">
        <f t="shared" si="17"/>
        <v>0</v>
      </c>
      <c r="L209" s="7">
        <f t="shared" si="18"/>
        <v>1</v>
      </c>
      <c r="M209" s="7">
        <f t="shared" si="19"/>
        <v>0</v>
      </c>
    </row>
    <row r="210" spans="1:13" x14ac:dyDescent="0.35">
      <c r="A210" s="5" t="s">
        <v>8</v>
      </c>
      <c r="B210" s="6">
        <v>40606</v>
      </c>
      <c r="C210" s="7" t="s">
        <v>13</v>
      </c>
      <c r="D210" s="7">
        <v>2395</v>
      </c>
      <c r="E210" s="7">
        <v>3.9</v>
      </c>
      <c r="F210" s="7">
        <v>3.84</v>
      </c>
      <c r="G210" s="7">
        <v>3.8</v>
      </c>
      <c r="H210" s="7">
        <v>3.9</v>
      </c>
      <c r="I210" s="7">
        <f t="shared" si="15"/>
        <v>0</v>
      </c>
      <c r="J210" s="7">
        <f t="shared" si="16"/>
        <v>0</v>
      </c>
      <c r="K210" s="7">
        <f t="shared" si="17"/>
        <v>0</v>
      </c>
      <c r="L210" s="7">
        <f t="shared" si="18"/>
        <v>0</v>
      </c>
      <c r="M210" s="7">
        <f t="shared" si="19"/>
        <v>1</v>
      </c>
    </row>
    <row r="211" spans="1:13" x14ac:dyDescent="0.35">
      <c r="A211" s="5" t="s">
        <v>8</v>
      </c>
      <c r="B211" s="6">
        <v>40607</v>
      </c>
      <c r="C211" s="7" t="s">
        <v>14</v>
      </c>
      <c r="D211" s="7">
        <v>1994</v>
      </c>
      <c r="E211" s="7">
        <v>3.9</v>
      </c>
      <c r="F211" s="7">
        <v>3.84</v>
      </c>
      <c r="G211" s="7">
        <v>3.8</v>
      </c>
      <c r="H211" s="7">
        <v>3.9</v>
      </c>
      <c r="I211" s="7">
        <f t="shared" si="15"/>
        <v>0</v>
      </c>
      <c r="J211" s="7">
        <f t="shared" si="16"/>
        <v>0</v>
      </c>
      <c r="K211" s="7">
        <f t="shared" si="17"/>
        <v>0</v>
      </c>
      <c r="L211" s="7">
        <f t="shared" si="18"/>
        <v>0</v>
      </c>
      <c r="M211" s="7">
        <f t="shared" si="19"/>
        <v>0</v>
      </c>
    </row>
    <row r="212" spans="1:13" x14ac:dyDescent="0.35">
      <c r="A212" s="5" t="s">
        <v>8</v>
      </c>
      <c r="B212" s="6">
        <v>40608</v>
      </c>
      <c r="C212" s="7" t="s">
        <v>15</v>
      </c>
      <c r="D212" s="7">
        <v>2193</v>
      </c>
      <c r="E212" s="7">
        <v>3.9</v>
      </c>
      <c r="F212" s="7">
        <v>3.84</v>
      </c>
      <c r="G212" s="7">
        <v>3.8</v>
      </c>
      <c r="H212" s="7">
        <v>3.9</v>
      </c>
      <c r="I212" s="7">
        <f t="shared" si="15"/>
        <v>0</v>
      </c>
      <c r="J212" s="7">
        <f t="shared" si="16"/>
        <v>0</v>
      </c>
      <c r="K212" s="7">
        <f t="shared" si="17"/>
        <v>0</v>
      </c>
      <c r="L212" s="7">
        <f t="shared" si="18"/>
        <v>0</v>
      </c>
      <c r="M212" s="7">
        <f t="shared" si="19"/>
        <v>0</v>
      </c>
    </row>
    <row r="213" spans="1:13" x14ac:dyDescent="0.35">
      <c r="A213" s="5" t="s">
        <v>8</v>
      </c>
      <c r="B213" s="6">
        <v>40609</v>
      </c>
      <c r="C213" s="7" t="s">
        <v>9</v>
      </c>
      <c r="D213" s="7">
        <v>2146</v>
      </c>
      <c r="E213" s="7">
        <v>3.9</v>
      </c>
      <c r="F213" s="7">
        <v>3.84</v>
      </c>
      <c r="G213" s="7">
        <v>3.8</v>
      </c>
      <c r="H213" s="7">
        <v>3.9</v>
      </c>
      <c r="I213" s="7">
        <f t="shared" si="15"/>
        <v>1</v>
      </c>
      <c r="J213" s="7">
        <f t="shared" si="16"/>
        <v>0</v>
      </c>
      <c r="K213" s="7">
        <f t="shared" si="17"/>
        <v>0</v>
      </c>
      <c r="L213" s="7">
        <f t="shared" si="18"/>
        <v>0</v>
      </c>
      <c r="M213" s="7">
        <f t="shared" si="19"/>
        <v>0</v>
      </c>
    </row>
    <row r="214" spans="1:13" x14ac:dyDescent="0.35">
      <c r="A214" s="5" t="s">
        <v>8</v>
      </c>
      <c r="B214" s="6">
        <v>40610</v>
      </c>
      <c r="C214" s="7" t="s">
        <v>10</v>
      </c>
      <c r="D214" s="7">
        <v>2592</v>
      </c>
      <c r="E214" s="7">
        <v>3.9</v>
      </c>
      <c r="F214" s="7">
        <v>3.855</v>
      </c>
      <c r="G214" s="7">
        <v>3.8</v>
      </c>
      <c r="H214" s="7">
        <v>3.92</v>
      </c>
      <c r="I214" s="7">
        <f t="shared" si="15"/>
        <v>0</v>
      </c>
      <c r="J214" s="7">
        <f t="shared" si="16"/>
        <v>1</v>
      </c>
      <c r="K214" s="7">
        <f t="shared" si="17"/>
        <v>0</v>
      </c>
      <c r="L214" s="7">
        <f t="shared" si="18"/>
        <v>0</v>
      </c>
      <c r="M214" s="7">
        <f t="shared" si="19"/>
        <v>0</v>
      </c>
    </row>
    <row r="215" spans="1:13" x14ac:dyDescent="0.35">
      <c r="A215" s="5" t="s">
        <v>8</v>
      </c>
      <c r="B215" s="6">
        <v>40611</v>
      </c>
      <c r="C215" s="7" t="s">
        <v>11</v>
      </c>
      <c r="D215" s="7">
        <v>2368</v>
      </c>
      <c r="E215" s="7">
        <v>3.9</v>
      </c>
      <c r="F215" s="7">
        <v>3.8849999999999998</v>
      </c>
      <c r="G215" s="7">
        <v>3.86</v>
      </c>
      <c r="H215" s="7">
        <v>3.92</v>
      </c>
      <c r="I215" s="7">
        <f t="shared" si="15"/>
        <v>0</v>
      </c>
      <c r="J215" s="7">
        <f t="shared" si="16"/>
        <v>0</v>
      </c>
      <c r="K215" s="7">
        <f t="shared" si="17"/>
        <v>1</v>
      </c>
      <c r="L215" s="7">
        <f t="shared" si="18"/>
        <v>0</v>
      </c>
      <c r="M215" s="7">
        <f t="shared" si="19"/>
        <v>0</v>
      </c>
    </row>
    <row r="216" spans="1:13" x14ac:dyDescent="0.35">
      <c r="A216" s="5" t="s">
        <v>8</v>
      </c>
      <c r="B216" s="6">
        <v>40612</v>
      </c>
      <c r="C216" s="7" t="s">
        <v>12</v>
      </c>
      <c r="D216" s="7">
        <v>2291</v>
      </c>
      <c r="E216" s="7">
        <v>3.94</v>
      </c>
      <c r="F216" s="7">
        <v>3.8849999999999998</v>
      </c>
      <c r="G216" s="7">
        <v>3.86</v>
      </c>
      <c r="H216" s="7">
        <v>3.92</v>
      </c>
      <c r="I216" s="7">
        <f t="shared" si="15"/>
        <v>0</v>
      </c>
      <c r="J216" s="7">
        <f t="shared" si="16"/>
        <v>0</v>
      </c>
      <c r="K216" s="7">
        <f t="shared" si="17"/>
        <v>0</v>
      </c>
      <c r="L216" s="7">
        <f t="shared" si="18"/>
        <v>1</v>
      </c>
      <c r="M216" s="7">
        <f t="shared" si="19"/>
        <v>0</v>
      </c>
    </row>
    <row r="217" spans="1:13" x14ac:dyDescent="0.35">
      <c r="A217" s="5" t="s">
        <v>8</v>
      </c>
      <c r="B217" s="6">
        <v>40613</v>
      </c>
      <c r="C217" s="7" t="s">
        <v>13</v>
      </c>
      <c r="D217" s="7">
        <v>2650</v>
      </c>
      <c r="E217" s="7">
        <v>3.94</v>
      </c>
      <c r="F217" s="7">
        <v>3.8849999999999998</v>
      </c>
      <c r="G217" s="7">
        <v>3.86</v>
      </c>
      <c r="H217" s="7">
        <v>3.92</v>
      </c>
      <c r="I217" s="7">
        <f t="shared" si="15"/>
        <v>0</v>
      </c>
      <c r="J217" s="7">
        <f t="shared" si="16"/>
        <v>0</v>
      </c>
      <c r="K217" s="7">
        <f t="shared" si="17"/>
        <v>0</v>
      </c>
      <c r="L217" s="7">
        <f t="shared" si="18"/>
        <v>0</v>
      </c>
      <c r="M217" s="7">
        <f t="shared" si="19"/>
        <v>1</v>
      </c>
    </row>
    <row r="218" spans="1:13" x14ac:dyDescent="0.35">
      <c r="A218" s="5" t="s">
        <v>8</v>
      </c>
      <c r="B218" s="6">
        <v>40614</v>
      </c>
      <c r="C218" s="7" t="s">
        <v>14</v>
      </c>
      <c r="D218" s="7">
        <v>2215</v>
      </c>
      <c r="E218" s="7">
        <v>3.94</v>
      </c>
      <c r="F218" s="7">
        <v>3.895</v>
      </c>
      <c r="G218" s="7">
        <v>3.86</v>
      </c>
      <c r="H218" s="7">
        <v>3.94</v>
      </c>
      <c r="I218" s="7">
        <f t="shared" si="15"/>
        <v>0</v>
      </c>
      <c r="J218" s="7">
        <f t="shared" si="16"/>
        <v>0</v>
      </c>
      <c r="K218" s="7">
        <f t="shared" si="17"/>
        <v>0</v>
      </c>
      <c r="L218" s="7">
        <f t="shared" si="18"/>
        <v>0</v>
      </c>
      <c r="M218" s="7">
        <f t="shared" si="19"/>
        <v>0</v>
      </c>
    </row>
    <row r="219" spans="1:13" x14ac:dyDescent="0.35">
      <c r="A219" s="5" t="s">
        <v>8</v>
      </c>
      <c r="B219" s="6">
        <v>40615</v>
      </c>
      <c r="C219" s="7" t="s">
        <v>15</v>
      </c>
      <c r="D219" s="7">
        <v>2063</v>
      </c>
      <c r="E219" s="7">
        <v>3.94</v>
      </c>
      <c r="F219" s="7">
        <v>3.895</v>
      </c>
      <c r="G219" s="7">
        <v>3.86</v>
      </c>
      <c r="H219" s="7">
        <v>3.94</v>
      </c>
      <c r="I219" s="7">
        <f t="shared" si="15"/>
        <v>0</v>
      </c>
      <c r="J219" s="7">
        <f t="shared" si="16"/>
        <v>0</v>
      </c>
      <c r="K219" s="7">
        <f t="shared" si="17"/>
        <v>0</v>
      </c>
      <c r="L219" s="7">
        <f t="shared" si="18"/>
        <v>0</v>
      </c>
      <c r="M219" s="7">
        <f t="shared" si="19"/>
        <v>0</v>
      </c>
    </row>
    <row r="220" spans="1:13" x14ac:dyDescent="0.35">
      <c r="A220" s="5" t="s">
        <v>8</v>
      </c>
      <c r="B220" s="6">
        <v>40616</v>
      </c>
      <c r="C220" s="7" t="s">
        <v>9</v>
      </c>
      <c r="D220" s="7">
        <v>2397</v>
      </c>
      <c r="E220" s="7">
        <v>3.94</v>
      </c>
      <c r="F220" s="7">
        <v>3.9049999999999998</v>
      </c>
      <c r="G220" s="7">
        <v>3.86</v>
      </c>
      <c r="H220" s="7">
        <v>3.96</v>
      </c>
      <c r="I220" s="7">
        <f t="shared" si="15"/>
        <v>1</v>
      </c>
      <c r="J220" s="7">
        <f t="shared" si="16"/>
        <v>0</v>
      </c>
      <c r="K220" s="7">
        <f t="shared" si="17"/>
        <v>0</v>
      </c>
      <c r="L220" s="7">
        <f t="shared" si="18"/>
        <v>0</v>
      </c>
      <c r="M220" s="7">
        <f t="shared" si="19"/>
        <v>0</v>
      </c>
    </row>
    <row r="221" spans="1:13" x14ac:dyDescent="0.35">
      <c r="A221" s="5" t="s">
        <v>8</v>
      </c>
      <c r="B221" s="6">
        <v>40617</v>
      </c>
      <c r="C221" s="7" t="s">
        <v>10</v>
      </c>
      <c r="D221" s="7">
        <v>2433</v>
      </c>
      <c r="E221" s="7">
        <v>3.96</v>
      </c>
      <c r="F221" s="7">
        <v>3.91</v>
      </c>
      <c r="G221" s="7">
        <v>3.86</v>
      </c>
      <c r="H221" s="7">
        <v>3.96</v>
      </c>
      <c r="I221" s="7">
        <f t="shared" si="15"/>
        <v>0</v>
      </c>
      <c r="J221" s="7">
        <f t="shared" si="16"/>
        <v>1</v>
      </c>
      <c r="K221" s="7">
        <f t="shared" si="17"/>
        <v>0</v>
      </c>
      <c r="L221" s="7">
        <f t="shared" si="18"/>
        <v>0</v>
      </c>
      <c r="M221" s="7">
        <f t="shared" si="19"/>
        <v>0</v>
      </c>
    </row>
    <row r="222" spans="1:13" x14ac:dyDescent="0.35">
      <c r="A222" s="5" t="s">
        <v>8</v>
      </c>
      <c r="B222" s="6">
        <v>40618</v>
      </c>
      <c r="C222" s="7" t="s">
        <v>11</v>
      </c>
      <c r="D222" s="7">
        <v>2788</v>
      </c>
      <c r="E222" s="7">
        <v>3.96</v>
      </c>
      <c r="F222" s="7">
        <v>3.94</v>
      </c>
      <c r="G222" s="7">
        <v>3.92</v>
      </c>
      <c r="H222" s="7">
        <v>3.96</v>
      </c>
      <c r="I222" s="7">
        <f t="shared" si="15"/>
        <v>0</v>
      </c>
      <c r="J222" s="7">
        <f t="shared" si="16"/>
        <v>0</v>
      </c>
      <c r="K222" s="7">
        <f t="shared" si="17"/>
        <v>1</v>
      </c>
      <c r="L222" s="7">
        <f t="shared" si="18"/>
        <v>0</v>
      </c>
      <c r="M222" s="7">
        <f t="shared" si="19"/>
        <v>0</v>
      </c>
    </row>
    <row r="223" spans="1:13" x14ac:dyDescent="0.35">
      <c r="A223" s="5" t="s">
        <v>8</v>
      </c>
      <c r="B223" s="6">
        <v>40619</v>
      </c>
      <c r="C223" s="7" t="s">
        <v>12</v>
      </c>
      <c r="D223" s="7">
        <v>2856</v>
      </c>
      <c r="E223" s="7">
        <v>3.96</v>
      </c>
      <c r="F223" s="7">
        <v>3.94</v>
      </c>
      <c r="G223" s="7">
        <v>3.92</v>
      </c>
      <c r="H223" s="7">
        <v>3.96</v>
      </c>
      <c r="I223" s="7">
        <f t="shared" si="15"/>
        <v>0</v>
      </c>
      <c r="J223" s="7">
        <f t="shared" si="16"/>
        <v>0</v>
      </c>
      <c r="K223" s="7">
        <f t="shared" si="17"/>
        <v>0</v>
      </c>
      <c r="L223" s="7">
        <f t="shared" si="18"/>
        <v>1</v>
      </c>
      <c r="M223" s="7">
        <f t="shared" si="19"/>
        <v>0</v>
      </c>
    </row>
    <row r="224" spans="1:13" x14ac:dyDescent="0.35">
      <c r="A224" s="5" t="s">
        <v>8</v>
      </c>
      <c r="B224" s="6">
        <v>40620</v>
      </c>
      <c r="C224" s="7" t="s">
        <v>13</v>
      </c>
      <c r="D224" s="7">
        <v>2924</v>
      </c>
      <c r="E224" s="7">
        <v>3.96</v>
      </c>
      <c r="F224" s="7">
        <v>3.93</v>
      </c>
      <c r="G224" s="7">
        <v>3.92</v>
      </c>
      <c r="H224" s="7">
        <v>3.96</v>
      </c>
      <c r="I224" s="7">
        <f t="shared" si="15"/>
        <v>0</v>
      </c>
      <c r="J224" s="7">
        <f t="shared" si="16"/>
        <v>0</v>
      </c>
      <c r="K224" s="7">
        <f t="shared" si="17"/>
        <v>0</v>
      </c>
      <c r="L224" s="7">
        <f t="shared" si="18"/>
        <v>0</v>
      </c>
      <c r="M224" s="7">
        <f t="shared" si="19"/>
        <v>1</v>
      </c>
    </row>
    <row r="225" spans="1:13" x14ac:dyDescent="0.35">
      <c r="A225" s="5" t="s">
        <v>8</v>
      </c>
      <c r="B225" s="6">
        <v>40621</v>
      </c>
      <c r="C225" s="7" t="s">
        <v>14</v>
      </c>
      <c r="D225" s="7">
        <v>2302</v>
      </c>
      <c r="E225" s="7">
        <v>3.96</v>
      </c>
      <c r="F225" s="7">
        <v>3.94</v>
      </c>
      <c r="G225" s="7">
        <v>3.92</v>
      </c>
      <c r="H225" s="7">
        <v>3.96</v>
      </c>
      <c r="I225" s="7">
        <f t="shared" si="15"/>
        <v>0</v>
      </c>
      <c r="J225" s="7">
        <f t="shared" si="16"/>
        <v>0</v>
      </c>
      <c r="K225" s="7">
        <f t="shared" si="17"/>
        <v>0</v>
      </c>
      <c r="L225" s="7">
        <f t="shared" si="18"/>
        <v>0</v>
      </c>
      <c r="M225" s="7">
        <f t="shared" si="19"/>
        <v>0</v>
      </c>
    </row>
    <row r="226" spans="1:13" x14ac:dyDescent="0.35">
      <c r="A226" s="5" t="s">
        <v>8</v>
      </c>
      <c r="B226" s="6">
        <v>40622</v>
      </c>
      <c r="C226" s="7" t="s">
        <v>15</v>
      </c>
      <c r="D226" s="7">
        <v>1860</v>
      </c>
      <c r="E226" s="7">
        <v>3.96</v>
      </c>
      <c r="F226" s="7">
        <v>3.94</v>
      </c>
      <c r="G226" s="7">
        <v>3.92</v>
      </c>
      <c r="H226" s="7">
        <v>3.96</v>
      </c>
      <c r="I226" s="7">
        <f t="shared" si="15"/>
        <v>0</v>
      </c>
      <c r="J226" s="7">
        <f t="shared" si="16"/>
        <v>0</v>
      </c>
      <c r="K226" s="7">
        <f t="shared" si="17"/>
        <v>0</v>
      </c>
      <c r="L226" s="7">
        <f t="shared" si="18"/>
        <v>0</v>
      </c>
      <c r="M226" s="7">
        <f t="shared" si="19"/>
        <v>0</v>
      </c>
    </row>
    <row r="227" spans="1:13" x14ac:dyDescent="0.35">
      <c r="A227" s="5" t="s">
        <v>8</v>
      </c>
      <c r="B227" s="6">
        <v>40623</v>
      </c>
      <c r="C227" s="7" t="s">
        <v>9</v>
      </c>
      <c r="D227" s="7">
        <v>2417</v>
      </c>
      <c r="E227" s="7">
        <v>3.96</v>
      </c>
      <c r="F227" s="7">
        <v>3.94</v>
      </c>
      <c r="G227" s="7">
        <v>3.92</v>
      </c>
      <c r="H227" s="7">
        <v>3.96</v>
      </c>
      <c r="I227" s="7">
        <f t="shared" si="15"/>
        <v>1</v>
      </c>
      <c r="J227" s="7">
        <f t="shared" si="16"/>
        <v>0</v>
      </c>
      <c r="K227" s="7">
        <f t="shared" si="17"/>
        <v>0</v>
      </c>
      <c r="L227" s="7">
        <f t="shared" si="18"/>
        <v>0</v>
      </c>
      <c r="M227" s="7">
        <f t="shared" si="19"/>
        <v>0</v>
      </c>
    </row>
    <row r="228" spans="1:13" x14ac:dyDescent="0.35">
      <c r="A228" s="5" t="s">
        <v>8</v>
      </c>
      <c r="B228" s="6">
        <v>40624</v>
      </c>
      <c r="C228" s="7" t="s">
        <v>10</v>
      </c>
      <c r="D228" s="7">
        <v>2787</v>
      </c>
      <c r="E228" s="7">
        <v>4</v>
      </c>
      <c r="F228" s="7">
        <v>3.97</v>
      </c>
      <c r="G228" s="7">
        <v>3.94</v>
      </c>
      <c r="H228" s="7">
        <v>4</v>
      </c>
      <c r="I228" s="7">
        <f t="shared" si="15"/>
        <v>0</v>
      </c>
      <c r="J228" s="7">
        <f t="shared" si="16"/>
        <v>1</v>
      </c>
      <c r="K228" s="7">
        <f t="shared" si="17"/>
        <v>0</v>
      </c>
      <c r="L228" s="7">
        <f t="shared" si="18"/>
        <v>0</v>
      </c>
      <c r="M228" s="7">
        <f t="shared" si="19"/>
        <v>0</v>
      </c>
    </row>
    <row r="229" spans="1:13" x14ac:dyDescent="0.35">
      <c r="A229" s="5" t="s">
        <v>8</v>
      </c>
      <c r="B229" s="6">
        <v>40625</v>
      </c>
      <c r="C229" s="7" t="s">
        <v>11</v>
      </c>
      <c r="D229" s="7">
        <v>2006</v>
      </c>
      <c r="E229" s="7">
        <v>4</v>
      </c>
      <c r="F229" s="7">
        <v>3.97</v>
      </c>
      <c r="G229" s="7">
        <v>3.94</v>
      </c>
      <c r="H229" s="7">
        <v>4</v>
      </c>
      <c r="I229" s="7">
        <f t="shared" si="15"/>
        <v>0</v>
      </c>
      <c r="J229" s="7">
        <f t="shared" si="16"/>
        <v>0</v>
      </c>
      <c r="K229" s="7">
        <f t="shared" si="17"/>
        <v>1</v>
      </c>
      <c r="L229" s="7">
        <f t="shared" si="18"/>
        <v>0</v>
      </c>
      <c r="M229" s="7">
        <f t="shared" si="19"/>
        <v>0</v>
      </c>
    </row>
    <row r="230" spans="1:13" x14ac:dyDescent="0.35">
      <c r="A230" s="5" t="s">
        <v>8</v>
      </c>
      <c r="B230" s="6">
        <v>40626</v>
      </c>
      <c r="C230" s="7" t="s">
        <v>12</v>
      </c>
      <c r="D230" s="7">
        <v>2263</v>
      </c>
      <c r="E230" s="7">
        <v>4.04</v>
      </c>
      <c r="F230" s="7">
        <v>3.97</v>
      </c>
      <c r="G230" s="7">
        <v>3.94</v>
      </c>
      <c r="H230" s="7">
        <v>4</v>
      </c>
      <c r="I230" s="7">
        <f t="shared" si="15"/>
        <v>0</v>
      </c>
      <c r="J230" s="7">
        <f t="shared" si="16"/>
        <v>0</v>
      </c>
      <c r="K230" s="7">
        <f t="shared" si="17"/>
        <v>0</v>
      </c>
      <c r="L230" s="7">
        <f t="shared" si="18"/>
        <v>1</v>
      </c>
      <c r="M230" s="7">
        <f t="shared" si="19"/>
        <v>0</v>
      </c>
    </row>
    <row r="231" spans="1:13" x14ac:dyDescent="0.35">
      <c r="A231" s="5" t="s">
        <v>8</v>
      </c>
      <c r="B231" s="6">
        <v>40627</v>
      </c>
      <c r="C231" s="7" t="s">
        <v>13</v>
      </c>
      <c r="D231" s="7">
        <v>3101</v>
      </c>
      <c r="E231" s="7">
        <v>4.04</v>
      </c>
      <c r="F231" s="7">
        <v>3.97</v>
      </c>
      <c r="G231" s="7">
        <v>3.94</v>
      </c>
      <c r="H231" s="7">
        <v>4</v>
      </c>
      <c r="I231" s="7">
        <f t="shared" si="15"/>
        <v>0</v>
      </c>
      <c r="J231" s="7">
        <f t="shared" si="16"/>
        <v>0</v>
      </c>
      <c r="K231" s="7">
        <f t="shared" si="17"/>
        <v>0</v>
      </c>
      <c r="L231" s="7">
        <f t="shared" si="18"/>
        <v>0</v>
      </c>
      <c r="M231" s="7">
        <f t="shared" si="19"/>
        <v>1</v>
      </c>
    </row>
    <row r="232" spans="1:13" x14ac:dyDescent="0.35">
      <c r="A232" s="5" t="s">
        <v>8</v>
      </c>
      <c r="B232" s="6">
        <v>40628</v>
      </c>
      <c r="C232" s="7" t="s">
        <v>14</v>
      </c>
      <c r="D232" s="7">
        <v>1696</v>
      </c>
      <c r="E232" s="7">
        <v>4.04</v>
      </c>
      <c r="F232" s="7">
        <v>3.97</v>
      </c>
      <c r="G232" s="7">
        <v>3.94</v>
      </c>
      <c r="H232" s="7">
        <v>4</v>
      </c>
      <c r="I232" s="7">
        <f t="shared" si="15"/>
        <v>0</v>
      </c>
      <c r="J232" s="7">
        <f t="shared" si="16"/>
        <v>0</v>
      </c>
      <c r="K232" s="7">
        <f t="shared" si="17"/>
        <v>0</v>
      </c>
      <c r="L232" s="7">
        <f t="shared" si="18"/>
        <v>0</v>
      </c>
      <c r="M232" s="7">
        <f t="shared" si="19"/>
        <v>0</v>
      </c>
    </row>
    <row r="233" spans="1:13" x14ac:dyDescent="0.35">
      <c r="A233" s="5" t="s">
        <v>8</v>
      </c>
      <c r="B233" s="6">
        <v>40629</v>
      </c>
      <c r="C233" s="7" t="s">
        <v>15</v>
      </c>
      <c r="D233" s="7">
        <v>1851</v>
      </c>
      <c r="E233" s="7">
        <v>4.04</v>
      </c>
      <c r="F233" s="7">
        <v>3.97</v>
      </c>
      <c r="G233" s="7">
        <v>3.94</v>
      </c>
      <c r="H233" s="7">
        <v>4</v>
      </c>
      <c r="I233" s="7">
        <f t="shared" si="15"/>
        <v>0</v>
      </c>
      <c r="J233" s="7">
        <f t="shared" si="16"/>
        <v>0</v>
      </c>
      <c r="K233" s="7">
        <f t="shared" si="17"/>
        <v>0</v>
      </c>
      <c r="L233" s="7">
        <f t="shared" si="18"/>
        <v>0</v>
      </c>
      <c r="M233" s="7">
        <f t="shared" si="19"/>
        <v>0</v>
      </c>
    </row>
    <row r="234" spans="1:13" x14ac:dyDescent="0.35">
      <c r="A234" s="5" t="s">
        <v>8</v>
      </c>
      <c r="B234" s="6">
        <v>40630</v>
      </c>
      <c r="C234" s="7" t="s">
        <v>9</v>
      </c>
      <c r="D234" s="7">
        <v>2190</v>
      </c>
      <c r="E234" s="7">
        <v>4.04</v>
      </c>
      <c r="F234" s="7">
        <v>3.97</v>
      </c>
      <c r="G234" s="7">
        <v>3.94</v>
      </c>
      <c r="H234" s="7">
        <v>4</v>
      </c>
      <c r="I234" s="7">
        <f t="shared" si="15"/>
        <v>1</v>
      </c>
      <c r="J234" s="7">
        <f t="shared" si="16"/>
        <v>0</v>
      </c>
      <c r="K234" s="7">
        <f t="shared" si="17"/>
        <v>0</v>
      </c>
      <c r="L234" s="7">
        <f t="shared" si="18"/>
        <v>0</v>
      </c>
      <c r="M234" s="7">
        <f t="shared" si="19"/>
        <v>0</v>
      </c>
    </row>
    <row r="235" spans="1:13" x14ac:dyDescent="0.35">
      <c r="A235" s="5" t="s">
        <v>8</v>
      </c>
      <c r="B235" s="6">
        <v>40631</v>
      </c>
      <c r="C235" s="7" t="s">
        <v>10</v>
      </c>
      <c r="D235" s="7">
        <v>2098</v>
      </c>
      <c r="E235" s="7">
        <v>4.04</v>
      </c>
      <c r="F235" s="7">
        <v>3.97</v>
      </c>
      <c r="G235" s="7">
        <v>3.94</v>
      </c>
      <c r="H235" s="7">
        <v>4</v>
      </c>
      <c r="I235" s="7">
        <f t="shared" si="15"/>
        <v>0</v>
      </c>
      <c r="J235" s="7">
        <f t="shared" si="16"/>
        <v>1</v>
      </c>
      <c r="K235" s="7">
        <f t="shared" si="17"/>
        <v>0</v>
      </c>
      <c r="L235" s="7">
        <f t="shared" si="18"/>
        <v>0</v>
      </c>
      <c r="M235" s="7">
        <f t="shared" si="19"/>
        <v>0</v>
      </c>
    </row>
    <row r="236" spans="1:13" x14ac:dyDescent="0.35">
      <c r="A236" s="5" t="s">
        <v>8</v>
      </c>
      <c r="B236" s="6">
        <v>40632</v>
      </c>
      <c r="C236" s="7" t="s">
        <v>11</v>
      </c>
      <c r="D236" s="7">
        <v>2541</v>
      </c>
      <c r="E236" s="7">
        <v>4.04</v>
      </c>
      <c r="F236" s="7">
        <v>3.99</v>
      </c>
      <c r="G236" s="7">
        <v>3.94</v>
      </c>
      <c r="H236" s="7">
        <v>4.04</v>
      </c>
      <c r="I236" s="7">
        <f t="shared" si="15"/>
        <v>0</v>
      </c>
      <c r="J236" s="7">
        <f t="shared" si="16"/>
        <v>0</v>
      </c>
      <c r="K236" s="7">
        <f t="shared" si="17"/>
        <v>1</v>
      </c>
      <c r="L236" s="7">
        <f t="shared" si="18"/>
        <v>0</v>
      </c>
      <c r="M236" s="7">
        <f t="shared" si="19"/>
        <v>0</v>
      </c>
    </row>
    <row r="237" spans="1:13" x14ac:dyDescent="0.35">
      <c r="A237" s="5" t="s">
        <v>8</v>
      </c>
      <c r="B237" s="6">
        <v>40633</v>
      </c>
      <c r="C237" s="7" t="s">
        <v>12</v>
      </c>
      <c r="D237" s="7">
        <v>2342</v>
      </c>
      <c r="E237" s="7">
        <v>4.04</v>
      </c>
      <c r="F237" s="7">
        <v>3.9950000000000001</v>
      </c>
      <c r="G237" s="7">
        <v>3.94</v>
      </c>
      <c r="H237" s="7">
        <v>4.0599999999999996</v>
      </c>
      <c r="I237" s="7">
        <f t="shared" si="15"/>
        <v>0</v>
      </c>
      <c r="J237" s="7">
        <f t="shared" si="16"/>
        <v>0</v>
      </c>
      <c r="K237" s="7">
        <f t="shared" si="17"/>
        <v>0</v>
      </c>
      <c r="L237" s="7">
        <f t="shared" si="18"/>
        <v>1</v>
      </c>
      <c r="M237" s="7">
        <f t="shared" si="19"/>
        <v>0</v>
      </c>
    </row>
    <row r="238" spans="1:13" x14ac:dyDescent="0.35">
      <c r="A238" s="5" t="s">
        <v>8</v>
      </c>
      <c r="B238" s="6">
        <v>40634</v>
      </c>
      <c r="C238" s="7" t="s">
        <v>13</v>
      </c>
      <c r="D238" s="7">
        <v>2958</v>
      </c>
      <c r="E238" s="7">
        <v>4.0599999999999996</v>
      </c>
      <c r="F238" s="7">
        <v>4.03</v>
      </c>
      <c r="G238" s="7">
        <v>4</v>
      </c>
      <c r="H238" s="7">
        <v>4.0599999999999996</v>
      </c>
      <c r="I238" s="7">
        <f t="shared" si="15"/>
        <v>0</v>
      </c>
      <c r="J238" s="7">
        <f t="shared" si="16"/>
        <v>0</v>
      </c>
      <c r="K238" s="7">
        <f t="shared" si="17"/>
        <v>0</v>
      </c>
      <c r="L238" s="7">
        <f t="shared" si="18"/>
        <v>0</v>
      </c>
      <c r="M238" s="7">
        <f t="shared" si="19"/>
        <v>1</v>
      </c>
    </row>
    <row r="239" spans="1:13" x14ac:dyDescent="0.35">
      <c r="A239" s="5" t="s">
        <v>8</v>
      </c>
      <c r="B239" s="6">
        <v>40635</v>
      </c>
      <c r="C239" s="7" t="s">
        <v>14</v>
      </c>
      <c r="D239" s="7">
        <v>1893</v>
      </c>
      <c r="E239" s="7">
        <v>4.0599999999999996</v>
      </c>
      <c r="F239" s="7">
        <v>4.03</v>
      </c>
      <c r="G239" s="7">
        <v>4</v>
      </c>
      <c r="H239" s="7">
        <v>4.0599999999999996</v>
      </c>
      <c r="I239" s="7">
        <f t="shared" si="15"/>
        <v>0</v>
      </c>
      <c r="J239" s="7">
        <f t="shared" si="16"/>
        <v>0</v>
      </c>
      <c r="K239" s="7">
        <f t="shared" si="17"/>
        <v>0</v>
      </c>
      <c r="L239" s="7">
        <f t="shared" si="18"/>
        <v>0</v>
      </c>
      <c r="M239" s="7">
        <f t="shared" si="19"/>
        <v>0</v>
      </c>
    </row>
    <row r="240" spans="1:13" x14ac:dyDescent="0.35">
      <c r="A240" s="5" t="s">
        <v>8</v>
      </c>
      <c r="B240" s="6">
        <v>40636</v>
      </c>
      <c r="C240" s="7" t="s">
        <v>15</v>
      </c>
      <c r="D240" s="7">
        <v>2212</v>
      </c>
      <c r="E240" s="7">
        <v>4.0599999999999996</v>
      </c>
      <c r="F240" s="7">
        <v>4.03</v>
      </c>
      <c r="G240" s="7">
        <v>4</v>
      </c>
      <c r="H240" s="7">
        <v>4.0599999999999996</v>
      </c>
      <c r="I240" s="7">
        <f t="shared" si="15"/>
        <v>0</v>
      </c>
      <c r="J240" s="7">
        <f t="shared" si="16"/>
        <v>0</v>
      </c>
      <c r="K240" s="7">
        <f t="shared" si="17"/>
        <v>0</v>
      </c>
      <c r="L240" s="7">
        <f t="shared" si="18"/>
        <v>0</v>
      </c>
      <c r="M240" s="7">
        <f t="shared" si="19"/>
        <v>0</v>
      </c>
    </row>
    <row r="241" spans="1:13" x14ac:dyDescent="0.35">
      <c r="A241" s="5" t="s">
        <v>8</v>
      </c>
      <c r="B241" s="6">
        <v>40637</v>
      </c>
      <c r="C241" s="7" t="s">
        <v>9</v>
      </c>
      <c r="D241" s="7">
        <v>2000</v>
      </c>
      <c r="E241" s="7">
        <v>4.08</v>
      </c>
      <c r="F241" s="7">
        <v>4.03</v>
      </c>
      <c r="G241" s="7">
        <v>4</v>
      </c>
      <c r="H241" s="7">
        <v>4.0599999999999996</v>
      </c>
      <c r="I241" s="7">
        <f t="shared" si="15"/>
        <v>1</v>
      </c>
      <c r="J241" s="7">
        <f t="shared" si="16"/>
        <v>0</v>
      </c>
      <c r="K241" s="7">
        <f t="shared" si="17"/>
        <v>0</v>
      </c>
      <c r="L241" s="7">
        <f t="shared" si="18"/>
        <v>0</v>
      </c>
      <c r="M241" s="7">
        <f t="shared" si="19"/>
        <v>0</v>
      </c>
    </row>
    <row r="242" spans="1:13" x14ac:dyDescent="0.35">
      <c r="A242" s="5" t="s">
        <v>8</v>
      </c>
      <c r="B242" s="6">
        <v>40640</v>
      </c>
      <c r="C242" s="7" t="s">
        <v>12</v>
      </c>
      <c r="D242" s="7">
        <v>2183</v>
      </c>
      <c r="E242" s="7">
        <v>4.1399999999999997</v>
      </c>
      <c r="F242" s="7">
        <v>4.08</v>
      </c>
      <c r="G242" s="7">
        <v>4.04</v>
      </c>
      <c r="H242" s="7">
        <v>4.12</v>
      </c>
      <c r="I242" s="7">
        <f t="shared" si="15"/>
        <v>0</v>
      </c>
      <c r="J242" s="7">
        <f t="shared" si="16"/>
        <v>0</v>
      </c>
      <c r="K242" s="7">
        <f t="shared" si="17"/>
        <v>0</v>
      </c>
      <c r="L242" s="7">
        <f t="shared" si="18"/>
        <v>1</v>
      </c>
      <c r="M242" s="7">
        <f t="shared" si="19"/>
        <v>0</v>
      </c>
    </row>
    <row r="243" spans="1:13" x14ac:dyDescent="0.35">
      <c r="A243" s="5" t="s">
        <v>8</v>
      </c>
      <c r="B243" s="6">
        <v>40641</v>
      </c>
      <c r="C243" s="7" t="s">
        <v>13</v>
      </c>
      <c r="D243" s="7">
        <v>1963</v>
      </c>
      <c r="E243" s="7">
        <v>4.1399999999999997</v>
      </c>
      <c r="F243" s="7">
        <v>4.08</v>
      </c>
      <c r="G243" s="7">
        <v>4.04</v>
      </c>
      <c r="H243" s="7">
        <v>4.12</v>
      </c>
      <c r="I243" s="7">
        <f t="shared" si="15"/>
        <v>0</v>
      </c>
      <c r="J243" s="7">
        <f t="shared" si="16"/>
        <v>0</v>
      </c>
      <c r="K243" s="7">
        <f t="shared" si="17"/>
        <v>0</v>
      </c>
      <c r="L243" s="7">
        <f t="shared" si="18"/>
        <v>0</v>
      </c>
      <c r="M243" s="7">
        <f t="shared" si="19"/>
        <v>1</v>
      </c>
    </row>
    <row r="244" spans="1:13" x14ac:dyDescent="0.35">
      <c r="A244" s="5" t="s">
        <v>8</v>
      </c>
      <c r="B244" s="6">
        <v>40642</v>
      </c>
      <c r="C244" s="7" t="s">
        <v>14</v>
      </c>
      <c r="D244" s="7">
        <v>1792</v>
      </c>
      <c r="E244" s="7">
        <v>4.18</v>
      </c>
      <c r="F244" s="7">
        <v>4.08</v>
      </c>
      <c r="G244" s="7">
        <v>4.04</v>
      </c>
      <c r="H244" s="7">
        <v>4.12</v>
      </c>
      <c r="I244" s="7">
        <f t="shared" si="15"/>
        <v>0</v>
      </c>
      <c r="J244" s="7">
        <f t="shared" si="16"/>
        <v>0</v>
      </c>
      <c r="K244" s="7">
        <f t="shared" si="17"/>
        <v>0</v>
      </c>
      <c r="L244" s="7">
        <f t="shared" si="18"/>
        <v>0</v>
      </c>
      <c r="M244" s="7">
        <f t="shared" si="19"/>
        <v>0</v>
      </c>
    </row>
    <row r="245" spans="1:13" x14ac:dyDescent="0.35">
      <c r="A245" s="5" t="s">
        <v>8</v>
      </c>
      <c r="B245" s="6">
        <v>40643</v>
      </c>
      <c r="C245" s="7" t="s">
        <v>15</v>
      </c>
      <c r="D245" s="7">
        <v>2209</v>
      </c>
      <c r="E245" s="7">
        <v>4.18</v>
      </c>
      <c r="F245" s="7">
        <v>4.12</v>
      </c>
      <c r="G245" s="7">
        <v>4.0999999999999996</v>
      </c>
      <c r="H245" s="7">
        <v>4.1399999999999997</v>
      </c>
      <c r="I245" s="7">
        <f t="shared" si="15"/>
        <v>0</v>
      </c>
      <c r="J245" s="7">
        <f t="shared" si="16"/>
        <v>0</v>
      </c>
      <c r="K245" s="7">
        <f t="shared" si="17"/>
        <v>0</v>
      </c>
      <c r="L245" s="7">
        <f t="shared" si="18"/>
        <v>0</v>
      </c>
      <c r="M245" s="7">
        <f t="shared" si="19"/>
        <v>0</v>
      </c>
    </row>
    <row r="246" spans="1:13" x14ac:dyDescent="0.35">
      <c r="A246" s="5" t="s">
        <v>8</v>
      </c>
      <c r="B246" s="6">
        <v>40644</v>
      </c>
      <c r="C246" s="7" t="s">
        <v>9</v>
      </c>
      <c r="D246" s="7">
        <v>2242</v>
      </c>
      <c r="E246" s="7">
        <v>4.2</v>
      </c>
      <c r="F246" s="7">
        <v>4.12</v>
      </c>
      <c r="G246" s="7">
        <v>4.0999999999999996</v>
      </c>
      <c r="H246" s="7">
        <v>4.1399999999999997</v>
      </c>
      <c r="I246" s="7">
        <f t="shared" si="15"/>
        <v>1</v>
      </c>
      <c r="J246" s="7">
        <f t="shared" si="16"/>
        <v>0</v>
      </c>
      <c r="K246" s="7">
        <f t="shared" si="17"/>
        <v>0</v>
      </c>
      <c r="L246" s="7">
        <f t="shared" si="18"/>
        <v>0</v>
      </c>
      <c r="M246" s="7">
        <f t="shared" si="19"/>
        <v>0</v>
      </c>
    </row>
    <row r="247" spans="1:13" x14ac:dyDescent="0.35">
      <c r="A247" s="5" t="s">
        <v>8</v>
      </c>
      <c r="B247" s="6">
        <v>40645</v>
      </c>
      <c r="C247" s="7" t="s">
        <v>10</v>
      </c>
      <c r="D247" s="7">
        <v>2526</v>
      </c>
      <c r="E247" s="7">
        <v>4.2</v>
      </c>
      <c r="F247" s="7">
        <v>4.1399999999999997</v>
      </c>
      <c r="G247" s="7">
        <v>4.0999999999999996</v>
      </c>
      <c r="H247" s="7">
        <v>4.18</v>
      </c>
      <c r="I247" s="7">
        <f t="shared" si="15"/>
        <v>0</v>
      </c>
      <c r="J247" s="7">
        <f t="shared" si="16"/>
        <v>1</v>
      </c>
      <c r="K247" s="7">
        <f t="shared" si="17"/>
        <v>0</v>
      </c>
      <c r="L247" s="7">
        <f t="shared" si="18"/>
        <v>0</v>
      </c>
      <c r="M247" s="7">
        <f t="shared" si="19"/>
        <v>0</v>
      </c>
    </row>
    <row r="248" spans="1:13" x14ac:dyDescent="0.35">
      <c r="A248" s="5" t="s">
        <v>8</v>
      </c>
      <c r="B248" s="6">
        <v>40646</v>
      </c>
      <c r="C248" s="7" t="s">
        <v>11</v>
      </c>
      <c r="D248" s="7">
        <v>2545</v>
      </c>
      <c r="E248" s="7">
        <v>4.2</v>
      </c>
      <c r="F248" s="7">
        <v>4.1749999999999998</v>
      </c>
      <c r="G248" s="7">
        <v>4.16</v>
      </c>
      <c r="H248" s="7">
        <v>4.2</v>
      </c>
      <c r="I248" s="7">
        <f t="shared" si="15"/>
        <v>0</v>
      </c>
      <c r="J248" s="7">
        <f t="shared" si="16"/>
        <v>0</v>
      </c>
      <c r="K248" s="7">
        <f t="shared" si="17"/>
        <v>1</v>
      </c>
      <c r="L248" s="7">
        <f t="shared" si="18"/>
        <v>0</v>
      </c>
      <c r="M248" s="7">
        <f t="shared" si="19"/>
        <v>0</v>
      </c>
    </row>
    <row r="249" spans="1:13" x14ac:dyDescent="0.35">
      <c r="A249" s="5" t="s">
        <v>8</v>
      </c>
      <c r="B249" s="6">
        <v>40647</v>
      </c>
      <c r="C249" s="7" t="s">
        <v>12</v>
      </c>
      <c r="D249" s="7">
        <v>2462</v>
      </c>
      <c r="E249" s="7">
        <v>4.2</v>
      </c>
      <c r="F249" s="7">
        <v>4.1749999999999998</v>
      </c>
      <c r="G249" s="7">
        <v>4.16</v>
      </c>
      <c r="H249" s="7">
        <v>4.2</v>
      </c>
      <c r="I249" s="7">
        <f t="shared" si="15"/>
        <v>0</v>
      </c>
      <c r="J249" s="7">
        <f t="shared" si="16"/>
        <v>0</v>
      </c>
      <c r="K249" s="7">
        <f t="shared" si="17"/>
        <v>0</v>
      </c>
      <c r="L249" s="7">
        <f t="shared" si="18"/>
        <v>1</v>
      </c>
      <c r="M249" s="7">
        <f t="shared" si="19"/>
        <v>0</v>
      </c>
    </row>
    <row r="250" spans="1:13" x14ac:dyDescent="0.35">
      <c r="A250" s="5" t="s">
        <v>8</v>
      </c>
      <c r="B250" s="6">
        <v>40648</v>
      </c>
      <c r="C250" s="7" t="s">
        <v>13</v>
      </c>
      <c r="D250" s="7">
        <v>2498</v>
      </c>
      <c r="E250" s="7">
        <v>4.22</v>
      </c>
      <c r="F250" s="7">
        <v>4.18</v>
      </c>
      <c r="G250" s="7">
        <v>4.16</v>
      </c>
      <c r="H250" s="7">
        <v>4.2</v>
      </c>
      <c r="I250" s="7">
        <f t="shared" si="15"/>
        <v>0</v>
      </c>
      <c r="J250" s="7">
        <f t="shared" si="16"/>
        <v>0</v>
      </c>
      <c r="K250" s="7">
        <f t="shared" si="17"/>
        <v>0</v>
      </c>
      <c r="L250" s="7">
        <f t="shared" si="18"/>
        <v>0</v>
      </c>
      <c r="M250" s="7">
        <f t="shared" si="19"/>
        <v>1</v>
      </c>
    </row>
    <row r="251" spans="1:13" x14ac:dyDescent="0.35">
      <c r="A251" s="5" t="s">
        <v>8</v>
      </c>
      <c r="B251" s="6">
        <v>40649</v>
      </c>
      <c r="C251" s="7" t="s">
        <v>14</v>
      </c>
      <c r="D251" s="7">
        <v>1981</v>
      </c>
      <c r="E251" s="7">
        <v>4.22</v>
      </c>
      <c r="F251" s="7">
        <v>4.18</v>
      </c>
      <c r="G251" s="7">
        <v>4.16</v>
      </c>
      <c r="H251" s="7">
        <v>4.2</v>
      </c>
      <c r="I251" s="7">
        <f t="shared" si="15"/>
        <v>0</v>
      </c>
      <c r="J251" s="7">
        <f t="shared" si="16"/>
        <v>0</v>
      </c>
      <c r="K251" s="7">
        <f t="shared" si="17"/>
        <v>0</v>
      </c>
      <c r="L251" s="7">
        <f t="shared" si="18"/>
        <v>0</v>
      </c>
      <c r="M251" s="7">
        <f t="shared" si="19"/>
        <v>0</v>
      </c>
    </row>
    <row r="252" spans="1:13" x14ac:dyDescent="0.35">
      <c r="A252" s="5" t="s">
        <v>8</v>
      </c>
      <c r="B252" s="6">
        <v>40650</v>
      </c>
      <c r="C252" s="7" t="s">
        <v>15</v>
      </c>
      <c r="D252" s="7">
        <v>1962</v>
      </c>
      <c r="E252" s="7">
        <v>4.22</v>
      </c>
      <c r="F252" s="7">
        <v>4.18</v>
      </c>
      <c r="G252" s="7">
        <v>4.16</v>
      </c>
      <c r="H252" s="7">
        <v>4.2</v>
      </c>
      <c r="I252" s="7">
        <f t="shared" si="15"/>
        <v>0</v>
      </c>
      <c r="J252" s="7">
        <f t="shared" si="16"/>
        <v>0</v>
      </c>
      <c r="K252" s="7">
        <f t="shared" si="17"/>
        <v>0</v>
      </c>
      <c r="L252" s="7">
        <f t="shared" si="18"/>
        <v>0</v>
      </c>
      <c r="M252" s="7">
        <f t="shared" si="19"/>
        <v>0</v>
      </c>
    </row>
    <row r="253" spans="1:13" x14ac:dyDescent="0.35">
      <c r="A253" s="5" t="s">
        <v>8</v>
      </c>
      <c r="B253" s="6">
        <v>40651</v>
      </c>
      <c r="C253" s="7" t="s">
        <v>9</v>
      </c>
      <c r="D253" s="7">
        <v>2073</v>
      </c>
      <c r="E253" s="7">
        <v>4.22</v>
      </c>
      <c r="F253" s="7">
        <v>4.18</v>
      </c>
      <c r="G253" s="7">
        <v>4.16</v>
      </c>
      <c r="H253" s="7">
        <v>4.2</v>
      </c>
      <c r="I253" s="7">
        <f t="shared" si="15"/>
        <v>1</v>
      </c>
      <c r="J253" s="7">
        <f t="shared" si="16"/>
        <v>0</v>
      </c>
      <c r="K253" s="7">
        <f t="shared" si="17"/>
        <v>0</v>
      </c>
      <c r="L253" s="7">
        <f t="shared" si="18"/>
        <v>0</v>
      </c>
      <c r="M253" s="7">
        <f t="shared" si="19"/>
        <v>0</v>
      </c>
    </row>
    <row r="254" spans="1:13" x14ac:dyDescent="0.35">
      <c r="A254" s="5" t="s">
        <v>8</v>
      </c>
      <c r="B254" s="6">
        <v>40652</v>
      </c>
      <c r="C254" s="7" t="s">
        <v>10</v>
      </c>
      <c r="D254" s="7">
        <v>2637</v>
      </c>
      <c r="E254" s="7">
        <v>4.22</v>
      </c>
      <c r="F254" s="7">
        <v>4.18</v>
      </c>
      <c r="G254" s="7">
        <v>4.16</v>
      </c>
      <c r="H254" s="7">
        <v>4.2</v>
      </c>
      <c r="I254" s="7">
        <f t="shared" si="15"/>
        <v>0</v>
      </c>
      <c r="J254" s="7">
        <f t="shared" si="16"/>
        <v>1</v>
      </c>
      <c r="K254" s="7">
        <f t="shared" si="17"/>
        <v>0</v>
      </c>
      <c r="L254" s="7">
        <f t="shared" si="18"/>
        <v>0</v>
      </c>
      <c r="M254" s="7">
        <f t="shared" si="19"/>
        <v>0</v>
      </c>
    </row>
    <row r="255" spans="1:13" x14ac:dyDescent="0.35">
      <c r="A255" s="5" t="s">
        <v>8</v>
      </c>
      <c r="B255" s="6">
        <v>40653</v>
      </c>
      <c r="C255" s="7" t="s">
        <v>11</v>
      </c>
      <c r="D255" s="7">
        <v>2246</v>
      </c>
      <c r="E255" s="7">
        <v>4.22</v>
      </c>
      <c r="F255" s="7">
        <v>4.18</v>
      </c>
      <c r="G255" s="7">
        <v>4.16</v>
      </c>
      <c r="H255" s="7">
        <v>4.2</v>
      </c>
      <c r="I255" s="7">
        <f t="shared" si="15"/>
        <v>0</v>
      </c>
      <c r="J255" s="7">
        <f t="shared" si="16"/>
        <v>0</v>
      </c>
      <c r="K255" s="7">
        <f t="shared" si="17"/>
        <v>1</v>
      </c>
      <c r="L255" s="7">
        <f t="shared" si="18"/>
        <v>0</v>
      </c>
      <c r="M255" s="7">
        <f t="shared" si="19"/>
        <v>0</v>
      </c>
    </row>
    <row r="256" spans="1:13" x14ac:dyDescent="0.35">
      <c r="A256" s="5" t="s">
        <v>8</v>
      </c>
      <c r="B256" s="6">
        <v>40654</v>
      </c>
      <c r="C256" s="7" t="s">
        <v>12</v>
      </c>
      <c r="D256" s="7">
        <v>2620</v>
      </c>
      <c r="E256" s="7">
        <v>4.22</v>
      </c>
      <c r="F256" s="7">
        <v>4.18</v>
      </c>
      <c r="G256" s="7">
        <v>4.16</v>
      </c>
      <c r="H256" s="7">
        <v>4.2</v>
      </c>
      <c r="I256" s="7">
        <f t="shared" si="15"/>
        <v>0</v>
      </c>
      <c r="J256" s="7">
        <f t="shared" si="16"/>
        <v>0</v>
      </c>
      <c r="K256" s="7">
        <f t="shared" si="17"/>
        <v>0</v>
      </c>
      <c r="L256" s="7">
        <f t="shared" si="18"/>
        <v>1</v>
      </c>
      <c r="M256" s="7">
        <f t="shared" si="19"/>
        <v>0</v>
      </c>
    </row>
    <row r="257" spans="1:13" x14ac:dyDescent="0.35">
      <c r="A257" s="5" t="s">
        <v>8</v>
      </c>
      <c r="B257" s="6">
        <v>40655</v>
      </c>
      <c r="C257" s="7" t="s">
        <v>13</v>
      </c>
      <c r="D257" s="7">
        <v>2679</v>
      </c>
      <c r="E257" s="7">
        <v>4.22</v>
      </c>
      <c r="F257" s="7">
        <v>4.1849999999999996</v>
      </c>
      <c r="G257" s="7">
        <v>4.16</v>
      </c>
      <c r="H257" s="7">
        <v>4.22</v>
      </c>
      <c r="I257" s="7">
        <f t="shared" si="15"/>
        <v>0</v>
      </c>
      <c r="J257" s="7">
        <f t="shared" si="16"/>
        <v>0</v>
      </c>
      <c r="K257" s="7">
        <f t="shared" si="17"/>
        <v>0</v>
      </c>
      <c r="L257" s="7">
        <f t="shared" si="18"/>
        <v>0</v>
      </c>
      <c r="M257" s="7">
        <f t="shared" si="19"/>
        <v>1</v>
      </c>
    </row>
    <row r="258" spans="1:13" x14ac:dyDescent="0.35">
      <c r="A258" s="5" t="s">
        <v>8</v>
      </c>
      <c r="B258" s="6">
        <v>40656</v>
      </c>
      <c r="C258" s="7" t="s">
        <v>14</v>
      </c>
      <c r="D258" s="7">
        <v>2268</v>
      </c>
      <c r="E258" s="7">
        <v>4.22</v>
      </c>
      <c r="F258" s="7">
        <v>4.2</v>
      </c>
      <c r="G258" s="7">
        <v>4.18</v>
      </c>
      <c r="H258" s="7">
        <v>4.22</v>
      </c>
      <c r="I258" s="7">
        <f t="shared" si="15"/>
        <v>0</v>
      </c>
      <c r="J258" s="7">
        <f t="shared" si="16"/>
        <v>0</v>
      </c>
      <c r="K258" s="7">
        <f t="shared" si="17"/>
        <v>0</v>
      </c>
      <c r="L258" s="7">
        <f t="shared" si="18"/>
        <v>0</v>
      </c>
      <c r="M258" s="7">
        <f t="shared" si="19"/>
        <v>0</v>
      </c>
    </row>
    <row r="259" spans="1:13" x14ac:dyDescent="0.35">
      <c r="A259" s="5" t="s">
        <v>8</v>
      </c>
      <c r="B259" s="6">
        <v>40657</v>
      </c>
      <c r="C259" s="7" t="s">
        <v>15</v>
      </c>
      <c r="D259" s="7">
        <v>1930</v>
      </c>
      <c r="E259" s="7">
        <v>4.22</v>
      </c>
      <c r="F259" s="7">
        <v>4.2</v>
      </c>
      <c r="G259" s="7">
        <v>4.18</v>
      </c>
      <c r="H259" s="7">
        <v>4.22</v>
      </c>
      <c r="I259" s="7">
        <f t="shared" si="15"/>
        <v>0</v>
      </c>
      <c r="J259" s="7">
        <f t="shared" si="16"/>
        <v>0</v>
      </c>
      <c r="K259" s="7">
        <f t="shared" si="17"/>
        <v>0</v>
      </c>
      <c r="L259" s="7">
        <f t="shared" si="18"/>
        <v>0</v>
      </c>
      <c r="M259" s="7">
        <f t="shared" si="19"/>
        <v>0</v>
      </c>
    </row>
    <row r="260" spans="1:13" x14ac:dyDescent="0.35">
      <c r="A260" s="5" t="s">
        <v>8</v>
      </c>
      <c r="B260" s="6">
        <v>40658</v>
      </c>
      <c r="C260" s="7" t="s">
        <v>9</v>
      </c>
      <c r="D260" s="7">
        <v>2416</v>
      </c>
      <c r="E260" s="7">
        <v>4.22</v>
      </c>
      <c r="F260" s="7">
        <v>4.2</v>
      </c>
      <c r="G260" s="7">
        <v>4.18</v>
      </c>
      <c r="H260" s="7">
        <v>4.22</v>
      </c>
      <c r="I260" s="7">
        <f t="shared" ref="I260:I323" si="20">IF(C260="Monday",1,0)</f>
        <v>1</v>
      </c>
      <c r="J260" s="7">
        <f t="shared" ref="J260:J323" si="21">IF(C260="Tuesday",1,0)</f>
        <v>0</v>
      </c>
      <c r="K260" s="7">
        <f t="shared" ref="K260:K323" si="22">IF(C260="Wednesday",1,0)</f>
        <v>0</v>
      </c>
      <c r="L260" s="7">
        <f t="shared" ref="L260:L323" si="23">IF(C260="Thursday",1,0)</f>
        <v>0</v>
      </c>
      <c r="M260" s="7">
        <f t="shared" ref="M260:M323" si="24">IF(C260="Friday",1,0)</f>
        <v>0</v>
      </c>
    </row>
    <row r="261" spans="1:13" x14ac:dyDescent="0.35">
      <c r="A261" s="5" t="s">
        <v>8</v>
      </c>
      <c r="B261" s="6">
        <v>40659</v>
      </c>
      <c r="C261" s="7" t="s">
        <v>10</v>
      </c>
      <c r="D261" s="7">
        <v>2267</v>
      </c>
      <c r="E261" s="7">
        <v>4.22</v>
      </c>
      <c r="F261" s="7">
        <v>4.2</v>
      </c>
      <c r="G261" s="7">
        <v>4.18</v>
      </c>
      <c r="H261" s="7">
        <v>4.22</v>
      </c>
      <c r="I261" s="7">
        <f t="shared" si="20"/>
        <v>0</v>
      </c>
      <c r="J261" s="7">
        <f t="shared" si="21"/>
        <v>1</v>
      </c>
      <c r="K261" s="7">
        <f t="shared" si="22"/>
        <v>0</v>
      </c>
      <c r="L261" s="7">
        <f t="shared" si="23"/>
        <v>0</v>
      </c>
      <c r="M261" s="7">
        <f t="shared" si="24"/>
        <v>0</v>
      </c>
    </row>
    <row r="262" spans="1:13" x14ac:dyDescent="0.35">
      <c r="A262" s="5" t="s">
        <v>8</v>
      </c>
      <c r="B262" s="6">
        <v>40660</v>
      </c>
      <c r="C262" s="7" t="s">
        <v>11</v>
      </c>
      <c r="D262" s="7">
        <v>2464</v>
      </c>
      <c r="E262" s="7">
        <v>4.22</v>
      </c>
      <c r="F262" s="7">
        <v>4.2</v>
      </c>
      <c r="G262" s="7">
        <v>4.18</v>
      </c>
      <c r="H262" s="7">
        <v>4.22</v>
      </c>
      <c r="I262" s="7">
        <f t="shared" si="20"/>
        <v>0</v>
      </c>
      <c r="J262" s="7">
        <f t="shared" si="21"/>
        <v>0</v>
      </c>
      <c r="K262" s="7">
        <f t="shared" si="22"/>
        <v>1</v>
      </c>
      <c r="L262" s="7">
        <f t="shared" si="23"/>
        <v>0</v>
      </c>
      <c r="M262" s="7">
        <f t="shared" si="24"/>
        <v>0</v>
      </c>
    </row>
    <row r="263" spans="1:13" x14ac:dyDescent="0.35">
      <c r="A263" s="5" t="s">
        <v>8</v>
      </c>
      <c r="B263" s="6">
        <v>40661</v>
      </c>
      <c r="C263" s="7" t="s">
        <v>12</v>
      </c>
      <c r="D263" s="7">
        <v>2702</v>
      </c>
      <c r="E263" s="7">
        <v>4.26</v>
      </c>
      <c r="F263" s="7">
        <v>4.2050000000000001</v>
      </c>
      <c r="G263" s="7">
        <v>4.18</v>
      </c>
      <c r="H263" s="7">
        <v>4.24</v>
      </c>
      <c r="I263" s="7">
        <f t="shared" si="20"/>
        <v>0</v>
      </c>
      <c r="J263" s="7">
        <f t="shared" si="21"/>
        <v>0</v>
      </c>
      <c r="K263" s="7">
        <f t="shared" si="22"/>
        <v>0</v>
      </c>
      <c r="L263" s="7">
        <f t="shared" si="23"/>
        <v>1</v>
      </c>
      <c r="M263" s="7">
        <f t="shared" si="24"/>
        <v>0</v>
      </c>
    </row>
    <row r="264" spans="1:13" x14ac:dyDescent="0.35">
      <c r="A264" s="5" t="s">
        <v>8</v>
      </c>
      <c r="B264" s="6">
        <v>40662</v>
      </c>
      <c r="C264" s="7" t="s">
        <v>13</v>
      </c>
      <c r="D264" s="7">
        <v>2680</v>
      </c>
      <c r="E264" s="7">
        <v>4.26</v>
      </c>
      <c r="F264" s="7">
        <v>4.2050000000000001</v>
      </c>
      <c r="G264" s="7">
        <v>4.18</v>
      </c>
      <c r="H264" s="7">
        <v>4.24</v>
      </c>
      <c r="I264" s="7">
        <f t="shared" si="20"/>
        <v>0</v>
      </c>
      <c r="J264" s="7">
        <f t="shared" si="21"/>
        <v>0</v>
      </c>
      <c r="K264" s="7">
        <f t="shared" si="22"/>
        <v>0</v>
      </c>
      <c r="L264" s="7">
        <f t="shared" si="23"/>
        <v>0</v>
      </c>
      <c r="M264" s="7">
        <f t="shared" si="24"/>
        <v>1</v>
      </c>
    </row>
    <row r="265" spans="1:13" x14ac:dyDescent="0.35">
      <c r="A265" s="5" t="s">
        <v>8</v>
      </c>
      <c r="B265" s="6">
        <v>40663</v>
      </c>
      <c r="C265" s="7" t="s">
        <v>14</v>
      </c>
      <c r="D265" s="7">
        <v>2116</v>
      </c>
      <c r="E265" s="7">
        <v>4.26</v>
      </c>
      <c r="F265" s="7">
        <v>4.2149999999999999</v>
      </c>
      <c r="G265" s="7">
        <v>4.18</v>
      </c>
      <c r="H265" s="7">
        <v>4.26</v>
      </c>
      <c r="I265" s="7">
        <f t="shared" si="20"/>
        <v>0</v>
      </c>
      <c r="J265" s="7">
        <f t="shared" si="21"/>
        <v>0</v>
      </c>
      <c r="K265" s="7">
        <f t="shared" si="22"/>
        <v>0</v>
      </c>
      <c r="L265" s="7">
        <f t="shared" si="23"/>
        <v>0</v>
      </c>
      <c r="M265" s="7">
        <f t="shared" si="24"/>
        <v>0</v>
      </c>
    </row>
    <row r="266" spans="1:13" x14ac:dyDescent="0.35">
      <c r="A266" s="5" t="s">
        <v>8</v>
      </c>
      <c r="B266" s="6">
        <v>40664</v>
      </c>
      <c r="C266" s="7" t="s">
        <v>15</v>
      </c>
      <c r="D266" s="7">
        <v>2082</v>
      </c>
      <c r="E266" s="7">
        <v>4.26</v>
      </c>
      <c r="F266" s="7">
        <v>4.2149999999999999</v>
      </c>
      <c r="G266" s="7">
        <v>4.18</v>
      </c>
      <c r="H266" s="7">
        <v>4.26</v>
      </c>
      <c r="I266" s="7">
        <f t="shared" si="20"/>
        <v>0</v>
      </c>
      <c r="J266" s="7">
        <f t="shared" si="21"/>
        <v>0</v>
      </c>
      <c r="K266" s="7">
        <f t="shared" si="22"/>
        <v>0</v>
      </c>
      <c r="L266" s="7">
        <f t="shared" si="23"/>
        <v>0</v>
      </c>
      <c r="M266" s="7">
        <f t="shared" si="24"/>
        <v>0</v>
      </c>
    </row>
    <row r="267" spans="1:13" x14ac:dyDescent="0.35">
      <c r="A267" s="5" t="s">
        <v>8</v>
      </c>
      <c r="B267" s="6">
        <v>40665</v>
      </c>
      <c r="C267" s="7" t="s">
        <v>9</v>
      </c>
      <c r="D267" s="7">
        <v>2623</v>
      </c>
      <c r="E267" s="7">
        <v>4.26</v>
      </c>
      <c r="F267" s="7">
        <v>4.2149999999999999</v>
      </c>
      <c r="G267" s="7">
        <v>4.18</v>
      </c>
      <c r="H267" s="7">
        <v>4.26</v>
      </c>
      <c r="I267" s="7">
        <f t="shared" si="20"/>
        <v>1</v>
      </c>
      <c r="J267" s="7">
        <f t="shared" si="21"/>
        <v>0</v>
      </c>
      <c r="K267" s="7">
        <f t="shared" si="22"/>
        <v>0</v>
      </c>
      <c r="L267" s="7">
        <f t="shared" si="23"/>
        <v>0</v>
      </c>
      <c r="M267" s="7">
        <f t="shared" si="24"/>
        <v>0</v>
      </c>
    </row>
    <row r="268" spans="1:13" x14ac:dyDescent="0.35">
      <c r="A268" s="5" t="s">
        <v>8</v>
      </c>
      <c r="B268" s="6">
        <v>40666</v>
      </c>
      <c r="C268" s="7" t="s">
        <v>10</v>
      </c>
      <c r="D268" s="7">
        <v>2588</v>
      </c>
      <c r="E268" s="7">
        <v>4.28</v>
      </c>
      <c r="F268" s="7">
        <v>4.2249999999999996</v>
      </c>
      <c r="G268" s="7">
        <v>4.18</v>
      </c>
      <c r="H268" s="7">
        <v>4.28</v>
      </c>
      <c r="I268" s="7">
        <f t="shared" si="20"/>
        <v>0</v>
      </c>
      <c r="J268" s="7">
        <f t="shared" si="21"/>
        <v>1</v>
      </c>
      <c r="K268" s="7">
        <f t="shared" si="22"/>
        <v>0</v>
      </c>
      <c r="L268" s="7">
        <f t="shared" si="23"/>
        <v>0</v>
      </c>
      <c r="M268" s="7">
        <f t="shared" si="24"/>
        <v>0</v>
      </c>
    </row>
    <row r="269" spans="1:13" x14ac:dyDescent="0.35">
      <c r="A269" s="5" t="s">
        <v>8</v>
      </c>
      <c r="B269" s="6">
        <v>40667</v>
      </c>
      <c r="C269" s="7" t="s">
        <v>11</v>
      </c>
      <c r="D269" s="7">
        <v>2550</v>
      </c>
      <c r="E269" s="7">
        <v>4.28</v>
      </c>
      <c r="F269" s="7">
        <v>4.2450000000000001</v>
      </c>
      <c r="G269" s="7">
        <v>4.22</v>
      </c>
      <c r="H269" s="7">
        <v>4.28</v>
      </c>
      <c r="I269" s="7">
        <f t="shared" si="20"/>
        <v>0</v>
      </c>
      <c r="J269" s="7">
        <f t="shared" si="21"/>
        <v>0</v>
      </c>
      <c r="K269" s="7">
        <f t="shared" si="22"/>
        <v>1</v>
      </c>
      <c r="L269" s="7">
        <f t="shared" si="23"/>
        <v>0</v>
      </c>
      <c r="M269" s="7">
        <f t="shared" si="24"/>
        <v>0</v>
      </c>
    </row>
    <row r="270" spans="1:13" x14ac:dyDescent="0.35">
      <c r="A270" s="5" t="s">
        <v>8</v>
      </c>
      <c r="B270" s="6">
        <v>40668</v>
      </c>
      <c r="C270" s="7" t="s">
        <v>12</v>
      </c>
      <c r="D270" s="7">
        <v>2557</v>
      </c>
      <c r="E270" s="7">
        <v>4.28</v>
      </c>
      <c r="F270" s="7">
        <v>4.2549999999999999</v>
      </c>
      <c r="G270" s="7">
        <v>4.22</v>
      </c>
      <c r="H270" s="7">
        <v>4.3</v>
      </c>
      <c r="I270" s="7">
        <f t="shared" si="20"/>
        <v>0</v>
      </c>
      <c r="J270" s="7">
        <f t="shared" si="21"/>
        <v>0</v>
      </c>
      <c r="K270" s="7">
        <f t="shared" si="22"/>
        <v>0</v>
      </c>
      <c r="L270" s="7">
        <f t="shared" si="23"/>
        <v>1</v>
      </c>
      <c r="M270" s="7">
        <f t="shared" si="24"/>
        <v>0</v>
      </c>
    </row>
    <row r="271" spans="1:13" x14ac:dyDescent="0.35">
      <c r="A271" s="5" t="s">
        <v>8</v>
      </c>
      <c r="B271" s="6">
        <v>40669</v>
      </c>
      <c r="C271" s="7" t="s">
        <v>13</v>
      </c>
      <c r="D271" s="7">
        <v>2762</v>
      </c>
      <c r="E271" s="7">
        <v>4.28</v>
      </c>
      <c r="F271" s="7">
        <v>4.2549999999999999</v>
      </c>
      <c r="G271" s="7">
        <v>4.22</v>
      </c>
      <c r="H271" s="7">
        <v>4.3</v>
      </c>
      <c r="I271" s="7">
        <f t="shared" si="20"/>
        <v>0</v>
      </c>
      <c r="J271" s="7">
        <f t="shared" si="21"/>
        <v>0</v>
      </c>
      <c r="K271" s="7">
        <f t="shared" si="22"/>
        <v>0</v>
      </c>
      <c r="L271" s="7">
        <f t="shared" si="23"/>
        <v>0</v>
      </c>
      <c r="M271" s="7">
        <f t="shared" si="24"/>
        <v>1</v>
      </c>
    </row>
    <row r="272" spans="1:13" x14ac:dyDescent="0.35">
      <c r="A272" s="5" t="s">
        <v>8</v>
      </c>
      <c r="B272" s="6">
        <v>40670</v>
      </c>
      <c r="C272" s="7" t="s">
        <v>14</v>
      </c>
      <c r="D272" s="7">
        <v>2111</v>
      </c>
      <c r="E272" s="7">
        <v>4.28</v>
      </c>
      <c r="F272" s="7">
        <v>4.2450000000000001</v>
      </c>
      <c r="G272" s="7">
        <v>4.22</v>
      </c>
      <c r="H272" s="7">
        <v>4.28</v>
      </c>
      <c r="I272" s="7">
        <f t="shared" si="20"/>
        <v>0</v>
      </c>
      <c r="J272" s="7">
        <f t="shared" si="21"/>
        <v>0</v>
      </c>
      <c r="K272" s="7">
        <f t="shared" si="22"/>
        <v>0</v>
      </c>
      <c r="L272" s="7">
        <f t="shared" si="23"/>
        <v>0</v>
      </c>
      <c r="M272" s="7">
        <f t="shared" si="24"/>
        <v>0</v>
      </c>
    </row>
    <row r="273" spans="1:13" x14ac:dyDescent="0.35">
      <c r="A273" s="5" t="s">
        <v>8</v>
      </c>
      <c r="B273" s="6">
        <v>40671</v>
      </c>
      <c r="C273" s="7" t="s">
        <v>15</v>
      </c>
      <c r="D273" s="7">
        <v>1826</v>
      </c>
      <c r="E273" s="7">
        <v>4.26</v>
      </c>
      <c r="F273" s="7">
        <v>4.2450000000000001</v>
      </c>
      <c r="G273" s="7">
        <v>4.22</v>
      </c>
      <c r="H273" s="7">
        <v>4.28</v>
      </c>
      <c r="I273" s="7">
        <f t="shared" si="20"/>
        <v>0</v>
      </c>
      <c r="J273" s="7">
        <f t="shared" si="21"/>
        <v>0</v>
      </c>
      <c r="K273" s="7">
        <f t="shared" si="22"/>
        <v>0</v>
      </c>
      <c r="L273" s="7">
        <f t="shared" si="23"/>
        <v>0</v>
      </c>
      <c r="M273" s="7">
        <f t="shared" si="24"/>
        <v>0</v>
      </c>
    </row>
    <row r="274" spans="1:13" x14ac:dyDescent="0.35">
      <c r="A274" s="5" t="s">
        <v>8</v>
      </c>
      <c r="B274" s="6">
        <v>40672</v>
      </c>
      <c r="C274" s="7" t="s">
        <v>9</v>
      </c>
      <c r="D274" s="7">
        <v>2458</v>
      </c>
      <c r="E274" s="7">
        <v>4.26</v>
      </c>
      <c r="F274" s="7">
        <v>4.2249999999999996</v>
      </c>
      <c r="G274" s="7">
        <v>4.2</v>
      </c>
      <c r="H274" s="7">
        <v>4.26</v>
      </c>
      <c r="I274" s="7">
        <f t="shared" si="20"/>
        <v>1</v>
      </c>
      <c r="J274" s="7">
        <f t="shared" si="21"/>
        <v>0</v>
      </c>
      <c r="K274" s="7">
        <f t="shared" si="22"/>
        <v>0</v>
      </c>
      <c r="L274" s="7">
        <f t="shared" si="23"/>
        <v>0</v>
      </c>
      <c r="M274" s="7">
        <f t="shared" si="24"/>
        <v>0</v>
      </c>
    </row>
    <row r="275" spans="1:13" x14ac:dyDescent="0.35">
      <c r="A275" s="5" t="s">
        <v>8</v>
      </c>
      <c r="B275" s="6">
        <v>40673</v>
      </c>
      <c r="C275" s="7" t="s">
        <v>10</v>
      </c>
      <c r="D275" s="7">
        <v>2656</v>
      </c>
      <c r="E275" s="7">
        <v>4.26</v>
      </c>
      <c r="F275" s="7">
        <v>4.2249999999999996</v>
      </c>
      <c r="G275" s="7">
        <v>4.2</v>
      </c>
      <c r="H275" s="7">
        <v>4.26</v>
      </c>
      <c r="I275" s="7">
        <f t="shared" si="20"/>
        <v>0</v>
      </c>
      <c r="J275" s="7">
        <f t="shared" si="21"/>
        <v>1</v>
      </c>
      <c r="K275" s="7">
        <f t="shared" si="22"/>
        <v>0</v>
      </c>
      <c r="L275" s="7">
        <f t="shared" si="23"/>
        <v>0</v>
      </c>
      <c r="M275" s="7">
        <f t="shared" si="24"/>
        <v>0</v>
      </c>
    </row>
    <row r="276" spans="1:13" x14ac:dyDescent="0.35">
      <c r="A276" s="5" t="s">
        <v>8</v>
      </c>
      <c r="B276" s="6">
        <v>40674</v>
      </c>
      <c r="C276" s="7" t="s">
        <v>11</v>
      </c>
      <c r="D276" s="7">
        <v>2450</v>
      </c>
      <c r="E276" s="7">
        <v>4.26</v>
      </c>
      <c r="F276" s="7">
        <v>4.2300000000000004</v>
      </c>
      <c r="G276" s="7">
        <v>4.2</v>
      </c>
      <c r="H276" s="7">
        <v>4.26</v>
      </c>
      <c r="I276" s="7">
        <f t="shared" si="20"/>
        <v>0</v>
      </c>
      <c r="J276" s="7">
        <f t="shared" si="21"/>
        <v>0</v>
      </c>
      <c r="K276" s="7">
        <f t="shared" si="22"/>
        <v>1</v>
      </c>
      <c r="L276" s="7">
        <f t="shared" si="23"/>
        <v>0</v>
      </c>
      <c r="M276" s="7">
        <f t="shared" si="24"/>
        <v>0</v>
      </c>
    </row>
    <row r="277" spans="1:13" x14ac:dyDescent="0.35">
      <c r="A277" s="5" t="s">
        <v>8</v>
      </c>
      <c r="B277" s="6">
        <v>40675</v>
      </c>
      <c r="C277" s="7" t="s">
        <v>12</v>
      </c>
      <c r="D277" s="7">
        <v>2823</v>
      </c>
      <c r="E277" s="7">
        <v>4.26</v>
      </c>
      <c r="F277" s="7">
        <v>4.2300000000000004</v>
      </c>
      <c r="G277" s="7">
        <v>4.2</v>
      </c>
      <c r="H277" s="7">
        <v>4.26</v>
      </c>
      <c r="I277" s="7">
        <f t="shared" si="20"/>
        <v>0</v>
      </c>
      <c r="J277" s="7">
        <f t="shared" si="21"/>
        <v>0</v>
      </c>
      <c r="K277" s="7">
        <f t="shared" si="22"/>
        <v>0</v>
      </c>
      <c r="L277" s="7">
        <f t="shared" si="23"/>
        <v>1</v>
      </c>
      <c r="M277" s="7">
        <f t="shared" si="24"/>
        <v>0</v>
      </c>
    </row>
    <row r="278" spans="1:13" x14ac:dyDescent="0.35">
      <c r="A278" s="5" t="s">
        <v>8</v>
      </c>
      <c r="B278" s="6">
        <v>40676</v>
      </c>
      <c r="C278" s="7" t="s">
        <v>13</v>
      </c>
      <c r="D278" s="7">
        <v>2738</v>
      </c>
      <c r="E278" s="7">
        <v>4.26</v>
      </c>
      <c r="F278" s="7">
        <v>4.2249999999999996</v>
      </c>
      <c r="G278" s="7">
        <v>4.2</v>
      </c>
      <c r="H278" s="7">
        <v>4.26</v>
      </c>
      <c r="I278" s="7">
        <f t="shared" si="20"/>
        <v>0</v>
      </c>
      <c r="J278" s="7">
        <f t="shared" si="21"/>
        <v>0</v>
      </c>
      <c r="K278" s="7">
        <f t="shared" si="22"/>
        <v>0</v>
      </c>
      <c r="L278" s="7">
        <f t="shared" si="23"/>
        <v>0</v>
      </c>
      <c r="M278" s="7">
        <f t="shared" si="24"/>
        <v>1</v>
      </c>
    </row>
    <row r="279" spans="1:13" x14ac:dyDescent="0.35">
      <c r="A279" s="5" t="s">
        <v>8</v>
      </c>
      <c r="B279" s="6">
        <v>40677</v>
      </c>
      <c r="C279" s="7" t="s">
        <v>14</v>
      </c>
      <c r="D279" s="7">
        <v>1948</v>
      </c>
      <c r="E279" s="7">
        <v>4.26</v>
      </c>
      <c r="F279" s="7">
        <v>4.2249999999999996</v>
      </c>
      <c r="G279" s="7">
        <v>4.2</v>
      </c>
      <c r="H279" s="7">
        <v>4.26</v>
      </c>
      <c r="I279" s="7">
        <f t="shared" si="20"/>
        <v>0</v>
      </c>
      <c r="J279" s="7">
        <f t="shared" si="21"/>
        <v>0</v>
      </c>
      <c r="K279" s="7">
        <f t="shared" si="22"/>
        <v>0</v>
      </c>
      <c r="L279" s="7">
        <f t="shared" si="23"/>
        <v>0</v>
      </c>
      <c r="M279" s="7">
        <f t="shared" si="24"/>
        <v>0</v>
      </c>
    </row>
    <row r="280" spans="1:13" x14ac:dyDescent="0.35">
      <c r="A280" s="5" t="s">
        <v>8</v>
      </c>
      <c r="B280" s="6">
        <v>40678</v>
      </c>
      <c r="C280" s="7" t="s">
        <v>15</v>
      </c>
      <c r="D280" s="7">
        <v>1946</v>
      </c>
      <c r="E280" s="7">
        <v>4.2</v>
      </c>
      <c r="F280" s="7">
        <v>4.2249999999999996</v>
      </c>
      <c r="G280" s="7">
        <v>4.2</v>
      </c>
      <c r="H280" s="7">
        <v>4.26</v>
      </c>
      <c r="I280" s="7">
        <f t="shared" si="20"/>
        <v>0</v>
      </c>
      <c r="J280" s="7">
        <f t="shared" si="21"/>
        <v>0</v>
      </c>
      <c r="K280" s="7">
        <f t="shared" si="22"/>
        <v>0</v>
      </c>
      <c r="L280" s="7">
        <f t="shared" si="23"/>
        <v>0</v>
      </c>
      <c r="M280" s="7">
        <f t="shared" si="24"/>
        <v>0</v>
      </c>
    </row>
    <row r="281" spans="1:13" x14ac:dyDescent="0.35">
      <c r="A281" s="5" t="s">
        <v>8</v>
      </c>
      <c r="B281" s="6">
        <v>40679</v>
      </c>
      <c r="C281" s="7" t="s">
        <v>9</v>
      </c>
      <c r="D281" s="7">
        <v>2693</v>
      </c>
      <c r="E281" s="7">
        <v>4.2</v>
      </c>
      <c r="F281" s="7">
        <v>4.1950000000000003</v>
      </c>
      <c r="G281" s="7">
        <v>4.16</v>
      </c>
      <c r="H281" s="7">
        <v>4.24</v>
      </c>
      <c r="I281" s="7">
        <f t="shared" si="20"/>
        <v>1</v>
      </c>
      <c r="J281" s="7">
        <f t="shared" si="21"/>
        <v>0</v>
      </c>
      <c r="K281" s="7">
        <f t="shared" si="22"/>
        <v>0</v>
      </c>
      <c r="L281" s="7">
        <f t="shared" si="23"/>
        <v>0</v>
      </c>
      <c r="M281" s="7">
        <f t="shared" si="24"/>
        <v>0</v>
      </c>
    </row>
    <row r="282" spans="1:13" x14ac:dyDescent="0.35">
      <c r="A282" s="5" t="s">
        <v>8</v>
      </c>
      <c r="B282" s="6">
        <v>40681</v>
      </c>
      <c r="C282" s="7" t="s">
        <v>11</v>
      </c>
      <c r="D282" s="7">
        <v>2820</v>
      </c>
      <c r="E282" s="7">
        <v>4.18</v>
      </c>
      <c r="F282" s="7">
        <v>4.165</v>
      </c>
      <c r="G282" s="7">
        <v>4.1399999999999997</v>
      </c>
      <c r="H282" s="7">
        <v>4.2</v>
      </c>
      <c r="I282" s="7">
        <f t="shared" si="20"/>
        <v>0</v>
      </c>
      <c r="J282" s="7">
        <f t="shared" si="21"/>
        <v>0</v>
      </c>
      <c r="K282" s="7">
        <f t="shared" si="22"/>
        <v>1</v>
      </c>
      <c r="L282" s="7">
        <f t="shared" si="23"/>
        <v>0</v>
      </c>
      <c r="M282" s="7">
        <f t="shared" si="24"/>
        <v>0</v>
      </c>
    </row>
    <row r="283" spans="1:13" x14ac:dyDescent="0.35">
      <c r="A283" s="5" t="s">
        <v>8</v>
      </c>
      <c r="B283" s="6">
        <v>40682</v>
      </c>
      <c r="C283" s="7" t="s">
        <v>12</v>
      </c>
      <c r="D283" s="7">
        <v>2428</v>
      </c>
      <c r="E283" s="7">
        <v>4.18</v>
      </c>
      <c r="F283" s="7">
        <v>4.1550000000000002</v>
      </c>
      <c r="G283" s="7">
        <v>4.0999999999999996</v>
      </c>
      <c r="H283" s="7">
        <v>4.2</v>
      </c>
      <c r="I283" s="7">
        <f t="shared" si="20"/>
        <v>0</v>
      </c>
      <c r="J283" s="7">
        <f t="shared" si="21"/>
        <v>0</v>
      </c>
      <c r="K283" s="7">
        <f t="shared" si="22"/>
        <v>0</v>
      </c>
      <c r="L283" s="7">
        <f t="shared" si="23"/>
        <v>1</v>
      </c>
      <c r="M283" s="7">
        <f t="shared" si="24"/>
        <v>0</v>
      </c>
    </row>
    <row r="284" spans="1:13" x14ac:dyDescent="0.35">
      <c r="A284" s="5" t="s">
        <v>8</v>
      </c>
      <c r="B284" s="6">
        <v>40683</v>
      </c>
      <c r="C284" s="7" t="s">
        <v>13</v>
      </c>
      <c r="D284" s="7">
        <v>2188</v>
      </c>
      <c r="E284" s="7">
        <v>4.18</v>
      </c>
      <c r="F284" s="7">
        <v>4.13</v>
      </c>
      <c r="G284" s="7">
        <v>4.0999999999999996</v>
      </c>
      <c r="H284" s="7">
        <v>4.16</v>
      </c>
      <c r="I284" s="7">
        <f t="shared" si="20"/>
        <v>0</v>
      </c>
      <c r="J284" s="7">
        <f t="shared" si="21"/>
        <v>0</v>
      </c>
      <c r="K284" s="7">
        <f t="shared" si="22"/>
        <v>0</v>
      </c>
      <c r="L284" s="7">
        <f t="shared" si="23"/>
        <v>0</v>
      </c>
      <c r="M284" s="7">
        <f t="shared" si="24"/>
        <v>1</v>
      </c>
    </row>
    <row r="285" spans="1:13" x14ac:dyDescent="0.35">
      <c r="A285" s="5" t="s">
        <v>8</v>
      </c>
      <c r="B285" s="6">
        <v>40684</v>
      </c>
      <c r="C285" s="7" t="s">
        <v>14</v>
      </c>
      <c r="D285" s="7">
        <v>2365</v>
      </c>
      <c r="E285" s="7">
        <v>4.12</v>
      </c>
      <c r="F285" s="7">
        <v>4.0449999999999999</v>
      </c>
      <c r="G285" s="7">
        <v>3.96</v>
      </c>
      <c r="H285" s="7">
        <v>4.1399999999999997</v>
      </c>
      <c r="I285" s="7">
        <f t="shared" si="20"/>
        <v>0</v>
      </c>
      <c r="J285" s="7">
        <f t="shared" si="21"/>
        <v>0</v>
      </c>
      <c r="K285" s="7">
        <f t="shared" si="22"/>
        <v>0</v>
      </c>
      <c r="L285" s="7">
        <f t="shared" si="23"/>
        <v>0</v>
      </c>
      <c r="M285" s="7">
        <f t="shared" si="24"/>
        <v>0</v>
      </c>
    </row>
    <row r="286" spans="1:13" x14ac:dyDescent="0.35">
      <c r="A286" s="5" t="s">
        <v>8</v>
      </c>
      <c r="B286" s="6">
        <v>40685</v>
      </c>
      <c r="C286" s="7" t="s">
        <v>15</v>
      </c>
      <c r="D286" s="7">
        <v>2087</v>
      </c>
      <c r="E286" s="7">
        <v>4.12</v>
      </c>
      <c r="F286" s="7">
        <v>4.0449999999999999</v>
      </c>
      <c r="G286" s="7">
        <v>3.96</v>
      </c>
      <c r="H286" s="7">
        <v>4.1399999999999997</v>
      </c>
      <c r="I286" s="7">
        <f t="shared" si="20"/>
        <v>0</v>
      </c>
      <c r="J286" s="7">
        <f t="shared" si="21"/>
        <v>0</v>
      </c>
      <c r="K286" s="7">
        <f t="shared" si="22"/>
        <v>0</v>
      </c>
      <c r="L286" s="7">
        <f t="shared" si="23"/>
        <v>0</v>
      </c>
      <c r="M286" s="7">
        <f t="shared" si="24"/>
        <v>0</v>
      </c>
    </row>
    <row r="287" spans="1:13" x14ac:dyDescent="0.35">
      <c r="A287" s="5" t="s">
        <v>8</v>
      </c>
      <c r="B287" s="6">
        <v>40686</v>
      </c>
      <c r="C287" s="7" t="s">
        <v>9</v>
      </c>
      <c r="D287" s="7">
        <v>2184</v>
      </c>
      <c r="E287" s="7">
        <v>4.0999999999999996</v>
      </c>
      <c r="F287" s="7">
        <v>4.0449999999999999</v>
      </c>
      <c r="G287" s="7">
        <v>3.96</v>
      </c>
      <c r="H287" s="7">
        <v>4.1399999999999997</v>
      </c>
      <c r="I287" s="7">
        <f t="shared" si="20"/>
        <v>1</v>
      </c>
      <c r="J287" s="7">
        <f t="shared" si="21"/>
        <v>0</v>
      </c>
      <c r="K287" s="7">
        <f t="shared" si="22"/>
        <v>0</v>
      </c>
      <c r="L287" s="7">
        <f t="shared" si="23"/>
        <v>0</v>
      </c>
      <c r="M287" s="7">
        <f t="shared" si="24"/>
        <v>0</v>
      </c>
    </row>
    <row r="288" spans="1:13" x14ac:dyDescent="0.35">
      <c r="A288" s="5" t="s">
        <v>8</v>
      </c>
      <c r="B288" s="6">
        <v>40687</v>
      </c>
      <c r="C288" s="7" t="s">
        <v>10</v>
      </c>
      <c r="D288" s="7">
        <v>2682</v>
      </c>
      <c r="E288" s="7">
        <v>4.0999999999999996</v>
      </c>
      <c r="F288" s="7">
        <v>4.0350000000000001</v>
      </c>
      <c r="G288" s="7">
        <v>3.96</v>
      </c>
      <c r="H288" s="7">
        <v>4.12</v>
      </c>
      <c r="I288" s="7">
        <f t="shared" si="20"/>
        <v>0</v>
      </c>
      <c r="J288" s="7">
        <f t="shared" si="21"/>
        <v>1</v>
      </c>
      <c r="K288" s="7">
        <f t="shared" si="22"/>
        <v>0</v>
      </c>
      <c r="L288" s="7">
        <f t="shared" si="23"/>
        <v>0</v>
      </c>
      <c r="M288" s="7">
        <f t="shared" si="24"/>
        <v>0</v>
      </c>
    </row>
    <row r="289" spans="1:13" x14ac:dyDescent="0.35">
      <c r="A289" s="5" t="s">
        <v>8</v>
      </c>
      <c r="B289" s="6">
        <v>40688</v>
      </c>
      <c r="C289" s="7" t="s">
        <v>11</v>
      </c>
      <c r="D289" s="7">
        <v>2716</v>
      </c>
      <c r="E289" s="7">
        <v>4.0999999999999996</v>
      </c>
      <c r="F289" s="7">
        <v>4.03</v>
      </c>
      <c r="G289" s="7">
        <v>3.96</v>
      </c>
      <c r="H289" s="7">
        <v>4.0999999999999996</v>
      </c>
      <c r="I289" s="7">
        <f t="shared" si="20"/>
        <v>0</v>
      </c>
      <c r="J289" s="7">
        <f t="shared" si="21"/>
        <v>0</v>
      </c>
      <c r="K289" s="7">
        <f t="shared" si="22"/>
        <v>1</v>
      </c>
      <c r="L289" s="7">
        <f t="shared" si="23"/>
        <v>0</v>
      </c>
      <c r="M289" s="7">
        <f t="shared" si="24"/>
        <v>0</v>
      </c>
    </row>
    <row r="290" spans="1:13" x14ac:dyDescent="0.35">
      <c r="A290" s="5" t="s">
        <v>8</v>
      </c>
      <c r="B290" s="6">
        <v>40689</v>
      </c>
      <c r="C290" s="7" t="s">
        <v>12</v>
      </c>
      <c r="D290" s="7">
        <v>2520</v>
      </c>
      <c r="E290" s="7">
        <v>4.0999999999999996</v>
      </c>
      <c r="F290" s="7">
        <v>4.0250000000000004</v>
      </c>
      <c r="G290" s="7">
        <v>3.96</v>
      </c>
      <c r="H290" s="7">
        <v>4.0999999999999996</v>
      </c>
      <c r="I290" s="7">
        <f t="shared" si="20"/>
        <v>0</v>
      </c>
      <c r="J290" s="7">
        <f t="shared" si="21"/>
        <v>0</v>
      </c>
      <c r="K290" s="7">
        <f t="shared" si="22"/>
        <v>0</v>
      </c>
      <c r="L290" s="7">
        <f t="shared" si="23"/>
        <v>1</v>
      </c>
      <c r="M290" s="7">
        <f t="shared" si="24"/>
        <v>0</v>
      </c>
    </row>
    <row r="291" spans="1:13" x14ac:dyDescent="0.35">
      <c r="A291" s="5" t="s">
        <v>8</v>
      </c>
      <c r="B291" s="6">
        <v>40690</v>
      </c>
      <c r="C291" s="7" t="s">
        <v>13</v>
      </c>
      <c r="D291" s="7">
        <v>2585</v>
      </c>
      <c r="E291" s="7">
        <v>4.0599999999999996</v>
      </c>
      <c r="F291" s="7">
        <v>4.0049999999999999</v>
      </c>
      <c r="G291" s="7">
        <v>3.96</v>
      </c>
      <c r="H291" s="7">
        <v>4.0599999999999996</v>
      </c>
      <c r="I291" s="7">
        <f t="shared" si="20"/>
        <v>0</v>
      </c>
      <c r="J291" s="7">
        <f t="shared" si="21"/>
        <v>0</v>
      </c>
      <c r="K291" s="7">
        <f t="shared" si="22"/>
        <v>0</v>
      </c>
      <c r="L291" s="7">
        <f t="shared" si="23"/>
        <v>0</v>
      </c>
      <c r="M291" s="7">
        <f t="shared" si="24"/>
        <v>1</v>
      </c>
    </row>
    <row r="292" spans="1:13" x14ac:dyDescent="0.35">
      <c r="A292" s="5" t="s">
        <v>8</v>
      </c>
      <c r="B292" s="6">
        <v>40691</v>
      </c>
      <c r="C292" s="7" t="s">
        <v>14</v>
      </c>
      <c r="D292" s="7">
        <v>2159</v>
      </c>
      <c r="E292" s="7">
        <v>4.0599999999999996</v>
      </c>
      <c r="F292" s="7">
        <v>4</v>
      </c>
      <c r="G292" s="7">
        <v>3.96</v>
      </c>
      <c r="H292" s="7">
        <v>4.04</v>
      </c>
      <c r="I292" s="7">
        <f t="shared" si="20"/>
        <v>0</v>
      </c>
      <c r="J292" s="7">
        <f t="shared" si="21"/>
        <v>0</v>
      </c>
      <c r="K292" s="7">
        <f t="shared" si="22"/>
        <v>0</v>
      </c>
      <c r="L292" s="7">
        <f t="shared" si="23"/>
        <v>0</v>
      </c>
      <c r="M292" s="7">
        <f t="shared" si="24"/>
        <v>0</v>
      </c>
    </row>
    <row r="293" spans="1:13" x14ac:dyDescent="0.35">
      <c r="A293" s="5" t="s">
        <v>8</v>
      </c>
      <c r="B293" s="6">
        <v>40692</v>
      </c>
      <c r="C293" s="7" t="s">
        <v>15</v>
      </c>
      <c r="D293" s="7">
        <v>1472</v>
      </c>
      <c r="E293" s="7">
        <v>4.0599999999999996</v>
      </c>
      <c r="F293" s="7">
        <v>4</v>
      </c>
      <c r="G293" s="7">
        <v>3.96</v>
      </c>
      <c r="H293" s="7">
        <v>4.04</v>
      </c>
      <c r="I293" s="7">
        <f t="shared" si="20"/>
        <v>0</v>
      </c>
      <c r="J293" s="7">
        <f t="shared" si="21"/>
        <v>0</v>
      </c>
      <c r="K293" s="7">
        <f t="shared" si="22"/>
        <v>0</v>
      </c>
      <c r="L293" s="7">
        <f t="shared" si="23"/>
        <v>0</v>
      </c>
      <c r="M293" s="7">
        <f t="shared" si="24"/>
        <v>0</v>
      </c>
    </row>
    <row r="294" spans="1:13" x14ac:dyDescent="0.35">
      <c r="A294" s="5" t="s">
        <v>8</v>
      </c>
      <c r="B294" s="6">
        <v>40693</v>
      </c>
      <c r="C294" s="7" t="s">
        <v>9</v>
      </c>
      <c r="D294" s="7">
        <v>1643</v>
      </c>
      <c r="E294" s="7">
        <v>4.0599999999999996</v>
      </c>
      <c r="F294" s="7">
        <v>4</v>
      </c>
      <c r="G294" s="7">
        <v>3.96</v>
      </c>
      <c r="H294" s="7">
        <v>4.04</v>
      </c>
      <c r="I294" s="7">
        <f t="shared" si="20"/>
        <v>1</v>
      </c>
      <c r="J294" s="7">
        <f t="shared" si="21"/>
        <v>0</v>
      </c>
      <c r="K294" s="7">
        <f t="shared" si="22"/>
        <v>0</v>
      </c>
      <c r="L294" s="7">
        <f t="shared" si="23"/>
        <v>0</v>
      </c>
      <c r="M294" s="7">
        <f t="shared" si="24"/>
        <v>0</v>
      </c>
    </row>
    <row r="295" spans="1:13" x14ac:dyDescent="0.35">
      <c r="A295" s="5" t="s">
        <v>8</v>
      </c>
      <c r="B295" s="6">
        <v>40694</v>
      </c>
      <c r="C295" s="7" t="s">
        <v>10</v>
      </c>
      <c r="D295" s="7">
        <v>2645</v>
      </c>
      <c r="E295" s="7">
        <v>4.04</v>
      </c>
      <c r="F295" s="7">
        <v>4</v>
      </c>
      <c r="G295" s="7">
        <v>3.96</v>
      </c>
      <c r="H295" s="7">
        <v>4.04</v>
      </c>
      <c r="I295" s="7">
        <f t="shared" si="20"/>
        <v>0</v>
      </c>
      <c r="J295" s="7">
        <f t="shared" si="21"/>
        <v>1</v>
      </c>
      <c r="K295" s="7">
        <f t="shared" si="22"/>
        <v>0</v>
      </c>
      <c r="L295" s="7">
        <f t="shared" si="23"/>
        <v>0</v>
      </c>
      <c r="M295" s="7">
        <f t="shared" si="24"/>
        <v>0</v>
      </c>
    </row>
    <row r="296" spans="1:13" x14ac:dyDescent="0.35">
      <c r="A296" s="5" t="s">
        <v>8</v>
      </c>
      <c r="B296" s="6">
        <v>40695</v>
      </c>
      <c r="C296" s="7" t="s">
        <v>11</v>
      </c>
      <c r="D296" s="7">
        <v>2733</v>
      </c>
      <c r="E296" s="7">
        <v>4.04</v>
      </c>
      <c r="F296" s="7">
        <v>4</v>
      </c>
      <c r="G296" s="7">
        <v>3.96</v>
      </c>
      <c r="H296" s="7">
        <v>4.04</v>
      </c>
      <c r="I296" s="7">
        <f t="shared" si="20"/>
        <v>0</v>
      </c>
      <c r="J296" s="7">
        <f t="shared" si="21"/>
        <v>0</v>
      </c>
      <c r="K296" s="7">
        <f t="shared" si="22"/>
        <v>1</v>
      </c>
      <c r="L296" s="7">
        <f t="shared" si="23"/>
        <v>0</v>
      </c>
      <c r="M296" s="7">
        <f t="shared" si="24"/>
        <v>0</v>
      </c>
    </row>
    <row r="297" spans="1:13" x14ac:dyDescent="0.35">
      <c r="A297" s="5" t="s">
        <v>8</v>
      </c>
      <c r="B297" s="6">
        <v>40696</v>
      </c>
      <c r="C297" s="7" t="s">
        <v>12</v>
      </c>
      <c r="D297" s="7">
        <v>2793</v>
      </c>
      <c r="E297" s="7">
        <v>4</v>
      </c>
      <c r="F297" s="7">
        <v>3.93</v>
      </c>
      <c r="G297" s="7">
        <v>3.86</v>
      </c>
      <c r="H297" s="7">
        <v>4</v>
      </c>
      <c r="I297" s="7">
        <f t="shared" si="20"/>
        <v>0</v>
      </c>
      <c r="J297" s="7">
        <f t="shared" si="21"/>
        <v>0</v>
      </c>
      <c r="K297" s="7">
        <f t="shared" si="22"/>
        <v>0</v>
      </c>
      <c r="L297" s="7">
        <f t="shared" si="23"/>
        <v>1</v>
      </c>
      <c r="M297" s="7">
        <f t="shared" si="24"/>
        <v>0</v>
      </c>
    </row>
    <row r="298" spans="1:13" x14ac:dyDescent="0.35">
      <c r="A298" s="5" t="s">
        <v>8</v>
      </c>
      <c r="B298" s="6">
        <v>40697</v>
      </c>
      <c r="C298" s="7" t="s">
        <v>13</v>
      </c>
      <c r="D298" s="7">
        <v>2958</v>
      </c>
      <c r="E298" s="7">
        <v>4</v>
      </c>
      <c r="F298" s="7">
        <v>3.9249999999999998</v>
      </c>
      <c r="G298" s="7">
        <v>3.86</v>
      </c>
      <c r="H298" s="7">
        <v>4</v>
      </c>
      <c r="I298" s="7">
        <f t="shared" si="20"/>
        <v>0</v>
      </c>
      <c r="J298" s="7">
        <f t="shared" si="21"/>
        <v>0</v>
      </c>
      <c r="K298" s="7">
        <f t="shared" si="22"/>
        <v>0</v>
      </c>
      <c r="L298" s="7">
        <f t="shared" si="23"/>
        <v>0</v>
      </c>
      <c r="M298" s="7">
        <f t="shared" si="24"/>
        <v>1</v>
      </c>
    </row>
    <row r="299" spans="1:13" x14ac:dyDescent="0.35">
      <c r="A299" s="5" t="s">
        <v>8</v>
      </c>
      <c r="B299" s="6">
        <v>40698</v>
      </c>
      <c r="C299" s="7" t="s">
        <v>14</v>
      </c>
      <c r="D299" s="7">
        <v>2237</v>
      </c>
      <c r="E299" s="7">
        <v>4</v>
      </c>
      <c r="F299" s="7">
        <v>3.9750000000000001</v>
      </c>
      <c r="G299" s="7">
        <v>3.96</v>
      </c>
      <c r="H299" s="7">
        <v>4</v>
      </c>
      <c r="I299" s="7">
        <f t="shared" si="20"/>
        <v>0</v>
      </c>
      <c r="J299" s="7">
        <f t="shared" si="21"/>
        <v>0</v>
      </c>
      <c r="K299" s="7">
        <f t="shared" si="22"/>
        <v>0</v>
      </c>
      <c r="L299" s="7">
        <f t="shared" si="23"/>
        <v>0</v>
      </c>
      <c r="M299" s="7">
        <f t="shared" si="24"/>
        <v>0</v>
      </c>
    </row>
    <row r="300" spans="1:13" x14ac:dyDescent="0.35">
      <c r="A300" s="5" t="s">
        <v>8</v>
      </c>
      <c r="B300" s="6">
        <v>40699</v>
      </c>
      <c r="C300" s="7" t="s">
        <v>15</v>
      </c>
      <c r="D300" s="7">
        <v>2071</v>
      </c>
      <c r="E300" s="7">
        <v>4</v>
      </c>
      <c r="F300" s="7">
        <v>3.9750000000000001</v>
      </c>
      <c r="G300" s="7">
        <v>3.96</v>
      </c>
      <c r="H300" s="7">
        <v>4</v>
      </c>
      <c r="I300" s="7">
        <f t="shared" si="20"/>
        <v>0</v>
      </c>
      <c r="J300" s="7">
        <f t="shared" si="21"/>
        <v>0</v>
      </c>
      <c r="K300" s="7">
        <f t="shared" si="22"/>
        <v>0</v>
      </c>
      <c r="L300" s="7">
        <f t="shared" si="23"/>
        <v>0</v>
      </c>
      <c r="M300" s="7">
        <f t="shared" si="24"/>
        <v>0</v>
      </c>
    </row>
    <row r="301" spans="1:13" x14ac:dyDescent="0.35">
      <c r="A301" s="5" t="s">
        <v>8</v>
      </c>
      <c r="B301" s="6">
        <v>40700</v>
      </c>
      <c r="C301" s="7" t="s">
        <v>9</v>
      </c>
      <c r="D301" s="7">
        <v>2492</v>
      </c>
      <c r="E301" s="7">
        <v>4</v>
      </c>
      <c r="F301" s="7">
        <v>3.97</v>
      </c>
      <c r="G301" s="7">
        <v>3.96</v>
      </c>
      <c r="H301" s="7">
        <v>4</v>
      </c>
      <c r="I301" s="7">
        <f t="shared" si="20"/>
        <v>1</v>
      </c>
      <c r="J301" s="7">
        <f t="shared" si="21"/>
        <v>0</v>
      </c>
      <c r="K301" s="7">
        <f t="shared" si="22"/>
        <v>0</v>
      </c>
      <c r="L301" s="7">
        <f t="shared" si="23"/>
        <v>0</v>
      </c>
      <c r="M301" s="7">
        <f t="shared" si="24"/>
        <v>0</v>
      </c>
    </row>
    <row r="302" spans="1:13" x14ac:dyDescent="0.35">
      <c r="A302" s="5" t="s">
        <v>8</v>
      </c>
      <c r="B302" s="6">
        <v>40701</v>
      </c>
      <c r="C302" s="7" t="s">
        <v>10</v>
      </c>
      <c r="D302" s="7">
        <v>2449</v>
      </c>
      <c r="E302" s="7">
        <v>3.96</v>
      </c>
      <c r="F302" s="7">
        <v>3.97</v>
      </c>
      <c r="G302" s="7">
        <v>3.96</v>
      </c>
      <c r="H302" s="7">
        <v>4</v>
      </c>
      <c r="I302" s="7">
        <f t="shared" si="20"/>
        <v>0</v>
      </c>
      <c r="J302" s="7">
        <f t="shared" si="21"/>
        <v>1</v>
      </c>
      <c r="K302" s="7">
        <f t="shared" si="22"/>
        <v>0</v>
      </c>
      <c r="L302" s="7">
        <f t="shared" si="23"/>
        <v>0</v>
      </c>
      <c r="M302" s="7">
        <f t="shared" si="24"/>
        <v>0</v>
      </c>
    </row>
    <row r="303" spans="1:13" x14ac:dyDescent="0.35">
      <c r="A303" s="5" t="s">
        <v>8</v>
      </c>
      <c r="B303" s="6">
        <v>40702</v>
      </c>
      <c r="C303" s="7" t="s">
        <v>11</v>
      </c>
      <c r="D303" s="7">
        <v>2180</v>
      </c>
      <c r="E303" s="7">
        <v>3.96</v>
      </c>
      <c r="F303" s="7">
        <v>3.97</v>
      </c>
      <c r="G303" s="7">
        <v>3.96</v>
      </c>
      <c r="H303" s="7">
        <v>4</v>
      </c>
      <c r="I303" s="7">
        <f t="shared" si="20"/>
        <v>0</v>
      </c>
      <c r="J303" s="7">
        <f t="shared" si="21"/>
        <v>0</v>
      </c>
      <c r="K303" s="7">
        <f t="shared" si="22"/>
        <v>1</v>
      </c>
      <c r="L303" s="7">
        <f t="shared" si="23"/>
        <v>0</v>
      </c>
      <c r="M303" s="7">
        <f t="shared" si="24"/>
        <v>0</v>
      </c>
    </row>
    <row r="304" spans="1:13" x14ac:dyDescent="0.35">
      <c r="A304" s="5" t="s">
        <v>8</v>
      </c>
      <c r="B304" s="6">
        <v>40703</v>
      </c>
      <c r="C304" s="7" t="s">
        <v>12</v>
      </c>
      <c r="D304" s="7">
        <v>3030</v>
      </c>
      <c r="E304" s="7">
        <v>3.96</v>
      </c>
      <c r="F304" s="7">
        <v>3.9449999999999998</v>
      </c>
      <c r="G304" s="7">
        <v>3.92</v>
      </c>
      <c r="H304" s="7">
        <v>3.98</v>
      </c>
      <c r="I304" s="7">
        <f t="shared" si="20"/>
        <v>0</v>
      </c>
      <c r="J304" s="7">
        <f t="shared" si="21"/>
        <v>0</v>
      </c>
      <c r="K304" s="7">
        <f t="shared" si="22"/>
        <v>0</v>
      </c>
      <c r="L304" s="7">
        <f t="shared" si="23"/>
        <v>1</v>
      </c>
      <c r="M304" s="7">
        <f t="shared" si="24"/>
        <v>0</v>
      </c>
    </row>
    <row r="305" spans="1:13" x14ac:dyDescent="0.35">
      <c r="A305" s="5" t="s">
        <v>8</v>
      </c>
      <c r="B305" s="6">
        <v>40704</v>
      </c>
      <c r="C305" s="7" t="s">
        <v>13</v>
      </c>
      <c r="D305" s="7">
        <v>2939</v>
      </c>
      <c r="E305" s="7">
        <v>3.96</v>
      </c>
      <c r="F305" s="7">
        <v>3.9249999999999998</v>
      </c>
      <c r="G305" s="7">
        <v>3.9</v>
      </c>
      <c r="H305" s="7">
        <v>3.96</v>
      </c>
      <c r="I305" s="7">
        <f t="shared" si="20"/>
        <v>0</v>
      </c>
      <c r="J305" s="7">
        <f t="shared" si="21"/>
        <v>0</v>
      </c>
      <c r="K305" s="7">
        <f t="shared" si="22"/>
        <v>0</v>
      </c>
      <c r="L305" s="7">
        <f t="shared" si="23"/>
        <v>0</v>
      </c>
      <c r="M305" s="7">
        <f t="shared" si="24"/>
        <v>1</v>
      </c>
    </row>
    <row r="306" spans="1:13" x14ac:dyDescent="0.35">
      <c r="A306" s="5" t="s">
        <v>8</v>
      </c>
      <c r="B306" s="6">
        <v>40705</v>
      </c>
      <c r="C306" s="7" t="s">
        <v>14</v>
      </c>
      <c r="D306" s="7">
        <v>2145</v>
      </c>
      <c r="E306" s="7">
        <v>3.96</v>
      </c>
      <c r="F306" s="7">
        <v>3.9249999999999998</v>
      </c>
      <c r="G306" s="7">
        <v>3.9</v>
      </c>
      <c r="H306" s="7">
        <v>3.96</v>
      </c>
      <c r="I306" s="7">
        <f t="shared" si="20"/>
        <v>0</v>
      </c>
      <c r="J306" s="7">
        <f t="shared" si="21"/>
        <v>0</v>
      </c>
      <c r="K306" s="7">
        <f t="shared" si="22"/>
        <v>0</v>
      </c>
      <c r="L306" s="7">
        <f t="shared" si="23"/>
        <v>0</v>
      </c>
      <c r="M306" s="7">
        <f t="shared" si="24"/>
        <v>0</v>
      </c>
    </row>
    <row r="307" spans="1:13" x14ac:dyDescent="0.35">
      <c r="A307" s="5" t="s">
        <v>8</v>
      </c>
      <c r="B307" s="6">
        <v>40706</v>
      </c>
      <c r="C307" s="7" t="s">
        <v>15</v>
      </c>
      <c r="D307" s="7">
        <v>2289</v>
      </c>
      <c r="E307" s="7">
        <v>3.96</v>
      </c>
      <c r="F307" s="7">
        <v>3.9249999999999998</v>
      </c>
      <c r="G307" s="7">
        <v>3.9</v>
      </c>
      <c r="H307" s="7">
        <v>3.96</v>
      </c>
      <c r="I307" s="7">
        <f t="shared" si="20"/>
        <v>0</v>
      </c>
      <c r="J307" s="7">
        <f t="shared" si="21"/>
        <v>0</v>
      </c>
      <c r="K307" s="7">
        <f t="shared" si="22"/>
        <v>0</v>
      </c>
      <c r="L307" s="7">
        <f t="shared" si="23"/>
        <v>0</v>
      </c>
      <c r="M307" s="7">
        <f t="shared" si="24"/>
        <v>0</v>
      </c>
    </row>
    <row r="308" spans="1:13" x14ac:dyDescent="0.35">
      <c r="A308" s="5" t="s">
        <v>8</v>
      </c>
      <c r="B308" s="6">
        <v>40707</v>
      </c>
      <c r="C308" s="7" t="s">
        <v>9</v>
      </c>
      <c r="D308" s="7">
        <v>2422</v>
      </c>
      <c r="E308" s="7">
        <v>3.96</v>
      </c>
      <c r="F308" s="7">
        <v>3.9249999999999998</v>
      </c>
      <c r="G308" s="7">
        <v>3.9</v>
      </c>
      <c r="H308" s="7">
        <v>3.96</v>
      </c>
      <c r="I308" s="7">
        <f t="shared" si="20"/>
        <v>1</v>
      </c>
      <c r="J308" s="7">
        <f t="shared" si="21"/>
        <v>0</v>
      </c>
      <c r="K308" s="7">
        <f t="shared" si="22"/>
        <v>0</v>
      </c>
      <c r="L308" s="7">
        <f t="shared" si="23"/>
        <v>0</v>
      </c>
      <c r="M308" s="7">
        <f t="shared" si="24"/>
        <v>0</v>
      </c>
    </row>
    <row r="309" spans="1:13" x14ac:dyDescent="0.35">
      <c r="A309" s="5" t="s">
        <v>8</v>
      </c>
      <c r="B309" s="6">
        <v>40708</v>
      </c>
      <c r="C309" s="7" t="s">
        <v>10</v>
      </c>
      <c r="D309" s="7">
        <v>2497</v>
      </c>
      <c r="E309" s="7">
        <v>3.96</v>
      </c>
      <c r="F309" s="7">
        <v>3.9249999999999998</v>
      </c>
      <c r="G309" s="7">
        <v>3.9</v>
      </c>
      <c r="H309" s="7">
        <v>3.96</v>
      </c>
      <c r="I309" s="7">
        <f t="shared" si="20"/>
        <v>0</v>
      </c>
      <c r="J309" s="7">
        <f t="shared" si="21"/>
        <v>1</v>
      </c>
      <c r="K309" s="7">
        <f t="shared" si="22"/>
        <v>0</v>
      </c>
      <c r="L309" s="7">
        <f t="shared" si="23"/>
        <v>0</v>
      </c>
      <c r="M309" s="7">
        <f t="shared" si="24"/>
        <v>0</v>
      </c>
    </row>
    <row r="310" spans="1:13" x14ac:dyDescent="0.35">
      <c r="A310" s="5" t="s">
        <v>8</v>
      </c>
      <c r="B310" s="6">
        <v>40709</v>
      </c>
      <c r="C310" s="7" t="s">
        <v>11</v>
      </c>
      <c r="D310" s="7">
        <v>2462</v>
      </c>
      <c r="E310" s="7">
        <v>3.96</v>
      </c>
      <c r="F310" s="7">
        <v>3.9249999999999998</v>
      </c>
      <c r="G310" s="7">
        <v>3.9</v>
      </c>
      <c r="H310" s="7">
        <v>3.96</v>
      </c>
      <c r="I310" s="7">
        <f t="shared" si="20"/>
        <v>0</v>
      </c>
      <c r="J310" s="7">
        <f t="shared" si="21"/>
        <v>0</v>
      </c>
      <c r="K310" s="7">
        <f t="shared" si="22"/>
        <v>1</v>
      </c>
      <c r="L310" s="7">
        <f t="shared" si="23"/>
        <v>0</v>
      </c>
      <c r="M310" s="7">
        <f t="shared" si="24"/>
        <v>0</v>
      </c>
    </row>
    <row r="311" spans="1:13" x14ac:dyDescent="0.35">
      <c r="A311" s="5" t="s">
        <v>8</v>
      </c>
      <c r="B311" s="6">
        <v>40710</v>
      </c>
      <c r="C311" s="7" t="s">
        <v>12</v>
      </c>
      <c r="D311" s="7">
        <v>2158</v>
      </c>
      <c r="E311" s="7">
        <v>3.96</v>
      </c>
      <c r="F311" s="7">
        <v>3.92</v>
      </c>
      <c r="G311" s="7">
        <v>3.9</v>
      </c>
      <c r="H311" s="7">
        <v>3.96</v>
      </c>
      <c r="I311" s="7">
        <f t="shared" si="20"/>
        <v>0</v>
      </c>
      <c r="J311" s="7">
        <f t="shared" si="21"/>
        <v>0</v>
      </c>
      <c r="K311" s="7">
        <f t="shared" si="22"/>
        <v>0</v>
      </c>
      <c r="L311" s="7">
        <f t="shared" si="23"/>
        <v>1</v>
      </c>
      <c r="M311" s="7">
        <f t="shared" si="24"/>
        <v>0</v>
      </c>
    </row>
    <row r="312" spans="1:13" x14ac:dyDescent="0.35">
      <c r="A312" s="5" t="s">
        <v>8</v>
      </c>
      <c r="B312" s="6">
        <v>40711</v>
      </c>
      <c r="C312" s="7" t="s">
        <v>13</v>
      </c>
      <c r="D312" s="7">
        <v>2619</v>
      </c>
      <c r="E312" s="7">
        <v>3.96</v>
      </c>
      <c r="F312" s="7">
        <v>3.895</v>
      </c>
      <c r="G312" s="7">
        <v>3.86</v>
      </c>
      <c r="H312" s="7">
        <v>3.94</v>
      </c>
      <c r="I312" s="7">
        <f t="shared" si="20"/>
        <v>0</v>
      </c>
      <c r="J312" s="7">
        <f t="shared" si="21"/>
        <v>0</v>
      </c>
      <c r="K312" s="7">
        <f t="shared" si="22"/>
        <v>0</v>
      </c>
      <c r="L312" s="7">
        <f t="shared" si="23"/>
        <v>0</v>
      </c>
      <c r="M312" s="7">
        <f t="shared" si="24"/>
        <v>1</v>
      </c>
    </row>
    <row r="313" spans="1:13" x14ac:dyDescent="0.35">
      <c r="A313" s="5" t="s">
        <v>8</v>
      </c>
      <c r="B313" s="6">
        <v>40712</v>
      </c>
      <c r="C313" s="7" t="s">
        <v>14</v>
      </c>
      <c r="D313" s="7">
        <v>2561</v>
      </c>
      <c r="E313" s="7">
        <v>3.96</v>
      </c>
      <c r="F313" s="7">
        <v>3.88</v>
      </c>
      <c r="G313" s="7">
        <v>3.86</v>
      </c>
      <c r="H313" s="7">
        <v>3.9</v>
      </c>
      <c r="I313" s="7">
        <f t="shared" si="20"/>
        <v>0</v>
      </c>
      <c r="J313" s="7">
        <f t="shared" si="21"/>
        <v>0</v>
      </c>
      <c r="K313" s="7">
        <f t="shared" si="22"/>
        <v>0</v>
      </c>
      <c r="L313" s="7">
        <f t="shared" si="23"/>
        <v>0</v>
      </c>
      <c r="M313" s="7">
        <f t="shared" si="24"/>
        <v>0</v>
      </c>
    </row>
    <row r="314" spans="1:13" x14ac:dyDescent="0.35">
      <c r="A314" s="5" t="s">
        <v>8</v>
      </c>
      <c r="B314" s="6">
        <v>40713</v>
      </c>
      <c r="C314" s="7" t="s">
        <v>15</v>
      </c>
      <c r="D314" s="7">
        <v>1757</v>
      </c>
      <c r="E314" s="7">
        <v>3.96</v>
      </c>
      <c r="F314" s="7">
        <v>3.88</v>
      </c>
      <c r="G314" s="7">
        <v>3.86</v>
      </c>
      <c r="H314" s="7">
        <v>3.9</v>
      </c>
      <c r="I314" s="7">
        <f t="shared" si="20"/>
        <v>0</v>
      </c>
      <c r="J314" s="7">
        <f t="shared" si="21"/>
        <v>0</v>
      </c>
      <c r="K314" s="7">
        <f t="shared" si="22"/>
        <v>0</v>
      </c>
      <c r="L314" s="7">
        <f t="shared" si="23"/>
        <v>0</v>
      </c>
      <c r="M314" s="7">
        <f t="shared" si="24"/>
        <v>0</v>
      </c>
    </row>
    <row r="315" spans="1:13" x14ac:dyDescent="0.35">
      <c r="A315" s="5" t="s">
        <v>8</v>
      </c>
      <c r="B315" s="6">
        <v>40714</v>
      </c>
      <c r="C315" s="7" t="s">
        <v>9</v>
      </c>
      <c r="D315" s="7">
        <v>2531</v>
      </c>
      <c r="E315" s="7">
        <v>3.9</v>
      </c>
      <c r="F315" s="7">
        <v>3.88</v>
      </c>
      <c r="G315" s="7">
        <v>3.86</v>
      </c>
      <c r="H315" s="7">
        <v>3.9</v>
      </c>
      <c r="I315" s="7">
        <f t="shared" si="20"/>
        <v>1</v>
      </c>
      <c r="J315" s="7">
        <f t="shared" si="21"/>
        <v>0</v>
      </c>
      <c r="K315" s="7">
        <f t="shared" si="22"/>
        <v>0</v>
      </c>
      <c r="L315" s="7">
        <f t="shared" si="23"/>
        <v>0</v>
      </c>
      <c r="M315" s="7">
        <f t="shared" si="24"/>
        <v>0</v>
      </c>
    </row>
    <row r="316" spans="1:13" x14ac:dyDescent="0.35">
      <c r="A316" s="5" t="s">
        <v>8</v>
      </c>
      <c r="B316" s="6">
        <v>40715</v>
      </c>
      <c r="C316" s="7" t="s">
        <v>10</v>
      </c>
      <c r="D316" s="7">
        <v>2310</v>
      </c>
      <c r="E316" s="7">
        <v>3.9</v>
      </c>
      <c r="F316" s="7">
        <v>3.875</v>
      </c>
      <c r="G316" s="7">
        <v>3.86</v>
      </c>
      <c r="H316" s="7">
        <v>3.9</v>
      </c>
      <c r="I316" s="7">
        <f t="shared" si="20"/>
        <v>0</v>
      </c>
      <c r="J316" s="7">
        <f t="shared" si="21"/>
        <v>1</v>
      </c>
      <c r="K316" s="7">
        <f t="shared" si="22"/>
        <v>0</v>
      </c>
      <c r="L316" s="7">
        <f t="shared" si="23"/>
        <v>0</v>
      </c>
      <c r="M316" s="7">
        <f t="shared" si="24"/>
        <v>0</v>
      </c>
    </row>
    <row r="317" spans="1:13" x14ac:dyDescent="0.35">
      <c r="A317" s="5" t="s">
        <v>8</v>
      </c>
      <c r="B317" s="6">
        <v>40716</v>
      </c>
      <c r="C317" s="7" t="s">
        <v>11</v>
      </c>
      <c r="D317" s="7">
        <v>2705</v>
      </c>
      <c r="E317" s="7">
        <v>3.88</v>
      </c>
      <c r="F317" s="7">
        <v>3.87</v>
      </c>
      <c r="G317" s="7">
        <v>3.86</v>
      </c>
      <c r="H317" s="7">
        <v>3.9</v>
      </c>
      <c r="I317" s="7">
        <f t="shared" si="20"/>
        <v>0</v>
      </c>
      <c r="J317" s="7">
        <f t="shared" si="21"/>
        <v>0</v>
      </c>
      <c r="K317" s="7">
        <f t="shared" si="22"/>
        <v>1</v>
      </c>
      <c r="L317" s="7">
        <f t="shared" si="23"/>
        <v>0</v>
      </c>
      <c r="M317" s="7">
        <f t="shared" si="24"/>
        <v>0</v>
      </c>
    </row>
    <row r="318" spans="1:13" x14ac:dyDescent="0.35">
      <c r="A318" s="5" t="s">
        <v>8</v>
      </c>
      <c r="B318" s="6">
        <v>40717</v>
      </c>
      <c r="C318" s="7" t="s">
        <v>12</v>
      </c>
      <c r="D318" s="7">
        <v>2852</v>
      </c>
      <c r="E318" s="7">
        <v>3.86</v>
      </c>
      <c r="F318" s="7">
        <v>3.855</v>
      </c>
      <c r="G318" s="7">
        <v>3.84</v>
      </c>
      <c r="H318" s="7">
        <v>3.86</v>
      </c>
      <c r="I318" s="7">
        <f t="shared" si="20"/>
        <v>0</v>
      </c>
      <c r="J318" s="7">
        <f t="shared" si="21"/>
        <v>0</v>
      </c>
      <c r="K318" s="7">
        <f t="shared" si="22"/>
        <v>0</v>
      </c>
      <c r="L318" s="7">
        <f t="shared" si="23"/>
        <v>1</v>
      </c>
      <c r="M318" s="7">
        <f t="shared" si="24"/>
        <v>0</v>
      </c>
    </row>
    <row r="319" spans="1:13" x14ac:dyDescent="0.35">
      <c r="A319" s="5" t="s">
        <v>8</v>
      </c>
      <c r="B319" s="6">
        <v>40718</v>
      </c>
      <c r="C319" s="7" t="s">
        <v>13</v>
      </c>
      <c r="D319" s="7">
        <v>2784</v>
      </c>
      <c r="E319" s="7">
        <v>3.86</v>
      </c>
      <c r="F319" s="7">
        <v>3.855</v>
      </c>
      <c r="G319" s="7">
        <v>3.84</v>
      </c>
      <c r="H319" s="7">
        <v>3.86</v>
      </c>
      <c r="I319" s="7">
        <f t="shared" si="20"/>
        <v>0</v>
      </c>
      <c r="J319" s="7">
        <f t="shared" si="21"/>
        <v>0</v>
      </c>
      <c r="K319" s="7">
        <f t="shared" si="22"/>
        <v>0</v>
      </c>
      <c r="L319" s="7">
        <f t="shared" si="23"/>
        <v>0</v>
      </c>
      <c r="M319" s="7">
        <f t="shared" si="24"/>
        <v>1</v>
      </c>
    </row>
    <row r="320" spans="1:13" x14ac:dyDescent="0.35">
      <c r="A320" s="5" t="s">
        <v>8</v>
      </c>
      <c r="B320" s="6">
        <v>40719</v>
      </c>
      <c r="C320" s="7" t="s">
        <v>14</v>
      </c>
      <c r="D320" s="7">
        <v>2551</v>
      </c>
      <c r="E320" s="7">
        <v>3.84</v>
      </c>
      <c r="F320" s="7">
        <v>3.84</v>
      </c>
      <c r="G320" s="7">
        <v>3.82</v>
      </c>
      <c r="H320" s="7">
        <v>3.86</v>
      </c>
      <c r="I320" s="7">
        <f t="shared" si="20"/>
        <v>0</v>
      </c>
      <c r="J320" s="7">
        <f t="shared" si="21"/>
        <v>0</v>
      </c>
      <c r="K320" s="7">
        <f t="shared" si="22"/>
        <v>0</v>
      </c>
      <c r="L320" s="7">
        <f t="shared" si="23"/>
        <v>0</v>
      </c>
      <c r="M320" s="7">
        <f t="shared" si="24"/>
        <v>0</v>
      </c>
    </row>
    <row r="321" spans="1:13" x14ac:dyDescent="0.35">
      <c r="A321" s="5" t="s">
        <v>8</v>
      </c>
      <c r="B321" s="6">
        <v>40720</v>
      </c>
      <c r="C321" s="7" t="s">
        <v>15</v>
      </c>
      <c r="D321" s="7">
        <v>1835</v>
      </c>
      <c r="E321" s="7">
        <v>3.84</v>
      </c>
      <c r="F321" s="7">
        <v>3.84</v>
      </c>
      <c r="G321" s="7">
        <v>3.82</v>
      </c>
      <c r="H321" s="7">
        <v>3.86</v>
      </c>
      <c r="I321" s="7">
        <f t="shared" si="20"/>
        <v>0</v>
      </c>
      <c r="J321" s="7">
        <f t="shared" si="21"/>
        <v>0</v>
      </c>
      <c r="K321" s="7">
        <f t="shared" si="22"/>
        <v>0</v>
      </c>
      <c r="L321" s="7">
        <f t="shared" si="23"/>
        <v>0</v>
      </c>
      <c r="M321" s="7">
        <f t="shared" si="24"/>
        <v>0</v>
      </c>
    </row>
    <row r="322" spans="1:13" x14ac:dyDescent="0.35">
      <c r="A322" s="5" t="s">
        <v>8</v>
      </c>
      <c r="B322" s="6">
        <v>40721</v>
      </c>
      <c r="C322" s="7" t="s">
        <v>9</v>
      </c>
      <c r="D322" s="7">
        <v>2413</v>
      </c>
      <c r="E322" s="7">
        <v>3.8</v>
      </c>
      <c r="F322" s="7">
        <v>3.835</v>
      </c>
      <c r="G322" s="7">
        <v>3.8</v>
      </c>
      <c r="H322" s="7">
        <v>3.86</v>
      </c>
      <c r="I322" s="7">
        <f t="shared" si="20"/>
        <v>1</v>
      </c>
      <c r="J322" s="7">
        <f t="shared" si="21"/>
        <v>0</v>
      </c>
      <c r="K322" s="7">
        <f t="shared" si="22"/>
        <v>0</v>
      </c>
      <c r="L322" s="7">
        <f t="shared" si="23"/>
        <v>0</v>
      </c>
      <c r="M322" s="7">
        <f t="shared" si="24"/>
        <v>0</v>
      </c>
    </row>
    <row r="323" spans="1:13" x14ac:dyDescent="0.35">
      <c r="A323" s="5" t="s">
        <v>8</v>
      </c>
      <c r="B323" s="6">
        <v>40722</v>
      </c>
      <c r="C323" s="7" t="s">
        <v>10</v>
      </c>
      <c r="D323" s="7">
        <v>2846</v>
      </c>
      <c r="E323" s="7">
        <v>3.8</v>
      </c>
      <c r="F323" s="7">
        <v>3.8050000000000002</v>
      </c>
      <c r="G323" s="7">
        <v>3.76</v>
      </c>
      <c r="H323" s="7">
        <v>3.86</v>
      </c>
      <c r="I323" s="7">
        <f t="shared" si="20"/>
        <v>0</v>
      </c>
      <c r="J323" s="7">
        <f t="shared" si="21"/>
        <v>1</v>
      </c>
      <c r="K323" s="7">
        <f t="shared" si="22"/>
        <v>0</v>
      </c>
      <c r="L323" s="7">
        <f t="shared" si="23"/>
        <v>0</v>
      </c>
      <c r="M323" s="7">
        <f t="shared" si="24"/>
        <v>0</v>
      </c>
    </row>
    <row r="324" spans="1:13" x14ac:dyDescent="0.35">
      <c r="A324" s="5" t="s">
        <v>8</v>
      </c>
      <c r="B324" s="6">
        <v>40723</v>
      </c>
      <c r="C324" s="7" t="s">
        <v>11</v>
      </c>
      <c r="D324" s="7">
        <v>2576</v>
      </c>
      <c r="E324" s="7">
        <v>3.8</v>
      </c>
      <c r="F324" s="7">
        <v>3.8050000000000002</v>
      </c>
      <c r="G324" s="7">
        <v>3.76</v>
      </c>
      <c r="H324" s="7">
        <v>3.86</v>
      </c>
      <c r="I324" s="7">
        <f t="shared" ref="I324:I387" si="25">IF(C324="Monday",1,0)</f>
        <v>0</v>
      </c>
      <c r="J324" s="7">
        <f t="shared" ref="J324:J387" si="26">IF(C324="Tuesday",1,0)</f>
        <v>0</v>
      </c>
      <c r="K324" s="7">
        <f t="shared" ref="K324:K387" si="27">IF(C324="Wednesday",1,0)</f>
        <v>1</v>
      </c>
      <c r="L324" s="7">
        <f t="shared" ref="L324:L387" si="28">IF(C324="Thursday",1,0)</f>
        <v>0</v>
      </c>
      <c r="M324" s="7">
        <f t="shared" ref="M324:M387" si="29">IF(C324="Friday",1,0)</f>
        <v>0</v>
      </c>
    </row>
    <row r="325" spans="1:13" x14ac:dyDescent="0.35">
      <c r="A325" s="5" t="s">
        <v>8</v>
      </c>
      <c r="B325" s="6">
        <v>40724</v>
      </c>
      <c r="C325" s="7" t="s">
        <v>12</v>
      </c>
      <c r="D325" s="7">
        <v>2815</v>
      </c>
      <c r="E325" s="7">
        <v>3.8</v>
      </c>
      <c r="F325" s="7">
        <v>3.78</v>
      </c>
      <c r="G325" s="7">
        <v>3.76</v>
      </c>
      <c r="H325" s="7">
        <v>3.8</v>
      </c>
      <c r="I325" s="7">
        <f t="shared" si="25"/>
        <v>0</v>
      </c>
      <c r="J325" s="7">
        <f t="shared" si="26"/>
        <v>0</v>
      </c>
      <c r="K325" s="7">
        <f t="shared" si="27"/>
        <v>0</v>
      </c>
      <c r="L325" s="7">
        <f t="shared" si="28"/>
        <v>1</v>
      </c>
      <c r="M325" s="7">
        <f t="shared" si="29"/>
        <v>0</v>
      </c>
    </row>
    <row r="326" spans="1:13" x14ac:dyDescent="0.35">
      <c r="A326" s="5" t="s">
        <v>8</v>
      </c>
      <c r="B326" s="6">
        <v>40725</v>
      </c>
      <c r="C326" s="7" t="s">
        <v>13</v>
      </c>
      <c r="D326" s="7">
        <v>2634</v>
      </c>
      <c r="E326" s="7">
        <v>3.8</v>
      </c>
      <c r="F326" s="7">
        <v>3.76</v>
      </c>
      <c r="G326" s="7">
        <v>3.72</v>
      </c>
      <c r="H326" s="7">
        <v>3.8</v>
      </c>
      <c r="I326" s="7">
        <f t="shared" si="25"/>
        <v>0</v>
      </c>
      <c r="J326" s="7">
        <f t="shared" si="26"/>
        <v>0</v>
      </c>
      <c r="K326" s="7">
        <f t="shared" si="27"/>
        <v>0</v>
      </c>
      <c r="L326" s="7">
        <f t="shared" si="28"/>
        <v>0</v>
      </c>
      <c r="M326" s="7">
        <f t="shared" si="29"/>
        <v>1</v>
      </c>
    </row>
    <row r="327" spans="1:13" x14ac:dyDescent="0.35">
      <c r="A327" s="5" t="s">
        <v>8</v>
      </c>
      <c r="B327" s="6">
        <v>40726</v>
      </c>
      <c r="C327" s="7" t="s">
        <v>14</v>
      </c>
      <c r="D327" s="7">
        <v>2258</v>
      </c>
      <c r="E327" s="7">
        <v>3.76</v>
      </c>
      <c r="F327" s="7">
        <v>3.76</v>
      </c>
      <c r="G327" s="7">
        <v>3.72</v>
      </c>
      <c r="H327" s="7">
        <v>3.8</v>
      </c>
      <c r="I327" s="7">
        <f t="shared" si="25"/>
        <v>0</v>
      </c>
      <c r="J327" s="7">
        <f t="shared" si="26"/>
        <v>0</v>
      </c>
      <c r="K327" s="7">
        <f t="shared" si="27"/>
        <v>0</v>
      </c>
      <c r="L327" s="7">
        <f t="shared" si="28"/>
        <v>0</v>
      </c>
      <c r="M327" s="7">
        <f t="shared" si="29"/>
        <v>0</v>
      </c>
    </row>
    <row r="328" spans="1:13" x14ac:dyDescent="0.35">
      <c r="A328" s="5" t="s">
        <v>8</v>
      </c>
      <c r="B328" s="6">
        <v>40727</v>
      </c>
      <c r="C328" s="7" t="s">
        <v>15</v>
      </c>
      <c r="D328" s="7">
        <v>1880</v>
      </c>
      <c r="E328" s="7">
        <v>3.76</v>
      </c>
      <c r="F328" s="7">
        <v>3.76</v>
      </c>
      <c r="G328" s="7">
        <v>3.72</v>
      </c>
      <c r="H328" s="7">
        <v>3.8</v>
      </c>
      <c r="I328" s="7">
        <f t="shared" si="25"/>
        <v>0</v>
      </c>
      <c r="J328" s="7">
        <f t="shared" si="26"/>
        <v>0</v>
      </c>
      <c r="K328" s="7">
        <f t="shared" si="27"/>
        <v>0</v>
      </c>
      <c r="L328" s="7">
        <f t="shared" si="28"/>
        <v>0</v>
      </c>
      <c r="M328" s="7">
        <f t="shared" si="29"/>
        <v>0</v>
      </c>
    </row>
    <row r="329" spans="1:13" x14ac:dyDescent="0.35">
      <c r="A329" s="5" t="s">
        <v>8</v>
      </c>
      <c r="B329" s="6">
        <v>40729</v>
      </c>
      <c r="C329" s="7" t="s">
        <v>10</v>
      </c>
      <c r="D329" s="7">
        <v>2607</v>
      </c>
      <c r="E329" s="7">
        <v>3.76</v>
      </c>
      <c r="F329" s="7">
        <v>3.75</v>
      </c>
      <c r="G329" s="7">
        <v>3.7</v>
      </c>
      <c r="H329" s="7">
        <v>3.8</v>
      </c>
      <c r="I329" s="7">
        <f t="shared" si="25"/>
        <v>0</v>
      </c>
      <c r="J329" s="7">
        <f t="shared" si="26"/>
        <v>1</v>
      </c>
      <c r="K329" s="7">
        <f t="shared" si="27"/>
        <v>0</v>
      </c>
      <c r="L329" s="7">
        <f t="shared" si="28"/>
        <v>0</v>
      </c>
      <c r="M329" s="7">
        <f t="shared" si="29"/>
        <v>0</v>
      </c>
    </row>
    <row r="330" spans="1:13" x14ac:dyDescent="0.35">
      <c r="A330" s="5" t="s">
        <v>8</v>
      </c>
      <c r="B330" s="6">
        <v>40730</v>
      </c>
      <c r="C330" s="7" t="s">
        <v>11</v>
      </c>
      <c r="D330" s="7">
        <v>2499</v>
      </c>
      <c r="E330" s="7">
        <v>3.76</v>
      </c>
      <c r="F330" s="7">
        <v>3.73</v>
      </c>
      <c r="G330" s="7">
        <v>3.7</v>
      </c>
      <c r="H330" s="7">
        <v>3.76</v>
      </c>
      <c r="I330" s="7">
        <f t="shared" si="25"/>
        <v>0</v>
      </c>
      <c r="J330" s="7">
        <f t="shared" si="26"/>
        <v>0</v>
      </c>
      <c r="K330" s="7">
        <f t="shared" si="27"/>
        <v>1</v>
      </c>
      <c r="L330" s="7">
        <f t="shared" si="28"/>
        <v>0</v>
      </c>
      <c r="M330" s="7">
        <f t="shared" si="29"/>
        <v>0</v>
      </c>
    </row>
    <row r="331" spans="1:13" x14ac:dyDescent="0.35">
      <c r="A331" s="5" t="s">
        <v>8</v>
      </c>
      <c r="B331" s="6">
        <v>40731</v>
      </c>
      <c r="C331" s="7" t="s">
        <v>12</v>
      </c>
      <c r="D331" s="7">
        <v>2742</v>
      </c>
      <c r="E331" s="7">
        <v>3.74</v>
      </c>
      <c r="F331" s="7">
        <v>3.73</v>
      </c>
      <c r="G331" s="7">
        <v>3.7</v>
      </c>
      <c r="H331" s="7">
        <v>3.76</v>
      </c>
      <c r="I331" s="7">
        <f t="shared" si="25"/>
        <v>0</v>
      </c>
      <c r="J331" s="7">
        <f t="shared" si="26"/>
        <v>0</v>
      </c>
      <c r="K331" s="7">
        <f t="shared" si="27"/>
        <v>0</v>
      </c>
      <c r="L331" s="7">
        <f t="shared" si="28"/>
        <v>1</v>
      </c>
      <c r="M331" s="7">
        <f t="shared" si="29"/>
        <v>0</v>
      </c>
    </row>
    <row r="332" spans="1:13" x14ac:dyDescent="0.35">
      <c r="A332" s="5" t="s">
        <v>8</v>
      </c>
      <c r="B332" s="6">
        <v>40732</v>
      </c>
      <c r="C332" s="7" t="s">
        <v>13</v>
      </c>
      <c r="D332" s="7">
        <v>2724</v>
      </c>
      <c r="E332" s="7">
        <v>3.74</v>
      </c>
      <c r="F332" s="7">
        <v>3.7450000000000001</v>
      </c>
      <c r="G332" s="7">
        <v>3.68</v>
      </c>
      <c r="H332" s="7">
        <v>3.82</v>
      </c>
      <c r="I332" s="7">
        <f t="shared" si="25"/>
        <v>0</v>
      </c>
      <c r="J332" s="7">
        <f t="shared" si="26"/>
        <v>0</v>
      </c>
      <c r="K332" s="7">
        <f t="shared" si="27"/>
        <v>0</v>
      </c>
      <c r="L332" s="7">
        <f t="shared" si="28"/>
        <v>0</v>
      </c>
      <c r="M332" s="7">
        <f t="shared" si="29"/>
        <v>1</v>
      </c>
    </row>
    <row r="333" spans="1:13" x14ac:dyDescent="0.35">
      <c r="A333" s="5" t="s">
        <v>8</v>
      </c>
      <c r="B333" s="6">
        <v>40733</v>
      </c>
      <c r="C333" s="7" t="s">
        <v>14</v>
      </c>
      <c r="D333" s="7">
        <v>2394</v>
      </c>
      <c r="E333" s="7">
        <v>3.8</v>
      </c>
      <c r="F333" s="7">
        <v>3.7450000000000001</v>
      </c>
      <c r="G333" s="7">
        <v>3.68</v>
      </c>
      <c r="H333" s="7">
        <v>3.82</v>
      </c>
      <c r="I333" s="7">
        <f t="shared" si="25"/>
        <v>0</v>
      </c>
      <c r="J333" s="7">
        <f t="shared" si="26"/>
        <v>0</v>
      </c>
      <c r="K333" s="7">
        <f t="shared" si="27"/>
        <v>0</v>
      </c>
      <c r="L333" s="7">
        <f t="shared" si="28"/>
        <v>0</v>
      </c>
      <c r="M333" s="7">
        <f t="shared" si="29"/>
        <v>0</v>
      </c>
    </row>
    <row r="334" spans="1:13" x14ac:dyDescent="0.35">
      <c r="A334" s="5" t="s">
        <v>8</v>
      </c>
      <c r="B334" s="6">
        <v>40734</v>
      </c>
      <c r="C334" s="7" t="s">
        <v>15</v>
      </c>
      <c r="D334" s="7">
        <v>1821</v>
      </c>
      <c r="E334" s="7">
        <v>3.8</v>
      </c>
      <c r="F334" s="7">
        <v>3.7450000000000001</v>
      </c>
      <c r="G334" s="7">
        <v>3.68</v>
      </c>
      <c r="H334" s="7">
        <v>3.82</v>
      </c>
      <c r="I334" s="7">
        <f t="shared" si="25"/>
        <v>0</v>
      </c>
      <c r="J334" s="7">
        <f t="shared" si="26"/>
        <v>0</v>
      </c>
      <c r="K334" s="7">
        <f t="shared" si="27"/>
        <v>0</v>
      </c>
      <c r="L334" s="7">
        <f t="shared" si="28"/>
        <v>0</v>
      </c>
      <c r="M334" s="7">
        <f t="shared" si="29"/>
        <v>0</v>
      </c>
    </row>
    <row r="335" spans="1:13" x14ac:dyDescent="0.35">
      <c r="A335" s="5" t="s">
        <v>8</v>
      </c>
      <c r="B335" s="6">
        <v>40735</v>
      </c>
      <c r="C335" s="7" t="s">
        <v>9</v>
      </c>
      <c r="D335" s="7">
        <v>2117</v>
      </c>
      <c r="E335" s="7">
        <v>3.8</v>
      </c>
      <c r="F335" s="7">
        <v>3.7450000000000001</v>
      </c>
      <c r="G335" s="7">
        <v>3.68</v>
      </c>
      <c r="H335" s="7">
        <v>3.82</v>
      </c>
      <c r="I335" s="7">
        <f t="shared" si="25"/>
        <v>1</v>
      </c>
      <c r="J335" s="7">
        <f t="shared" si="26"/>
        <v>0</v>
      </c>
      <c r="K335" s="7">
        <f t="shared" si="27"/>
        <v>0</v>
      </c>
      <c r="L335" s="7">
        <f t="shared" si="28"/>
        <v>0</v>
      </c>
      <c r="M335" s="7">
        <f t="shared" si="29"/>
        <v>0</v>
      </c>
    </row>
    <row r="336" spans="1:13" x14ac:dyDescent="0.35">
      <c r="A336" s="5" t="s">
        <v>8</v>
      </c>
      <c r="B336" s="6">
        <v>40736</v>
      </c>
      <c r="C336" s="7" t="s">
        <v>10</v>
      </c>
      <c r="D336" s="7">
        <v>2614</v>
      </c>
      <c r="E336" s="7">
        <v>3.8</v>
      </c>
      <c r="F336" s="7">
        <v>3.7450000000000001</v>
      </c>
      <c r="G336" s="7">
        <v>3.68</v>
      </c>
      <c r="H336" s="7">
        <v>3.82</v>
      </c>
      <c r="I336" s="7">
        <f t="shared" si="25"/>
        <v>0</v>
      </c>
      <c r="J336" s="7">
        <f t="shared" si="26"/>
        <v>1</v>
      </c>
      <c r="K336" s="7">
        <f t="shared" si="27"/>
        <v>0</v>
      </c>
      <c r="L336" s="7">
        <f t="shared" si="28"/>
        <v>0</v>
      </c>
      <c r="M336" s="7">
        <f t="shared" si="29"/>
        <v>0</v>
      </c>
    </row>
    <row r="337" spans="1:13" x14ac:dyDescent="0.35">
      <c r="A337" s="5" t="s">
        <v>8</v>
      </c>
      <c r="B337" s="6">
        <v>40737</v>
      </c>
      <c r="C337" s="7" t="s">
        <v>11</v>
      </c>
      <c r="D337" s="7">
        <v>2841</v>
      </c>
      <c r="E337" s="7">
        <v>3.8</v>
      </c>
      <c r="F337" s="7">
        <v>3.77</v>
      </c>
      <c r="G337" s="7">
        <v>3.72</v>
      </c>
      <c r="H337" s="7">
        <v>3.8</v>
      </c>
      <c r="I337" s="7">
        <f t="shared" si="25"/>
        <v>0</v>
      </c>
      <c r="J337" s="7">
        <f t="shared" si="26"/>
        <v>0</v>
      </c>
      <c r="K337" s="7">
        <f t="shared" si="27"/>
        <v>1</v>
      </c>
      <c r="L337" s="7">
        <f t="shared" si="28"/>
        <v>0</v>
      </c>
      <c r="M337" s="7">
        <f t="shared" si="29"/>
        <v>0</v>
      </c>
    </row>
    <row r="338" spans="1:13" x14ac:dyDescent="0.35">
      <c r="A338" s="5" t="s">
        <v>8</v>
      </c>
      <c r="B338" s="6">
        <v>40738</v>
      </c>
      <c r="C338" s="7" t="s">
        <v>12</v>
      </c>
      <c r="D338" s="7">
        <v>2299</v>
      </c>
      <c r="E338" s="7">
        <v>3.8</v>
      </c>
      <c r="F338" s="7">
        <v>3.75</v>
      </c>
      <c r="G338" s="7">
        <v>3.7</v>
      </c>
      <c r="H338" s="7">
        <v>3.8</v>
      </c>
      <c r="I338" s="7">
        <f t="shared" si="25"/>
        <v>0</v>
      </c>
      <c r="J338" s="7">
        <f t="shared" si="26"/>
        <v>0</v>
      </c>
      <c r="K338" s="7">
        <f t="shared" si="27"/>
        <v>0</v>
      </c>
      <c r="L338" s="7">
        <f t="shared" si="28"/>
        <v>1</v>
      </c>
      <c r="M338" s="7">
        <f t="shared" si="29"/>
        <v>0</v>
      </c>
    </row>
    <row r="339" spans="1:13" x14ac:dyDescent="0.35">
      <c r="A339" s="5" t="s">
        <v>8</v>
      </c>
      <c r="B339" s="6">
        <v>40739</v>
      </c>
      <c r="C339" s="7" t="s">
        <v>13</v>
      </c>
      <c r="D339" s="7">
        <v>2830</v>
      </c>
      <c r="E339" s="7">
        <v>3.8</v>
      </c>
      <c r="F339" s="7">
        <v>3.75</v>
      </c>
      <c r="G339" s="7">
        <v>3.7</v>
      </c>
      <c r="H339" s="7">
        <v>3.8</v>
      </c>
      <c r="I339" s="7">
        <f t="shared" si="25"/>
        <v>0</v>
      </c>
      <c r="J339" s="7">
        <f t="shared" si="26"/>
        <v>0</v>
      </c>
      <c r="K339" s="7">
        <f t="shared" si="27"/>
        <v>0</v>
      </c>
      <c r="L339" s="7">
        <f t="shared" si="28"/>
        <v>0</v>
      </c>
      <c r="M339" s="7">
        <f t="shared" si="29"/>
        <v>1</v>
      </c>
    </row>
    <row r="340" spans="1:13" x14ac:dyDescent="0.35">
      <c r="A340" s="5" t="s">
        <v>8</v>
      </c>
      <c r="B340" s="6">
        <v>40740</v>
      </c>
      <c r="C340" s="7" t="s">
        <v>14</v>
      </c>
      <c r="D340" s="7">
        <v>1799</v>
      </c>
      <c r="E340" s="7">
        <v>3.8</v>
      </c>
      <c r="F340" s="7">
        <v>3.75</v>
      </c>
      <c r="G340" s="7">
        <v>3.7</v>
      </c>
      <c r="H340" s="7">
        <v>3.8</v>
      </c>
      <c r="I340" s="7">
        <f t="shared" si="25"/>
        <v>0</v>
      </c>
      <c r="J340" s="7">
        <f t="shared" si="26"/>
        <v>0</v>
      </c>
      <c r="K340" s="7">
        <f t="shared" si="27"/>
        <v>0</v>
      </c>
      <c r="L340" s="7">
        <f t="shared" si="28"/>
        <v>0</v>
      </c>
      <c r="M340" s="7">
        <f t="shared" si="29"/>
        <v>0</v>
      </c>
    </row>
    <row r="341" spans="1:13" x14ac:dyDescent="0.35">
      <c r="A341" s="5" t="s">
        <v>8</v>
      </c>
      <c r="B341" s="6">
        <v>40741</v>
      </c>
      <c r="C341" s="7" t="s">
        <v>15</v>
      </c>
      <c r="D341" s="7">
        <v>2344</v>
      </c>
      <c r="E341" s="7">
        <v>3.8</v>
      </c>
      <c r="F341" s="7">
        <v>3.75</v>
      </c>
      <c r="G341" s="7">
        <v>3.7</v>
      </c>
      <c r="H341" s="7">
        <v>3.8</v>
      </c>
      <c r="I341" s="7">
        <f t="shared" si="25"/>
        <v>0</v>
      </c>
      <c r="J341" s="7">
        <f t="shared" si="26"/>
        <v>0</v>
      </c>
      <c r="K341" s="7">
        <f t="shared" si="27"/>
        <v>0</v>
      </c>
      <c r="L341" s="7">
        <f t="shared" si="28"/>
        <v>0</v>
      </c>
      <c r="M341" s="7">
        <f t="shared" si="29"/>
        <v>0</v>
      </c>
    </row>
    <row r="342" spans="1:13" x14ac:dyDescent="0.35">
      <c r="A342" s="5" t="s">
        <v>8</v>
      </c>
      <c r="B342" s="6">
        <v>40742</v>
      </c>
      <c r="C342" s="7" t="s">
        <v>9</v>
      </c>
      <c r="D342" s="7">
        <v>2668</v>
      </c>
      <c r="E342" s="7">
        <v>3.8</v>
      </c>
      <c r="F342" s="7">
        <v>3.75</v>
      </c>
      <c r="G342" s="7">
        <v>3.7</v>
      </c>
      <c r="H342" s="7">
        <v>3.8</v>
      </c>
      <c r="I342" s="7">
        <f t="shared" si="25"/>
        <v>1</v>
      </c>
      <c r="J342" s="7">
        <f t="shared" si="26"/>
        <v>0</v>
      </c>
      <c r="K342" s="7">
        <f t="shared" si="27"/>
        <v>0</v>
      </c>
      <c r="L342" s="7">
        <f t="shared" si="28"/>
        <v>0</v>
      </c>
      <c r="M342" s="7">
        <f t="shared" si="29"/>
        <v>0</v>
      </c>
    </row>
    <row r="343" spans="1:13" x14ac:dyDescent="0.35">
      <c r="A343" s="5" t="s">
        <v>8</v>
      </c>
      <c r="B343" s="6">
        <v>40743</v>
      </c>
      <c r="C343" s="7" t="s">
        <v>10</v>
      </c>
      <c r="D343" s="7">
        <v>2311</v>
      </c>
      <c r="E343" s="7">
        <v>3.8</v>
      </c>
      <c r="F343" s="7">
        <v>3.75</v>
      </c>
      <c r="G343" s="7">
        <v>3.7</v>
      </c>
      <c r="H343" s="7">
        <v>3.8</v>
      </c>
      <c r="I343" s="7">
        <f t="shared" si="25"/>
        <v>0</v>
      </c>
      <c r="J343" s="7">
        <f t="shared" si="26"/>
        <v>1</v>
      </c>
      <c r="K343" s="7">
        <f t="shared" si="27"/>
        <v>0</v>
      </c>
      <c r="L343" s="7">
        <f t="shared" si="28"/>
        <v>0</v>
      </c>
      <c r="M343" s="7">
        <f t="shared" si="29"/>
        <v>0</v>
      </c>
    </row>
    <row r="344" spans="1:13" x14ac:dyDescent="0.35">
      <c r="A344" s="5" t="s">
        <v>8</v>
      </c>
      <c r="B344" s="6">
        <v>40744</v>
      </c>
      <c r="C344" s="7" t="s">
        <v>11</v>
      </c>
      <c r="D344" s="7">
        <v>2860</v>
      </c>
      <c r="E344" s="7">
        <v>3.8</v>
      </c>
      <c r="F344" s="7">
        <v>3.75</v>
      </c>
      <c r="G344" s="7">
        <v>3.7</v>
      </c>
      <c r="H344" s="7">
        <v>3.8</v>
      </c>
      <c r="I344" s="7">
        <f t="shared" si="25"/>
        <v>0</v>
      </c>
      <c r="J344" s="7">
        <f t="shared" si="26"/>
        <v>0</v>
      </c>
      <c r="K344" s="7">
        <f t="shared" si="27"/>
        <v>1</v>
      </c>
      <c r="L344" s="7">
        <f t="shared" si="28"/>
        <v>0</v>
      </c>
      <c r="M344" s="7">
        <f t="shared" si="29"/>
        <v>0</v>
      </c>
    </row>
    <row r="345" spans="1:13" x14ac:dyDescent="0.35">
      <c r="A345" s="5" t="s">
        <v>8</v>
      </c>
      <c r="B345" s="6">
        <v>40745</v>
      </c>
      <c r="C345" s="7" t="s">
        <v>12</v>
      </c>
      <c r="D345" s="7">
        <v>2467</v>
      </c>
      <c r="E345" s="7">
        <v>3.8</v>
      </c>
      <c r="F345" s="7">
        <v>3.7549999999999999</v>
      </c>
      <c r="G345" s="7">
        <v>3.7</v>
      </c>
      <c r="H345" s="7">
        <v>3.82</v>
      </c>
      <c r="I345" s="7">
        <f t="shared" si="25"/>
        <v>0</v>
      </c>
      <c r="J345" s="7">
        <f t="shared" si="26"/>
        <v>0</v>
      </c>
      <c r="K345" s="7">
        <f t="shared" si="27"/>
        <v>0</v>
      </c>
      <c r="L345" s="7">
        <f t="shared" si="28"/>
        <v>1</v>
      </c>
      <c r="M345" s="7">
        <f t="shared" si="29"/>
        <v>0</v>
      </c>
    </row>
    <row r="346" spans="1:13" x14ac:dyDescent="0.35">
      <c r="A346" s="5" t="s">
        <v>8</v>
      </c>
      <c r="B346" s="6">
        <v>40746</v>
      </c>
      <c r="C346" s="7" t="s">
        <v>13</v>
      </c>
      <c r="D346" s="7">
        <v>2649</v>
      </c>
      <c r="E346" s="7">
        <v>3.8</v>
      </c>
      <c r="F346" s="7">
        <v>3.7749999999999999</v>
      </c>
      <c r="G346" s="7">
        <v>3.74</v>
      </c>
      <c r="H346" s="7">
        <v>3.82</v>
      </c>
      <c r="I346" s="7">
        <f t="shared" si="25"/>
        <v>0</v>
      </c>
      <c r="J346" s="7">
        <f t="shared" si="26"/>
        <v>0</v>
      </c>
      <c r="K346" s="7">
        <f t="shared" si="27"/>
        <v>0</v>
      </c>
      <c r="L346" s="7">
        <f t="shared" si="28"/>
        <v>0</v>
      </c>
      <c r="M346" s="7">
        <f t="shared" si="29"/>
        <v>1</v>
      </c>
    </row>
    <row r="347" spans="1:13" x14ac:dyDescent="0.35">
      <c r="A347" s="5" t="s">
        <v>8</v>
      </c>
      <c r="B347" s="6">
        <v>40747</v>
      </c>
      <c r="C347" s="7" t="s">
        <v>14</v>
      </c>
      <c r="D347" s="7">
        <v>2108</v>
      </c>
      <c r="E347" s="7">
        <v>3.8</v>
      </c>
      <c r="F347" s="7">
        <v>3.7749999999999999</v>
      </c>
      <c r="G347" s="7">
        <v>3.74</v>
      </c>
      <c r="H347" s="7">
        <v>3.82</v>
      </c>
      <c r="I347" s="7">
        <f t="shared" si="25"/>
        <v>0</v>
      </c>
      <c r="J347" s="7">
        <f t="shared" si="26"/>
        <v>0</v>
      </c>
      <c r="K347" s="7">
        <f t="shared" si="27"/>
        <v>0</v>
      </c>
      <c r="L347" s="7">
        <f t="shared" si="28"/>
        <v>0</v>
      </c>
      <c r="M347" s="7">
        <f t="shared" si="29"/>
        <v>0</v>
      </c>
    </row>
    <row r="348" spans="1:13" x14ac:dyDescent="0.35">
      <c r="A348" s="5" t="s">
        <v>8</v>
      </c>
      <c r="B348" s="6">
        <v>40748</v>
      </c>
      <c r="C348" s="7" t="s">
        <v>15</v>
      </c>
      <c r="D348" s="7">
        <v>1713</v>
      </c>
      <c r="E348" s="7">
        <v>3.8</v>
      </c>
      <c r="F348" s="7">
        <v>3.7749999999999999</v>
      </c>
      <c r="G348" s="7">
        <v>3.74</v>
      </c>
      <c r="H348" s="7">
        <v>3.82</v>
      </c>
      <c r="I348" s="7">
        <f t="shared" si="25"/>
        <v>0</v>
      </c>
      <c r="J348" s="7">
        <f t="shared" si="26"/>
        <v>0</v>
      </c>
      <c r="K348" s="7">
        <f t="shared" si="27"/>
        <v>0</v>
      </c>
      <c r="L348" s="7">
        <f t="shared" si="28"/>
        <v>0</v>
      </c>
      <c r="M348" s="7">
        <f t="shared" si="29"/>
        <v>0</v>
      </c>
    </row>
    <row r="349" spans="1:13" x14ac:dyDescent="0.35">
      <c r="A349" s="5" t="s">
        <v>8</v>
      </c>
      <c r="B349" s="6">
        <v>40749</v>
      </c>
      <c r="C349" s="7" t="s">
        <v>9</v>
      </c>
      <c r="D349" s="7">
        <v>2447</v>
      </c>
      <c r="E349" s="7">
        <v>3.8</v>
      </c>
      <c r="F349" s="7">
        <v>3.7749999999999999</v>
      </c>
      <c r="G349" s="7">
        <v>3.74</v>
      </c>
      <c r="H349" s="7">
        <v>3.82</v>
      </c>
      <c r="I349" s="7">
        <f t="shared" si="25"/>
        <v>1</v>
      </c>
      <c r="J349" s="7">
        <f t="shared" si="26"/>
        <v>0</v>
      </c>
      <c r="K349" s="7">
        <f t="shared" si="27"/>
        <v>0</v>
      </c>
      <c r="L349" s="7">
        <f t="shared" si="28"/>
        <v>0</v>
      </c>
      <c r="M349" s="7">
        <f t="shared" si="29"/>
        <v>0</v>
      </c>
    </row>
    <row r="350" spans="1:13" x14ac:dyDescent="0.35">
      <c r="A350" s="5" t="s">
        <v>8</v>
      </c>
      <c r="B350" s="6">
        <v>40750</v>
      </c>
      <c r="C350" s="7" t="s">
        <v>10</v>
      </c>
      <c r="D350" s="7">
        <v>2609</v>
      </c>
      <c r="E350" s="7">
        <v>3.8</v>
      </c>
      <c r="F350" s="7">
        <v>3.7749999999999999</v>
      </c>
      <c r="G350" s="7">
        <v>3.74</v>
      </c>
      <c r="H350" s="7">
        <v>3.82</v>
      </c>
      <c r="I350" s="7">
        <f t="shared" si="25"/>
        <v>0</v>
      </c>
      <c r="J350" s="7">
        <f t="shared" si="26"/>
        <v>1</v>
      </c>
      <c r="K350" s="7">
        <f t="shared" si="27"/>
        <v>0</v>
      </c>
      <c r="L350" s="7">
        <f t="shared" si="28"/>
        <v>0</v>
      </c>
      <c r="M350" s="7">
        <f t="shared" si="29"/>
        <v>0</v>
      </c>
    </row>
    <row r="351" spans="1:13" x14ac:dyDescent="0.35">
      <c r="A351" s="5" t="s">
        <v>8</v>
      </c>
      <c r="B351" s="6">
        <v>40751</v>
      </c>
      <c r="C351" s="7" t="s">
        <v>11</v>
      </c>
      <c r="D351" s="7">
        <v>2841</v>
      </c>
      <c r="E351" s="7">
        <v>3.8</v>
      </c>
      <c r="F351" s="7">
        <v>3.7749999999999999</v>
      </c>
      <c r="G351" s="7">
        <v>3.74</v>
      </c>
      <c r="H351" s="7">
        <v>3.82</v>
      </c>
      <c r="I351" s="7">
        <f t="shared" si="25"/>
        <v>0</v>
      </c>
      <c r="J351" s="7">
        <f t="shared" si="26"/>
        <v>0</v>
      </c>
      <c r="K351" s="7">
        <f t="shared" si="27"/>
        <v>1</v>
      </c>
      <c r="L351" s="7">
        <f t="shared" si="28"/>
        <v>0</v>
      </c>
      <c r="M351" s="7">
        <f t="shared" si="29"/>
        <v>0</v>
      </c>
    </row>
    <row r="352" spans="1:13" x14ac:dyDescent="0.35">
      <c r="A352" s="5" t="s">
        <v>8</v>
      </c>
      <c r="B352" s="6">
        <v>40752</v>
      </c>
      <c r="C352" s="7" t="s">
        <v>12</v>
      </c>
      <c r="D352" s="7">
        <v>2471</v>
      </c>
      <c r="E352" s="7">
        <v>3.8</v>
      </c>
      <c r="F352" s="7">
        <v>3.7749999999999999</v>
      </c>
      <c r="G352" s="7">
        <v>3.74</v>
      </c>
      <c r="H352" s="7">
        <v>3.82</v>
      </c>
      <c r="I352" s="7">
        <f t="shared" si="25"/>
        <v>0</v>
      </c>
      <c r="J352" s="7">
        <f t="shared" si="26"/>
        <v>0</v>
      </c>
      <c r="K352" s="7">
        <f t="shared" si="27"/>
        <v>0</v>
      </c>
      <c r="L352" s="7">
        <f t="shared" si="28"/>
        <v>1</v>
      </c>
      <c r="M352" s="7">
        <f t="shared" si="29"/>
        <v>0</v>
      </c>
    </row>
    <row r="353" spans="1:24" x14ac:dyDescent="0.35">
      <c r="A353" s="5" t="s">
        <v>8</v>
      </c>
      <c r="B353" s="6">
        <v>40753</v>
      </c>
      <c r="C353" s="7" t="s">
        <v>13</v>
      </c>
      <c r="D353" s="7">
        <v>2507</v>
      </c>
      <c r="E353" s="7">
        <v>3.8</v>
      </c>
      <c r="F353" s="7">
        <v>3.7749999999999999</v>
      </c>
      <c r="G353" s="7">
        <v>3.74</v>
      </c>
      <c r="H353" s="7">
        <v>3.82</v>
      </c>
      <c r="I353" s="7">
        <f t="shared" si="25"/>
        <v>0</v>
      </c>
      <c r="J353" s="7">
        <f t="shared" si="26"/>
        <v>0</v>
      </c>
      <c r="K353" s="7">
        <f t="shared" si="27"/>
        <v>0</v>
      </c>
      <c r="L353" s="7">
        <f t="shared" si="28"/>
        <v>0</v>
      </c>
      <c r="M353" s="7">
        <f t="shared" si="29"/>
        <v>1</v>
      </c>
    </row>
    <row r="354" spans="1:24" x14ac:dyDescent="0.35">
      <c r="A354" s="5" t="s">
        <v>8</v>
      </c>
      <c r="B354" s="6">
        <v>40754</v>
      </c>
      <c r="C354" s="7" t="s">
        <v>14</v>
      </c>
      <c r="D354" s="7">
        <v>2361</v>
      </c>
      <c r="E354" s="7">
        <v>3.8</v>
      </c>
      <c r="F354" s="7">
        <v>3.7749999999999999</v>
      </c>
      <c r="G354" s="7">
        <v>3.74</v>
      </c>
      <c r="H354" s="7">
        <v>3.82</v>
      </c>
      <c r="I354" s="7">
        <f t="shared" si="25"/>
        <v>0</v>
      </c>
      <c r="J354" s="7">
        <f t="shared" si="26"/>
        <v>0</v>
      </c>
      <c r="K354" s="7">
        <f t="shared" si="27"/>
        <v>0</v>
      </c>
      <c r="L354" s="7">
        <f t="shared" si="28"/>
        <v>0</v>
      </c>
      <c r="M354" s="7">
        <f t="shared" si="29"/>
        <v>0</v>
      </c>
    </row>
    <row r="355" spans="1:24" x14ac:dyDescent="0.35">
      <c r="A355" s="5" t="s">
        <v>8</v>
      </c>
      <c r="B355" s="6">
        <v>40755</v>
      </c>
      <c r="C355" s="7" t="s">
        <v>15</v>
      </c>
      <c r="D355" s="7">
        <v>2139</v>
      </c>
      <c r="E355" s="7">
        <v>3.8</v>
      </c>
      <c r="F355" s="7">
        <v>3.7749999999999999</v>
      </c>
      <c r="G355" s="7">
        <v>3.74</v>
      </c>
      <c r="H355" s="7">
        <v>3.82</v>
      </c>
      <c r="I355" s="7">
        <f t="shared" si="25"/>
        <v>0</v>
      </c>
      <c r="J355" s="7">
        <f t="shared" si="26"/>
        <v>0</v>
      </c>
      <c r="K355" s="7">
        <f t="shared" si="27"/>
        <v>0</v>
      </c>
      <c r="L355" s="7">
        <f t="shared" si="28"/>
        <v>0</v>
      </c>
      <c r="M355" s="7">
        <f t="shared" si="29"/>
        <v>0</v>
      </c>
    </row>
    <row r="356" spans="1:24" x14ac:dyDescent="0.35">
      <c r="A356" s="5" t="s">
        <v>16</v>
      </c>
      <c r="B356" s="6">
        <v>40392</v>
      </c>
      <c r="C356" s="7" t="s">
        <v>9</v>
      </c>
      <c r="D356" s="7">
        <v>4977</v>
      </c>
      <c r="E356" s="7">
        <v>3.1</v>
      </c>
      <c r="F356" s="7">
        <v>3.09</v>
      </c>
      <c r="G356" s="7">
        <v>3.06</v>
      </c>
      <c r="H356" s="7">
        <v>3.12</v>
      </c>
      <c r="I356" s="7">
        <f t="shared" si="25"/>
        <v>1</v>
      </c>
      <c r="J356" s="7">
        <f t="shared" si="26"/>
        <v>0</v>
      </c>
      <c r="K356" s="7">
        <f t="shared" si="27"/>
        <v>0</v>
      </c>
      <c r="L356" s="7">
        <f t="shared" si="28"/>
        <v>0</v>
      </c>
      <c r="M356" s="7">
        <f t="shared" si="29"/>
        <v>0</v>
      </c>
      <c r="P356" t="s">
        <v>17</v>
      </c>
      <c r="Q356"/>
      <c r="R356"/>
      <c r="S356"/>
      <c r="T356"/>
      <c r="U356"/>
      <c r="V356"/>
      <c r="W356"/>
      <c r="X356"/>
    </row>
    <row r="357" spans="1:24" ht="15" thickBot="1" x14ac:dyDescent="0.4">
      <c r="A357" s="5" t="s">
        <v>16</v>
      </c>
      <c r="B357" s="6">
        <v>40393</v>
      </c>
      <c r="C357" s="7" t="s">
        <v>10</v>
      </c>
      <c r="D357" s="7">
        <v>5310</v>
      </c>
      <c r="E357" s="7">
        <v>3.1</v>
      </c>
      <c r="F357" s="7">
        <v>3.09</v>
      </c>
      <c r="G357" s="7">
        <v>3.06</v>
      </c>
      <c r="H357" s="7">
        <v>3.12</v>
      </c>
      <c r="I357" s="7">
        <f t="shared" si="25"/>
        <v>0</v>
      </c>
      <c r="J357" s="7">
        <f t="shared" si="26"/>
        <v>1</v>
      </c>
      <c r="K357" s="7">
        <f t="shared" si="27"/>
        <v>0</v>
      </c>
      <c r="L357" s="7">
        <f t="shared" si="28"/>
        <v>0</v>
      </c>
      <c r="M357" s="7">
        <f t="shared" si="29"/>
        <v>0</v>
      </c>
      <c r="P357"/>
      <c r="Q357"/>
      <c r="R357"/>
      <c r="S357"/>
      <c r="T357"/>
      <c r="U357"/>
      <c r="V357"/>
      <c r="W357"/>
      <c r="X357"/>
    </row>
    <row r="358" spans="1:24" x14ac:dyDescent="0.35">
      <c r="A358" s="5" t="s">
        <v>16</v>
      </c>
      <c r="B358" s="6">
        <v>40394</v>
      </c>
      <c r="C358" s="7" t="s">
        <v>11</v>
      </c>
      <c r="D358" s="7">
        <v>4890</v>
      </c>
      <c r="E358" s="7">
        <v>3.14</v>
      </c>
      <c r="F358" s="7">
        <v>3.1124999999999998</v>
      </c>
      <c r="G358" s="7">
        <v>3.06</v>
      </c>
      <c r="H358" s="7">
        <v>3.17</v>
      </c>
      <c r="I358" s="7">
        <f t="shared" si="25"/>
        <v>0</v>
      </c>
      <c r="J358" s="7">
        <f t="shared" si="26"/>
        <v>0</v>
      </c>
      <c r="K358" s="7">
        <f t="shared" si="27"/>
        <v>1</v>
      </c>
      <c r="L358" s="7">
        <f t="shared" si="28"/>
        <v>0</v>
      </c>
      <c r="M358" s="7">
        <f t="shared" si="29"/>
        <v>0</v>
      </c>
      <c r="P358" s="11" t="s">
        <v>18</v>
      </c>
      <c r="Q358" s="11"/>
      <c r="R358"/>
      <c r="S358"/>
      <c r="T358"/>
      <c r="U358"/>
      <c r="V358"/>
      <c r="W358"/>
      <c r="X358"/>
    </row>
    <row r="359" spans="1:24" x14ac:dyDescent="0.35">
      <c r="A359" s="5" t="s">
        <v>16</v>
      </c>
      <c r="B359" s="6">
        <v>40395</v>
      </c>
      <c r="C359" s="7" t="s">
        <v>12</v>
      </c>
      <c r="D359" s="7">
        <v>4698</v>
      </c>
      <c r="E359" s="7">
        <v>3.14</v>
      </c>
      <c r="F359" s="7">
        <v>3.1225000000000001</v>
      </c>
      <c r="G359" s="7">
        <v>3.08</v>
      </c>
      <c r="H359" s="7">
        <v>3.17</v>
      </c>
      <c r="I359" s="7">
        <f t="shared" si="25"/>
        <v>0</v>
      </c>
      <c r="J359" s="7">
        <f t="shared" si="26"/>
        <v>0</v>
      </c>
      <c r="K359" s="7">
        <f t="shared" si="27"/>
        <v>0</v>
      </c>
      <c r="L359" s="7">
        <f t="shared" si="28"/>
        <v>1</v>
      </c>
      <c r="M359" s="7">
        <f t="shared" si="29"/>
        <v>0</v>
      </c>
      <c r="P359" s="8" t="s">
        <v>19</v>
      </c>
      <c r="Q359" s="8">
        <v>0.59530569608775541</v>
      </c>
      <c r="R359"/>
      <c r="S359"/>
      <c r="T359"/>
      <c r="U359"/>
      <c r="V359"/>
      <c r="W359"/>
      <c r="X359"/>
    </row>
    <row r="360" spans="1:24" x14ac:dyDescent="0.35">
      <c r="A360" s="5" t="s">
        <v>16</v>
      </c>
      <c r="B360" s="6">
        <v>40396</v>
      </c>
      <c r="C360" s="7" t="s">
        <v>13</v>
      </c>
      <c r="D360" s="7">
        <v>5097</v>
      </c>
      <c r="E360" s="7">
        <v>3.16</v>
      </c>
      <c r="F360" s="7">
        <v>3.1274999999999999</v>
      </c>
      <c r="G360" s="7">
        <v>3.08</v>
      </c>
      <c r="H360" s="7">
        <v>3.17</v>
      </c>
      <c r="I360" s="7">
        <f t="shared" si="25"/>
        <v>0</v>
      </c>
      <c r="J360" s="7">
        <f t="shared" si="26"/>
        <v>0</v>
      </c>
      <c r="K360" s="7">
        <f t="shared" si="27"/>
        <v>0</v>
      </c>
      <c r="L360" s="7">
        <f t="shared" si="28"/>
        <v>0</v>
      </c>
      <c r="M360" s="7">
        <f t="shared" si="29"/>
        <v>1</v>
      </c>
      <c r="P360" s="8" t="s">
        <v>20</v>
      </c>
      <c r="Q360" s="8">
        <v>0.35438887179452699</v>
      </c>
      <c r="R360"/>
      <c r="S360"/>
      <c r="T360"/>
      <c r="U360"/>
      <c r="V360"/>
      <c r="W360"/>
      <c r="X360"/>
    </row>
    <row r="361" spans="1:24" x14ac:dyDescent="0.35">
      <c r="A361" s="5" t="s">
        <v>16</v>
      </c>
      <c r="B361" s="6">
        <v>40397</v>
      </c>
      <c r="C361" s="7" t="s">
        <v>14</v>
      </c>
      <c r="D361" s="7">
        <v>3282</v>
      </c>
      <c r="E361" s="7">
        <v>3.16</v>
      </c>
      <c r="F361" s="7">
        <v>3.1375000000000002</v>
      </c>
      <c r="G361" s="7">
        <v>3.08</v>
      </c>
      <c r="H361" s="7">
        <v>3.2</v>
      </c>
      <c r="I361" s="7">
        <f t="shared" si="25"/>
        <v>0</v>
      </c>
      <c r="J361" s="7">
        <f t="shared" si="26"/>
        <v>0</v>
      </c>
      <c r="K361" s="7">
        <f t="shared" si="27"/>
        <v>0</v>
      </c>
      <c r="L361" s="7">
        <f t="shared" si="28"/>
        <v>0</v>
      </c>
      <c r="M361" s="7">
        <f t="shared" si="29"/>
        <v>0</v>
      </c>
      <c r="P361" s="8" t="s">
        <v>21</v>
      </c>
      <c r="Q361" s="8">
        <v>0.34606437300677734</v>
      </c>
      <c r="R361"/>
      <c r="S361"/>
      <c r="T361"/>
      <c r="U361"/>
      <c r="V361"/>
      <c r="W361"/>
      <c r="X361"/>
    </row>
    <row r="362" spans="1:24" x14ac:dyDescent="0.35">
      <c r="A362" s="5" t="s">
        <v>16</v>
      </c>
      <c r="B362" s="6">
        <v>40398</v>
      </c>
      <c r="C362" s="7" t="s">
        <v>15</v>
      </c>
      <c r="D362" s="7">
        <v>2692</v>
      </c>
      <c r="E362" s="7">
        <v>3.16</v>
      </c>
      <c r="F362" s="7">
        <v>3.1375000000000002</v>
      </c>
      <c r="G362" s="7">
        <v>3.08</v>
      </c>
      <c r="H362" s="7">
        <v>3.2</v>
      </c>
      <c r="I362" s="7">
        <f t="shared" si="25"/>
        <v>0</v>
      </c>
      <c r="J362" s="7">
        <f t="shared" si="26"/>
        <v>0</v>
      </c>
      <c r="K362" s="7">
        <f t="shared" si="27"/>
        <v>0</v>
      </c>
      <c r="L362" s="7">
        <f t="shared" si="28"/>
        <v>0</v>
      </c>
      <c r="M362" s="7">
        <f t="shared" si="29"/>
        <v>0</v>
      </c>
      <c r="P362" s="8" t="s">
        <v>22</v>
      </c>
      <c r="Q362" s="8">
        <v>936.79775388231224</v>
      </c>
      <c r="R362"/>
      <c r="S362"/>
      <c r="T362"/>
      <c r="U362"/>
      <c r="V362"/>
      <c r="W362"/>
      <c r="X362"/>
    </row>
    <row r="363" spans="1:24" ht="15" thickBot="1" x14ac:dyDescent="0.4">
      <c r="A363" s="5" t="s">
        <v>16</v>
      </c>
      <c r="B363" s="6">
        <v>40399</v>
      </c>
      <c r="C363" s="7" t="s">
        <v>9</v>
      </c>
      <c r="D363" s="7">
        <v>5166</v>
      </c>
      <c r="E363" s="7">
        <v>3.16</v>
      </c>
      <c r="F363" s="7">
        <v>3.1375000000000002</v>
      </c>
      <c r="G363" s="7">
        <v>3.08</v>
      </c>
      <c r="H363" s="7">
        <v>3.2</v>
      </c>
      <c r="I363" s="7">
        <f t="shared" si="25"/>
        <v>1</v>
      </c>
      <c r="J363" s="7">
        <f t="shared" si="26"/>
        <v>0</v>
      </c>
      <c r="K363" s="7">
        <f t="shared" si="27"/>
        <v>0</v>
      </c>
      <c r="L363" s="7">
        <f t="shared" si="28"/>
        <v>0</v>
      </c>
      <c r="M363" s="7">
        <f t="shared" si="29"/>
        <v>0</v>
      </c>
      <c r="P363" s="9" t="s">
        <v>23</v>
      </c>
      <c r="Q363" s="9">
        <v>708</v>
      </c>
      <c r="R363"/>
      <c r="S363"/>
      <c r="T363"/>
      <c r="U363"/>
      <c r="V363"/>
      <c r="W363"/>
      <c r="X363"/>
    </row>
    <row r="364" spans="1:24" x14ac:dyDescent="0.35">
      <c r="A364" s="5" t="s">
        <v>16</v>
      </c>
      <c r="B364" s="6">
        <v>40400</v>
      </c>
      <c r="C364" s="7" t="s">
        <v>10</v>
      </c>
      <c r="D364" s="7">
        <v>4816</v>
      </c>
      <c r="E364" s="7">
        <v>3.16</v>
      </c>
      <c r="F364" s="7">
        <v>3.1349999999999998</v>
      </c>
      <c r="G364" s="7">
        <v>3.08</v>
      </c>
      <c r="H364" s="7">
        <v>3.2</v>
      </c>
      <c r="I364" s="7">
        <f t="shared" si="25"/>
        <v>0</v>
      </c>
      <c r="J364" s="7">
        <f t="shared" si="26"/>
        <v>1</v>
      </c>
      <c r="K364" s="7">
        <f t="shared" si="27"/>
        <v>0</v>
      </c>
      <c r="L364" s="7">
        <f t="shared" si="28"/>
        <v>0</v>
      </c>
      <c r="M364" s="7">
        <f t="shared" si="29"/>
        <v>0</v>
      </c>
      <c r="P364"/>
      <c r="Q364"/>
      <c r="R364"/>
      <c r="S364"/>
      <c r="T364"/>
      <c r="U364"/>
      <c r="V364"/>
      <c r="W364"/>
      <c r="X364"/>
    </row>
    <row r="365" spans="1:24" ht="15" thickBot="1" x14ac:dyDescent="0.4">
      <c r="A365" s="5" t="s">
        <v>16</v>
      </c>
      <c r="B365" s="6">
        <v>40401</v>
      </c>
      <c r="C365" s="7" t="s">
        <v>11</v>
      </c>
      <c r="D365" s="7">
        <v>5544</v>
      </c>
      <c r="E365" s="7">
        <v>3.16</v>
      </c>
      <c r="F365" s="7">
        <v>3.14</v>
      </c>
      <c r="G365" s="7">
        <v>3.08</v>
      </c>
      <c r="H365" s="7">
        <v>3.2</v>
      </c>
      <c r="I365" s="7">
        <f t="shared" si="25"/>
        <v>0</v>
      </c>
      <c r="J365" s="7">
        <f t="shared" si="26"/>
        <v>0</v>
      </c>
      <c r="K365" s="7">
        <f t="shared" si="27"/>
        <v>1</v>
      </c>
      <c r="L365" s="7">
        <f t="shared" si="28"/>
        <v>0</v>
      </c>
      <c r="M365" s="7">
        <f t="shared" si="29"/>
        <v>0</v>
      </c>
      <c r="P365" t="s">
        <v>24</v>
      </c>
      <c r="Q365"/>
      <c r="R365"/>
      <c r="S365"/>
      <c r="T365"/>
      <c r="U365"/>
      <c r="V365"/>
      <c r="W365"/>
      <c r="X365"/>
    </row>
    <row r="366" spans="1:24" x14ac:dyDescent="0.35">
      <c r="A366" s="5" t="s">
        <v>16</v>
      </c>
      <c r="B366" s="6">
        <v>40402</v>
      </c>
      <c r="C366" s="7" t="s">
        <v>12</v>
      </c>
      <c r="D366" s="7">
        <v>4843</v>
      </c>
      <c r="E366" s="7">
        <v>3.16</v>
      </c>
      <c r="F366" s="7">
        <v>3.14</v>
      </c>
      <c r="G366" s="7">
        <v>3.1</v>
      </c>
      <c r="H366" s="7">
        <v>3.2</v>
      </c>
      <c r="I366" s="7">
        <f t="shared" si="25"/>
        <v>0</v>
      </c>
      <c r="J366" s="7">
        <f t="shared" si="26"/>
        <v>0</v>
      </c>
      <c r="K366" s="7">
        <f t="shared" si="27"/>
        <v>0</v>
      </c>
      <c r="L366" s="7">
        <f t="shared" si="28"/>
        <v>1</v>
      </c>
      <c r="M366" s="7">
        <f t="shared" si="29"/>
        <v>0</v>
      </c>
      <c r="P366" s="10"/>
      <c r="Q366" s="10" t="s">
        <v>29</v>
      </c>
      <c r="R366" s="10" t="s">
        <v>30</v>
      </c>
      <c r="S366" s="10" t="s">
        <v>31</v>
      </c>
      <c r="T366" s="10" t="s">
        <v>32</v>
      </c>
      <c r="U366" s="10" t="s">
        <v>33</v>
      </c>
      <c r="V366"/>
      <c r="W366"/>
      <c r="X366"/>
    </row>
    <row r="367" spans="1:24" x14ac:dyDescent="0.35">
      <c r="A367" s="5" t="s">
        <v>16</v>
      </c>
      <c r="B367" s="6">
        <v>40403</v>
      </c>
      <c r="C367" s="7" t="s">
        <v>13</v>
      </c>
      <c r="D367" s="7">
        <v>5807</v>
      </c>
      <c r="E367" s="7">
        <v>3.16</v>
      </c>
      <c r="F367" s="7">
        <v>3.14</v>
      </c>
      <c r="G367" s="7">
        <v>3.1</v>
      </c>
      <c r="H367" s="7">
        <v>3.2</v>
      </c>
      <c r="I367" s="7">
        <f t="shared" si="25"/>
        <v>0</v>
      </c>
      <c r="J367" s="7">
        <f t="shared" si="26"/>
        <v>0</v>
      </c>
      <c r="K367" s="7">
        <f t="shared" si="27"/>
        <v>0</v>
      </c>
      <c r="L367" s="7">
        <f t="shared" si="28"/>
        <v>0</v>
      </c>
      <c r="M367" s="7">
        <f t="shared" si="29"/>
        <v>1</v>
      </c>
      <c r="P367" s="8" t="s">
        <v>25</v>
      </c>
      <c r="Q367" s="8">
        <v>9</v>
      </c>
      <c r="R367" s="8">
        <v>336245261.41352117</v>
      </c>
      <c r="S367" s="8">
        <v>37360584.601502351</v>
      </c>
      <c r="T367" s="8">
        <v>42.571796912992085</v>
      </c>
      <c r="U367" s="8">
        <v>9.0159447336981916E-61</v>
      </c>
      <c r="V367"/>
      <c r="W367"/>
      <c r="X367"/>
    </row>
    <row r="368" spans="1:24" x14ac:dyDescent="0.35">
      <c r="A368" s="5" t="s">
        <v>16</v>
      </c>
      <c r="B368" s="6">
        <v>40404</v>
      </c>
      <c r="C368" s="7" t="s">
        <v>14</v>
      </c>
      <c r="D368" s="7">
        <v>3600</v>
      </c>
      <c r="E368" s="7">
        <v>3.16</v>
      </c>
      <c r="F368" s="7">
        <v>3.125</v>
      </c>
      <c r="G368" s="7">
        <v>3.1</v>
      </c>
      <c r="H368" s="7">
        <v>3.14</v>
      </c>
      <c r="I368" s="7">
        <f t="shared" si="25"/>
        <v>0</v>
      </c>
      <c r="J368" s="7">
        <f t="shared" si="26"/>
        <v>0</v>
      </c>
      <c r="K368" s="7">
        <f t="shared" si="27"/>
        <v>0</v>
      </c>
      <c r="L368" s="7">
        <f t="shared" si="28"/>
        <v>0</v>
      </c>
      <c r="M368" s="7">
        <f t="shared" si="29"/>
        <v>0</v>
      </c>
      <c r="P368" s="8" t="s">
        <v>26</v>
      </c>
      <c r="Q368" s="8">
        <v>698</v>
      </c>
      <c r="R368" s="8">
        <v>612557842.11190379</v>
      </c>
      <c r="S368" s="8">
        <v>877590.03167894529</v>
      </c>
      <c r="T368" s="8"/>
      <c r="U368" s="8"/>
      <c r="V368"/>
      <c r="W368"/>
      <c r="X368"/>
    </row>
    <row r="369" spans="1:24" ht="15" thickBot="1" x14ac:dyDescent="0.4">
      <c r="A369" s="5" t="s">
        <v>16</v>
      </c>
      <c r="B369" s="6">
        <v>40405</v>
      </c>
      <c r="C369" s="7" t="s">
        <v>15</v>
      </c>
      <c r="D369" s="7">
        <v>2957</v>
      </c>
      <c r="E369" s="7">
        <v>3.16</v>
      </c>
      <c r="F369" s="7">
        <v>3.125</v>
      </c>
      <c r="G369" s="7">
        <v>3.1</v>
      </c>
      <c r="H369" s="7">
        <v>3.14</v>
      </c>
      <c r="I369" s="7">
        <f t="shared" si="25"/>
        <v>0</v>
      </c>
      <c r="J369" s="7">
        <f t="shared" si="26"/>
        <v>0</v>
      </c>
      <c r="K369" s="7">
        <f t="shared" si="27"/>
        <v>0</v>
      </c>
      <c r="L369" s="7">
        <f t="shared" si="28"/>
        <v>0</v>
      </c>
      <c r="M369" s="7">
        <f t="shared" si="29"/>
        <v>0</v>
      </c>
      <c r="P369" s="9" t="s">
        <v>27</v>
      </c>
      <c r="Q369" s="9">
        <v>707</v>
      </c>
      <c r="R369" s="9">
        <v>948803103.52542496</v>
      </c>
      <c r="S369" s="9"/>
      <c r="T369" s="9"/>
      <c r="U369" s="9"/>
      <c r="V369"/>
      <c r="W369"/>
      <c r="X369"/>
    </row>
    <row r="370" spans="1:24" ht="15" thickBot="1" x14ac:dyDescent="0.4">
      <c r="A370" s="5" t="s">
        <v>16</v>
      </c>
      <c r="B370" s="6">
        <v>40406</v>
      </c>
      <c r="C370" s="7" t="s">
        <v>9</v>
      </c>
      <c r="D370" s="7">
        <v>4079</v>
      </c>
      <c r="E370" s="7">
        <v>3.16</v>
      </c>
      <c r="F370" s="7">
        <v>3.12</v>
      </c>
      <c r="G370" s="7">
        <v>3.1</v>
      </c>
      <c r="H370" s="7">
        <v>3.16</v>
      </c>
      <c r="I370" s="7">
        <f t="shared" si="25"/>
        <v>1</v>
      </c>
      <c r="J370" s="7">
        <f t="shared" si="26"/>
        <v>0</v>
      </c>
      <c r="K370" s="7">
        <f t="shared" si="27"/>
        <v>0</v>
      </c>
      <c r="L370" s="7">
        <f t="shared" si="28"/>
        <v>0</v>
      </c>
      <c r="M370" s="7">
        <f t="shared" si="29"/>
        <v>0</v>
      </c>
      <c r="P370"/>
      <c r="Q370"/>
      <c r="R370"/>
      <c r="S370"/>
      <c r="T370"/>
      <c r="U370"/>
      <c r="V370"/>
      <c r="W370"/>
      <c r="X370"/>
    </row>
    <row r="371" spans="1:24" x14ac:dyDescent="0.35">
      <c r="A371" s="5" t="s">
        <v>16</v>
      </c>
      <c r="B371" s="6">
        <v>40407</v>
      </c>
      <c r="C371" s="7" t="s">
        <v>10</v>
      </c>
      <c r="D371" s="7">
        <v>4819</v>
      </c>
      <c r="E371" s="7">
        <v>3.16</v>
      </c>
      <c r="F371" s="7">
        <v>3.12</v>
      </c>
      <c r="G371" s="7">
        <v>3.1</v>
      </c>
      <c r="H371" s="7">
        <v>3.16</v>
      </c>
      <c r="I371" s="7">
        <f t="shared" si="25"/>
        <v>0</v>
      </c>
      <c r="J371" s="7">
        <f t="shared" si="26"/>
        <v>1</v>
      </c>
      <c r="K371" s="7">
        <f t="shared" si="27"/>
        <v>0</v>
      </c>
      <c r="L371" s="7">
        <f t="shared" si="28"/>
        <v>0</v>
      </c>
      <c r="M371" s="7">
        <f t="shared" si="29"/>
        <v>0</v>
      </c>
      <c r="P371" s="10"/>
      <c r="Q371" s="10" t="s">
        <v>34</v>
      </c>
      <c r="R371" s="10" t="s">
        <v>22</v>
      </c>
      <c r="S371" s="10" t="s">
        <v>35</v>
      </c>
      <c r="T371" s="10" t="s">
        <v>36</v>
      </c>
      <c r="U371" s="10" t="s">
        <v>37</v>
      </c>
      <c r="V371" s="10" t="s">
        <v>38</v>
      </c>
      <c r="W371" s="10" t="s">
        <v>39</v>
      </c>
      <c r="X371" s="10" t="s">
        <v>40</v>
      </c>
    </row>
    <row r="372" spans="1:24" x14ac:dyDescent="0.35">
      <c r="A372" s="5" t="s">
        <v>16</v>
      </c>
      <c r="B372" s="6">
        <v>40408</v>
      </c>
      <c r="C372" s="7" t="s">
        <v>11</v>
      </c>
      <c r="D372" s="7">
        <v>4611</v>
      </c>
      <c r="E372" s="7">
        <v>3.1</v>
      </c>
      <c r="F372" s="7">
        <v>3.1150000000000002</v>
      </c>
      <c r="G372" s="7">
        <v>3.1</v>
      </c>
      <c r="H372" s="7">
        <v>3.14</v>
      </c>
      <c r="I372" s="7">
        <f t="shared" si="25"/>
        <v>0</v>
      </c>
      <c r="J372" s="7">
        <f t="shared" si="26"/>
        <v>0</v>
      </c>
      <c r="K372" s="7">
        <f t="shared" si="27"/>
        <v>1</v>
      </c>
      <c r="L372" s="7">
        <f t="shared" si="28"/>
        <v>0</v>
      </c>
      <c r="M372" s="7">
        <f t="shared" si="29"/>
        <v>0</v>
      </c>
      <c r="P372" s="8" t="s">
        <v>28</v>
      </c>
      <c r="Q372" s="8">
        <v>3198.7839381917092</v>
      </c>
      <c r="R372" s="8">
        <v>323.82145530959735</v>
      </c>
      <c r="S372" s="8">
        <v>9.8782334701492651</v>
      </c>
      <c r="T372" s="8">
        <v>1.2536070101580681E-21</v>
      </c>
      <c r="U372" s="8">
        <v>2563.0031078801385</v>
      </c>
      <c r="V372" s="8">
        <v>3834.56476850328</v>
      </c>
      <c r="W372" s="8">
        <v>2563.0031078801385</v>
      </c>
      <c r="X372" s="8">
        <v>3834.56476850328</v>
      </c>
    </row>
    <row r="373" spans="1:24" x14ac:dyDescent="0.35">
      <c r="A373" s="5" t="s">
        <v>16</v>
      </c>
      <c r="B373" s="6">
        <v>40409</v>
      </c>
      <c r="C373" s="7" t="s">
        <v>12</v>
      </c>
      <c r="D373" s="7">
        <v>5033</v>
      </c>
      <c r="E373" s="7">
        <v>3.1</v>
      </c>
      <c r="F373" s="7">
        <v>3.0950000000000002</v>
      </c>
      <c r="G373" s="7">
        <v>3.06</v>
      </c>
      <c r="H373" s="7">
        <v>3.14</v>
      </c>
      <c r="I373" s="7">
        <f t="shared" si="25"/>
        <v>0</v>
      </c>
      <c r="J373" s="7">
        <f t="shared" si="26"/>
        <v>0</v>
      </c>
      <c r="K373" s="7">
        <f t="shared" si="27"/>
        <v>0</v>
      </c>
      <c r="L373" s="7">
        <f t="shared" si="28"/>
        <v>1</v>
      </c>
      <c r="M373" s="7">
        <f t="shared" si="29"/>
        <v>0</v>
      </c>
      <c r="P373" s="8" t="s">
        <v>4</v>
      </c>
      <c r="Q373" s="8">
        <v>-13350.396518854579</v>
      </c>
      <c r="R373" s="8">
        <v>1632.4687885147493</v>
      </c>
      <c r="S373" s="8">
        <v>-8.1780408990244897</v>
      </c>
      <c r="T373" s="8">
        <v>1.3619552978993861E-15</v>
      </c>
      <c r="U373" s="8">
        <v>-16555.534241515139</v>
      </c>
      <c r="V373" s="8">
        <v>-10145.258796194019</v>
      </c>
      <c r="W373" s="8">
        <v>-16555.534241515139</v>
      </c>
      <c r="X373" s="8">
        <v>-10145.258796194019</v>
      </c>
    </row>
    <row r="374" spans="1:24" x14ac:dyDescent="0.35">
      <c r="A374" s="5" t="s">
        <v>16</v>
      </c>
      <c r="B374" s="6">
        <v>40410</v>
      </c>
      <c r="C374" s="7" t="s">
        <v>13</v>
      </c>
      <c r="D374" s="7">
        <v>5844</v>
      </c>
      <c r="E374" s="7">
        <v>3.1</v>
      </c>
      <c r="F374" s="7">
        <v>3.0950000000000002</v>
      </c>
      <c r="G374" s="7">
        <v>3.06</v>
      </c>
      <c r="H374" s="7">
        <v>3.14</v>
      </c>
      <c r="I374" s="7">
        <f t="shared" si="25"/>
        <v>0</v>
      </c>
      <c r="J374" s="7">
        <f t="shared" si="26"/>
        <v>0</v>
      </c>
      <c r="K374" s="7">
        <f t="shared" si="27"/>
        <v>0</v>
      </c>
      <c r="L374" s="7">
        <f t="shared" si="28"/>
        <v>0</v>
      </c>
      <c r="M374" s="7">
        <f t="shared" si="29"/>
        <v>1</v>
      </c>
      <c r="P374" s="8" t="s">
        <v>5</v>
      </c>
      <c r="Q374" s="8">
        <v>35292.57409930967</v>
      </c>
      <c r="R374" s="8">
        <v>4019.6823731420427</v>
      </c>
      <c r="S374" s="8">
        <v>8.7799410060657905</v>
      </c>
      <c r="T374" s="8">
        <v>1.2524390610049999E-17</v>
      </c>
      <c r="U374" s="8">
        <v>27400.456529948322</v>
      </c>
      <c r="V374" s="8">
        <v>43184.691668671017</v>
      </c>
      <c r="W374" s="8">
        <v>27400.456529948322</v>
      </c>
      <c r="X374" s="8">
        <v>43184.691668671017</v>
      </c>
    </row>
    <row r="375" spans="1:24" x14ac:dyDescent="0.35">
      <c r="A375" s="5" t="s">
        <v>16</v>
      </c>
      <c r="B375" s="6">
        <v>40411</v>
      </c>
      <c r="C375" s="7" t="s">
        <v>14</v>
      </c>
      <c r="D375" s="7">
        <v>3945</v>
      </c>
      <c r="E375" s="7">
        <v>3.1</v>
      </c>
      <c r="F375" s="7">
        <v>3.0950000000000002</v>
      </c>
      <c r="G375" s="7">
        <v>3.06</v>
      </c>
      <c r="H375" s="7">
        <v>3.14</v>
      </c>
      <c r="I375" s="7">
        <f t="shared" si="25"/>
        <v>0</v>
      </c>
      <c r="J375" s="7">
        <f t="shared" si="26"/>
        <v>0</v>
      </c>
      <c r="K375" s="7">
        <f t="shared" si="27"/>
        <v>0</v>
      </c>
      <c r="L375" s="7">
        <f t="shared" si="28"/>
        <v>0</v>
      </c>
      <c r="M375" s="7">
        <f t="shared" si="29"/>
        <v>0</v>
      </c>
      <c r="P375" s="8" t="s">
        <v>6</v>
      </c>
      <c r="Q375" s="8">
        <v>-16734.469998159093</v>
      </c>
      <c r="R375" s="8">
        <v>1681.677197384744</v>
      </c>
      <c r="S375" s="8">
        <v>-9.9510595875258705</v>
      </c>
      <c r="T375" s="8">
        <v>6.6154174262211447E-22</v>
      </c>
      <c r="U375" s="8">
        <v>-20036.221958501235</v>
      </c>
      <c r="V375" s="8">
        <v>-13432.718037816952</v>
      </c>
      <c r="W375" s="8">
        <v>-20036.221958501235</v>
      </c>
      <c r="X375" s="8">
        <v>-13432.718037816952</v>
      </c>
    </row>
    <row r="376" spans="1:24" x14ac:dyDescent="0.35">
      <c r="A376" s="5" t="s">
        <v>16</v>
      </c>
      <c r="B376" s="6">
        <v>40412</v>
      </c>
      <c r="C376" s="7" t="s">
        <v>15</v>
      </c>
      <c r="D376" s="7">
        <v>3284</v>
      </c>
      <c r="E376" s="7">
        <v>3.1</v>
      </c>
      <c r="F376" s="7">
        <v>3.085</v>
      </c>
      <c r="G376" s="7">
        <v>3.06</v>
      </c>
      <c r="H376" s="7">
        <v>3.14</v>
      </c>
      <c r="I376" s="7">
        <f t="shared" si="25"/>
        <v>0</v>
      </c>
      <c r="J376" s="7">
        <f t="shared" si="26"/>
        <v>0</v>
      </c>
      <c r="K376" s="7">
        <f t="shared" si="27"/>
        <v>0</v>
      </c>
      <c r="L376" s="7">
        <f t="shared" si="28"/>
        <v>0</v>
      </c>
      <c r="M376" s="7">
        <f t="shared" si="29"/>
        <v>0</v>
      </c>
      <c r="P376" s="8" t="s">
        <v>7</v>
      </c>
      <c r="Q376" s="8">
        <v>-5399.3441416896731</v>
      </c>
      <c r="R376" s="8">
        <v>2560.3911126664702</v>
      </c>
      <c r="S376" s="8">
        <v>-2.1087966268038749</v>
      </c>
      <c r="T376" s="8">
        <v>3.5317799165006165E-2</v>
      </c>
      <c r="U376" s="8">
        <v>-10426.335284006393</v>
      </c>
      <c r="V376" s="8">
        <v>-372.3529993729544</v>
      </c>
      <c r="W376" s="8">
        <v>-10426.335284006393</v>
      </c>
      <c r="X376" s="8">
        <v>-372.3529993729544</v>
      </c>
    </row>
    <row r="377" spans="1:24" x14ac:dyDescent="0.35">
      <c r="A377" s="5" t="s">
        <v>16</v>
      </c>
      <c r="B377" s="6">
        <v>40413</v>
      </c>
      <c r="C377" s="7" t="s">
        <v>9</v>
      </c>
      <c r="D377" s="7">
        <v>5438</v>
      </c>
      <c r="E377" s="7">
        <v>3.1</v>
      </c>
      <c r="F377" s="7">
        <v>3.085</v>
      </c>
      <c r="G377" s="7">
        <v>3.06</v>
      </c>
      <c r="H377" s="7">
        <v>3.14</v>
      </c>
      <c r="I377" s="7">
        <f t="shared" si="25"/>
        <v>1</v>
      </c>
      <c r="J377" s="7">
        <f t="shared" si="26"/>
        <v>0</v>
      </c>
      <c r="K377" s="7">
        <f t="shared" si="27"/>
        <v>0</v>
      </c>
      <c r="L377" s="7">
        <f t="shared" si="28"/>
        <v>0</v>
      </c>
      <c r="M377" s="7">
        <f t="shared" si="29"/>
        <v>0</v>
      </c>
      <c r="P377" s="8" t="s">
        <v>9</v>
      </c>
      <c r="Q377" s="8">
        <v>999.63727800342394</v>
      </c>
      <c r="R377" s="8">
        <v>114.441288993632</v>
      </c>
      <c r="S377" s="8">
        <v>8.7349355009366239</v>
      </c>
      <c r="T377" s="8">
        <v>1.7944742172497559E-17</v>
      </c>
      <c r="U377" s="8">
        <v>774.94686127753334</v>
      </c>
      <c r="V377" s="8">
        <v>1224.3276947293145</v>
      </c>
      <c r="W377" s="8">
        <v>774.94686127753334</v>
      </c>
      <c r="X377" s="8">
        <v>1224.3276947293145</v>
      </c>
    </row>
    <row r="378" spans="1:24" x14ac:dyDescent="0.35">
      <c r="A378" s="5" t="s">
        <v>16</v>
      </c>
      <c r="B378" s="6">
        <v>40414</v>
      </c>
      <c r="C378" s="7" t="s">
        <v>10</v>
      </c>
      <c r="D378" s="7">
        <v>4795</v>
      </c>
      <c r="E378" s="7">
        <v>3.1</v>
      </c>
      <c r="F378" s="7">
        <v>3.0750000000000002</v>
      </c>
      <c r="G378" s="7">
        <v>3.06</v>
      </c>
      <c r="H378" s="7">
        <v>3.1</v>
      </c>
      <c r="I378" s="7">
        <f t="shared" si="25"/>
        <v>0</v>
      </c>
      <c r="J378" s="7">
        <f t="shared" si="26"/>
        <v>1</v>
      </c>
      <c r="K378" s="7">
        <f t="shared" si="27"/>
        <v>0</v>
      </c>
      <c r="L378" s="7">
        <f t="shared" si="28"/>
        <v>0</v>
      </c>
      <c r="M378" s="7">
        <f t="shared" si="29"/>
        <v>0</v>
      </c>
      <c r="P378" s="8" t="s">
        <v>10</v>
      </c>
      <c r="Q378" s="8">
        <v>1147.9826811469622</v>
      </c>
      <c r="R378" s="8">
        <v>114.29186738652535</v>
      </c>
      <c r="S378" s="8">
        <v>10.044307678205858</v>
      </c>
      <c r="T378" s="8">
        <v>2.9035566854796742E-22</v>
      </c>
      <c r="U378" s="8">
        <v>923.58563409091619</v>
      </c>
      <c r="V378" s="8">
        <v>1372.3797282030082</v>
      </c>
      <c r="W378" s="8">
        <v>923.58563409091619</v>
      </c>
      <c r="X378" s="8">
        <v>1372.3797282030082</v>
      </c>
    </row>
    <row r="379" spans="1:24" x14ac:dyDescent="0.35">
      <c r="A379" s="5" t="s">
        <v>16</v>
      </c>
      <c r="B379" s="6">
        <v>40415</v>
      </c>
      <c r="C379" s="7" t="s">
        <v>11</v>
      </c>
      <c r="D379" s="7">
        <v>4373</v>
      </c>
      <c r="E379" s="7">
        <v>3.1</v>
      </c>
      <c r="F379" s="7">
        <v>3.0750000000000002</v>
      </c>
      <c r="G379" s="7">
        <v>3.06</v>
      </c>
      <c r="H379" s="7">
        <v>3.1</v>
      </c>
      <c r="I379" s="7">
        <f t="shared" si="25"/>
        <v>0</v>
      </c>
      <c r="J379" s="7">
        <f t="shared" si="26"/>
        <v>0</v>
      </c>
      <c r="K379" s="7">
        <f t="shared" si="27"/>
        <v>1</v>
      </c>
      <c r="L379" s="7">
        <f t="shared" si="28"/>
        <v>0</v>
      </c>
      <c r="M379" s="7">
        <f t="shared" si="29"/>
        <v>0</v>
      </c>
      <c r="P379" s="8" t="s">
        <v>11</v>
      </c>
      <c r="Q379" s="8">
        <v>1154.8781924630684</v>
      </c>
      <c r="R379" s="8">
        <v>114.02404088676512</v>
      </c>
      <c r="S379" s="8">
        <v>10.128374538225264</v>
      </c>
      <c r="T379" s="8">
        <v>1.3754171495978669E-22</v>
      </c>
      <c r="U379" s="8">
        <v>931.00698750798574</v>
      </c>
      <c r="V379" s="8">
        <v>1378.7493974181511</v>
      </c>
      <c r="W379" s="8">
        <v>931.00698750798574</v>
      </c>
      <c r="X379" s="8">
        <v>1378.7493974181511</v>
      </c>
    </row>
    <row r="380" spans="1:24" x14ac:dyDescent="0.35">
      <c r="A380" s="5" t="s">
        <v>16</v>
      </c>
      <c r="B380" s="6">
        <v>40416</v>
      </c>
      <c r="C380" s="7" t="s">
        <v>12</v>
      </c>
      <c r="D380" s="7">
        <v>4702</v>
      </c>
      <c r="E380" s="7">
        <v>3.08</v>
      </c>
      <c r="F380" s="7">
        <v>3.0750000000000002</v>
      </c>
      <c r="G380" s="7">
        <v>3.06</v>
      </c>
      <c r="H380" s="7">
        <v>3.1</v>
      </c>
      <c r="I380" s="7">
        <f t="shared" si="25"/>
        <v>0</v>
      </c>
      <c r="J380" s="7">
        <f t="shared" si="26"/>
        <v>0</v>
      </c>
      <c r="K380" s="7">
        <f t="shared" si="27"/>
        <v>0</v>
      </c>
      <c r="L380" s="7">
        <f t="shared" si="28"/>
        <v>1</v>
      </c>
      <c r="M380" s="7">
        <f t="shared" si="29"/>
        <v>0</v>
      </c>
      <c r="P380" s="8" t="s">
        <v>12</v>
      </c>
      <c r="Q380" s="8">
        <v>1207.3514924923475</v>
      </c>
      <c r="R380" s="8">
        <v>113.79217067064954</v>
      </c>
      <c r="S380" s="8">
        <v>10.610145543200892</v>
      </c>
      <c r="T380" s="8">
        <v>1.7435943812649353E-24</v>
      </c>
      <c r="U380" s="8">
        <v>983.93553420517173</v>
      </c>
      <c r="V380" s="8">
        <v>1430.7674507795232</v>
      </c>
      <c r="W380" s="8">
        <v>983.93553420517173</v>
      </c>
      <c r="X380" s="8">
        <v>1430.7674507795232</v>
      </c>
    </row>
    <row r="381" spans="1:24" ht="15" thickBot="1" x14ac:dyDescent="0.4">
      <c r="A381" s="5" t="s">
        <v>16</v>
      </c>
      <c r="B381" s="6">
        <v>40417</v>
      </c>
      <c r="C381" s="7" t="s">
        <v>13</v>
      </c>
      <c r="D381" s="7">
        <v>5235</v>
      </c>
      <c r="E381" s="7">
        <v>3.06</v>
      </c>
      <c r="F381" s="7">
        <v>3.0550000000000002</v>
      </c>
      <c r="G381" s="7">
        <v>3</v>
      </c>
      <c r="H381" s="7">
        <v>3.1</v>
      </c>
      <c r="I381" s="7">
        <f t="shared" si="25"/>
        <v>0</v>
      </c>
      <c r="J381" s="7">
        <f t="shared" si="26"/>
        <v>0</v>
      </c>
      <c r="K381" s="7">
        <f t="shared" si="27"/>
        <v>0</v>
      </c>
      <c r="L381" s="7">
        <f t="shared" si="28"/>
        <v>0</v>
      </c>
      <c r="M381" s="7">
        <f t="shared" si="29"/>
        <v>1</v>
      </c>
      <c r="P381" s="9" t="s">
        <v>13</v>
      </c>
      <c r="Q381" s="9">
        <v>1277.5461084248764</v>
      </c>
      <c r="R381" s="9">
        <v>114.46796678808144</v>
      </c>
      <c r="S381" s="9">
        <v>11.160730327201865</v>
      </c>
      <c r="T381" s="9">
        <v>9.9550411960383858E-27</v>
      </c>
      <c r="U381" s="9">
        <v>1052.8033133589227</v>
      </c>
      <c r="V381" s="9">
        <v>1502.2889034908301</v>
      </c>
      <c r="W381" s="9">
        <v>1052.8033133589227</v>
      </c>
      <c r="X381" s="9">
        <v>1502.2889034908301</v>
      </c>
    </row>
    <row r="382" spans="1:24" x14ac:dyDescent="0.35">
      <c r="A382" s="5" t="s">
        <v>16</v>
      </c>
      <c r="B382" s="6">
        <v>40418</v>
      </c>
      <c r="C382" s="7" t="s">
        <v>14</v>
      </c>
      <c r="D382" s="7">
        <v>2858</v>
      </c>
      <c r="E382" s="7">
        <v>3.06</v>
      </c>
      <c r="F382" s="7">
        <v>3.0550000000000002</v>
      </c>
      <c r="G382" s="7">
        <v>3</v>
      </c>
      <c r="H382" s="7">
        <v>3.1</v>
      </c>
      <c r="I382" s="7">
        <f t="shared" si="25"/>
        <v>0</v>
      </c>
      <c r="J382" s="7">
        <f t="shared" si="26"/>
        <v>0</v>
      </c>
      <c r="K382" s="7">
        <f t="shared" si="27"/>
        <v>0</v>
      </c>
      <c r="L382" s="7">
        <f t="shared" si="28"/>
        <v>0</v>
      </c>
      <c r="M382" s="7">
        <f t="shared" si="29"/>
        <v>0</v>
      </c>
      <c r="P382"/>
      <c r="Q382"/>
      <c r="R382"/>
      <c r="S382"/>
      <c r="T382"/>
      <c r="U382"/>
      <c r="V382"/>
      <c r="W382"/>
      <c r="X382"/>
    </row>
    <row r="383" spans="1:24" x14ac:dyDescent="0.35">
      <c r="A383" s="5" t="s">
        <v>16</v>
      </c>
      <c r="B383" s="6">
        <v>40419</v>
      </c>
      <c r="C383" s="7" t="s">
        <v>15</v>
      </c>
      <c r="D383" s="7">
        <v>2882</v>
      </c>
      <c r="E383" s="7">
        <v>3.06</v>
      </c>
      <c r="F383" s="7">
        <v>3.0550000000000002</v>
      </c>
      <c r="G383" s="7">
        <v>3</v>
      </c>
      <c r="H383" s="7">
        <v>3.1</v>
      </c>
      <c r="I383" s="7">
        <f t="shared" si="25"/>
        <v>0</v>
      </c>
      <c r="J383" s="7">
        <f t="shared" si="26"/>
        <v>0</v>
      </c>
      <c r="K383" s="7">
        <f t="shared" si="27"/>
        <v>0</v>
      </c>
      <c r="L383" s="7">
        <f t="shared" si="28"/>
        <v>0</v>
      </c>
      <c r="M383" s="7">
        <f t="shared" si="29"/>
        <v>0</v>
      </c>
      <c r="P383"/>
      <c r="Q383"/>
      <c r="R383"/>
      <c r="S383"/>
      <c r="T383"/>
      <c r="U383"/>
      <c r="V383"/>
      <c r="W383"/>
      <c r="X383"/>
    </row>
    <row r="384" spans="1:24" x14ac:dyDescent="0.35">
      <c r="A384" s="5" t="s">
        <v>16</v>
      </c>
      <c r="B384" s="6">
        <v>40420</v>
      </c>
      <c r="C384" s="7" t="s">
        <v>9</v>
      </c>
      <c r="D384" s="7">
        <v>4914</v>
      </c>
      <c r="E384" s="7">
        <v>3.06</v>
      </c>
      <c r="F384" s="7">
        <v>3.04</v>
      </c>
      <c r="G384" s="7">
        <v>3</v>
      </c>
      <c r="H384" s="7">
        <v>3.06</v>
      </c>
      <c r="I384" s="7">
        <f t="shared" si="25"/>
        <v>1</v>
      </c>
      <c r="J384" s="7">
        <f t="shared" si="26"/>
        <v>0</v>
      </c>
      <c r="K384" s="7">
        <f t="shared" si="27"/>
        <v>0</v>
      </c>
      <c r="L384" s="7">
        <f t="shared" si="28"/>
        <v>0</v>
      </c>
      <c r="M384" s="7">
        <f t="shared" si="29"/>
        <v>0</v>
      </c>
      <c r="P384"/>
      <c r="Q384"/>
      <c r="R384"/>
      <c r="S384"/>
      <c r="T384"/>
      <c r="U384"/>
      <c r="V384"/>
      <c r="W384"/>
      <c r="X384"/>
    </row>
    <row r="385" spans="1:13" x14ac:dyDescent="0.35">
      <c r="A385" s="5" t="s">
        <v>16</v>
      </c>
      <c r="B385" s="6">
        <v>40421</v>
      </c>
      <c r="C385" s="7" t="s">
        <v>10</v>
      </c>
      <c r="D385" s="7">
        <v>5076</v>
      </c>
      <c r="E385" s="7">
        <v>3.06</v>
      </c>
      <c r="F385" s="7">
        <v>3.04</v>
      </c>
      <c r="G385" s="7">
        <v>3</v>
      </c>
      <c r="H385" s="7">
        <v>3.06</v>
      </c>
      <c r="I385" s="7">
        <f t="shared" si="25"/>
        <v>0</v>
      </c>
      <c r="J385" s="7">
        <f t="shared" si="26"/>
        <v>1</v>
      </c>
      <c r="K385" s="7">
        <f t="shared" si="27"/>
        <v>0</v>
      </c>
      <c r="L385" s="7">
        <f t="shared" si="28"/>
        <v>0</v>
      </c>
      <c r="M385" s="7">
        <f t="shared" si="29"/>
        <v>0</v>
      </c>
    </row>
    <row r="386" spans="1:13" x14ac:dyDescent="0.35">
      <c r="A386" s="5" t="s">
        <v>16</v>
      </c>
      <c r="B386" s="6">
        <v>40422</v>
      </c>
      <c r="C386" s="7" t="s">
        <v>11</v>
      </c>
      <c r="D386" s="7">
        <v>5292</v>
      </c>
      <c r="E386" s="7">
        <v>3.04</v>
      </c>
      <c r="F386" s="7">
        <v>3.04</v>
      </c>
      <c r="G386" s="7">
        <v>3</v>
      </c>
      <c r="H386" s="7">
        <v>3.06</v>
      </c>
      <c r="I386" s="7">
        <f t="shared" si="25"/>
        <v>0</v>
      </c>
      <c r="J386" s="7">
        <f t="shared" si="26"/>
        <v>0</v>
      </c>
      <c r="K386" s="7">
        <f t="shared" si="27"/>
        <v>1</v>
      </c>
      <c r="L386" s="7">
        <f t="shared" si="28"/>
        <v>0</v>
      </c>
      <c r="M386" s="7">
        <f t="shared" si="29"/>
        <v>0</v>
      </c>
    </row>
    <row r="387" spans="1:13" x14ac:dyDescent="0.35">
      <c r="A387" s="5" t="s">
        <v>16</v>
      </c>
      <c r="B387" s="6">
        <v>40423</v>
      </c>
      <c r="C387" s="7" t="s">
        <v>12</v>
      </c>
      <c r="D387" s="7">
        <v>5038</v>
      </c>
      <c r="E387" s="7">
        <v>3</v>
      </c>
      <c r="F387" s="7">
        <v>3.04</v>
      </c>
      <c r="G387" s="7">
        <v>3</v>
      </c>
      <c r="H387" s="7">
        <v>3.06</v>
      </c>
      <c r="I387" s="7">
        <f t="shared" si="25"/>
        <v>0</v>
      </c>
      <c r="J387" s="7">
        <f t="shared" si="26"/>
        <v>0</v>
      </c>
      <c r="K387" s="7">
        <f t="shared" si="27"/>
        <v>0</v>
      </c>
      <c r="L387" s="7">
        <f t="shared" si="28"/>
        <v>1</v>
      </c>
      <c r="M387" s="7">
        <f t="shared" si="29"/>
        <v>0</v>
      </c>
    </row>
    <row r="388" spans="1:13" x14ac:dyDescent="0.35">
      <c r="A388" s="5" t="s">
        <v>16</v>
      </c>
      <c r="B388" s="6">
        <v>40424</v>
      </c>
      <c r="C388" s="7" t="s">
        <v>13</v>
      </c>
      <c r="D388" s="7">
        <v>5702</v>
      </c>
      <c r="E388" s="7">
        <v>3</v>
      </c>
      <c r="F388" s="7">
        <v>3.0350000000000001</v>
      </c>
      <c r="G388" s="7">
        <v>2.98</v>
      </c>
      <c r="H388" s="7">
        <v>3.06</v>
      </c>
      <c r="I388" s="7">
        <f t="shared" ref="I388:I451" si="30">IF(C388="Monday",1,0)</f>
        <v>0</v>
      </c>
      <c r="J388" s="7">
        <f t="shared" ref="J388:J451" si="31">IF(C388="Tuesday",1,0)</f>
        <v>0</v>
      </c>
      <c r="K388" s="7">
        <f t="shared" ref="K388:K451" si="32">IF(C388="Wednesday",1,0)</f>
        <v>0</v>
      </c>
      <c r="L388" s="7">
        <f t="shared" ref="L388:L451" si="33">IF(C388="Thursday",1,0)</f>
        <v>0</v>
      </c>
      <c r="M388" s="7">
        <f t="shared" ref="M388:M451" si="34">IF(C388="Friday",1,0)</f>
        <v>1</v>
      </c>
    </row>
    <row r="389" spans="1:13" x14ac:dyDescent="0.35">
      <c r="A389" s="5" t="s">
        <v>16</v>
      </c>
      <c r="B389" s="6">
        <v>40425</v>
      </c>
      <c r="C389" s="7" t="s">
        <v>14</v>
      </c>
      <c r="D389" s="7">
        <v>3734</v>
      </c>
      <c r="E389" s="7">
        <v>3</v>
      </c>
      <c r="F389" s="7">
        <v>3.0350000000000001</v>
      </c>
      <c r="G389" s="7">
        <v>2.98</v>
      </c>
      <c r="H389" s="7">
        <v>3.06</v>
      </c>
      <c r="I389" s="7">
        <f t="shared" si="30"/>
        <v>0</v>
      </c>
      <c r="J389" s="7">
        <f t="shared" si="31"/>
        <v>0</v>
      </c>
      <c r="K389" s="7">
        <f t="shared" si="32"/>
        <v>0</v>
      </c>
      <c r="L389" s="7">
        <f t="shared" si="33"/>
        <v>0</v>
      </c>
      <c r="M389" s="7">
        <f t="shared" si="34"/>
        <v>0</v>
      </c>
    </row>
    <row r="390" spans="1:13" x14ac:dyDescent="0.35">
      <c r="A390" s="5" t="s">
        <v>16</v>
      </c>
      <c r="B390" s="6">
        <v>40426</v>
      </c>
      <c r="C390" s="7" t="s">
        <v>15</v>
      </c>
      <c r="D390" s="7">
        <v>2752</v>
      </c>
      <c r="E390" s="7">
        <v>3</v>
      </c>
      <c r="F390" s="7">
        <v>3.02</v>
      </c>
      <c r="G390" s="7">
        <v>2.98</v>
      </c>
      <c r="H390" s="7">
        <v>3.06</v>
      </c>
      <c r="I390" s="7">
        <f t="shared" si="30"/>
        <v>0</v>
      </c>
      <c r="J390" s="7">
        <f t="shared" si="31"/>
        <v>0</v>
      </c>
      <c r="K390" s="7">
        <f t="shared" si="32"/>
        <v>0</v>
      </c>
      <c r="L390" s="7">
        <f t="shared" si="33"/>
        <v>0</v>
      </c>
      <c r="M390" s="7">
        <f t="shared" si="34"/>
        <v>0</v>
      </c>
    </row>
    <row r="391" spans="1:13" x14ac:dyDescent="0.35">
      <c r="A391" s="5" t="s">
        <v>16</v>
      </c>
      <c r="B391" s="6">
        <v>40428</v>
      </c>
      <c r="C391" s="7" t="s">
        <v>10</v>
      </c>
      <c r="D391" s="7">
        <v>4797</v>
      </c>
      <c r="E391" s="7">
        <v>3</v>
      </c>
      <c r="F391" s="7">
        <v>3</v>
      </c>
      <c r="G391" s="7">
        <v>2.96</v>
      </c>
      <c r="H391" s="7">
        <v>3.06</v>
      </c>
      <c r="I391" s="7">
        <f t="shared" si="30"/>
        <v>0</v>
      </c>
      <c r="J391" s="7">
        <f t="shared" si="31"/>
        <v>1</v>
      </c>
      <c r="K391" s="7">
        <f t="shared" si="32"/>
        <v>0</v>
      </c>
      <c r="L391" s="7">
        <f t="shared" si="33"/>
        <v>0</v>
      </c>
      <c r="M391" s="7">
        <f t="shared" si="34"/>
        <v>0</v>
      </c>
    </row>
    <row r="392" spans="1:13" x14ac:dyDescent="0.35">
      <c r="A392" s="5" t="s">
        <v>16</v>
      </c>
      <c r="B392" s="6">
        <v>40429</v>
      </c>
      <c r="C392" s="7" t="s">
        <v>11</v>
      </c>
      <c r="D392" s="7">
        <v>4566</v>
      </c>
      <c r="E392" s="7">
        <v>3</v>
      </c>
      <c r="F392" s="7">
        <v>3</v>
      </c>
      <c r="G392" s="7">
        <v>2.96</v>
      </c>
      <c r="H392" s="7">
        <v>3.06</v>
      </c>
      <c r="I392" s="7">
        <f t="shared" si="30"/>
        <v>0</v>
      </c>
      <c r="J392" s="7">
        <f t="shared" si="31"/>
        <v>0</v>
      </c>
      <c r="K392" s="7">
        <f t="shared" si="32"/>
        <v>1</v>
      </c>
      <c r="L392" s="7">
        <f t="shared" si="33"/>
        <v>0</v>
      </c>
      <c r="M392" s="7">
        <f t="shared" si="34"/>
        <v>0</v>
      </c>
    </row>
    <row r="393" spans="1:13" x14ac:dyDescent="0.35">
      <c r="A393" s="5" t="s">
        <v>16</v>
      </c>
      <c r="B393" s="6">
        <v>40430</v>
      </c>
      <c r="C393" s="7" t="s">
        <v>12</v>
      </c>
      <c r="D393" s="7">
        <v>4419</v>
      </c>
      <c r="E393" s="7">
        <v>3</v>
      </c>
      <c r="F393" s="7">
        <v>3</v>
      </c>
      <c r="G393" s="7">
        <v>2.96</v>
      </c>
      <c r="H393" s="7">
        <v>3.06</v>
      </c>
      <c r="I393" s="7">
        <f t="shared" si="30"/>
        <v>0</v>
      </c>
      <c r="J393" s="7">
        <f t="shared" si="31"/>
        <v>0</v>
      </c>
      <c r="K393" s="7">
        <f t="shared" si="32"/>
        <v>0</v>
      </c>
      <c r="L393" s="7">
        <f t="shared" si="33"/>
        <v>1</v>
      </c>
      <c r="M393" s="7">
        <f t="shared" si="34"/>
        <v>0</v>
      </c>
    </row>
    <row r="394" spans="1:13" x14ac:dyDescent="0.35">
      <c r="A394" s="5" t="s">
        <v>16</v>
      </c>
      <c r="B394" s="6">
        <v>40431</v>
      </c>
      <c r="C394" s="7" t="s">
        <v>13</v>
      </c>
      <c r="D394" s="7">
        <v>5213</v>
      </c>
      <c r="E394" s="7">
        <v>3</v>
      </c>
      <c r="F394" s="7">
        <v>3</v>
      </c>
      <c r="G394" s="7">
        <v>2.96</v>
      </c>
      <c r="H394" s="7">
        <v>3.06</v>
      </c>
      <c r="I394" s="7">
        <f t="shared" si="30"/>
        <v>0</v>
      </c>
      <c r="J394" s="7">
        <f t="shared" si="31"/>
        <v>0</v>
      </c>
      <c r="K394" s="7">
        <f t="shared" si="32"/>
        <v>0</v>
      </c>
      <c r="L394" s="7">
        <f t="shared" si="33"/>
        <v>0</v>
      </c>
      <c r="M394" s="7">
        <f t="shared" si="34"/>
        <v>1</v>
      </c>
    </row>
    <row r="395" spans="1:13" x14ac:dyDescent="0.35">
      <c r="A395" s="5" t="s">
        <v>16</v>
      </c>
      <c r="B395" s="6">
        <v>40432</v>
      </c>
      <c r="C395" s="7" t="s">
        <v>14</v>
      </c>
      <c r="D395" s="7">
        <v>3547</v>
      </c>
      <c r="E395" s="7">
        <v>3</v>
      </c>
      <c r="F395" s="7">
        <v>3</v>
      </c>
      <c r="G395" s="7">
        <v>2.96</v>
      </c>
      <c r="H395" s="7">
        <v>3.06</v>
      </c>
      <c r="I395" s="7">
        <f t="shared" si="30"/>
        <v>0</v>
      </c>
      <c r="J395" s="7">
        <f t="shared" si="31"/>
        <v>0</v>
      </c>
      <c r="K395" s="7">
        <f t="shared" si="32"/>
        <v>0</v>
      </c>
      <c r="L395" s="7">
        <f t="shared" si="33"/>
        <v>0</v>
      </c>
      <c r="M395" s="7">
        <f t="shared" si="34"/>
        <v>0</v>
      </c>
    </row>
    <row r="396" spans="1:13" x14ac:dyDescent="0.35">
      <c r="A396" s="5" t="s">
        <v>16</v>
      </c>
      <c r="B396" s="6">
        <v>40433</v>
      </c>
      <c r="C396" s="7" t="s">
        <v>15</v>
      </c>
      <c r="D396" s="7">
        <v>3481</v>
      </c>
      <c r="E396" s="7">
        <v>3</v>
      </c>
      <c r="F396" s="7">
        <v>2.97</v>
      </c>
      <c r="G396" s="7">
        <v>2.94</v>
      </c>
      <c r="H396" s="7">
        <v>3.02</v>
      </c>
      <c r="I396" s="7">
        <f t="shared" si="30"/>
        <v>0</v>
      </c>
      <c r="J396" s="7">
        <f t="shared" si="31"/>
        <v>0</v>
      </c>
      <c r="K396" s="7">
        <f t="shared" si="32"/>
        <v>0</v>
      </c>
      <c r="L396" s="7">
        <f t="shared" si="33"/>
        <v>0</v>
      </c>
      <c r="M396" s="7">
        <f t="shared" si="34"/>
        <v>0</v>
      </c>
    </row>
    <row r="397" spans="1:13" x14ac:dyDescent="0.35">
      <c r="A397" s="5" t="s">
        <v>16</v>
      </c>
      <c r="B397" s="6">
        <v>40434</v>
      </c>
      <c r="C397" s="7" t="s">
        <v>9</v>
      </c>
      <c r="D397" s="7">
        <v>5500</v>
      </c>
      <c r="E397" s="7">
        <v>2.98</v>
      </c>
      <c r="F397" s="7">
        <v>2.97</v>
      </c>
      <c r="G397" s="7">
        <v>2.94</v>
      </c>
      <c r="H397" s="7">
        <v>3.02</v>
      </c>
      <c r="I397" s="7">
        <f t="shared" si="30"/>
        <v>1</v>
      </c>
      <c r="J397" s="7">
        <f t="shared" si="31"/>
        <v>0</v>
      </c>
      <c r="K397" s="7">
        <f t="shared" si="32"/>
        <v>0</v>
      </c>
      <c r="L397" s="7">
        <f t="shared" si="33"/>
        <v>0</v>
      </c>
      <c r="M397" s="7">
        <f t="shared" si="34"/>
        <v>0</v>
      </c>
    </row>
    <row r="398" spans="1:13" x14ac:dyDescent="0.35">
      <c r="A398" s="5" t="s">
        <v>16</v>
      </c>
      <c r="B398" s="6">
        <v>40435</v>
      </c>
      <c r="C398" s="7" t="s">
        <v>10</v>
      </c>
      <c r="D398" s="7">
        <v>4385</v>
      </c>
      <c r="E398" s="7">
        <v>2.98</v>
      </c>
      <c r="F398" s="7">
        <v>2.9649999999999999</v>
      </c>
      <c r="G398" s="7">
        <v>2.94</v>
      </c>
      <c r="H398" s="7">
        <v>3</v>
      </c>
      <c r="I398" s="7">
        <f t="shared" si="30"/>
        <v>0</v>
      </c>
      <c r="J398" s="7">
        <f t="shared" si="31"/>
        <v>1</v>
      </c>
      <c r="K398" s="7">
        <f t="shared" si="32"/>
        <v>0</v>
      </c>
      <c r="L398" s="7">
        <f t="shared" si="33"/>
        <v>0</v>
      </c>
      <c r="M398" s="7">
        <f t="shared" si="34"/>
        <v>0</v>
      </c>
    </row>
    <row r="399" spans="1:13" x14ac:dyDescent="0.35">
      <c r="A399" s="5" t="s">
        <v>16</v>
      </c>
      <c r="B399" s="6">
        <v>40436</v>
      </c>
      <c r="C399" s="7" t="s">
        <v>11</v>
      </c>
      <c r="D399" s="7">
        <v>3817</v>
      </c>
      <c r="E399" s="7">
        <v>2.98</v>
      </c>
      <c r="F399" s="7">
        <v>2.9550000000000001</v>
      </c>
      <c r="G399" s="7">
        <v>2.9</v>
      </c>
      <c r="H399" s="7">
        <v>3</v>
      </c>
      <c r="I399" s="7">
        <f t="shared" si="30"/>
        <v>0</v>
      </c>
      <c r="J399" s="7">
        <f t="shared" si="31"/>
        <v>0</v>
      </c>
      <c r="K399" s="7">
        <f t="shared" si="32"/>
        <v>1</v>
      </c>
      <c r="L399" s="7">
        <f t="shared" si="33"/>
        <v>0</v>
      </c>
      <c r="M399" s="7">
        <f t="shared" si="34"/>
        <v>0</v>
      </c>
    </row>
    <row r="400" spans="1:13" x14ac:dyDescent="0.35">
      <c r="A400" s="5" t="s">
        <v>16</v>
      </c>
      <c r="B400" s="6">
        <v>40437</v>
      </c>
      <c r="C400" s="7" t="s">
        <v>12</v>
      </c>
      <c r="D400" s="7">
        <v>4740</v>
      </c>
      <c r="E400" s="7">
        <v>2.98</v>
      </c>
      <c r="F400" s="7">
        <v>2.94</v>
      </c>
      <c r="G400" s="7">
        <v>2.9</v>
      </c>
      <c r="H400" s="7">
        <v>2.98</v>
      </c>
      <c r="I400" s="7">
        <f t="shared" si="30"/>
        <v>0</v>
      </c>
      <c r="J400" s="7">
        <f t="shared" si="31"/>
        <v>0</v>
      </c>
      <c r="K400" s="7">
        <f t="shared" si="32"/>
        <v>0</v>
      </c>
      <c r="L400" s="7">
        <f t="shared" si="33"/>
        <v>1</v>
      </c>
      <c r="M400" s="7">
        <f t="shared" si="34"/>
        <v>0</v>
      </c>
    </row>
    <row r="401" spans="1:13" x14ac:dyDescent="0.35">
      <c r="A401" s="5" t="s">
        <v>16</v>
      </c>
      <c r="B401" s="6">
        <v>40438</v>
      </c>
      <c r="C401" s="7" t="s">
        <v>13</v>
      </c>
      <c r="D401" s="7">
        <v>5227</v>
      </c>
      <c r="E401" s="7">
        <v>2.98</v>
      </c>
      <c r="F401" s="7">
        <v>2.9350000000000001</v>
      </c>
      <c r="G401" s="7">
        <v>2.9</v>
      </c>
      <c r="H401" s="7">
        <v>2.98</v>
      </c>
      <c r="I401" s="7">
        <f t="shared" si="30"/>
        <v>0</v>
      </c>
      <c r="J401" s="7">
        <f t="shared" si="31"/>
        <v>0</v>
      </c>
      <c r="K401" s="7">
        <f t="shared" si="32"/>
        <v>0</v>
      </c>
      <c r="L401" s="7">
        <f t="shared" si="33"/>
        <v>0</v>
      </c>
      <c r="M401" s="7">
        <f t="shared" si="34"/>
        <v>1</v>
      </c>
    </row>
    <row r="402" spans="1:13" x14ac:dyDescent="0.35">
      <c r="A402" s="5" t="s">
        <v>16</v>
      </c>
      <c r="B402" s="6">
        <v>40439</v>
      </c>
      <c r="C402" s="7" t="s">
        <v>14</v>
      </c>
      <c r="D402" s="7">
        <v>3185</v>
      </c>
      <c r="E402" s="7">
        <v>2.98</v>
      </c>
      <c r="F402" s="7">
        <v>2.9350000000000001</v>
      </c>
      <c r="G402" s="7">
        <v>2.9</v>
      </c>
      <c r="H402" s="7">
        <v>2.98</v>
      </c>
      <c r="I402" s="7">
        <f t="shared" si="30"/>
        <v>0</v>
      </c>
      <c r="J402" s="7">
        <f t="shared" si="31"/>
        <v>0</v>
      </c>
      <c r="K402" s="7">
        <f t="shared" si="32"/>
        <v>0</v>
      </c>
      <c r="L402" s="7">
        <f t="shared" si="33"/>
        <v>0</v>
      </c>
      <c r="M402" s="7">
        <f t="shared" si="34"/>
        <v>0</v>
      </c>
    </row>
    <row r="403" spans="1:13" x14ac:dyDescent="0.35">
      <c r="A403" s="5" t="s">
        <v>16</v>
      </c>
      <c r="B403" s="6">
        <v>40440</v>
      </c>
      <c r="C403" s="7" t="s">
        <v>15</v>
      </c>
      <c r="D403" s="7">
        <v>2889</v>
      </c>
      <c r="E403" s="7">
        <v>2.98</v>
      </c>
      <c r="F403" s="7">
        <v>2.9350000000000001</v>
      </c>
      <c r="G403" s="7">
        <v>2.9</v>
      </c>
      <c r="H403" s="7">
        <v>2.98</v>
      </c>
      <c r="I403" s="7">
        <f t="shared" si="30"/>
        <v>0</v>
      </c>
      <c r="J403" s="7">
        <f t="shared" si="31"/>
        <v>0</v>
      </c>
      <c r="K403" s="7">
        <f t="shared" si="32"/>
        <v>0</v>
      </c>
      <c r="L403" s="7">
        <f t="shared" si="33"/>
        <v>0</v>
      </c>
      <c r="M403" s="7">
        <f t="shared" si="34"/>
        <v>0</v>
      </c>
    </row>
    <row r="404" spans="1:13" x14ac:dyDescent="0.35">
      <c r="A404" s="5" t="s">
        <v>16</v>
      </c>
      <c r="B404" s="6">
        <v>40441</v>
      </c>
      <c r="C404" s="7" t="s">
        <v>9</v>
      </c>
      <c r="D404" s="7">
        <v>5487</v>
      </c>
      <c r="E404" s="7">
        <v>2.98</v>
      </c>
      <c r="F404" s="7">
        <v>2.9350000000000001</v>
      </c>
      <c r="G404" s="7">
        <v>2.9</v>
      </c>
      <c r="H404" s="7">
        <v>2.98</v>
      </c>
      <c r="I404" s="7">
        <f t="shared" si="30"/>
        <v>1</v>
      </c>
      <c r="J404" s="7">
        <f t="shared" si="31"/>
        <v>0</v>
      </c>
      <c r="K404" s="7">
        <f t="shared" si="32"/>
        <v>0</v>
      </c>
      <c r="L404" s="7">
        <f t="shared" si="33"/>
        <v>0</v>
      </c>
      <c r="M404" s="7">
        <f t="shared" si="34"/>
        <v>0</v>
      </c>
    </row>
    <row r="405" spans="1:13" x14ac:dyDescent="0.35">
      <c r="A405" s="5" t="s">
        <v>16</v>
      </c>
      <c r="B405" s="6">
        <v>40443</v>
      </c>
      <c r="C405" s="7" t="s">
        <v>11</v>
      </c>
      <c r="D405" s="7">
        <v>4780</v>
      </c>
      <c r="E405" s="7">
        <v>2.98</v>
      </c>
      <c r="F405" s="7">
        <v>2.93</v>
      </c>
      <c r="G405" s="7">
        <v>2.9</v>
      </c>
      <c r="H405" s="7">
        <v>2.96</v>
      </c>
      <c r="I405" s="7">
        <f t="shared" si="30"/>
        <v>0</v>
      </c>
      <c r="J405" s="7">
        <f t="shared" si="31"/>
        <v>0</v>
      </c>
      <c r="K405" s="7">
        <f t="shared" si="32"/>
        <v>1</v>
      </c>
      <c r="L405" s="7">
        <f t="shared" si="33"/>
        <v>0</v>
      </c>
      <c r="M405" s="7">
        <f t="shared" si="34"/>
        <v>0</v>
      </c>
    </row>
    <row r="406" spans="1:13" x14ac:dyDescent="0.35">
      <c r="A406" s="5" t="s">
        <v>16</v>
      </c>
      <c r="B406" s="6">
        <v>40444</v>
      </c>
      <c r="C406" s="7" t="s">
        <v>12</v>
      </c>
      <c r="D406" s="7">
        <v>5141</v>
      </c>
      <c r="E406" s="7">
        <v>2.98</v>
      </c>
      <c r="F406" s="7">
        <v>2.93</v>
      </c>
      <c r="G406" s="7">
        <v>2.9</v>
      </c>
      <c r="H406" s="7">
        <v>2.96</v>
      </c>
      <c r="I406" s="7">
        <f t="shared" si="30"/>
        <v>0</v>
      </c>
      <c r="J406" s="7">
        <f t="shared" si="31"/>
        <v>0</v>
      </c>
      <c r="K406" s="7">
        <f t="shared" si="32"/>
        <v>0</v>
      </c>
      <c r="L406" s="7">
        <f t="shared" si="33"/>
        <v>1</v>
      </c>
      <c r="M406" s="7">
        <f t="shared" si="34"/>
        <v>0</v>
      </c>
    </row>
    <row r="407" spans="1:13" x14ac:dyDescent="0.35">
      <c r="A407" s="5" t="s">
        <v>16</v>
      </c>
      <c r="B407" s="6">
        <v>40445</v>
      </c>
      <c r="C407" s="7" t="s">
        <v>13</v>
      </c>
      <c r="D407" s="7">
        <v>4622</v>
      </c>
      <c r="E407" s="7">
        <v>2.98</v>
      </c>
      <c r="F407" s="7">
        <v>2.93</v>
      </c>
      <c r="G407" s="7">
        <v>2.9</v>
      </c>
      <c r="H407" s="7">
        <v>2.96</v>
      </c>
      <c r="I407" s="7">
        <f t="shared" si="30"/>
        <v>0</v>
      </c>
      <c r="J407" s="7">
        <f t="shared" si="31"/>
        <v>0</v>
      </c>
      <c r="K407" s="7">
        <f t="shared" si="32"/>
        <v>0</v>
      </c>
      <c r="L407" s="7">
        <f t="shared" si="33"/>
        <v>0</v>
      </c>
      <c r="M407" s="7">
        <f t="shared" si="34"/>
        <v>1</v>
      </c>
    </row>
    <row r="408" spans="1:13" x14ac:dyDescent="0.35">
      <c r="A408" s="5" t="s">
        <v>16</v>
      </c>
      <c r="B408" s="6">
        <v>40446</v>
      </c>
      <c r="C408" s="7" t="s">
        <v>14</v>
      </c>
      <c r="D408" s="7">
        <v>3324</v>
      </c>
      <c r="E408" s="7">
        <v>2.96</v>
      </c>
      <c r="F408" s="7">
        <v>2.93</v>
      </c>
      <c r="G408" s="7">
        <v>2.9</v>
      </c>
      <c r="H408" s="7">
        <v>2.96</v>
      </c>
      <c r="I408" s="7">
        <f t="shared" si="30"/>
        <v>0</v>
      </c>
      <c r="J408" s="7">
        <f t="shared" si="31"/>
        <v>0</v>
      </c>
      <c r="K408" s="7">
        <f t="shared" si="32"/>
        <v>0</v>
      </c>
      <c r="L408" s="7">
        <f t="shared" si="33"/>
        <v>0</v>
      </c>
      <c r="M408" s="7">
        <f t="shared" si="34"/>
        <v>0</v>
      </c>
    </row>
    <row r="409" spans="1:13" x14ac:dyDescent="0.35">
      <c r="A409" s="5" t="s">
        <v>16</v>
      </c>
      <c r="B409" s="6">
        <v>40447</v>
      </c>
      <c r="C409" s="7" t="s">
        <v>15</v>
      </c>
      <c r="D409" s="7">
        <v>2980</v>
      </c>
      <c r="E409" s="7">
        <v>2.96</v>
      </c>
      <c r="F409" s="7">
        <v>2.93</v>
      </c>
      <c r="G409" s="7">
        <v>2.9</v>
      </c>
      <c r="H409" s="7">
        <v>2.96</v>
      </c>
      <c r="I409" s="7">
        <f t="shared" si="30"/>
        <v>0</v>
      </c>
      <c r="J409" s="7">
        <f t="shared" si="31"/>
        <v>0</v>
      </c>
      <c r="K409" s="7">
        <f t="shared" si="32"/>
        <v>0</v>
      </c>
      <c r="L409" s="7">
        <f t="shared" si="33"/>
        <v>0</v>
      </c>
      <c r="M409" s="7">
        <f t="shared" si="34"/>
        <v>0</v>
      </c>
    </row>
    <row r="410" spans="1:13" x14ac:dyDescent="0.35">
      <c r="A410" s="5" t="s">
        <v>16</v>
      </c>
      <c r="B410" s="6">
        <v>40448</v>
      </c>
      <c r="C410" s="7" t="s">
        <v>9</v>
      </c>
      <c r="D410" s="7">
        <v>5133</v>
      </c>
      <c r="E410" s="7">
        <v>2.96</v>
      </c>
      <c r="F410" s="7">
        <v>2.93</v>
      </c>
      <c r="G410" s="7">
        <v>2.88</v>
      </c>
      <c r="H410" s="7">
        <v>3</v>
      </c>
      <c r="I410" s="7">
        <f t="shared" si="30"/>
        <v>1</v>
      </c>
      <c r="J410" s="7">
        <f t="shared" si="31"/>
        <v>0</v>
      </c>
      <c r="K410" s="7">
        <f t="shared" si="32"/>
        <v>0</v>
      </c>
      <c r="L410" s="7">
        <f t="shared" si="33"/>
        <v>0</v>
      </c>
      <c r="M410" s="7">
        <f t="shared" si="34"/>
        <v>0</v>
      </c>
    </row>
    <row r="411" spans="1:13" x14ac:dyDescent="0.35">
      <c r="A411" s="5" t="s">
        <v>16</v>
      </c>
      <c r="B411" s="6">
        <v>40449</v>
      </c>
      <c r="C411" s="7" t="s">
        <v>10</v>
      </c>
      <c r="D411" s="7">
        <v>4828</v>
      </c>
      <c r="E411" s="7">
        <v>2.96</v>
      </c>
      <c r="F411" s="7">
        <v>2.93</v>
      </c>
      <c r="G411" s="7">
        <v>2.88</v>
      </c>
      <c r="H411" s="7">
        <v>3</v>
      </c>
      <c r="I411" s="7">
        <f t="shared" si="30"/>
        <v>0</v>
      </c>
      <c r="J411" s="7">
        <f t="shared" si="31"/>
        <v>1</v>
      </c>
      <c r="K411" s="7">
        <f t="shared" si="32"/>
        <v>0</v>
      </c>
      <c r="L411" s="7">
        <f t="shared" si="33"/>
        <v>0</v>
      </c>
      <c r="M411" s="7">
        <f t="shared" si="34"/>
        <v>0</v>
      </c>
    </row>
    <row r="412" spans="1:13" x14ac:dyDescent="0.35">
      <c r="A412" s="5" t="s">
        <v>16</v>
      </c>
      <c r="B412" s="6">
        <v>40450</v>
      </c>
      <c r="C412" s="7" t="s">
        <v>11</v>
      </c>
      <c r="D412" s="7">
        <v>4407</v>
      </c>
      <c r="E412" s="7">
        <v>2.96</v>
      </c>
      <c r="F412" s="7">
        <v>2.92</v>
      </c>
      <c r="G412" s="7">
        <v>2.88</v>
      </c>
      <c r="H412" s="7">
        <v>2.96</v>
      </c>
      <c r="I412" s="7">
        <f t="shared" si="30"/>
        <v>0</v>
      </c>
      <c r="J412" s="7">
        <f t="shared" si="31"/>
        <v>0</v>
      </c>
      <c r="K412" s="7">
        <f t="shared" si="32"/>
        <v>1</v>
      </c>
      <c r="L412" s="7">
        <f t="shared" si="33"/>
        <v>0</v>
      </c>
      <c r="M412" s="7">
        <f t="shared" si="34"/>
        <v>0</v>
      </c>
    </row>
    <row r="413" spans="1:13" x14ac:dyDescent="0.35">
      <c r="A413" s="5" t="s">
        <v>16</v>
      </c>
      <c r="B413" s="6">
        <v>40451</v>
      </c>
      <c r="C413" s="7" t="s">
        <v>12</v>
      </c>
      <c r="D413" s="7">
        <v>5270</v>
      </c>
      <c r="E413" s="7">
        <v>2.96</v>
      </c>
      <c r="F413" s="7">
        <v>2.92</v>
      </c>
      <c r="G413" s="7">
        <v>2.88</v>
      </c>
      <c r="H413" s="7">
        <v>2.96</v>
      </c>
      <c r="I413" s="7">
        <f t="shared" si="30"/>
        <v>0</v>
      </c>
      <c r="J413" s="7">
        <f t="shared" si="31"/>
        <v>0</v>
      </c>
      <c r="K413" s="7">
        <f t="shared" si="32"/>
        <v>0</v>
      </c>
      <c r="L413" s="7">
        <f t="shared" si="33"/>
        <v>1</v>
      </c>
      <c r="M413" s="7">
        <f t="shared" si="34"/>
        <v>0</v>
      </c>
    </row>
    <row r="414" spans="1:13" x14ac:dyDescent="0.35">
      <c r="A414" s="5" t="s">
        <v>16</v>
      </c>
      <c r="B414" s="6">
        <v>40452</v>
      </c>
      <c r="C414" s="7" t="s">
        <v>13</v>
      </c>
      <c r="D414" s="7">
        <v>4993</v>
      </c>
      <c r="E414" s="7">
        <v>3</v>
      </c>
      <c r="F414" s="7">
        <v>2.9249999999999998</v>
      </c>
      <c r="G414" s="7">
        <v>2.88</v>
      </c>
      <c r="H414" s="7">
        <v>2.98</v>
      </c>
      <c r="I414" s="7">
        <f t="shared" si="30"/>
        <v>0</v>
      </c>
      <c r="J414" s="7">
        <f t="shared" si="31"/>
        <v>0</v>
      </c>
      <c r="K414" s="7">
        <f t="shared" si="32"/>
        <v>0</v>
      </c>
      <c r="L414" s="7">
        <f t="shared" si="33"/>
        <v>0</v>
      </c>
      <c r="M414" s="7">
        <f t="shared" si="34"/>
        <v>1</v>
      </c>
    </row>
    <row r="415" spans="1:13" x14ac:dyDescent="0.35">
      <c r="A415" s="5" t="s">
        <v>16</v>
      </c>
      <c r="B415" s="6">
        <v>40453</v>
      </c>
      <c r="C415" s="7" t="s">
        <v>14</v>
      </c>
      <c r="D415" s="7">
        <v>3566</v>
      </c>
      <c r="E415" s="7">
        <v>3</v>
      </c>
      <c r="F415" s="7">
        <v>2.9649999999999999</v>
      </c>
      <c r="G415" s="7">
        <v>2.88</v>
      </c>
      <c r="H415" s="7">
        <v>3.08</v>
      </c>
      <c r="I415" s="7">
        <f t="shared" si="30"/>
        <v>0</v>
      </c>
      <c r="J415" s="7">
        <f t="shared" si="31"/>
        <v>0</v>
      </c>
      <c r="K415" s="7">
        <f t="shared" si="32"/>
        <v>0</v>
      </c>
      <c r="L415" s="7">
        <f t="shared" si="33"/>
        <v>0</v>
      </c>
      <c r="M415" s="7">
        <f t="shared" si="34"/>
        <v>0</v>
      </c>
    </row>
    <row r="416" spans="1:13" x14ac:dyDescent="0.35">
      <c r="A416" s="5" t="s">
        <v>16</v>
      </c>
      <c r="B416" s="6">
        <v>40454</v>
      </c>
      <c r="C416" s="7" t="s">
        <v>15</v>
      </c>
      <c r="D416" s="7">
        <v>2890</v>
      </c>
      <c r="E416" s="7">
        <v>3</v>
      </c>
      <c r="F416" s="7">
        <v>2.9649999999999999</v>
      </c>
      <c r="G416" s="7">
        <v>2.88</v>
      </c>
      <c r="H416" s="7">
        <v>3.08</v>
      </c>
      <c r="I416" s="7">
        <f t="shared" si="30"/>
        <v>0</v>
      </c>
      <c r="J416" s="7">
        <f t="shared" si="31"/>
        <v>0</v>
      </c>
      <c r="K416" s="7">
        <f t="shared" si="32"/>
        <v>0</v>
      </c>
      <c r="L416" s="7">
        <f t="shared" si="33"/>
        <v>0</v>
      </c>
      <c r="M416" s="7">
        <f t="shared" si="34"/>
        <v>0</v>
      </c>
    </row>
    <row r="417" spans="1:13" x14ac:dyDescent="0.35">
      <c r="A417" s="5" t="s">
        <v>16</v>
      </c>
      <c r="B417" s="6">
        <v>40455</v>
      </c>
      <c r="C417" s="7" t="s">
        <v>9</v>
      </c>
      <c r="D417" s="7">
        <v>4729</v>
      </c>
      <c r="E417" s="7">
        <v>3</v>
      </c>
      <c r="F417" s="7">
        <v>2.9649999999999999</v>
      </c>
      <c r="G417" s="7">
        <v>2.88</v>
      </c>
      <c r="H417" s="7">
        <v>3.08</v>
      </c>
      <c r="I417" s="7">
        <f t="shared" si="30"/>
        <v>1</v>
      </c>
      <c r="J417" s="7">
        <f t="shared" si="31"/>
        <v>0</v>
      </c>
      <c r="K417" s="7">
        <f t="shared" si="32"/>
        <v>0</v>
      </c>
      <c r="L417" s="7">
        <f t="shared" si="33"/>
        <v>0</v>
      </c>
      <c r="M417" s="7">
        <f t="shared" si="34"/>
        <v>0</v>
      </c>
    </row>
    <row r="418" spans="1:13" x14ac:dyDescent="0.35">
      <c r="A418" s="5" t="s">
        <v>16</v>
      </c>
      <c r="B418" s="6">
        <v>40456</v>
      </c>
      <c r="C418" s="7" t="s">
        <v>10</v>
      </c>
      <c r="D418" s="7">
        <v>4497</v>
      </c>
      <c r="E418" s="7">
        <v>3.04</v>
      </c>
      <c r="F418" s="7">
        <v>2.97</v>
      </c>
      <c r="G418" s="7">
        <v>2.9</v>
      </c>
      <c r="H418" s="7">
        <v>3.08</v>
      </c>
      <c r="I418" s="7">
        <f t="shared" si="30"/>
        <v>0</v>
      </c>
      <c r="J418" s="7">
        <f t="shared" si="31"/>
        <v>1</v>
      </c>
      <c r="K418" s="7">
        <f t="shared" si="32"/>
        <v>0</v>
      </c>
      <c r="L418" s="7">
        <f t="shared" si="33"/>
        <v>0</v>
      </c>
      <c r="M418" s="7">
        <f t="shared" si="34"/>
        <v>0</v>
      </c>
    </row>
    <row r="419" spans="1:13" x14ac:dyDescent="0.35">
      <c r="A419" s="5" t="s">
        <v>16</v>
      </c>
      <c r="B419" s="6">
        <v>40457</v>
      </c>
      <c r="C419" s="7" t="s">
        <v>11</v>
      </c>
      <c r="D419" s="7">
        <v>4178</v>
      </c>
      <c r="E419" s="7">
        <v>3.04</v>
      </c>
      <c r="F419" s="7">
        <v>2.99</v>
      </c>
      <c r="G419" s="7">
        <v>2.9</v>
      </c>
      <c r="H419" s="7">
        <v>3.08</v>
      </c>
      <c r="I419" s="7">
        <f t="shared" si="30"/>
        <v>0</v>
      </c>
      <c r="J419" s="7">
        <f t="shared" si="31"/>
        <v>0</v>
      </c>
      <c r="K419" s="7">
        <f t="shared" si="32"/>
        <v>1</v>
      </c>
      <c r="L419" s="7">
        <f t="shared" si="33"/>
        <v>0</v>
      </c>
      <c r="M419" s="7">
        <f t="shared" si="34"/>
        <v>0</v>
      </c>
    </row>
    <row r="420" spans="1:13" x14ac:dyDescent="0.35">
      <c r="A420" s="5" t="s">
        <v>16</v>
      </c>
      <c r="B420" s="6">
        <v>40458</v>
      </c>
      <c r="C420" s="7" t="s">
        <v>12</v>
      </c>
      <c r="D420" s="7">
        <v>4600</v>
      </c>
      <c r="E420" s="7">
        <v>3.08</v>
      </c>
      <c r="F420" s="7">
        <v>3</v>
      </c>
      <c r="G420" s="7">
        <v>2.9</v>
      </c>
      <c r="H420" s="7">
        <v>3.08</v>
      </c>
      <c r="I420" s="7">
        <f t="shared" si="30"/>
        <v>0</v>
      </c>
      <c r="J420" s="7">
        <f t="shared" si="31"/>
        <v>0</v>
      </c>
      <c r="K420" s="7">
        <f t="shared" si="32"/>
        <v>0</v>
      </c>
      <c r="L420" s="7">
        <f t="shared" si="33"/>
        <v>1</v>
      </c>
      <c r="M420" s="7">
        <f t="shared" si="34"/>
        <v>0</v>
      </c>
    </row>
    <row r="421" spans="1:13" x14ac:dyDescent="0.35">
      <c r="A421" s="5" t="s">
        <v>16</v>
      </c>
      <c r="B421" s="6">
        <v>40459</v>
      </c>
      <c r="C421" s="7" t="s">
        <v>13</v>
      </c>
      <c r="D421" s="7">
        <v>4567</v>
      </c>
      <c r="E421" s="7">
        <v>3.1</v>
      </c>
      <c r="F421" s="7">
        <v>3.0249999999999999</v>
      </c>
      <c r="G421" s="7">
        <v>2.96</v>
      </c>
      <c r="H421" s="7">
        <v>3.1</v>
      </c>
      <c r="I421" s="7">
        <f t="shared" si="30"/>
        <v>0</v>
      </c>
      <c r="J421" s="7">
        <f t="shared" si="31"/>
        <v>0</v>
      </c>
      <c r="K421" s="7">
        <f t="shared" si="32"/>
        <v>0</v>
      </c>
      <c r="L421" s="7">
        <f t="shared" si="33"/>
        <v>0</v>
      </c>
      <c r="M421" s="7">
        <f t="shared" si="34"/>
        <v>1</v>
      </c>
    </row>
    <row r="422" spans="1:13" x14ac:dyDescent="0.35">
      <c r="A422" s="5" t="s">
        <v>16</v>
      </c>
      <c r="B422" s="6">
        <v>40460</v>
      </c>
      <c r="C422" s="7" t="s">
        <v>14</v>
      </c>
      <c r="D422" s="7">
        <v>2784</v>
      </c>
      <c r="E422" s="7">
        <v>3.1</v>
      </c>
      <c r="F422" s="7">
        <v>3.0249999999999999</v>
      </c>
      <c r="G422" s="7">
        <v>2.96</v>
      </c>
      <c r="H422" s="7">
        <v>3.1</v>
      </c>
      <c r="I422" s="7">
        <f t="shared" si="30"/>
        <v>0</v>
      </c>
      <c r="J422" s="7">
        <f t="shared" si="31"/>
        <v>0</v>
      </c>
      <c r="K422" s="7">
        <f t="shared" si="32"/>
        <v>0</v>
      </c>
      <c r="L422" s="7">
        <f t="shared" si="33"/>
        <v>0</v>
      </c>
      <c r="M422" s="7">
        <f t="shared" si="34"/>
        <v>0</v>
      </c>
    </row>
    <row r="423" spans="1:13" x14ac:dyDescent="0.35">
      <c r="A423" s="5" t="s">
        <v>16</v>
      </c>
      <c r="B423" s="6">
        <v>40461</v>
      </c>
      <c r="C423" s="7" t="s">
        <v>15</v>
      </c>
      <c r="D423" s="7">
        <v>2775</v>
      </c>
      <c r="E423" s="7">
        <v>3.1</v>
      </c>
      <c r="F423" s="7">
        <v>3.05</v>
      </c>
      <c r="G423" s="7">
        <v>3</v>
      </c>
      <c r="H423" s="7">
        <v>3.1</v>
      </c>
      <c r="I423" s="7">
        <f t="shared" si="30"/>
        <v>0</v>
      </c>
      <c r="J423" s="7">
        <f t="shared" si="31"/>
        <v>0</v>
      </c>
      <c r="K423" s="7">
        <f t="shared" si="32"/>
        <v>0</v>
      </c>
      <c r="L423" s="7">
        <f t="shared" si="33"/>
        <v>0</v>
      </c>
      <c r="M423" s="7">
        <f t="shared" si="34"/>
        <v>0</v>
      </c>
    </row>
    <row r="424" spans="1:13" x14ac:dyDescent="0.35">
      <c r="A424" s="5" t="s">
        <v>16</v>
      </c>
      <c r="B424" s="6">
        <v>40462</v>
      </c>
      <c r="C424" s="7" t="s">
        <v>9</v>
      </c>
      <c r="D424" s="7">
        <v>4458</v>
      </c>
      <c r="E424" s="7">
        <v>3.1</v>
      </c>
      <c r="F424" s="7">
        <v>3.05</v>
      </c>
      <c r="G424" s="7">
        <v>3</v>
      </c>
      <c r="H424" s="7">
        <v>3.1</v>
      </c>
      <c r="I424" s="7">
        <f t="shared" si="30"/>
        <v>1</v>
      </c>
      <c r="J424" s="7">
        <f t="shared" si="31"/>
        <v>0</v>
      </c>
      <c r="K424" s="7">
        <f t="shared" si="32"/>
        <v>0</v>
      </c>
      <c r="L424" s="7">
        <f t="shared" si="33"/>
        <v>0</v>
      </c>
      <c r="M424" s="7">
        <f t="shared" si="34"/>
        <v>0</v>
      </c>
    </row>
    <row r="425" spans="1:13" x14ac:dyDescent="0.35">
      <c r="A425" s="5" t="s">
        <v>16</v>
      </c>
      <c r="B425" s="6">
        <v>40463</v>
      </c>
      <c r="C425" s="7" t="s">
        <v>10</v>
      </c>
      <c r="D425" s="7">
        <v>4396</v>
      </c>
      <c r="E425" s="7">
        <v>3.1</v>
      </c>
      <c r="F425" s="7">
        <v>3.05</v>
      </c>
      <c r="G425" s="7">
        <v>3</v>
      </c>
      <c r="H425" s="7">
        <v>3.1</v>
      </c>
      <c r="I425" s="7">
        <f t="shared" si="30"/>
        <v>0</v>
      </c>
      <c r="J425" s="7">
        <f t="shared" si="31"/>
        <v>1</v>
      </c>
      <c r="K425" s="7">
        <f t="shared" si="32"/>
        <v>0</v>
      </c>
      <c r="L425" s="7">
        <f t="shared" si="33"/>
        <v>0</v>
      </c>
      <c r="M425" s="7">
        <f t="shared" si="34"/>
        <v>0</v>
      </c>
    </row>
    <row r="426" spans="1:13" x14ac:dyDescent="0.35">
      <c r="A426" s="5" t="s">
        <v>16</v>
      </c>
      <c r="B426" s="6">
        <v>40464</v>
      </c>
      <c r="C426" s="7" t="s">
        <v>11</v>
      </c>
      <c r="D426" s="7">
        <v>4678</v>
      </c>
      <c r="E426" s="7">
        <v>3.12</v>
      </c>
      <c r="F426" s="7">
        <v>3.07</v>
      </c>
      <c r="G426" s="7">
        <v>3</v>
      </c>
      <c r="H426" s="7">
        <v>3.14</v>
      </c>
      <c r="I426" s="7">
        <f t="shared" si="30"/>
        <v>0</v>
      </c>
      <c r="J426" s="7">
        <f t="shared" si="31"/>
        <v>0</v>
      </c>
      <c r="K426" s="7">
        <f t="shared" si="32"/>
        <v>1</v>
      </c>
      <c r="L426" s="7">
        <f t="shared" si="33"/>
        <v>0</v>
      </c>
      <c r="M426" s="7">
        <f t="shared" si="34"/>
        <v>0</v>
      </c>
    </row>
    <row r="427" spans="1:13" x14ac:dyDescent="0.35">
      <c r="A427" s="5" t="s">
        <v>16</v>
      </c>
      <c r="B427" s="6">
        <v>40465</v>
      </c>
      <c r="C427" s="7" t="s">
        <v>12</v>
      </c>
      <c r="D427" s="7">
        <v>4815</v>
      </c>
      <c r="E427" s="7">
        <v>3.12</v>
      </c>
      <c r="F427" s="7">
        <v>3.0924999999999998</v>
      </c>
      <c r="G427" s="7">
        <v>3.04</v>
      </c>
      <c r="H427" s="7">
        <v>3.14</v>
      </c>
      <c r="I427" s="7">
        <f t="shared" si="30"/>
        <v>0</v>
      </c>
      <c r="J427" s="7">
        <f t="shared" si="31"/>
        <v>0</v>
      </c>
      <c r="K427" s="7">
        <f t="shared" si="32"/>
        <v>0</v>
      </c>
      <c r="L427" s="7">
        <f t="shared" si="33"/>
        <v>1</v>
      </c>
      <c r="M427" s="7">
        <f t="shared" si="34"/>
        <v>0</v>
      </c>
    </row>
    <row r="428" spans="1:13" x14ac:dyDescent="0.35">
      <c r="A428" s="5" t="s">
        <v>16</v>
      </c>
      <c r="B428" s="6">
        <v>40466</v>
      </c>
      <c r="C428" s="7" t="s">
        <v>13</v>
      </c>
      <c r="D428" s="7">
        <v>4927</v>
      </c>
      <c r="E428" s="7">
        <v>3.14</v>
      </c>
      <c r="F428" s="7">
        <v>3.0975000000000001</v>
      </c>
      <c r="G428" s="7">
        <v>3.04</v>
      </c>
      <c r="H428" s="7">
        <v>3.16</v>
      </c>
      <c r="I428" s="7">
        <f t="shared" si="30"/>
        <v>0</v>
      </c>
      <c r="J428" s="7">
        <f t="shared" si="31"/>
        <v>0</v>
      </c>
      <c r="K428" s="7">
        <f t="shared" si="32"/>
        <v>0</v>
      </c>
      <c r="L428" s="7">
        <f t="shared" si="33"/>
        <v>0</v>
      </c>
      <c r="M428" s="7">
        <f t="shared" si="34"/>
        <v>1</v>
      </c>
    </row>
    <row r="429" spans="1:13" x14ac:dyDescent="0.35">
      <c r="A429" s="5" t="s">
        <v>16</v>
      </c>
      <c r="B429" s="6">
        <v>40467</v>
      </c>
      <c r="C429" s="7" t="s">
        <v>14</v>
      </c>
      <c r="D429" s="7">
        <v>2589</v>
      </c>
      <c r="E429" s="7">
        <v>3.14</v>
      </c>
      <c r="F429" s="7">
        <v>3.0975000000000001</v>
      </c>
      <c r="G429" s="7">
        <v>3.04</v>
      </c>
      <c r="H429" s="7">
        <v>3.16</v>
      </c>
      <c r="I429" s="7">
        <f t="shared" si="30"/>
        <v>0</v>
      </c>
      <c r="J429" s="7">
        <f t="shared" si="31"/>
        <v>0</v>
      </c>
      <c r="K429" s="7">
        <f t="shared" si="32"/>
        <v>0</v>
      </c>
      <c r="L429" s="7">
        <f t="shared" si="33"/>
        <v>0</v>
      </c>
      <c r="M429" s="7">
        <f t="shared" si="34"/>
        <v>0</v>
      </c>
    </row>
    <row r="430" spans="1:13" x14ac:dyDescent="0.35">
      <c r="A430" s="5" t="s">
        <v>16</v>
      </c>
      <c r="B430" s="6">
        <v>40468</v>
      </c>
      <c r="C430" s="7" t="s">
        <v>15</v>
      </c>
      <c r="D430" s="7">
        <v>2449</v>
      </c>
      <c r="E430" s="7">
        <v>3.14</v>
      </c>
      <c r="F430" s="7">
        <v>3.0924999999999998</v>
      </c>
      <c r="G430" s="7">
        <v>3.04</v>
      </c>
      <c r="H430" s="7">
        <v>3.14</v>
      </c>
      <c r="I430" s="7">
        <f t="shared" si="30"/>
        <v>0</v>
      </c>
      <c r="J430" s="7">
        <f t="shared" si="31"/>
        <v>0</v>
      </c>
      <c r="K430" s="7">
        <f t="shared" si="32"/>
        <v>0</v>
      </c>
      <c r="L430" s="7">
        <f t="shared" si="33"/>
        <v>0</v>
      </c>
      <c r="M430" s="7">
        <f t="shared" si="34"/>
        <v>0</v>
      </c>
    </row>
    <row r="431" spans="1:13" x14ac:dyDescent="0.35">
      <c r="A431" s="5" t="s">
        <v>16</v>
      </c>
      <c r="B431" s="6">
        <v>40469</v>
      </c>
      <c r="C431" s="7" t="s">
        <v>9</v>
      </c>
      <c r="D431" s="7">
        <v>4696</v>
      </c>
      <c r="E431" s="7">
        <v>3.14</v>
      </c>
      <c r="F431" s="7">
        <v>3.0924999999999998</v>
      </c>
      <c r="G431" s="7">
        <v>3.04</v>
      </c>
      <c r="H431" s="7">
        <v>3.14</v>
      </c>
      <c r="I431" s="7">
        <f t="shared" si="30"/>
        <v>1</v>
      </c>
      <c r="J431" s="7">
        <f t="shared" si="31"/>
        <v>0</v>
      </c>
      <c r="K431" s="7">
        <f t="shared" si="32"/>
        <v>0</v>
      </c>
      <c r="L431" s="7">
        <f t="shared" si="33"/>
        <v>0</v>
      </c>
      <c r="M431" s="7">
        <f t="shared" si="34"/>
        <v>0</v>
      </c>
    </row>
    <row r="432" spans="1:13" x14ac:dyDescent="0.35">
      <c r="A432" s="5" t="s">
        <v>16</v>
      </c>
      <c r="B432" s="6">
        <v>40470</v>
      </c>
      <c r="C432" s="7" t="s">
        <v>10</v>
      </c>
      <c r="D432" s="7">
        <v>4501</v>
      </c>
      <c r="E432" s="7">
        <v>3.16</v>
      </c>
      <c r="F432" s="7">
        <v>3.1074999999999999</v>
      </c>
      <c r="G432" s="7">
        <v>3.06</v>
      </c>
      <c r="H432" s="7">
        <v>3.14</v>
      </c>
      <c r="I432" s="7">
        <f t="shared" si="30"/>
        <v>0</v>
      </c>
      <c r="J432" s="7">
        <f t="shared" si="31"/>
        <v>1</v>
      </c>
      <c r="K432" s="7">
        <f t="shared" si="32"/>
        <v>0</v>
      </c>
      <c r="L432" s="7">
        <f t="shared" si="33"/>
        <v>0</v>
      </c>
      <c r="M432" s="7">
        <f t="shared" si="34"/>
        <v>0</v>
      </c>
    </row>
    <row r="433" spans="1:13" x14ac:dyDescent="0.35">
      <c r="A433" s="5" t="s">
        <v>16</v>
      </c>
      <c r="B433" s="6">
        <v>40471</v>
      </c>
      <c r="C433" s="7" t="s">
        <v>11</v>
      </c>
      <c r="D433" s="7">
        <v>4277</v>
      </c>
      <c r="E433" s="7">
        <v>3.16</v>
      </c>
      <c r="F433" s="7">
        <v>3.1124999999999998</v>
      </c>
      <c r="G433" s="7">
        <v>3.06</v>
      </c>
      <c r="H433" s="7">
        <v>3.16</v>
      </c>
      <c r="I433" s="7">
        <f t="shared" si="30"/>
        <v>0</v>
      </c>
      <c r="J433" s="7">
        <f t="shared" si="31"/>
        <v>0</v>
      </c>
      <c r="K433" s="7">
        <f t="shared" si="32"/>
        <v>1</v>
      </c>
      <c r="L433" s="7">
        <f t="shared" si="33"/>
        <v>0</v>
      </c>
      <c r="M433" s="7">
        <f t="shared" si="34"/>
        <v>0</v>
      </c>
    </row>
    <row r="434" spans="1:13" x14ac:dyDescent="0.35">
      <c r="A434" s="5" t="s">
        <v>16</v>
      </c>
      <c r="B434" s="6">
        <v>40472</v>
      </c>
      <c r="C434" s="7" t="s">
        <v>12</v>
      </c>
      <c r="D434" s="7">
        <v>4376</v>
      </c>
      <c r="E434" s="7">
        <v>3.16</v>
      </c>
      <c r="F434" s="7">
        <v>3.1074999999999999</v>
      </c>
      <c r="G434" s="7">
        <v>3.06</v>
      </c>
      <c r="H434" s="7">
        <v>3.14</v>
      </c>
      <c r="I434" s="7">
        <f t="shared" si="30"/>
        <v>0</v>
      </c>
      <c r="J434" s="7">
        <f t="shared" si="31"/>
        <v>0</v>
      </c>
      <c r="K434" s="7">
        <f t="shared" si="32"/>
        <v>0</v>
      </c>
      <c r="L434" s="7">
        <f t="shared" si="33"/>
        <v>1</v>
      </c>
      <c r="M434" s="7">
        <f t="shared" si="34"/>
        <v>0</v>
      </c>
    </row>
    <row r="435" spans="1:13" x14ac:dyDescent="0.35">
      <c r="A435" s="5" t="s">
        <v>16</v>
      </c>
      <c r="B435" s="6">
        <v>40473</v>
      </c>
      <c r="C435" s="7" t="s">
        <v>13</v>
      </c>
      <c r="D435" s="7">
        <v>4901</v>
      </c>
      <c r="E435" s="7">
        <v>3.16</v>
      </c>
      <c r="F435" s="7">
        <v>3.0975000000000001</v>
      </c>
      <c r="G435" s="7">
        <v>3.06</v>
      </c>
      <c r="H435" s="7">
        <v>3.14</v>
      </c>
      <c r="I435" s="7">
        <f t="shared" si="30"/>
        <v>0</v>
      </c>
      <c r="J435" s="7">
        <f t="shared" si="31"/>
        <v>0</v>
      </c>
      <c r="K435" s="7">
        <f t="shared" si="32"/>
        <v>0</v>
      </c>
      <c r="L435" s="7">
        <f t="shared" si="33"/>
        <v>0</v>
      </c>
      <c r="M435" s="7">
        <f t="shared" si="34"/>
        <v>1</v>
      </c>
    </row>
    <row r="436" spans="1:13" x14ac:dyDescent="0.35">
      <c r="A436" s="5" t="s">
        <v>16</v>
      </c>
      <c r="B436" s="6">
        <v>40474</v>
      </c>
      <c r="C436" s="7" t="s">
        <v>14</v>
      </c>
      <c r="D436" s="7">
        <v>3043</v>
      </c>
      <c r="E436" s="7">
        <v>3.12</v>
      </c>
      <c r="F436" s="7">
        <v>3.0975000000000001</v>
      </c>
      <c r="G436" s="7">
        <v>3.06</v>
      </c>
      <c r="H436" s="7">
        <v>3.14</v>
      </c>
      <c r="I436" s="7">
        <f t="shared" si="30"/>
        <v>0</v>
      </c>
      <c r="J436" s="7">
        <f t="shared" si="31"/>
        <v>0</v>
      </c>
      <c r="K436" s="7">
        <f t="shared" si="32"/>
        <v>0</v>
      </c>
      <c r="L436" s="7">
        <f t="shared" si="33"/>
        <v>0</v>
      </c>
      <c r="M436" s="7">
        <f t="shared" si="34"/>
        <v>0</v>
      </c>
    </row>
    <row r="437" spans="1:13" x14ac:dyDescent="0.35">
      <c r="A437" s="5" t="s">
        <v>16</v>
      </c>
      <c r="B437" s="6">
        <v>40475</v>
      </c>
      <c r="C437" s="7" t="s">
        <v>15</v>
      </c>
      <c r="D437" s="7">
        <v>2602</v>
      </c>
      <c r="E437" s="7">
        <v>3.12</v>
      </c>
      <c r="F437" s="7">
        <v>3.0975000000000001</v>
      </c>
      <c r="G437" s="7">
        <v>3.06</v>
      </c>
      <c r="H437" s="7">
        <v>3.14</v>
      </c>
      <c r="I437" s="7">
        <f t="shared" si="30"/>
        <v>0</v>
      </c>
      <c r="J437" s="7">
        <f t="shared" si="31"/>
        <v>0</v>
      </c>
      <c r="K437" s="7">
        <f t="shared" si="32"/>
        <v>0</v>
      </c>
      <c r="L437" s="7">
        <f t="shared" si="33"/>
        <v>0</v>
      </c>
      <c r="M437" s="7">
        <f t="shared" si="34"/>
        <v>0</v>
      </c>
    </row>
    <row r="438" spans="1:13" x14ac:dyDescent="0.35">
      <c r="A438" s="5" t="s">
        <v>16</v>
      </c>
      <c r="B438" s="6">
        <v>40476</v>
      </c>
      <c r="C438" s="7" t="s">
        <v>9</v>
      </c>
      <c r="D438" s="7">
        <v>4565</v>
      </c>
      <c r="E438" s="7">
        <v>3.12</v>
      </c>
      <c r="F438" s="7">
        <v>3.0975000000000001</v>
      </c>
      <c r="G438" s="7">
        <v>3.06</v>
      </c>
      <c r="H438" s="7">
        <v>3.14</v>
      </c>
      <c r="I438" s="7">
        <f t="shared" si="30"/>
        <v>1</v>
      </c>
      <c r="J438" s="7">
        <f t="shared" si="31"/>
        <v>0</v>
      </c>
      <c r="K438" s="7">
        <f t="shared" si="32"/>
        <v>0</v>
      </c>
      <c r="L438" s="7">
        <f t="shared" si="33"/>
        <v>0</v>
      </c>
      <c r="M438" s="7">
        <f t="shared" si="34"/>
        <v>0</v>
      </c>
    </row>
    <row r="439" spans="1:13" x14ac:dyDescent="0.35">
      <c r="A439" s="5" t="s">
        <v>16</v>
      </c>
      <c r="B439" s="6">
        <v>40477</v>
      </c>
      <c r="C439" s="7" t="s">
        <v>10</v>
      </c>
      <c r="D439" s="7">
        <v>4761</v>
      </c>
      <c r="E439" s="7">
        <v>3.12</v>
      </c>
      <c r="F439" s="7">
        <v>3.0874999999999999</v>
      </c>
      <c r="G439" s="7">
        <v>3.06</v>
      </c>
      <c r="H439" s="7">
        <v>3.1</v>
      </c>
      <c r="I439" s="7">
        <f t="shared" si="30"/>
        <v>0</v>
      </c>
      <c r="J439" s="7">
        <f t="shared" si="31"/>
        <v>1</v>
      </c>
      <c r="K439" s="7">
        <f t="shared" si="32"/>
        <v>0</v>
      </c>
      <c r="L439" s="7">
        <f t="shared" si="33"/>
        <v>0</v>
      </c>
      <c r="M439" s="7">
        <f t="shared" si="34"/>
        <v>0</v>
      </c>
    </row>
    <row r="440" spans="1:13" x14ac:dyDescent="0.35">
      <c r="A440" s="5" t="s">
        <v>16</v>
      </c>
      <c r="B440" s="6">
        <v>40478</v>
      </c>
      <c r="C440" s="7" t="s">
        <v>11</v>
      </c>
      <c r="D440" s="7">
        <v>5222</v>
      </c>
      <c r="E440" s="7">
        <v>3.12</v>
      </c>
      <c r="F440" s="7">
        <v>3.0874999999999999</v>
      </c>
      <c r="G440" s="7">
        <v>3.06</v>
      </c>
      <c r="H440" s="7">
        <v>3.1</v>
      </c>
      <c r="I440" s="7">
        <f t="shared" si="30"/>
        <v>0</v>
      </c>
      <c r="J440" s="7">
        <f t="shared" si="31"/>
        <v>0</v>
      </c>
      <c r="K440" s="7">
        <f t="shared" si="32"/>
        <v>1</v>
      </c>
      <c r="L440" s="7">
        <f t="shared" si="33"/>
        <v>0</v>
      </c>
      <c r="M440" s="7">
        <f t="shared" si="34"/>
        <v>0</v>
      </c>
    </row>
    <row r="441" spans="1:13" x14ac:dyDescent="0.35">
      <c r="A441" s="5" t="s">
        <v>16</v>
      </c>
      <c r="B441" s="6">
        <v>40479</v>
      </c>
      <c r="C441" s="7" t="s">
        <v>12</v>
      </c>
      <c r="D441" s="7">
        <v>4479</v>
      </c>
      <c r="E441" s="7">
        <v>3.12</v>
      </c>
      <c r="F441" s="7">
        <v>3.0874999999999999</v>
      </c>
      <c r="G441" s="7">
        <v>3.06</v>
      </c>
      <c r="H441" s="7">
        <v>3.1</v>
      </c>
      <c r="I441" s="7">
        <f t="shared" si="30"/>
        <v>0</v>
      </c>
      <c r="J441" s="7">
        <f t="shared" si="31"/>
        <v>0</v>
      </c>
      <c r="K441" s="7">
        <f t="shared" si="32"/>
        <v>0</v>
      </c>
      <c r="L441" s="7">
        <f t="shared" si="33"/>
        <v>1</v>
      </c>
      <c r="M441" s="7">
        <f t="shared" si="34"/>
        <v>0</v>
      </c>
    </row>
    <row r="442" spans="1:13" x14ac:dyDescent="0.35">
      <c r="A442" s="5" t="s">
        <v>16</v>
      </c>
      <c r="B442" s="6">
        <v>40480</v>
      </c>
      <c r="C442" s="7" t="s">
        <v>13</v>
      </c>
      <c r="D442" s="7">
        <v>4524</v>
      </c>
      <c r="E442" s="7">
        <v>3.12</v>
      </c>
      <c r="F442" s="7">
        <v>3.08</v>
      </c>
      <c r="G442" s="7">
        <v>3.06</v>
      </c>
      <c r="H442" s="7">
        <v>3.1</v>
      </c>
      <c r="I442" s="7">
        <f t="shared" si="30"/>
        <v>0</v>
      </c>
      <c r="J442" s="7">
        <f t="shared" si="31"/>
        <v>0</v>
      </c>
      <c r="K442" s="7">
        <f t="shared" si="32"/>
        <v>0</v>
      </c>
      <c r="L442" s="7">
        <f t="shared" si="33"/>
        <v>0</v>
      </c>
      <c r="M442" s="7">
        <f t="shared" si="34"/>
        <v>1</v>
      </c>
    </row>
    <row r="443" spans="1:13" x14ac:dyDescent="0.35">
      <c r="A443" s="5" t="s">
        <v>16</v>
      </c>
      <c r="B443" s="6">
        <v>40481</v>
      </c>
      <c r="C443" s="7" t="s">
        <v>14</v>
      </c>
      <c r="D443" s="7">
        <v>2944</v>
      </c>
      <c r="E443" s="7">
        <v>3.12</v>
      </c>
      <c r="F443" s="7">
        <v>3.08</v>
      </c>
      <c r="G443" s="7">
        <v>3.06</v>
      </c>
      <c r="H443" s="7">
        <v>3.1</v>
      </c>
      <c r="I443" s="7">
        <f t="shared" si="30"/>
        <v>0</v>
      </c>
      <c r="J443" s="7">
        <f t="shared" si="31"/>
        <v>0</v>
      </c>
      <c r="K443" s="7">
        <f t="shared" si="32"/>
        <v>0</v>
      </c>
      <c r="L443" s="7">
        <f t="shared" si="33"/>
        <v>0</v>
      </c>
      <c r="M443" s="7">
        <f t="shared" si="34"/>
        <v>0</v>
      </c>
    </row>
    <row r="444" spans="1:13" x14ac:dyDescent="0.35">
      <c r="A444" s="5" t="s">
        <v>16</v>
      </c>
      <c r="B444" s="6">
        <v>40482</v>
      </c>
      <c r="C444" s="7" t="s">
        <v>15</v>
      </c>
      <c r="D444" s="7">
        <v>2523</v>
      </c>
      <c r="E444" s="7">
        <v>3.12</v>
      </c>
      <c r="F444" s="7">
        <v>3.0625</v>
      </c>
      <c r="G444" s="7">
        <v>3</v>
      </c>
      <c r="H444" s="7">
        <v>3.1</v>
      </c>
      <c r="I444" s="7">
        <f t="shared" si="30"/>
        <v>0</v>
      </c>
      <c r="J444" s="7">
        <f t="shared" si="31"/>
        <v>0</v>
      </c>
      <c r="K444" s="7">
        <f t="shared" si="32"/>
        <v>0</v>
      </c>
      <c r="L444" s="7">
        <f t="shared" si="33"/>
        <v>0</v>
      </c>
      <c r="M444" s="7">
        <f t="shared" si="34"/>
        <v>0</v>
      </c>
    </row>
    <row r="445" spans="1:13" x14ac:dyDescent="0.35">
      <c r="A445" s="5" t="s">
        <v>16</v>
      </c>
      <c r="B445" s="6">
        <v>40483</v>
      </c>
      <c r="C445" s="7" t="s">
        <v>9</v>
      </c>
      <c r="D445" s="7">
        <v>4823</v>
      </c>
      <c r="E445" s="7">
        <v>3.1</v>
      </c>
      <c r="F445" s="7">
        <v>3.0625</v>
      </c>
      <c r="G445" s="7">
        <v>3</v>
      </c>
      <c r="H445" s="7">
        <v>3.1</v>
      </c>
      <c r="I445" s="7">
        <f t="shared" si="30"/>
        <v>1</v>
      </c>
      <c r="J445" s="7">
        <f t="shared" si="31"/>
        <v>0</v>
      </c>
      <c r="K445" s="7">
        <f t="shared" si="32"/>
        <v>0</v>
      </c>
      <c r="L445" s="7">
        <f t="shared" si="33"/>
        <v>0</v>
      </c>
      <c r="M445" s="7">
        <f t="shared" si="34"/>
        <v>0</v>
      </c>
    </row>
    <row r="446" spans="1:13" x14ac:dyDescent="0.35">
      <c r="A446" s="5" t="s">
        <v>16</v>
      </c>
      <c r="B446" s="6">
        <v>40484</v>
      </c>
      <c r="C446" s="7" t="s">
        <v>10</v>
      </c>
      <c r="D446" s="7">
        <v>4537</v>
      </c>
      <c r="E446" s="7">
        <v>3.1</v>
      </c>
      <c r="F446" s="7">
        <v>3.0625</v>
      </c>
      <c r="G446" s="7">
        <v>3</v>
      </c>
      <c r="H446" s="7">
        <v>3.1</v>
      </c>
      <c r="I446" s="7">
        <f t="shared" si="30"/>
        <v>0</v>
      </c>
      <c r="J446" s="7">
        <f t="shared" si="31"/>
        <v>1</v>
      </c>
      <c r="K446" s="7">
        <f t="shared" si="32"/>
        <v>0</v>
      </c>
      <c r="L446" s="7">
        <f t="shared" si="33"/>
        <v>0</v>
      </c>
      <c r="M446" s="7">
        <f t="shared" si="34"/>
        <v>0</v>
      </c>
    </row>
    <row r="447" spans="1:13" x14ac:dyDescent="0.35">
      <c r="A447" s="5" t="s">
        <v>16</v>
      </c>
      <c r="B447" s="6">
        <v>40485</v>
      </c>
      <c r="C447" s="7" t="s">
        <v>11</v>
      </c>
      <c r="D447" s="7">
        <v>4867</v>
      </c>
      <c r="E447" s="7">
        <v>3.1</v>
      </c>
      <c r="F447" s="7">
        <v>3.0575000000000001</v>
      </c>
      <c r="G447" s="7">
        <v>3</v>
      </c>
      <c r="H447" s="7">
        <v>3.09</v>
      </c>
      <c r="I447" s="7">
        <f t="shared" si="30"/>
        <v>0</v>
      </c>
      <c r="J447" s="7">
        <f t="shared" si="31"/>
        <v>0</v>
      </c>
      <c r="K447" s="7">
        <f t="shared" si="32"/>
        <v>1</v>
      </c>
      <c r="L447" s="7">
        <f t="shared" si="33"/>
        <v>0</v>
      </c>
      <c r="M447" s="7">
        <f t="shared" si="34"/>
        <v>0</v>
      </c>
    </row>
    <row r="448" spans="1:13" x14ac:dyDescent="0.35">
      <c r="A448" s="5" t="s">
        <v>16</v>
      </c>
      <c r="B448" s="6">
        <v>40486</v>
      </c>
      <c r="C448" s="7" t="s">
        <v>12</v>
      </c>
      <c r="D448" s="7">
        <v>4658</v>
      </c>
      <c r="E448" s="7">
        <v>3.1</v>
      </c>
      <c r="F448" s="7">
        <v>3.0550000000000002</v>
      </c>
      <c r="G448" s="7">
        <v>3</v>
      </c>
      <c r="H448" s="7">
        <v>3.08</v>
      </c>
      <c r="I448" s="7">
        <f t="shared" si="30"/>
        <v>0</v>
      </c>
      <c r="J448" s="7">
        <f t="shared" si="31"/>
        <v>0</v>
      </c>
      <c r="K448" s="7">
        <f t="shared" si="32"/>
        <v>0</v>
      </c>
      <c r="L448" s="7">
        <f t="shared" si="33"/>
        <v>1</v>
      </c>
      <c r="M448" s="7">
        <f t="shared" si="34"/>
        <v>0</v>
      </c>
    </row>
    <row r="449" spans="1:13" x14ac:dyDescent="0.35">
      <c r="A449" s="5" t="s">
        <v>16</v>
      </c>
      <c r="B449" s="6">
        <v>40487</v>
      </c>
      <c r="C449" s="7" t="s">
        <v>13</v>
      </c>
      <c r="D449" s="7">
        <v>4994</v>
      </c>
      <c r="E449" s="7">
        <v>3.1</v>
      </c>
      <c r="F449" s="7">
        <v>3.0550000000000002</v>
      </c>
      <c r="G449" s="7">
        <v>3</v>
      </c>
      <c r="H449" s="7">
        <v>3.1</v>
      </c>
      <c r="I449" s="7">
        <f t="shared" si="30"/>
        <v>0</v>
      </c>
      <c r="J449" s="7">
        <f t="shared" si="31"/>
        <v>0</v>
      </c>
      <c r="K449" s="7">
        <f t="shared" si="32"/>
        <v>0</v>
      </c>
      <c r="L449" s="7">
        <f t="shared" si="33"/>
        <v>0</v>
      </c>
      <c r="M449" s="7">
        <f t="shared" si="34"/>
        <v>1</v>
      </c>
    </row>
    <row r="450" spans="1:13" x14ac:dyDescent="0.35">
      <c r="A450" s="5" t="s">
        <v>16</v>
      </c>
      <c r="B450" s="6">
        <v>40488</v>
      </c>
      <c r="C450" s="7" t="s">
        <v>14</v>
      </c>
      <c r="D450" s="7">
        <v>3034</v>
      </c>
      <c r="E450" s="7">
        <v>3.1</v>
      </c>
      <c r="F450" s="7">
        <v>3.0550000000000002</v>
      </c>
      <c r="G450" s="7">
        <v>3</v>
      </c>
      <c r="H450" s="7">
        <v>3.1</v>
      </c>
      <c r="I450" s="7">
        <f t="shared" si="30"/>
        <v>0</v>
      </c>
      <c r="J450" s="7">
        <f t="shared" si="31"/>
        <v>0</v>
      </c>
      <c r="K450" s="7">
        <f t="shared" si="32"/>
        <v>0</v>
      </c>
      <c r="L450" s="7">
        <f t="shared" si="33"/>
        <v>0</v>
      </c>
      <c r="M450" s="7">
        <f t="shared" si="34"/>
        <v>0</v>
      </c>
    </row>
    <row r="451" spans="1:13" x14ac:dyDescent="0.35">
      <c r="A451" s="5" t="s">
        <v>16</v>
      </c>
      <c r="B451" s="6">
        <v>40489</v>
      </c>
      <c r="C451" s="7" t="s">
        <v>15</v>
      </c>
      <c r="D451" s="7">
        <v>2484</v>
      </c>
      <c r="E451" s="7">
        <v>3.1</v>
      </c>
      <c r="F451" s="7">
        <v>3.0550000000000002</v>
      </c>
      <c r="G451" s="7">
        <v>3</v>
      </c>
      <c r="H451" s="7">
        <v>3.1</v>
      </c>
      <c r="I451" s="7">
        <f t="shared" si="30"/>
        <v>0</v>
      </c>
      <c r="J451" s="7">
        <f t="shared" si="31"/>
        <v>0</v>
      </c>
      <c r="K451" s="7">
        <f t="shared" si="32"/>
        <v>0</v>
      </c>
      <c r="L451" s="7">
        <f t="shared" si="33"/>
        <v>0</v>
      </c>
      <c r="M451" s="7">
        <f t="shared" si="34"/>
        <v>0</v>
      </c>
    </row>
    <row r="452" spans="1:13" x14ac:dyDescent="0.35">
      <c r="A452" s="5" t="s">
        <v>16</v>
      </c>
      <c r="B452" s="6">
        <v>40490</v>
      </c>
      <c r="C452" s="7" t="s">
        <v>9</v>
      </c>
      <c r="D452" s="7">
        <v>4509</v>
      </c>
      <c r="E452" s="7">
        <v>3.1</v>
      </c>
      <c r="F452" s="7">
        <v>3.0550000000000002</v>
      </c>
      <c r="G452" s="7">
        <v>3</v>
      </c>
      <c r="H452" s="7">
        <v>3.1</v>
      </c>
      <c r="I452" s="7">
        <f t="shared" ref="I452:I515" si="35">IF(C452="Monday",1,0)</f>
        <v>1</v>
      </c>
      <c r="J452" s="7">
        <f t="shared" ref="J452:J515" si="36">IF(C452="Tuesday",1,0)</f>
        <v>0</v>
      </c>
      <c r="K452" s="7">
        <f t="shared" ref="K452:K515" si="37">IF(C452="Wednesday",1,0)</f>
        <v>0</v>
      </c>
      <c r="L452" s="7">
        <f t="shared" ref="L452:L515" si="38">IF(C452="Thursday",1,0)</f>
        <v>0</v>
      </c>
      <c r="M452" s="7">
        <f t="shared" ref="M452:M515" si="39">IF(C452="Friday",1,0)</f>
        <v>0</v>
      </c>
    </row>
    <row r="453" spans="1:13" x14ac:dyDescent="0.35">
      <c r="A453" s="5" t="s">
        <v>16</v>
      </c>
      <c r="B453" s="6">
        <v>40491</v>
      </c>
      <c r="C453" s="7" t="s">
        <v>10</v>
      </c>
      <c r="D453" s="7">
        <v>5075</v>
      </c>
      <c r="E453" s="7">
        <v>3.1</v>
      </c>
      <c r="F453" s="7">
        <v>3.0649999999999999</v>
      </c>
      <c r="G453" s="7">
        <v>3</v>
      </c>
      <c r="H453" s="7">
        <v>3.14</v>
      </c>
      <c r="I453" s="7">
        <f t="shared" si="35"/>
        <v>0</v>
      </c>
      <c r="J453" s="7">
        <f t="shared" si="36"/>
        <v>1</v>
      </c>
      <c r="K453" s="7">
        <f t="shared" si="37"/>
        <v>0</v>
      </c>
      <c r="L453" s="7">
        <f t="shared" si="38"/>
        <v>0</v>
      </c>
      <c r="M453" s="7">
        <f t="shared" si="39"/>
        <v>0</v>
      </c>
    </row>
    <row r="454" spans="1:13" x14ac:dyDescent="0.35">
      <c r="A454" s="5" t="s">
        <v>16</v>
      </c>
      <c r="B454" s="6">
        <v>40492</v>
      </c>
      <c r="C454" s="7" t="s">
        <v>11</v>
      </c>
      <c r="D454" s="7">
        <v>5302</v>
      </c>
      <c r="E454" s="7">
        <v>3.1</v>
      </c>
      <c r="F454" s="7">
        <v>3.0649999999999999</v>
      </c>
      <c r="G454" s="7">
        <v>3</v>
      </c>
      <c r="H454" s="7">
        <v>3.14</v>
      </c>
      <c r="I454" s="7">
        <f t="shared" si="35"/>
        <v>0</v>
      </c>
      <c r="J454" s="7">
        <f t="shared" si="36"/>
        <v>0</v>
      </c>
      <c r="K454" s="7">
        <f t="shared" si="37"/>
        <v>1</v>
      </c>
      <c r="L454" s="7">
        <f t="shared" si="38"/>
        <v>0</v>
      </c>
      <c r="M454" s="7">
        <f t="shared" si="39"/>
        <v>0</v>
      </c>
    </row>
    <row r="455" spans="1:13" x14ac:dyDescent="0.35">
      <c r="A455" s="5" t="s">
        <v>16</v>
      </c>
      <c r="B455" s="6">
        <v>40493</v>
      </c>
      <c r="C455" s="7" t="s">
        <v>12</v>
      </c>
      <c r="D455" s="7">
        <v>5151</v>
      </c>
      <c r="E455" s="7">
        <v>3.14</v>
      </c>
      <c r="F455" s="7">
        <v>3.07</v>
      </c>
      <c r="G455" s="7">
        <v>3</v>
      </c>
      <c r="H455" s="7">
        <v>3.14</v>
      </c>
      <c r="I455" s="7">
        <f t="shared" si="35"/>
        <v>0</v>
      </c>
      <c r="J455" s="7">
        <f t="shared" si="36"/>
        <v>0</v>
      </c>
      <c r="K455" s="7">
        <f t="shared" si="37"/>
        <v>0</v>
      </c>
      <c r="L455" s="7">
        <f t="shared" si="38"/>
        <v>1</v>
      </c>
      <c r="M455" s="7">
        <f t="shared" si="39"/>
        <v>0</v>
      </c>
    </row>
    <row r="456" spans="1:13" x14ac:dyDescent="0.35">
      <c r="A456" s="5" t="s">
        <v>16</v>
      </c>
      <c r="B456" s="6">
        <v>40494</v>
      </c>
      <c r="C456" s="7" t="s">
        <v>13</v>
      </c>
      <c r="D456" s="7">
        <v>4750</v>
      </c>
      <c r="E456" s="7">
        <v>3.16</v>
      </c>
      <c r="F456" s="7">
        <v>3.0825</v>
      </c>
      <c r="G456" s="7">
        <v>3</v>
      </c>
      <c r="H456" s="7">
        <v>3.15</v>
      </c>
      <c r="I456" s="7">
        <f t="shared" si="35"/>
        <v>0</v>
      </c>
      <c r="J456" s="7">
        <f t="shared" si="36"/>
        <v>0</v>
      </c>
      <c r="K456" s="7">
        <f t="shared" si="37"/>
        <v>0</v>
      </c>
      <c r="L456" s="7">
        <f t="shared" si="38"/>
        <v>0</v>
      </c>
      <c r="M456" s="7">
        <f t="shared" si="39"/>
        <v>1</v>
      </c>
    </row>
    <row r="457" spans="1:13" x14ac:dyDescent="0.35">
      <c r="A457" s="5" t="s">
        <v>16</v>
      </c>
      <c r="B457" s="6">
        <v>40495</v>
      </c>
      <c r="C457" s="7" t="s">
        <v>14</v>
      </c>
      <c r="D457" s="7">
        <v>3027</v>
      </c>
      <c r="E457" s="7">
        <v>3.16</v>
      </c>
      <c r="F457" s="7">
        <v>3.0825</v>
      </c>
      <c r="G457" s="7">
        <v>3</v>
      </c>
      <c r="H457" s="7">
        <v>3.15</v>
      </c>
      <c r="I457" s="7">
        <f t="shared" si="35"/>
        <v>0</v>
      </c>
      <c r="J457" s="7">
        <f t="shared" si="36"/>
        <v>0</v>
      </c>
      <c r="K457" s="7">
        <f t="shared" si="37"/>
        <v>0</v>
      </c>
      <c r="L457" s="7">
        <f t="shared" si="38"/>
        <v>0</v>
      </c>
      <c r="M457" s="7">
        <f t="shared" si="39"/>
        <v>0</v>
      </c>
    </row>
    <row r="458" spans="1:13" x14ac:dyDescent="0.35">
      <c r="A458" s="5" t="s">
        <v>16</v>
      </c>
      <c r="B458" s="6">
        <v>40496</v>
      </c>
      <c r="C458" s="7" t="s">
        <v>15</v>
      </c>
      <c r="D458" s="7">
        <v>2698</v>
      </c>
      <c r="E458" s="7">
        <v>3.16</v>
      </c>
      <c r="F458" s="7">
        <v>3.1074999999999999</v>
      </c>
      <c r="G458" s="7">
        <v>3.04</v>
      </c>
      <c r="H458" s="7">
        <v>3.16</v>
      </c>
      <c r="I458" s="7">
        <f t="shared" si="35"/>
        <v>0</v>
      </c>
      <c r="J458" s="7">
        <f t="shared" si="36"/>
        <v>0</v>
      </c>
      <c r="K458" s="7">
        <f t="shared" si="37"/>
        <v>0</v>
      </c>
      <c r="L458" s="7">
        <f t="shared" si="38"/>
        <v>0</v>
      </c>
      <c r="M458" s="7">
        <f t="shared" si="39"/>
        <v>0</v>
      </c>
    </row>
    <row r="459" spans="1:13" x14ac:dyDescent="0.35">
      <c r="A459" s="5" t="s">
        <v>16</v>
      </c>
      <c r="B459" s="6">
        <v>40497</v>
      </c>
      <c r="C459" s="7" t="s">
        <v>9</v>
      </c>
      <c r="D459" s="7">
        <v>5357</v>
      </c>
      <c r="E459" s="7">
        <v>3.16</v>
      </c>
      <c r="F459" s="7">
        <v>3.1074999999999999</v>
      </c>
      <c r="G459" s="7">
        <v>3.04</v>
      </c>
      <c r="H459" s="7">
        <v>3.16</v>
      </c>
      <c r="I459" s="7">
        <f t="shared" si="35"/>
        <v>1</v>
      </c>
      <c r="J459" s="7">
        <f t="shared" si="36"/>
        <v>0</v>
      </c>
      <c r="K459" s="7">
        <f t="shared" si="37"/>
        <v>0</v>
      </c>
      <c r="L459" s="7">
        <f t="shared" si="38"/>
        <v>0</v>
      </c>
      <c r="M459" s="7">
        <f t="shared" si="39"/>
        <v>0</v>
      </c>
    </row>
    <row r="460" spans="1:13" x14ac:dyDescent="0.35">
      <c r="A460" s="5" t="s">
        <v>16</v>
      </c>
      <c r="B460" s="6">
        <v>40498</v>
      </c>
      <c r="C460" s="7" t="s">
        <v>10</v>
      </c>
      <c r="D460" s="7">
        <v>4641</v>
      </c>
      <c r="E460" s="7">
        <v>3.16</v>
      </c>
      <c r="F460" s="7">
        <v>3.1074999999999999</v>
      </c>
      <c r="G460" s="7">
        <v>3.04</v>
      </c>
      <c r="H460" s="7">
        <v>3.16</v>
      </c>
      <c r="I460" s="7">
        <f t="shared" si="35"/>
        <v>0</v>
      </c>
      <c r="J460" s="7">
        <f t="shared" si="36"/>
        <v>1</v>
      </c>
      <c r="K460" s="7">
        <f t="shared" si="37"/>
        <v>0</v>
      </c>
      <c r="L460" s="7">
        <f t="shared" si="38"/>
        <v>0</v>
      </c>
      <c r="M460" s="7">
        <f t="shared" si="39"/>
        <v>0</v>
      </c>
    </row>
    <row r="461" spans="1:13" x14ac:dyDescent="0.35">
      <c r="A461" s="5" t="s">
        <v>16</v>
      </c>
      <c r="B461" s="6">
        <v>40499</v>
      </c>
      <c r="C461" s="7" t="s">
        <v>11</v>
      </c>
      <c r="D461" s="7">
        <v>4899</v>
      </c>
      <c r="E461" s="7">
        <v>3.16</v>
      </c>
      <c r="F461" s="7">
        <v>3.12</v>
      </c>
      <c r="G461" s="7">
        <v>3.08</v>
      </c>
      <c r="H461" s="7">
        <v>3.16</v>
      </c>
      <c r="I461" s="7">
        <f t="shared" si="35"/>
        <v>0</v>
      </c>
      <c r="J461" s="7">
        <f t="shared" si="36"/>
        <v>0</v>
      </c>
      <c r="K461" s="7">
        <f t="shared" si="37"/>
        <v>1</v>
      </c>
      <c r="L461" s="7">
        <f t="shared" si="38"/>
        <v>0</v>
      </c>
      <c r="M461" s="7">
        <f t="shared" si="39"/>
        <v>0</v>
      </c>
    </row>
    <row r="462" spans="1:13" x14ac:dyDescent="0.35">
      <c r="A462" s="5" t="s">
        <v>16</v>
      </c>
      <c r="B462" s="6">
        <v>40500</v>
      </c>
      <c r="C462" s="7" t="s">
        <v>12</v>
      </c>
      <c r="D462" s="7">
        <v>4786</v>
      </c>
      <c r="E462" s="7">
        <v>3.16</v>
      </c>
      <c r="F462" s="7">
        <v>3.12</v>
      </c>
      <c r="G462" s="7">
        <v>3.08</v>
      </c>
      <c r="H462" s="7">
        <v>3.16</v>
      </c>
      <c r="I462" s="7">
        <f t="shared" si="35"/>
        <v>0</v>
      </c>
      <c r="J462" s="7">
        <f t="shared" si="36"/>
        <v>0</v>
      </c>
      <c r="K462" s="7">
        <f t="shared" si="37"/>
        <v>0</v>
      </c>
      <c r="L462" s="7">
        <f t="shared" si="38"/>
        <v>1</v>
      </c>
      <c r="M462" s="7">
        <f t="shared" si="39"/>
        <v>0</v>
      </c>
    </row>
    <row r="463" spans="1:13" x14ac:dyDescent="0.35">
      <c r="A463" s="5" t="s">
        <v>16</v>
      </c>
      <c r="B463" s="6">
        <v>40501</v>
      </c>
      <c r="C463" s="7" t="s">
        <v>13</v>
      </c>
      <c r="D463" s="7">
        <v>5158</v>
      </c>
      <c r="E463" s="7">
        <v>3.16</v>
      </c>
      <c r="F463" s="7">
        <v>3.12</v>
      </c>
      <c r="G463" s="7">
        <v>3.08</v>
      </c>
      <c r="H463" s="7">
        <v>3.16</v>
      </c>
      <c r="I463" s="7">
        <f t="shared" si="35"/>
        <v>0</v>
      </c>
      <c r="J463" s="7">
        <f t="shared" si="36"/>
        <v>0</v>
      </c>
      <c r="K463" s="7">
        <f t="shared" si="37"/>
        <v>0</v>
      </c>
      <c r="L463" s="7">
        <f t="shared" si="38"/>
        <v>0</v>
      </c>
      <c r="M463" s="7">
        <f t="shared" si="39"/>
        <v>1</v>
      </c>
    </row>
    <row r="464" spans="1:13" x14ac:dyDescent="0.35">
      <c r="A464" s="5" t="s">
        <v>16</v>
      </c>
      <c r="B464" s="6">
        <v>40502</v>
      </c>
      <c r="C464" s="7" t="s">
        <v>14</v>
      </c>
      <c r="D464" s="7">
        <v>3075</v>
      </c>
      <c r="E464" s="7">
        <v>3.16</v>
      </c>
      <c r="F464" s="7">
        <v>3.12</v>
      </c>
      <c r="G464" s="7">
        <v>3.08</v>
      </c>
      <c r="H464" s="7">
        <v>3.16</v>
      </c>
      <c r="I464" s="7">
        <f t="shared" si="35"/>
        <v>0</v>
      </c>
      <c r="J464" s="7">
        <f t="shared" si="36"/>
        <v>0</v>
      </c>
      <c r="K464" s="7">
        <f t="shared" si="37"/>
        <v>0</v>
      </c>
      <c r="L464" s="7">
        <f t="shared" si="38"/>
        <v>0</v>
      </c>
      <c r="M464" s="7">
        <f t="shared" si="39"/>
        <v>0</v>
      </c>
    </row>
    <row r="465" spans="1:13" x14ac:dyDescent="0.35">
      <c r="A465" s="5" t="s">
        <v>16</v>
      </c>
      <c r="B465" s="6">
        <v>40503</v>
      </c>
      <c r="C465" s="7" t="s">
        <v>15</v>
      </c>
      <c r="D465" s="7">
        <v>2910</v>
      </c>
      <c r="E465" s="7">
        <v>3.16</v>
      </c>
      <c r="F465" s="7">
        <v>3.12</v>
      </c>
      <c r="G465" s="7">
        <v>3.08</v>
      </c>
      <c r="H465" s="7">
        <v>3.16</v>
      </c>
      <c r="I465" s="7">
        <f t="shared" si="35"/>
        <v>0</v>
      </c>
      <c r="J465" s="7">
        <f t="shared" si="36"/>
        <v>0</v>
      </c>
      <c r="K465" s="7">
        <f t="shared" si="37"/>
        <v>0</v>
      </c>
      <c r="L465" s="7">
        <f t="shared" si="38"/>
        <v>0</v>
      </c>
      <c r="M465" s="7">
        <f t="shared" si="39"/>
        <v>0</v>
      </c>
    </row>
    <row r="466" spans="1:13" x14ac:dyDescent="0.35">
      <c r="A466" s="5" t="s">
        <v>16</v>
      </c>
      <c r="B466" s="6">
        <v>40504</v>
      </c>
      <c r="C466" s="7" t="s">
        <v>9</v>
      </c>
      <c r="D466" s="7">
        <v>5080</v>
      </c>
      <c r="E466" s="7">
        <v>3.16</v>
      </c>
      <c r="F466" s="7">
        <v>3.12</v>
      </c>
      <c r="G466" s="7">
        <v>3.08</v>
      </c>
      <c r="H466" s="7">
        <v>3.16</v>
      </c>
      <c r="I466" s="7">
        <f t="shared" si="35"/>
        <v>1</v>
      </c>
      <c r="J466" s="7">
        <f t="shared" si="36"/>
        <v>0</v>
      </c>
      <c r="K466" s="7">
        <f t="shared" si="37"/>
        <v>0</v>
      </c>
      <c r="L466" s="7">
        <f t="shared" si="38"/>
        <v>0</v>
      </c>
      <c r="M466" s="7">
        <f t="shared" si="39"/>
        <v>0</v>
      </c>
    </row>
    <row r="467" spans="1:13" x14ac:dyDescent="0.35">
      <c r="A467" s="5" t="s">
        <v>16</v>
      </c>
      <c r="B467" s="6">
        <v>40505</v>
      </c>
      <c r="C467" s="7" t="s">
        <v>10</v>
      </c>
      <c r="D467" s="7">
        <v>4468</v>
      </c>
      <c r="E467" s="7">
        <v>3.16</v>
      </c>
      <c r="F467" s="7">
        <v>3.125</v>
      </c>
      <c r="G467" s="7">
        <v>3.1</v>
      </c>
      <c r="H467" s="7">
        <v>3.16</v>
      </c>
      <c r="I467" s="7">
        <f t="shared" si="35"/>
        <v>0</v>
      </c>
      <c r="J467" s="7">
        <f t="shared" si="36"/>
        <v>1</v>
      </c>
      <c r="K467" s="7">
        <f t="shared" si="37"/>
        <v>0</v>
      </c>
      <c r="L467" s="7">
        <f t="shared" si="38"/>
        <v>0</v>
      </c>
      <c r="M467" s="7">
        <f t="shared" si="39"/>
        <v>0</v>
      </c>
    </row>
    <row r="468" spans="1:13" x14ac:dyDescent="0.35">
      <c r="A468" s="5" t="s">
        <v>16</v>
      </c>
      <c r="B468" s="6">
        <v>40506</v>
      </c>
      <c r="C468" s="7" t="s">
        <v>11</v>
      </c>
      <c r="D468" s="7">
        <v>4540</v>
      </c>
      <c r="E468" s="7">
        <v>3.16</v>
      </c>
      <c r="F468" s="7">
        <v>3.125</v>
      </c>
      <c r="G468" s="7">
        <v>3.1</v>
      </c>
      <c r="H468" s="7">
        <v>3.16</v>
      </c>
      <c r="I468" s="7">
        <f t="shared" si="35"/>
        <v>0</v>
      </c>
      <c r="J468" s="7">
        <f t="shared" si="36"/>
        <v>0</v>
      </c>
      <c r="K468" s="7">
        <f t="shared" si="37"/>
        <v>1</v>
      </c>
      <c r="L468" s="7">
        <f t="shared" si="38"/>
        <v>0</v>
      </c>
      <c r="M468" s="7">
        <f t="shared" si="39"/>
        <v>0</v>
      </c>
    </row>
    <row r="469" spans="1:13" x14ac:dyDescent="0.35">
      <c r="A469" s="5" t="s">
        <v>16</v>
      </c>
      <c r="B469" s="6">
        <v>40508</v>
      </c>
      <c r="C469" s="7" t="s">
        <v>13</v>
      </c>
      <c r="D469" s="7">
        <v>3034</v>
      </c>
      <c r="E469" s="7">
        <v>3.12</v>
      </c>
      <c r="F469" s="7">
        <v>3.12</v>
      </c>
      <c r="G469" s="7">
        <v>3.1</v>
      </c>
      <c r="H469" s="7">
        <v>3.16</v>
      </c>
      <c r="I469" s="7">
        <f t="shared" si="35"/>
        <v>0</v>
      </c>
      <c r="J469" s="7">
        <f t="shared" si="36"/>
        <v>0</v>
      </c>
      <c r="K469" s="7">
        <f t="shared" si="37"/>
        <v>0</v>
      </c>
      <c r="L469" s="7">
        <f t="shared" si="38"/>
        <v>0</v>
      </c>
      <c r="M469" s="7">
        <f t="shared" si="39"/>
        <v>1</v>
      </c>
    </row>
    <row r="470" spans="1:13" x14ac:dyDescent="0.35">
      <c r="A470" s="5" t="s">
        <v>16</v>
      </c>
      <c r="B470" s="6">
        <v>40509</v>
      </c>
      <c r="C470" s="7" t="s">
        <v>14</v>
      </c>
      <c r="D470" s="7">
        <v>3232</v>
      </c>
      <c r="E470" s="7">
        <v>3.12</v>
      </c>
      <c r="F470" s="7">
        <v>3.12</v>
      </c>
      <c r="G470" s="7">
        <v>3.1</v>
      </c>
      <c r="H470" s="7">
        <v>3.16</v>
      </c>
      <c r="I470" s="7">
        <f t="shared" si="35"/>
        <v>0</v>
      </c>
      <c r="J470" s="7">
        <f t="shared" si="36"/>
        <v>0</v>
      </c>
      <c r="K470" s="7">
        <f t="shared" si="37"/>
        <v>0</v>
      </c>
      <c r="L470" s="7">
        <f t="shared" si="38"/>
        <v>0</v>
      </c>
      <c r="M470" s="7">
        <f t="shared" si="39"/>
        <v>0</v>
      </c>
    </row>
    <row r="471" spans="1:13" x14ac:dyDescent="0.35">
      <c r="A471" s="5" t="s">
        <v>16</v>
      </c>
      <c r="B471" s="6">
        <v>40510</v>
      </c>
      <c r="C471" s="7" t="s">
        <v>15</v>
      </c>
      <c r="D471" s="7">
        <v>2825</v>
      </c>
      <c r="E471" s="7">
        <v>3.12</v>
      </c>
      <c r="F471" s="7">
        <v>3.1150000000000002</v>
      </c>
      <c r="G471" s="7">
        <v>3.1</v>
      </c>
      <c r="H471" s="7">
        <v>3.14</v>
      </c>
      <c r="I471" s="7">
        <f t="shared" si="35"/>
        <v>0</v>
      </c>
      <c r="J471" s="7">
        <f t="shared" si="36"/>
        <v>0</v>
      </c>
      <c r="K471" s="7">
        <f t="shared" si="37"/>
        <v>0</v>
      </c>
      <c r="L471" s="7">
        <f t="shared" si="38"/>
        <v>0</v>
      </c>
      <c r="M471" s="7">
        <f t="shared" si="39"/>
        <v>0</v>
      </c>
    </row>
    <row r="472" spans="1:13" x14ac:dyDescent="0.35">
      <c r="A472" s="5" t="s">
        <v>16</v>
      </c>
      <c r="B472" s="6">
        <v>40511</v>
      </c>
      <c r="C472" s="7" t="s">
        <v>9</v>
      </c>
      <c r="D472" s="7">
        <v>5187</v>
      </c>
      <c r="E472" s="7">
        <v>3.12</v>
      </c>
      <c r="F472" s="7">
        <v>3.1150000000000002</v>
      </c>
      <c r="G472" s="7">
        <v>3.1</v>
      </c>
      <c r="H472" s="7">
        <v>3.14</v>
      </c>
      <c r="I472" s="7">
        <f t="shared" si="35"/>
        <v>1</v>
      </c>
      <c r="J472" s="7">
        <f t="shared" si="36"/>
        <v>0</v>
      </c>
      <c r="K472" s="7">
        <f t="shared" si="37"/>
        <v>0</v>
      </c>
      <c r="L472" s="7">
        <f t="shared" si="38"/>
        <v>0</v>
      </c>
      <c r="M472" s="7">
        <f t="shared" si="39"/>
        <v>0</v>
      </c>
    </row>
    <row r="473" spans="1:13" x14ac:dyDescent="0.35">
      <c r="A473" s="5" t="s">
        <v>16</v>
      </c>
      <c r="B473" s="6">
        <v>40512</v>
      </c>
      <c r="C473" s="7" t="s">
        <v>10</v>
      </c>
      <c r="D473" s="7">
        <v>4830</v>
      </c>
      <c r="E473" s="7">
        <v>3.12</v>
      </c>
      <c r="F473" s="7">
        <v>3.11</v>
      </c>
      <c r="G473" s="7">
        <v>3.08</v>
      </c>
      <c r="H473" s="7">
        <v>3.14</v>
      </c>
      <c r="I473" s="7">
        <f t="shared" si="35"/>
        <v>0</v>
      </c>
      <c r="J473" s="7">
        <f t="shared" si="36"/>
        <v>1</v>
      </c>
      <c r="K473" s="7">
        <f t="shared" si="37"/>
        <v>0</v>
      </c>
      <c r="L473" s="7">
        <f t="shared" si="38"/>
        <v>0</v>
      </c>
      <c r="M473" s="7">
        <f t="shared" si="39"/>
        <v>0</v>
      </c>
    </row>
    <row r="474" spans="1:13" x14ac:dyDescent="0.35">
      <c r="A474" s="5" t="s">
        <v>16</v>
      </c>
      <c r="B474" s="6">
        <v>40513</v>
      </c>
      <c r="C474" s="7" t="s">
        <v>11</v>
      </c>
      <c r="D474" s="7">
        <v>5015</v>
      </c>
      <c r="E474" s="7">
        <v>3.12</v>
      </c>
      <c r="F474" s="7">
        <v>3.125</v>
      </c>
      <c r="G474" s="7">
        <v>3.1</v>
      </c>
      <c r="H474" s="7">
        <v>3.18</v>
      </c>
      <c r="I474" s="7">
        <f t="shared" si="35"/>
        <v>0</v>
      </c>
      <c r="J474" s="7">
        <f t="shared" si="36"/>
        <v>0</v>
      </c>
      <c r="K474" s="7">
        <f t="shared" si="37"/>
        <v>1</v>
      </c>
      <c r="L474" s="7">
        <f t="shared" si="38"/>
        <v>0</v>
      </c>
      <c r="M474" s="7">
        <f t="shared" si="39"/>
        <v>0</v>
      </c>
    </row>
    <row r="475" spans="1:13" x14ac:dyDescent="0.35">
      <c r="A475" s="5" t="s">
        <v>16</v>
      </c>
      <c r="B475" s="6">
        <v>40514</v>
      </c>
      <c r="C475" s="7" t="s">
        <v>12</v>
      </c>
      <c r="D475" s="7">
        <v>4519</v>
      </c>
      <c r="E475" s="7">
        <v>3.16</v>
      </c>
      <c r="F475" s="7">
        <v>3.12</v>
      </c>
      <c r="G475" s="7">
        <v>3.1</v>
      </c>
      <c r="H475" s="7">
        <v>3.18</v>
      </c>
      <c r="I475" s="7">
        <f t="shared" si="35"/>
        <v>0</v>
      </c>
      <c r="J475" s="7">
        <f t="shared" si="36"/>
        <v>0</v>
      </c>
      <c r="K475" s="7">
        <f t="shared" si="37"/>
        <v>0</v>
      </c>
      <c r="L475" s="7">
        <f t="shared" si="38"/>
        <v>1</v>
      </c>
      <c r="M475" s="7">
        <f t="shared" si="39"/>
        <v>0</v>
      </c>
    </row>
    <row r="476" spans="1:13" x14ac:dyDescent="0.35">
      <c r="A476" s="5" t="s">
        <v>16</v>
      </c>
      <c r="B476" s="6">
        <v>40515</v>
      </c>
      <c r="C476" s="7" t="s">
        <v>13</v>
      </c>
      <c r="D476" s="7">
        <v>4305</v>
      </c>
      <c r="E476" s="7">
        <v>3.22</v>
      </c>
      <c r="F476" s="7">
        <v>3.1425000000000001</v>
      </c>
      <c r="G476" s="7">
        <v>3.1</v>
      </c>
      <c r="H476" s="7">
        <v>3.2</v>
      </c>
      <c r="I476" s="7">
        <f t="shared" si="35"/>
        <v>0</v>
      </c>
      <c r="J476" s="7">
        <f t="shared" si="36"/>
        <v>0</v>
      </c>
      <c r="K476" s="7">
        <f t="shared" si="37"/>
        <v>0</v>
      </c>
      <c r="L476" s="7">
        <f t="shared" si="38"/>
        <v>0</v>
      </c>
      <c r="M476" s="7">
        <f t="shared" si="39"/>
        <v>1</v>
      </c>
    </row>
    <row r="477" spans="1:13" x14ac:dyDescent="0.35">
      <c r="A477" s="5" t="s">
        <v>16</v>
      </c>
      <c r="B477" s="6">
        <v>40516</v>
      </c>
      <c r="C477" s="7" t="s">
        <v>14</v>
      </c>
      <c r="D477" s="7">
        <v>3362</v>
      </c>
      <c r="E477" s="7">
        <v>3.22</v>
      </c>
      <c r="F477" s="7">
        <v>3.1425000000000001</v>
      </c>
      <c r="G477" s="7">
        <v>3.1</v>
      </c>
      <c r="H477" s="7">
        <v>3.2</v>
      </c>
      <c r="I477" s="7">
        <f t="shared" si="35"/>
        <v>0</v>
      </c>
      <c r="J477" s="7">
        <f t="shared" si="36"/>
        <v>0</v>
      </c>
      <c r="K477" s="7">
        <f t="shared" si="37"/>
        <v>0</v>
      </c>
      <c r="L477" s="7">
        <f t="shared" si="38"/>
        <v>0</v>
      </c>
      <c r="M477" s="7">
        <f t="shared" si="39"/>
        <v>0</v>
      </c>
    </row>
    <row r="478" spans="1:13" x14ac:dyDescent="0.35">
      <c r="A478" s="5" t="s">
        <v>16</v>
      </c>
      <c r="B478" s="6">
        <v>40517</v>
      </c>
      <c r="C478" s="7" t="s">
        <v>15</v>
      </c>
      <c r="D478" s="7">
        <v>2840</v>
      </c>
      <c r="E478" s="7">
        <v>3.22</v>
      </c>
      <c r="F478" s="7">
        <v>3.1675</v>
      </c>
      <c r="G478" s="7">
        <v>3.12</v>
      </c>
      <c r="H478" s="7">
        <v>3.24</v>
      </c>
      <c r="I478" s="7">
        <f t="shared" si="35"/>
        <v>0</v>
      </c>
      <c r="J478" s="7">
        <f t="shared" si="36"/>
        <v>0</v>
      </c>
      <c r="K478" s="7">
        <f t="shared" si="37"/>
        <v>0</v>
      </c>
      <c r="L478" s="7">
        <f t="shared" si="38"/>
        <v>0</v>
      </c>
      <c r="M478" s="7">
        <f t="shared" si="39"/>
        <v>0</v>
      </c>
    </row>
    <row r="479" spans="1:13" x14ac:dyDescent="0.35">
      <c r="A479" s="5" t="s">
        <v>16</v>
      </c>
      <c r="B479" s="6">
        <v>40518</v>
      </c>
      <c r="C479" s="7" t="s">
        <v>9</v>
      </c>
      <c r="D479" s="7">
        <v>4358</v>
      </c>
      <c r="E479" s="7">
        <v>3.22</v>
      </c>
      <c r="F479" s="7">
        <v>3.1675</v>
      </c>
      <c r="G479" s="7">
        <v>3.12</v>
      </c>
      <c r="H479" s="7">
        <v>3.24</v>
      </c>
      <c r="I479" s="7">
        <f t="shared" si="35"/>
        <v>1</v>
      </c>
      <c r="J479" s="7">
        <f t="shared" si="36"/>
        <v>0</v>
      </c>
      <c r="K479" s="7">
        <f t="shared" si="37"/>
        <v>0</v>
      </c>
      <c r="L479" s="7">
        <f t="shared" si="38"/>
        <v>0</v>
      </c>
      <c r="M479" s="7">
        <f t="shared" si="39"/>
        <v>0</v>
      </c>
    </row>
    <row r="480" spans="1:13" x14ac:dyDescent="0.35">
      <c r="A480" s="5" t="s">
        <v>16</v>
      </c>
      <c r="B480" s="6">
        <v>40519</v>
      </c>
      <c r="C480" s="7" t="s">
        <v>10</v>
      </c>
      <c r="D480" s="7">
        <v>4993</v>
      </c>
      <c r="E480" s="7">
        <v>3.22</v>
      </c>
      <c r="F480" s="7">
        <v>3.19</v>
      </c>
      <c r="G480" s="7">
        <v>3.14</v>
      </c>
      <c r="H480" s="7">
        <v>3.24</v>
      </c>
      <c r="I480" s="7">
        <f t="shared" si="35"/>
        <v>0</v>
      </c>
      <c r="J480" s="7">
        <f t="shared" si="36"/>
        <v>1</v>
      </c>
      <c r="K480" s="7">
        <f t="shared" si="37"/>
        <v>0</v>
      </c>
      <c r="L480" s="7">
        <f t="shared" si="38"/>
        <v>0</v>
      </c>
      <c r="M480" s="7">
        <f t="shared" si="39"/>
        <v>0</v>
      </c>
    </row>
    <row r="481" spans="1:13" x14ac:dyDescent="0.35">
      <c r="A481" s="5" t="s">
        <v>16</v>
      </c>
      <c r="B481" s="6">
        <v>40520</v>
      </c>
      <c r="C481" s="7" t="s">
        <v>11</v>
      </c>
      <c r="D481" s="7">
        <v>4737</v>
      </c>
      <c r="E481" s="7">
        <v>3.26</v>
      </c>
      <c r="F481" s="7">
        <v>3.2050000000000001</v>
      </c>
      <c r="G481" s="7">
        <v>3.18</v>
      </c>
      <c r="H481" s="7">
        <v>3.26</v>
      </c>
      <c r="I481" s="7">
        <f t="shared" si="35"/>
        <v>0</v>
      </c>
      <c r="J481" s="7">
        <f t="shared" si="36"/>
        <v>0</v>
      </c>
      <c r="K481" s="7">
        <f t="shared" si="37"/>
        <v>1</v>
      </c>
      <c r="L481" s="7">
        <f t="shared" si="38"/>
        <v>0</v>
      </c>
      <c r="M481" s="7">
        <f t="shared" si="39"/>
        <v>0</v>
      </c>
    </row>
    <row r="482" spans="1:13" x14ac:dyDescent="0.35">
      <c r="A482" s="5" t="s">
        <v>16</v>
      </c>
      <c r="B482" s="6">
        <v>40521</v>
      </c>
      <c r="C482" s="7" t="s">
        <v>12</v>
      </c>
      <c r="D482" s="7">
        <v>4607</v>
      </c>
      <c r="E482" s="7">
        <v>3.26</v>
      </c>
      <c r="F482" s="7">
        <v>3.21</v>
      </c>
      <c r="G482" s="7">
        <v>3.18</v>
      </c>
      <c r="H482" s="7">
        <v>3.26</v>
      </c>
      <c r="I482" s="7">
        <f t="shared" si="35"/>
        <v>0</v>
      </c>
      <c r="J482" s="7">
        <f t="shared" si="36"/>
        <v>0</v>
      </c>
      <c r="K482" s="7">
        <f t="shared" si="37"/>
        <v>0</v>
      </c>
      <c r="L482" s="7">
        <f t="shared" si="38"/>
        <v>1</v>
      </c>
      <c r="M482" s="7">
        <f t="shared" si="39"/>
        <v>0</v>
      </c>
    </row>
    <row r="483" spans="1:13" x14ac:dyDescent="0.35">
      <c r="A483" s="5" t="s">
        <v>16</v>
      </c>
      <c r="B483" s="6">
        <v>40522</v>
      </c>
      <c r="C483" s="7" t="s">
        <v>13</v>
      </c>
      <c r="D483" s="7">
        <v>4615</v>
      </c>
      <c r="E483" s="7">
        <v>3.26</v>
      </c>
      <c r="F483" s="7">
        <v>3.2250000000000001</v>
      </c>
      <c r="G483" s="7">
        <v>3.18</v>
      </c>
      <c r="H483" s="7">
        <v>3.26</v>
      </c>
      <c r="I483" s="7">
        <f t="shared" si="35"/>
        <v>0</v>
      </c>
      <c r="J483" s="7">
        <f t="shared" si="36"/>
        <v>0</v>
      </c>
      <c r="K483" s="7">
        <f t="shared" si="37"/>
        <v>0</v>
      </c>
      <c r="L483" s="7">
        <f t="shared" si="38"/>
        <v>0</v>
      </c>
      <c r="M483" s="7">
        <f t="shared" si="39"/>
        <v>1</v>
      </c>
    </row>
    <row r="484" spans="1:13" x14ac:dyDescent="0.35">
      <c r="A484" s="5" t="s">
        <v>16</v>
      </c>
      <c r="B484" s="6">
        <v>40523</v>
      </c>
      <c r="C484" s="7" t="s">
        <v>14</v>
      </c>
      <c r="D484" s="7">
        <v>3478</v>
      </c>
      <c r="E484" s="7">
        <v>3.26</v>
      </c>
      <c r="F484" s="7">
        <v>3.2250000000000001</v>
      </c>
      <c r="G484" s="7">
        <v>3.18</v>
      </c>
      <c r="H484" s="7">
        <v>3.26</v>
      </c>
      <c r="I484" s="7">
        <f t="shared" si="35"/>
        <v>0</v>
      </c>
      <c r="J484" s="7">
        <f t="shared" si="36"/>
        <v>0</v>
      </c>
      <c r="K484" s="7">
        <f t="shared" si="37"/>
        <v>0</v>
      </c>
      <c r="L484" s="7">
        <f t="shared" si="38"/>
        <v>0</v>
      </c>
      <c r="M484" s="7">
        <f t="shared" si="39"/>
        <v>0</v>
      </c>
    </row>
    <row r="485" spans="1:13" x14ac:dyDescent="0.35">
      <c r="A485" s="5" t="s">
        <v>16</v>
      </c>
      <c r="B485" s="6">
        <v>40524</v>
      </c>
      <c r="C485" s="7" t="s">
        <v>15</v>
      </c>
      <c r="D485" s="7">
        <v>3245</v>
      </c>
      <c r="E485" s="7">
        <v>3.26</v>
      </c>
      <c r="F485" s="7">
        <v>3.2250000000000001</v>
      </c>
      <c r="G485" s="7">
        <v>3.18</v>
      </c>
      <c r="H485" s="7">
        <v>3.26</v>
      </c>
      <c r="I485" s="7">
        <f t="shared" si="35"/>
        <v>0</v>
      </c>
      <c r="J485" s="7">
        <f t="shared" si="36"/>
        <v>0</v>
      </c>
      <c r="K485" s="7">
        <f t="shared" si="37"/>
        <v>0</v>
      </c>
      <c r="L485" s="7">
        <f t="shared" si="38"/>
        <v>0</v>
      </c>
      <c r="M485" s="7">
        <f t="shared" si="39"/>
        <v>0</v>
      </c>
    </row>
    <row r="486" spans="1:13" x14ac:dyDescent="0.35">
      <c r="A486" s="5" t="s">
        <v>16</v>
      </c>
      <c r="B486" s="6">
        <v>40525</v>
      </c>
      <c r="C486" s="7" t="s">
        <v>9</v>
      </c>
      <c r="D486" s="7">
        <v>4250</v>
      </c>
      <c r="E486" s="7">
        <v>3.26</v>
      </c>
      <c r="F486" s="7">
        <v>3.2250000000000001</v>
      </c>
      <c r="G486" s="7">
        <v>3.18</v>
      </c>
      <c r="H486" s="7">
        <v>3.26</v>
      </c>
      <c r="I486" s="7">
        <f t="shared" si="35"/>
        <v>1</v>
      </c>
      <c r="J486" s="7">
        <f t="shared" si="36"/>
        <v>0</v>
      </c>
      <c r="K486" s="7">
        <f t="shared" si="37"/>
        <v>0</v>
      </c>
      <c r="L486" s="7">
        <f t="shared" si="38"/>
        <v>0</v>
      </c>
      <c r="M486" s="7">
        <f t="shared" si="39"/>
        <v>0</v>
      </c>
    </row>
    <row r="487" spans="1:13" x14ac:dyDescent="0.35">
      <c r="A487" s="5" t="s">
        <v>16</v>
      </c>
      <c r="B487" s="6">
        <v>40526</v>
      </c>
      <c r="C487" s="7" t="s">
        <v>10</v>
      </c>
      <c r="D487" s="7">
        <v>5702</v>
      </c>
      <c r="E487" s="7">
        <v>3.26</v>
      </c>
      <c r="F487" s="7">
        <v>3.2349999999999999</v>
      </c>
      <c r="G487" s="7">
        <v>3.18</v>
      </c>
      <c r="H487" s="7">
        <v>3.28</v>
      </c>
      <c r="I487" s="7">
        <f t="shared" si="35"/>
        <v>0</v>
      </c>
      <c r="J487" s="7">
        <f t="shared" si="36"/>
        <v>1</v>
      </c>
      <c r="K487" s="7">
        <f t="shared" si="37"/>
        <v>0</v>
      </c>
      <c r="L487" s="7">
        <f t="shared" si="38"/>
        <v>0</v>
      </c>
      <c r="M487" s="7">
        <f t="shared" si="39"/>
        <v>0</v>
      </c>
    </row>
    <row r="488" spans="1:13" x14ac:dyDescent="0.35">
      <c r="A488" s="5" t="s">
        <v>16</v>
      </c>
      <c r="B488" s="6">
        <v>40527</v>
      </c>
      <c r="C488" s="7" t="s">
        <v>11</v>
      </c>
      <c r="D488" s="7">
        <v>4523</v>
      </c>
      <c r="E488" s="7">
        <v>3.26</v>
      </c>
      <c r="F488" s="7">
        <v>3.2349999999999999</v>
      </c>
      <c r="G488" s="7">
        <v>3.18</v>
      </c>
      <c r="H488" s="7">
        <v>3.28</v>
      </c>
      <c r="I488" s="7">
        <f t="shared" si="35"/>
        <v>0</v>
      </c>
      <c r="J488" s="7">
        <f t="shared" si="36"/>
        <v>0</v>
      </c>
      <c r="K488" s="7">
        <f t="shared" si="37"/>
        <v>1</v>
      </c>
      <c r="L488" s="7">
        <f t="shared" si="38"/>
        <v>0</v>
      </c>
      <c r="M488" s="7">
        <f t="shared" si="39"/>
        <v>0</v>
      </c>
    </row>
    <row r="489" spans="1:13" x14ac:dyDescent="0.35">
      <c r="A489" s="5" t="s">
        <v>16</v>
      </c>
      <c r="B489" s="6">
        <v>40528</v>
      </c>
      <c r="C489" s="7" t="s">
        <v>12</v>
      </c>
      <c r="D489" s="7">
        <v>5148</v>
      </c>
      <c r="E489" s="7">
        <v>3.26</v>
      </c>
      <c r="F489" s="7">
        <v>3.2349999999999999</v>
      </c>
      <c r="G489" s="7">
        <v>3.18</v>
      </c>
      <c r="H489" s="7">
        <v>3.26</v>
      </c>
      <c r="I489" s="7">
        <f t="shared" si="35"/>
        <v>0</v>
      </c>
      <c r="J489" s="7">
        <f t="shared" si="36"/>
        <v>0</v>
      </c>
      <c r="K489" s="7">
        <f t="shared" si="37"/>
        <v>0</v>
      </c>
      <c r="L489" s="7">
        <f t="shared" si="38"/>
        <v>1</v>
      </c>
      <c r="M489" s="7">
        <f t="shared" si="39"/>
        <v>0</v>
      </c>
    </row>
    <row r="490" spans="1:13" x14ac:dyDescent="0.35">
      <c r="A490" s="5" t="s">
        <v>16</v>
      </c>
      <c r="B490" s="6">
        <v>40529</v>
      </c>
      <c r="C490" s="7" t="s">
        <v>13</v>
      </c>
      <c r="D490" s="7">
        <v>5003</v>
      </c>
      <c r="E490" s="7">
        <v>3.26</v>
      </c>
      <c r="F490" s="7">
        <v>3.24</v>
      </c>
      <c r="G490" s="7">
        <v>3.22</v>
      </c>
      <c r="H490" s="7">
        <v>3.26</v>
      </c>
      <c r="I490" s="7">
        <f t="shared" si="35"/>
        <v>0</v>
      </c>
      <c r="J490" s="7">
        <f t="shared" si="36"/>
        <v>0</v>
      </c>
      <c r="K490" s="7">
        <f t="shared" si="37"/>
        <v>0</v>
      </c>
      <c r="L490" s="7">
        <f t="shared" si="38"/>
        <v>0</v>
      </c>
      <c r="M490" s="7">
        <f t="shared" si="39"/>
        <v>1</v>
      </c>
    </row>
    <row r="491" spans="1:13" x14ac:dyDescent="0.35">
      <c r="A491" s="5" t="s">
        <v>16</v>
      </c>
      <c r="B491" s="6">
        <v>40530</v>
      </c>
      <c r="C491" s="7" t="s">
        <v>14</v>
      </c>
      <c r="D491" s="7">
        <v>3634</v>
      </c>
      <c r="E491" s="7">
        <v>3.26</v>
      </c>
      <c r="F491" s="7">
        <v>3.24</v>
      </c>
      <c r="G491" s="7">
        <v>3.22</v>
      </c>
      <c r="H491" s="7">
        <v>3.26</v>
      </c>
      <c r="I491" s="7">
        <f t="shared" si="35"/>
        <v>0</v>
      </c>
      <c r="J491" s="7">
        <f t="shared" si="36"/>
        <v>0</v>
      </c>
      <c r="K491" s="7">
        <f t="shared" si="37"/>
        <v>0</v>
      </c>
      <c r="L491" s="7">
        <f t="shared" si="38"/>
        <v>0</v>
      </c>
      <c r="M491" s="7">
        <f t="shared" si="39"/>
        <v>0</v>
      </c>
    </row>
    <row r="492" spans="1:13" x14ac:dyDescent="0.35">
      <c r="A492" s="5" t="s">
        <v>16</v>
      </c>
      <c r="B492" s="6">
        <v>40531</v>
      </c>
      <c r="C492" s="7" t="s">
        <v>15</v>
      </c>
      <c r="D492" s="7">
        <v>2677</v>
      </c>
      <c r="E492" s="7">
        <v>3.26</v>
      </c>
      <c r="F492" s="7">
        <v>3.24</v>
      </c>
      <c r="G492" s="7">
        <v>3.22</v>
      </c>
      <c r="H492" s="7">
        <v>3.26</v>
      </c>
      <c r="I492" s="7">
        <f t="shared" si="35"/>
        <v>0</v>
      </c>
      <c r="J492" s="7">
        <f t="shared" si="36"/>
        <v>0</v>
      </c>
      <c r="K492" s="7">
        <f t="shared" si="37"/>
        <v>0</v>
      </c>
      <c r="L492" s="7">
        <f t="shared" si="38"/>
        <v>0</v>
      </c>
      <c r="M492" s="7">
        <f t="shared" si="39"/>
        <v>0</v>
      </c>
    </row>
    <row r="493" spans="1:13" x14ac:dyDescent="0.35">
      <c r="A493" s="5" t="s">
        <v>16</v>
      </c>
      <c r="B493" s="6">
        <v>40532</v>
      </c>
      <c r="C493" s="7" t="s">
        <v>9</v>
      </c>
      <c r="D493" s="7">
        <v>4902</v>
      </c>
      <c r="E493" s="7">
        <v>3.26</v>
      </c>
      <c r="F493" s="7">
        <v>3.24</v>
      </c>
      <c r="G493" s="7">
        <v>3.22</v>
      </c>
      <c r="H493" s="7">
        <v>3.26</v>
      </c>
      <c r="I493" s="7">
        <f t="shared" si="35"/>
        <v>1</v>
      </c>
      <c r="J493" s="7">
        <f t="shared" si="36"/>
        <v>0</v>
      </c>
      <c r="K493" s="7">
        <f t="shared" si="37"/>
        <v>0</v>
      </c>
      <c r="L493" s="7">
        <f t="shared" si="38"/>
        <v>0</v>
      </c>
      <c r="M493" s="7">
        <f t="shared" si="39"/>
        <v>0</v>
      </c>
    </row>
    <row r="494" spans="1:13" x14ac:dyDescent="0.35">
      <c r="A494" s="5" t="s">
        <v>16</v>
      </c>
      <c r="B494" s="6">
        <v>40533</v>
      </c>
      <c r="C494" s="7" t="s">
        <v>10</v>
      </c>
      <c r="D494" s="7">
        <v>5503</v>
      </c>
      <c r="E494" s="7">
        <v>3.26</v>
      </c>
      <c r="F494" s="7">
        <v>3.2450000000000001</v>
      </c>
      <c r="G494" s="7">
        <v>3.22</v>
      </c>
      <c r="H494" s="7">
        <v>3.26</v>
      </c>
      <c r="I494" s="7">
        <f t="shared" si="35"/>
        <v>0</v>
      </c>
      <c r="J494" s="7">
        <f t="shared" si="36"/>
        <v>1</v>
      </c>
      <c r="K494" s="7">
        <f t="shared" si="37"/>
        <v>0</v>
      </c>
      <c r="L494" s="7">
        <f t="shared" si="38"/>
        <v>0</v>
      </c>
      <c r="M494" s="7">
        <f t="shared" si="39"/>
        <v>0</v>
      </c>
    </row>
    <row r="495" spans="1:13" x14ac:dyDescent="0.35">
      <c r="A495" s="5" t="s">
        <v>16</v>
      </c>
      <c r="B495" s="6">
        <v>40534</v>
      </c>
      <c r="C495" s="7" t="s">
        <v>11</v>
      </c>
      <c r="D495" s="7">
        <v>6147</v>
      </c>
      <c r="E495" s="7">
        <v>3.28</v>
      </c>
      <c r="F495" s="7">
        <v>3.2650000000000001</v>
      </c>
      <c r="G495" s="7">
        <v>3.22</v>
      </c>
      <c r="H495" s="7">
        <v>3.3</v>
      </c>
      <c r="I495" s="7">
        <f t="shared" si="35"/>
        <v>0</v>
      </c>
      <c r="J495" s="7">
        <f t="shared" si="36"/>
        <v>0</v>
      </c>
      <c r="K495" s="7">
        <f t="shared" si="37"/>
        <v>1</v>
      </c>
      <c r="L495" s="7">
        <f t="shared" si="38"/>
        <v>0</v>
      </c>
      <c r="M495" s="7">
        <f t="shared" si="39"/>
        <v>0</v>
      </c>
    </row>
    <row r="496" spans="1:13" x14ac:dyDescent="0.35">
      <c r="A496" s="5" t="s">
        <v>16</v>
      </c>
      <c r="B496" s="6">
        <v>40535</v>
      </c>
      <c r="C496" s="7" t="s">
        <v>12</v>
      </c>
      <c r="D496" s="7">
        <v>4983</v>
      </c>
      <c r="E496" s="7">
        <v>3.3</v>
      </c>
      <c r="F496" s="7">
        <v>3.2749999999999999</v>
      </c>
      <c r="G496" s="7">
        <v>3.24</v>
      </c>
      <c r="H496" s="7">
        <v>3.32</v>
      </c>
      <c r="I496" s="7">
        <f t="shared" si="35"/>
        <v>0</v>
      </c>
      <c r="J496" s="7">
        <f t="shared" si="36"/>
        <v>0</v>
      </c>
      <c r="K496" s="7">
        <f t="shared" si="37"/>
        <v>0</v>
      </c>
      <c r="L496" s="7">
        <f t="shared" si="38"/>
        <v>1</v>
      </c>
      <c r="M496" s="7">
        <f t="shared" si="39"/>
        <v>0</v>
      </c>
    </row>
    <row r="497" spans="1:13" x14ac:dyDescent="0.35">
      <c r="A497" s="5" t="s">
        <v>16</v>
      </c>
      <c r="B497" s="6">
        <v>40538</v>
      </c>
      <c r="C497" s="7" t="s">
        <v>15</v>
      </c>
      <c r="D497" s="7">
        <v>3007</v>
      </c>
      <c r="E497" s="7">
        <v>3.3</v>
      </c>
      <c r="F497" s="7">
        <v>3.28</v>
      </c>
      <c r="G497" s="7">
        <v>3.24</v>
      </c>
      <c r="H497" s="7">
        <v>3.34</v>
      </c>
      <c r="I497" s="7">
        <f t="shared" si="35"/>
        <v>0</v>
      </c>
      <c r="J497" s="7">
        <f t="shared" si="36"/>
        <v>0</v>
      </c>
      <c r="K497" s="7">
        <f t="shared" si="37"/>
        <v>0</v>
      </c>
      <c r="L497" s="7">
        <f t="shared" si="38"/>
        <v>0</v>
      </c>
      <c r="M497" s="7">
        <f t="shared" si="39"/>
        <v>0</v>
      </c>
    </row>
    <row r="498" spans="1:13" x14ac:dyDescent="0.35">
      <c r="A498" s="5" t="s">
        <v>16</v>
      </c>
      <c r="B498" s="6">
        <v>40539</v>
      </c>
      <c r="C498" s="7" t="s">
        <v>9</v>
      </c>
      <c r="D498" s="7">
        <v>4575</v>
      </c>
      <c r="E498" s="7">
        <v>3.3</v>
      </c>
      <c r="F498" s="7">
        <v>3.2850000000000001</v>
      </c>
      <c r="G498" s="7">
        <v>3.24</v>
      </c>
      <c r="H498" s="7">
        <v>3.34</v>
      </c>
      <c r="I498" s="7">
        <f t="shared" si="35"/>
        <v>1</v>
      </c>
      <c r="J498" s="7">
        <f t="shared" si="36"/>
        <v>0</v>
      </c>
      <c r="K498" s="7">
        <f t="shared" si="37"/>
        <v>0</v>
      </c>
      <c r="L498" s="7">
        <f t="shared" si="38"/>
        <v>0</v>
      </c>
      <c r="M498" s="7">
        <f t="shared" si="39"/>
        <v>0</v>
      </c>
    </row>
    <row r="499" spans="1:13" x14ac:dyDescent="0.35">
      <c r="A499" s="5" t="s">
        <v>16</v>
      </c>
      <c r="B499" s="6">
        <v>40540</v>
      </c>
      <c r="C499" s="7" t="s">
        <v>10</v>
      </c>
      <c r="D499" s="7">
        <v>4313</v>
      </c>
      <c r="E499" s="7">
        <v>3.3</v>
      </c>
      <c r="F499" s="7">
        <v>3.2850000000000001</v>
      </c>
      <c r="G499" s="7">
        <v>3.24</v>
      </c>
      <c r="H499" s="7">
        <v>3.34</v>
      </c>
      <c r="I499" s="7">
        <f t="shared" si="35"/>
        <v>0</v>
      </c>
      <c r="J499" s="7">
        <f t="shared" si="36"/>
        <v>1</v>
      </c>
      <c r="K499" s="7">
        <f t="shared" si="37"/>
        <v>0</v>
      </c>
      <c r="L499" s="7">
        <f t="shared" si="38"/>
        <v>0</v>
      </c>
      <c r="M499" s="7">
        <f t="shared" si="39"/>
        <v>0</v>
      </c>
    </row>
    <row r="500" spans="1:13" x14ac:dyDescent="0.35">
      <c r="A500" s="5" t="s">
        <v>16</v>
      </c>
      <c r="B500" s="6">
        <v>40541</v>
      </c>
      <c r="C500" s="7" t="s">
        <v>11</v>
      </c>
      <c r="D500" s="7">
        <v>3780</v>
      </c>
      <c r="E500" s="7">
        <v>3.34</v>
      </c>
      <c r="F500" s="7">
        <v>3.2850000000000001</v>
      </c>
      <c r="G500" s="7">
        <v>3.24</v>
      </c>
      <c r="H500" s="7">
        <v>3.34</v>
      </c>
      <c r="I500" s="7">
        <f t="shared" si="35"/>
        <v>0</v>
      </c>
      <c r="J500" s="7">
        <f t="shared" si="36"/>
        <v>0</v>
      </c>
      <c r="K500" s="7">
        <f t="shared" si="37"/>
        <v>1</v>
      </c>
      <c r="L500" s="7">
        <f t="shared" si="38"/>
        <v>0</v>
      </c>
      <c r="M500" s="7">
        <f t="shared" si="39"/>
        <v>0</v>
      </c>
    </row>
    <row r="501" spans="1:13" x14ac:dyDescent="0.35">
      <c r="A501" s="5" t="s">
        <v>16</v>
      </c>
      <c r="B501" s="6">
        <v>40542</v>
      </c>
      <c r="C501" s="7" t="s">
        <v>12</v>
      </c>
      <c r="D501" s="7">
        <v>4045</v>
      </c>
      <c r="E501" s="7">
        <v>3.34</v>
      </c>
      <c r="F501" s="7">
        <v>3.2949999999999999</v>
      </c>
      <c r="G501" s="7">
        <v>3.26</v>
      </c>
      <c r="H501" s="7">
        <v>3.34</v>
      </c>
      <c r="I501" s="7">
        <f t="shared" si="35"/>
        <v>0</v>
      </c>
      <c r="J501" s="7">
        <f t="shared" si="36"/>
        <v>0</v>
      </c>
      <c r="K501" s="7">
        <f t="shared" si="37"/>
        <v>0</v>
      </c>
      <c r="L501" s="7">
        <f t="shared" si="38"/>
        <v>1</v>
      </c>
      <c r="M501" s="7">
        <f t="shared" si="39"/>
        <v>0</v>
      </c>
    </row>
    <row r="502" spans="1:13" x14ac:dyDescent="0.35">
      <c r="A502" s="5" t="s">
        <v>16</v>
      </c>
      <c r="B502" s="6">
        <v>40544</v>
      </c>
      <c r="C502" s="7" t="s">
        <v>14</v>
      </c>
      <c r="D502" s="7">
        <v>1884</v>
      </c>
      <c r="E502" s="7">
        <v>3.34</v>
      </c>
      <c r="F502" s="7">
        <v>3.3050000000000002</v>
      </c>
      <c r="G502" s="7">
        <v>3.28</v>
      </c>
      <c r="H502" s="7">
        <v>3.36</v>
      </c>
      <c r="I502" s="7">
        <f t="shared" si="35"/>
        <v>0</v>
      </c>
      <c r="J502" s="7">
        <f t="shared" si="36"/>
        <v>0</v>
      </c>
      <c r="K502" s="7">
        <f t="shared" si="37"/>
        <v>0</v>
      </c>
      <c r="L502" s="7">
        <f t="shared" si="38"/>
        <v>0</v>
      </c>
      <c r="M502" s="7">
        <f t="shared" si="39"/>
        <v>0</v>
      </c>
    </row>
    <row r="503" spans="1:13" x14ac:dyDescent="0.35">
      <c r="A503" s="5" t="s">
        <v>16</v>
      </c>
      <c r="B503" s="6">
        <v>40545</v>
      </c>
      <c r="C503" s="7" t="s">
        <v>15</v>
      </c>
      <c r="D503" s="7">
        <v>2883</v>
      </c>
      <c r="E503" s="7">
        <v>3.34</v>
      </c>
      <c r="F503" s="7">
        <v>3.3050000000000002</v>
      </c>
      <c r="G503" s="7">
        <v>3.28</v>
      </c>
      <c r="H503" s="7">
        <v>3.36</v>
      </c>
      <c r="I503" s="7">
        <f t="shared" si="35"/>
        <v>0</v>
      </c>
      <c r="J503" s="7">
        <f t="shared" si="36"/>
        <v>0</v>
      </c>
      <c r="K503" s="7">
        <f t="shared" si="37"/>
        <v>0</v>
      </c>
      <c r="L503" s="7">
        <f t="shared" si="38"/>
        <v>0</v>
      </c>
      <c r="M503" s="7">
        <f t="shared" si="39"/>
        <v>0</v>
      </c>
    </row>
    <row r="504" spans="1:13" x14ac:dyDescent="0.35">
      <c r="A504" s="5" t="s">
        <v>16</v>
      </c>
      <c r="B504" s="6">
        <v>40546</v>
      </c>
      <c r="C504" s="7" t="s">
        <v>9</v>
      </c>
      <c r="D504" s="7">
        <v>4131</v>
      </c>
      <c r="E504" s="7">
        <v>3.34</v>
      </c>
      <c r="F504" s="7">
        <v>3.3050000000000002</v>
      </c>
      <c r="G504" s="7">
        <v>3.28</v>
      </c>
      <c r="H504" s="7">
        <v>3.36</v>
      </c>
      <c r="I504" s="7">
        <f t="shared" si="35"/>
        <v>1</v>
      </c>
      <c r="J504" s="7">
        <f t="shared" si="36"/>
        <v>0</v>
      </c>
      <c r="K504" s="7">
        <f t="shared" si="37"/>
        <v>0</v>
      </c>
      <c r="L504" s="7">
        <f t="shared" si="38"/>
        <v>0</v>
      </c>
      <c r="M504" s="7">
        <f t="shared" si="39"/>
        <v>0</v>
      </c>
    </row>
    <row r="505" spans="1:13" x14ac:dyDescent="0.35">
      <c r="A505" s="5" t="s">
        <v>16</v>
      </c>
      <c r="B505" s="6">
        <v>40547</v>
      </c>
      <c r="C505" s="7" t="s">
        <v>10</v>
      </c>
      <c r="D505" s="7">
        <v>4832</v>
      </c>
      <c r="E505" s="7">
        <v>3.38</v>
      </c>
      <c r="F505" s="7">
        <v>3.3149999999999999</v>
      </c>
      <c r="G505" s="7">
        <v>3.28</v>
      </c>
      <c r="H505" s="7">
        <v>3.4</v>
      </c>
      <c r="I505" s="7">
        <f t="shared" si="35"/>
        <v>0</v>
      </c>
      <c r="J505" s="7">
        <f t="shared" si="36"/>
        <v>1</v>
      </c>
      <c r="K505" s="7">
        <f t="shared" si="37"/>
        <v>0</v>
      </c>
      <c r="L505" s="7">
        <f t="shared" si="38"/>
        <v>0</v>
      </c>
      <c r="M505" s="7">
        <f t="shared" si="39"/>
        <v>0</v>
      </c>
    </row>
    <row r="506" spans="1:13" x14ac:dyDescent="0.35">
      <c r="A506" s="5" t="s">
        <v>16</v>
      </c>
      <c r="B506" s="6">
        <v>40548</v>
      </c>
      <c r="C506" s="7" t="s">
        <v>11</v>
      </c>
      <c r="D506" s="7">
        <v>4704</v>
      </c>
      <c r="E506" s="7">
        <v>3.38</v>
      </c>
      <c r="F506" s="7">
        <v>3.3250000000000002</v>
      </c>
      <c r="G506" s="7">
        <v>3.28</v>
      </c>
      <c r="H506" s="7">
        <v>3.4</v>
      </c>
      <c r="I506" s="7">
        <f t="shared" si="35"/>
        <v>0</v>
      </c>
      <c r="J506" s="7">
        <f t="shared" si="36"/>
        <v>0</v>
      </c>
      <c r="K506" s="7">
        <f t="shared" si="37"/>
        <v>1</v>
      </c>
      <c r="L506" s="7">
        <f t="shared" si="38"/>
        <v>0</v>
      </c>
      <c r="M506" s="7">
        <f t="shared" si="39"/>
        <v>0</v>
      </c>
    </row>
    <row r="507" spans="1:13" x14ac:dyDescent="0.35">
      <c r="A507" s="5" t="s">
        <v>16</v>
      </c>
      <c r="B507" s="6">
        <v>40549</v>
      </c>
      <c r="C507" s="7" t="s">
        <v>12</v>
      </c>
      <c r="D507" s="7">
        <v>4464</v>
      </c>
      <c r="E507" s="7">
        <v>3.38</v>
      </c>
      <c r="F507" s="7">
        <v>3.3250000000000002</v>
      </c>
      <c r="G507" s="7">
        <v>3.28</v>
      </c>
      <c r="H507" s="7">
        <v>3.4</v>
      </c>
      <c r="I507" s="7">
        <f t="shared" si="35"/>
        <v>0</v>
      </c>
      <c r="J507" s="7">
        <f t="shared" si="36"/>
        <v>0</v>
      </c>
      <c r="K507" s="7">
        <f t="shared" si="37"/>
        <v>0</v>
      </c>
      <c r="L507" s="7">
        <f t="shared" si="38"/>
        <v>1</v>
      </c>
      <c r="M507" s="7">
        <f t="shared" si="39"/>
        <v>0</v>
      </c>
    </row>
    <row r="508" spans="1:13" x14ac:dyDescent="0.35">
      <c r="A508" s="5" t="s">
        <v>16</v>
      </c>
      <c r="B508" s="6">
        <v>40550</v>
      </c>
      <c r="C508" s="7" t="s">
        <v>13</v>
      </c>
      <c r="D508" s="7">
        <v>4674</v>
      </c>
      <c r="E508" s="7">
        <v>3.38</v>
      </c>
      <c r="F508" s="7">
        <v>3.33</v>
      </c>
      <c r="G508" s="7">
        <v>3.3</v>
      </c>
      <c r="H508" s="7">
        <v>3.38</v>
      </c>
      <c r="I508" s="7">
        <f t="shared" si="35"/>
        <v>0</v>
      </c>
      <c r="J508" s="7">
        <f t="shared" si="36"/>
        <v>0</v>
      </c>
      <c r="K508" s="7">
        <f t="shared" si="37"/>
        <v>0</v>
      </c>
      <c r="L508" s="7">
        <f t="shared" si="38"/>
        <v>0</v>
      </c>
      <c r="M508" s="7">
        <f t="shared" si="39"/>
        <v>1</v>
      </c>
    </row>
    <row r="509" spans="1:13" x14ac:dyDescent="0.35">
      <c r="A509" s="5" t="s">
        <v>16</v>
      </c>
      <c r="B509" s="6">
        <v>40551</v>
      </c>
      <c r="C509" s="7" t="s">
        <v>14</v>
      </c>
      <c r="D509" s="7">
        <v>2789</v>
      </c>
      <c r="E509" s="7">
        <v>3.38</v>
      </c>
      <c r="F509" s="7">
        <v>3.33</v>
      </c>
      <c r="G509" s="7">
        <v>3.3</v>
      </c>
      <c r="H509" s="7">
        <v>3.38</v>
      </c>
      <c r="I509" s="7">
        <f t="shared" si="35"/>
        <v>0</v>
      </c>
      <c r="J509" s="7">
        <f t="shared" si="36"/>
        <v>0</v>
      </c>
      <c r="K509" s="7">
        <f t="shared" si="37"/>
        <v>0</v>
      </c>
      <c r="L509" s="7">
        <f t="shared" si="38"/>
        <v>0</v>
      </c>
      <c r="M509" s="7">
        <f t="shared" si="39"/>
        <v>0</v>
      </c>
    </row>
    <row r="510" spans="1:13" x14ac:dyDescent="0.35">
      <c r="A510" s="5" t="s">
        <v>16</v>
      </c>
      <c r="B510" s="6">
        <v>40552</v>
      </c>
      <c r="C510" s="7" t="s">
        <v>15</v>
      </c>
      <c r="D510" s="7">
        <v>2980</v>
      </c>
      <c r="E510" s="7">
        <v>3.38</v>
      </c>
      <c r="F510" s="7">
        <v>3.33</v>
      </c>
      <c r="G510" s="7">
        <v>3.3</v>
      </c>
      <c r="H510" s="7">
        <v>3.38</v>
      </c>
      <c r="I510" s="7">
        <f t="shared" si="35"/>
        <v>0</v>
      </c>
      <c r="J510" s="7">
        <f t="shared" si="36"/>
        <v>0</v>
      </c>
      <c r="K510" s="7">
        <f t="shared" si="37"/>
        <v>0</v>
      </c>
      <c r="L510" s="7">
        <f t="shared" si="38"/>
        <v>0</v>
      </c>
      <c r="M510" s="7">
        <f t="shared" si="39"/>
        <v>0</v>
      </c>
    </row>
    <row r="511" spans="1:13" x14ac:dyDescent="0.35">
      <c r="A511" s="5" t="s">
        <v>16</v>
      </c>
      <c r="B511" s="6">
        <v>40553</v>
      </c>
      <c r="C511" s="7" t="s">
        <v>9</v>
      </c>
      <c r="D511" s="7">
        <v>4520</v>
      </c>
      <c r="E511" s="7">
        <v>3.38</v>
      </c>
      <c r="F511" s="7">
        <v>3.33</v>
      </c>
      <c r="G511" s="7">
        <v>3.3</v>
      </c>
      <c r="H511" s="7">
        <v>3.38</v>
      </c>
      <c r="I511" s="7">
        <f t="shared" si="35"/>
        <v>1</v>
      </c>
      <c r="J511" s="7">
        <f t="shared" si="36"/>
        <v>0</v>
      </c>
      <c r="K511" s="7">
        <f t="shared" si="37"/>
        <v>0</v>
      </c>
      <c r="L511" s="7">
        <f t="shared" si="38"/>
        <v>0</v>
      </c>
      <c r="M511" s="7">
        <f t="shared" si="39"/>
        <v>0</v>
      </c>
    </row>
    <row r="512" spans="1:13" x14ac:dyDescent="0.35">
      <c r="A512" s="5" t="s">
        <v>16</v>
      </c>
      <c r="B512" s="6">
        <v>40554</v>
      </c>
      <c r="C512" s="7" t="s">
        <v>10</v>
      </c>
      <c r="D512" s="7">
        <v>3804</v>
      </c>
      <c r="E512" s="7">
        <v>3.42</v>
      </c>
      <c r="F512" s="7">
        <v>3.33</v>
      </c>
      <c r="G512" s="7">
        <v>3.3</v>
      </c>
      <c r="H512" s="7">
        <v>3.38</v>
      </c>
      <c r="I512" s="7">
        <f t="shared" si="35"/>
        <v>0</v>
      </c>
      <c r="J512" s="7">
        <f t="shared" si="36"/>
        <v>1</v>
      </c>
      <c r="K512" s="7">
        <f t="shared" si="37"/>
        <v>0</v>
      </c>
      <c r="L512" s="7">
        <f t="shared" si="38"/>
        <v>0</v>
      </c>
      <c r="M512" s="7">
        <f t="shared" si="39"/>
        <v>0</v>
      </c>
    </row>
    <row r="513" spans="1:13" x14ac:dyDescent="0.35">
      <c r="A513" s="5" t="s">
        <v>16</v>
      </c>
      <c r="B513" s="6">
        <v>40555</v>
      </c>
      <c r="C513" s="7" t="s">
        <v>11</v>
      </c>
      <c r="D513" s="7">
        <v>4470</v>
      </c>
      <c r="E513" s="7">
        <v>3.42</v>
      </c>
      <c r="F513" s="7">
        <v>3.33</v>
      </c>
      <c r="G513" s="7">
        <v>3.3</v>
      </c>
      <c r="H513" s="7">
        <v>3.36</v>
      </c>
      <c r="I513" s="7">
        <f t="shared" si="35"/>
        <v>0</v>
      </c>
      <c r="J513" s="7">
        <f t="shared" si="36"/>
        <v>0</v>
      </c>
      <c r="K513" s="7">
        <f t="shared" si="37"/>
        <v>1</v>
      </c>
      <c r="L513" s="7">
        <f t="shared" si="38"/>
        <v>0</v>
      </c>
      <c r="M513" s="7">
        <f t="shared" si="39"/>
        <v>0</v>
      </c>
    </row>
    <row r="514" spans="1:13" x14ac:dyDescent="0.35">
      <c r="A514" s="5" t="s">
        <v>16</v>
      </c>
      <c r="B514" s="6">
        <v>40556</v>
      </c>
      <c r="C514" s="7" t="s">
        <v>12</v>
      </c>
      <c r="D514" s="7">
        <v>4397</v>
      </c>
      <c r="E514" s="7">
        <v>3.42</v>
      </c>
      <c r="F514" s="7">
        <v>3.33</v>
      </c>
      <c r="G514" s="7">
        <v>3.3</v>
      </c>
      <c r="H514" s="7">
        <v>3.36</v>
      </c>
      <c r="I514" s="7">
        <f t="shared" si="35"/>
        <v>0</v>
      </c>
      <c r="J514" s="7">
        <f t="shared" si="36"/>
        <v>0</v>
      </c>
      <c r="K514" s="7">
        <f t="shared" si="37"/>
        <v>0</v>
      </c>
      <c r="L514" s="7">
        <f t="shared" si="38"/>
        <v>1</v>
      </c>
      <c r="M514" s="7">
        <f t="shared" si="39"/>
        <v>0</v>
      </c>
    </row>
    <row r="515" spans="1:13" x14ac:dyDescent="0.35">
      <c r="A515" s="5" t="s">
        <v>16</v>
      </c>
      <c r="B515" s="6">
        <v>40557</v>
      </c>
      <c r="C515" s="7" t="s">
        <v>13</v>
      </c>
      <c r="D515" s="7">
        <v>4589</v>
      </c>
      <c r="E515" s="7">
        <v>3.42</v>
      </c>
      <c r="F515" s="7">
        <v>3.34</v>
      </c>
      <c r="G515" s="7">
        <v>3.3</v>
      </c>
      <c r="H515" s="7">
        <v>3.38</v>
      </c>
      <c r="I515" s="7">
        <f t="shared" si="35"/>
        <v>0</v>
      </c>
      <c r="J515" s="7">
        <f t="shared" si="36"/>
        <v>0</v>
      </c>
      <c r="K515" s="7">
        <f t="shared" si="37"/>
        <v>0</v>
      </c>
      <c r="L515" s="7">
        <f t="shared" si="38"/>
        <v>0</v>
      </c>
      <c r="M515" s="7">
        <f t="shared" si="39"/>
        <v>1</v>
      </c>
    </row>
    <row r="516" spans="1:13" x14ac:dyDescent="0.35">
      <c r="A516" s="5" t="s">
        <v>16</v>
      </c>
      <c r="B516" s="6">
        <v>40558</v>
      </c>
      <c r="C516" s="7" t="s">
        <v>14</v>
      </c>
      <c r="D516" s="7">
        <v>3508</v>
      </c>
      <c r="E516" s="7">
        <v>3.36</v>
      </c>
      <c r="F516" s="7">
        <v>3.34</v>
      </c>
      <c r="G516" s="7">
        <v>3.3</v>
      </c>
      <c r="H516" s="7">
        <v>3.38</v>
      </c>
      <c r="I516" s="7">
        <f t="shared" ref="I516:I579" si="40">IF(C516="Monday",1,0)</f>
        <v>0</v>
      </c>
      <c r="J516" s="7">
        <f t="shared" ref="J516:J579" si="41">IF(C516="Tuesday",1,0)</f>
        <v>0</v>
      </c>
      <c r="K516" s="7">
        <f t="shared" ref="K516:K579" si="42">IF(C516="Wednesday",1,0)</f>
        <v>0</v>
      </c>
      <c r="L516" s="7">
        <f t="shared" ref="L516:L579" si="43">IF(C516="Thursday",1,0)</f>
        <v>0</v>
      </c>
      <c r="M516" s="7">
        <f t="shared" ref="M516:M579" si="44">IF(C516="Friday",1,0)</f>
        <v>0</v>
      </c>
    </row>
    <row r="517" spans="1:13" x14ac:dyDescent="0.35">
      <c r="A517" s="5" t="s">
        <v>16</v>
      </c>
      <c r="B517" s="6">
        <v>40559</v>
      </c>
      <c r="C517" s="7" t="s">
        <v>15</v>
      </c>
      <c r="D517" s="7">
        <v>2720</v>
      </c>
      <c r="E517" s="7">
        <v>3.36</v>
      </c>
      <c r="F517" s="7">
        <v>3.34</v>
      </c>
      <c r="G517" s="7">
        <v>3.3</v>
      </c>
      <c r="H517" s="7">
        <v>3.38</v>
      </c>
      <c r="I517" s="7">
        <f t="shared" si="40"/>
        <v>0</v>
      </c>
      <c r="J517" s="7">
        <f t="shared" si="41"/>
        <v>0</v>
      </c>
      <c r="K517" s="7">
        <f t="shared" si="42"/>
        <v>0</v>
      </c>
      <c r="L517" s="7">
        <f t="shared" si="43"/>
        <v>0</v>
      </c>
      <c r="M517" s="7">
        <f t="shared" si="44"/>
        <v>0</v>
      </c>
    </row>
    <row r="518" spans="1:13" x14ac:dyDescent="0.35">
      <c r="A518" s="5" t="s">
        <v>16</v>
      </c>
      <c r="B518" s="6">
        <v>40560</v>
      </c>
      <c r="C518" s="7" t="s">
        <v>9</v>
      </c>
      <c r="D518" s="7">
        <v>4243</v>
      </c>
      <c r="E518" s="7">
        <v>3.36</v>
      </c>
      <c r="F518" s="7">
        <v>3.34</v>
      </c>
      <c r="G518" s="7">
        <v>3.3</v>
      </c>
      <c r="H518" s="7">
        <v>3.38</v>
      </c>
      <c r="I518" s="7">
        <f t="shared" si="40"/>
        <v>1</v>
      </c>
      <c r="J518" s="7">
        <f t="shared" si="41"/>
        <v>0</v>
      </c>
      <c r="K518" s="7">
        <f t="shared" si="42"/>
        <v>0</v>
      </c>
      <c r="L518" s="7">
        <f t="shared" si="43"/>
        <v>0</v>
      </c>
      <c r="M518" s="7">
        <f t="shared" si="44"/>
        <v>0</v>
      </c>
    </row>
    <row r="519" spans="1:13" x14ac:dyDescent="0.35">
      <c r="A519" s="5" t="s">
        <v>16</v>
      </c>
      <c r="B519" s="6">
        <v>40561</v>
      </c>
      <c r="C519" s="7" t="s">
        <v>10</v>
      </c>
      <c r="D519" s="7">
        <v>4462</v>
      </c>
      <c r="E519" s="7">
        <v>3.36</v>
      </c>
      <c r="F519" s="7">
        <v>3.34</v>
      </c>
      <c r="G519" s="7">
        <v>3.3</v>
      </c>
      <c r="H519" s="7">
        <v>3.38</v>
      </c>
      <c r="I519" s="7">
        <f t="shared" si="40"/>
        <v>0</v>
      </c>
      <c r="J519" s="7">
        <f t="shared" si="41"/>
        <v>1</v>
      </c>
      <c r="K519" s="7">
        <f t="shared" si="42"/>
        <v>0</v>
      </c>
      <c r="L519" s="7">
        <f t="shared" si="43"/>
        <v>0</v>
      </c>
      <c r="M519" s="7">
        <f t="shared" si="44"/>
        <v>0</v>
      </c>
    </row>
    <row r="520" spans="1:13" x14ac:dyDescent="0.35">
      <c r="A520" s="5" t="s">
        <v>16</v>
      </c>
      <c r="B520" s="6">
        <v>40562</v>
      </c>
      <c r="C520" s="7" t="s">
        <v>11</v>
      </c>
      <c r="D520" s="7">
        <v>5197</v>
      </c>
      <c r="E520" s="7">
        <v>3.36</v>
      </c>
      <c r="F520" s="7">
        <v>3.335</v>
      </c>
      <c r="G520" s="7">
        <v>3.3</v>
      </c>
      <c r="H520" s="7">
        <v>3.36</v>
      </c>
      <c r="I520" s="7">
        <f t="shared" si="40"/>
        <v>0</v>
      </c>
      <c r="J520" s="7">
        <f t="shared" si="41"/>
        <v>0</v>
      </c>
      <c r="K520" s="7">
        <f t="shared" si="42"/>
        <v>1</v>
      </c>
      <c r="L520" s="7">
        <f t="shared" si="43"/>
        <v>0</v>
      </c>
      <c r="M520" s="7">
        <f t="shared" si="44"/>
        <v>0</v>
      </c>
    </row>
    <row r="521" spans="1:13" x14ac:dyDescent="0.35">
      <c r="A521" s="5" t="s">
        <v>16</v>
      </c>
      <c r="B521" s="6">
        <v>40563</v>
      </c>
      <c r="C521" s="7" t="s">
        <v>12</v>
      </c>
      <c r="D521" s="7">
        <v>4794</v>
      </c>
      <c r="E521" s="7">
        <v>3.36</v>
      </c>
      <c r="F521" s="7">
        <v>3.34</v>
      </c>
      <c r="G521" s="7">
        <v>3.3</v>
      </c>
      <c r="H521" s="7">
        <v>3.38</v>
      </c>
      <c r="I521" s="7">
        <f t="shared" si="40"/>
        <v>0</v>
      </c>
      <c r="J521" s="7">
        <f t="shared" si="41"/>
        <v>0</v>
      </c>
      <c r="K521" s="7">
        <f t="shared" si="42"/>
        <v>0</v>
      </c>
      <c r="L521" s="7">
        <f t="shared" si="43"/>
        <v>1</v>
      </c>
      <c r="M521" s="7">
        <f t="shared" si="44"/>
        <v>0</v>
      </c>
    </row>
    <row r="522" spans="1:13" x14ac:dyDescent="0.35">
      <c r="A522" s="5" t="s">
        <v>16</v>
      </c>
      <c r="B522" s="6">
        <v>40564</v>
      </c>
      <c r="C522" s="7" t="s">
        <v>13</v>
      </c>
      <c r="D522" s="7">
        <v>4980</v>
      </c>
      <c r="E522" s="7">
        <v>3.36</v>
      </c>
      <c r="F522" s="7">
        <v>3.34</v>
      </c>
      <c r="G522" s="7">
        <v>3.3</v>
      </c>
      <c r="H522" s="7">
        <v>3.38</v>
      </c>
      <c r="I522" s="7">
        <f t="shared" si="40"/>
        <v>0</v>
      </c>
      <c r="J522" s="7">
        <f t="shared" si="41"/>
        <v>0</v>
      </c>
      <c r="K522" s="7">
        <f t="shared" si="42"/>
        <v>0</v>
      </c>
      <c r="L522" s="7">
        <f t="shared" si="43"/>
        <v>0</v>
      </c>
      <c r="M522" s="7">
        <f t="shared" si="44"/>
        <v>1</v>
      </c>
    </row>
    <row r="523" spans="1:13" x14ac:dyDescent="0.35">
      <c r="A523" s="5" t="s">
        <v>16</v>
      </c>
      <c r="B523" s="6">
        <v>40565</v>
      </c>
      <c r="C523" s="7" t="s">
        <v>14</v>
      </c>
      <c r="D523" s="7">
        <v>3429</v>
      </c>
      <c r="E523" s="7">
        <v>3.36</v>
      </c>
      <c r="F523" s="7">
        <v>3.34</v>
      </c>
      <c r="G523" s="7">
        <v>3.3</v>
      </c>
      <c r="H523" s="7">
        <v>3.38</v>
      </c>
      <c r="I523" s="7">
        <f t="shared" si="40"/>
        <v>0</v>
      </c>
      <c r="J523" s="7">
        <f t="shared" si="41"/>
        <v>0</v>
      </c>
      <c r="K523" s="7">
        <f t="shared" si="42"/>
        <v>0</v>
      </c>
      <c r="L523" s="7">
        <f t="shared" si="43"/>
        <v>0</v>
      </c>
      <c r="M523" s="7">
        <f t="shared" si="44"/>
        <v>0</v>
      </c>
    </row>
    <row r="524" spans="1:13" x14ac:dyDescent="0.35">
      <c r="A524" s="5" t="s">
        <v>16</v>
      </c>
      <c r="B524" s="6">
        <v>40566</v>
      </c>
      <c r="C524" s="7" t="s">
        <v>15</v>
      </c>
      <c r="D524" s="7">
        <v>2677</v>
      </c>
      <c r="E524" s="7">
        <v>3.36</v>
      </c>
      <c r="F524" s="7">
        <v>3.335</v>
      </c>
      <c r="G524" s="7">
        <v>3.3</v>
      </c>
      <c r="H524" s="7">
        <v>3.36</v>
      </c>
      <c r="I524" s="7">
        <f t="shared" si="40"/>
        <v>0</v>
      </c>
      <c r="J524" s="7">
        <f t="shared" si="41"/>
        <v>0</v>
      </c>
      <c r="K524" s="7">
        <f t="shared" si="42"/>
        <v>0</v>
      </c>
      <c r="L524" s="7">
        <f t="shared" si="43"/>
        <v>0</v>
      </c>
      <c r="M524" s="7">
        <f t="shared" si="44"/>
        <v>0</v>
      </c>
    </row>
    <row r="525" spans="1:13" x14ac:dyDescent="0.35">
      <c r="A525" s="5" t="s">
        <v>16</v>
      </c>
      <c r="B525" s="6">
        <v>40567</v>
      </c>
      <c r="C525" s="7" t="s">
        <v>9</v>
      </c>
      <c r="D525" s="7">
        <v>5121</v>
      </c>
      <c r="E525" s="7">
        <v>3.36</v>
      </c>
      <c r="F525" s="7">
        <v>3.335</v>
      </c>
      <c r="G525" s="7">
        <v>3.3</v>
      </c>
      <c r="H525" s="7">
        <v>3.36</v>
      </c>
      <c r="I525" s="7">
        <f t="shared" si="40"/>
        <v>1</v>
      </c>
      <c r="J525" s="7">
        <f t="shared" si="41"/>
        <v>0</v>
      </c>
      <c r="K525" s="7">
        <f t="shared" si="42"/>
        <v>0</v>
      </c>
      <c r="L525" s="7">
        <f t="shared" si="43"/>
        <v>0</v>
      </c>
      <c r="M525" s="7">
        <f t="shared" si="44"/>
        <v>0</v>
      </c>
    </row>
    <row r="526" spans="1:13" x14ac:dyDescent="0.35">
      <c r="A526" s="5" t="s">
        <v>16</v>
      </c>
      <c r="B526" s="6">
        <v>40568</v>
      </c>
      <c r="C526" s="7" t="s">
        <v>10</v>
      </c>
      <c r="D526" s="7">
        <v>4830</v>
      </c>
      <c r="E526" s="7">
        <v>3.36</v>
      </c>
      <c r="F526" s="7">
        <v>3.335</v>
      </c>
      <c r="G526" s="7">
        <v>3.3</v>
      </c>
      <c r="H526" s="7">
        <v>3.36</v>
      </c>
      <c r="I526" s="7">
        <f t="shared" si="40"/>
        <v>0</v>
      </c>
      <c r="J526" s="7">
        <f t="shared" si="41"/>
        <v>1</v>
      </c>
      <c r="K526" s="7">
        <f t="shared" si="42"/>
        <v>0</v>
      </c>
      <c r="L526" s="7">
        <f t="shared" si="43"/>
        <v>0</v>
      </c>
      <c r="M526" s="7">
        <f t="shared" si="44"/>
        <v>0</v>
      </c>
    </row>
    <row r="527" spans="1:13" x14ac:dyDescent="0.35">
      <c r="A527" s="5" t="s">
        <v>16</v>
      </c>
      <c r="B527" s="6">
        <v>40569</v>
      </c>
      <c r="C527" s="7" t="s">
        <v>11</v>
      </c>
      <c r="D527" s="7">
        <v>4424</v>
      </c>
      <c r="E527" s="7">
        <v>3.36</v>
      </c>
      <c r="F527" s="7">
        <v>3.335</v>
      </c>
      <c r="G527" s="7">
        <v>3.3</v>
      </c>
      <c r="H527" s="7">
        <v>3.36</v>
      </c>
      <c r="I527" s="7">
        <f t="shared" si="40"/>
        <v>0</v>
      </c>
      <c r="J527" s="7">
        <f t="shared" si="41"/>
        <v>0</v>
      </c>
      <c r="K527" s="7">
        <f t="shared" si="42"/>
        <v>1</v>
      </c>
      <c r="L527" s="7">
        <f t="shared" si="43"/>
        <v>0</v>
      </c>
      <c r="M527" s="7">
        <f t="shared" si="44"/>
        <v>0</v>
      </c>
    </row>
    <row r="528" spans="1:13" x14ac:dyDescent="0.35">
      <c r="A528" s="5" t="s">
        <v>16</v>
      </c>
      <c r="B528" s="6">
        <v>40570</v>
      </c>
      <c r="C528" s="7" t="s">
        <v>12</v>
      </c>
      <c r="D528" s="7">
        <v>4803</v>
      </c>
      <c r="E528" s="7">
        <v>3.36</v>
      </c>
      <c r="F528" s="7">
        <v>3.335</v>
      </c>
      <c r="G528" s="7">
        <v>3.3</v>
      </c>
      <c r="H528" s="7">
        <v>3.36</v>
      </c>
      <c r="I528" s="7">
        <f t="shared" si="40"/>
        <v>0</v>
      </c>
      <c r="J528" s="7">
        <f t="shared" si="41"/>
        <v>0</v>
      </c>
      <c r="K528" s="7">
        <f t="shared" si="42"/>
        <v>0</v>
      </c>
      <c r="L528" s="7">
        <f t="shared" si="43"/>
        <v>1</v>
      </c>
      <c r="M528" s="7">
        <f t="shared" si="44"/>
        <v>0</v>
      </c>
    </row>
    <row r="529" spans="1:13" x14ac:dyDescent="0.35">
      <c r="A529" s="5" t="s">
        <v>16</v>
      </c>
      <c r="B529" s="6">
        <v>40571</v>
      </c>
      <c r="C529" s="7" t="s">
        <v>13</v>
      </c>
      <c r="D529" s="7">
        <v>5103</v>
      </c>
      <c r="E529" s="7">
        <v>3.36</v>
      </c>
      <c r="F529" s="7">
        <v>3.335</v>
      </c>
      <c r="G529" s="7">
        <v>3.3</v>
      </c>
      <c r="H529" s="7">
        <v>3.36</v>
      </c>
      <c r="I529" s="7">
        <f t="shared" si="40"/>
        <v>0</v>
      </c>
      <c r="J529" s="7">
        <f t="shared" si="41"/>
        <v>0</v>
      </c>
      <c r="K529" s="7">
        <f t="shared" si="42"/>
        <v>0</v>
      </c>
      <c r="L529" s="7">
        <f t="shared" si="43"/>
        <v>0</v>
      </c>
      <c r="M529" s="7">
        <f t="shared" si="44"/>
        <v>1</v>
      </c>
    </row>
    <row r="530" spans="1:13" x14ac:dyDescent="0.35">
      <c r="A530" s="5" t="s">
        <v>16</v>
      </c>
      <c r="B530" s="6">
        <v>40572</v>
      </c>
      <c r="C530" s="7" t="s">
        <v>14</v>
      </c>
      <c r="D530" s="7">
        <v>3127</v>
      </c>
      <c r="E530" s="7">
        <v>3.36</v>
      </c>
      <c r="F530" s="7">
        <v>3.335</v>
      </c>
      <c r="G530" s="7">
        <v>3.3</v>
      </c>
      <c r="H530" s="7">
        <v>3.36</v>
      </c>
      <c r="I530" s="7">
        <f t="shared" si="40"/>
        <v>0</v>
      </c>
      <c r="J530" s="7">
        <f t="shared" si="41"/>
        <v>0</v>
      </c>
      <c r="K530" s="7">
        <f t="shared" si="42"/>
        <v>0</v>
      </c>
      <c r="L530" s="7">
        <f t="shared" si="43"/>
        <v>0</v>
      </c>
      <c r="M530" s="7">
        <f t="shared" si="44"/>
        <v>0</v>
      </c>
    </row>
    <row r="531" spans="1:13" x14ac:dyDescent="0.35">
      <c r="A531" s="5" t="s">
        <v>16</v>
      </c>
      <c r="B531" s="6">
        <v>40573</v>
      </c>
      <c r="C531" s="7" t="s">
        <v>15</v>
      </c>
      <c r="D531" s="7">
        <v>2798</v>
      </c>
      <c r="E531" s="7">
        <v>3.36</v>
      </c>
      <c r="F531" s="7">
        <v>3.35</v>
      </c>
      <c r="G531" s="7">
        <v>3.3</v>
      </c>
      <c r="H531" s="7">
        <v>3.42</v>
      </c>
      <c r="I531" s="7">
        <f t="shared" si="40"/>
        <v>0</v>
      </c>
      <c r="J531" s="7">
        <f t="shared" si="41"/>
        <v>0</v>
      </c>
      <c r="K531" s="7">
        <f t="shared" si="42"/>
        <v>0</v>
      </c>
      <c r="L531" s="7">
        <f t="shared" si="43"/>
        <v>0</v>
      </c>
      <c r="M531" s="7">
        <f t="shared" si="44"/>
        <v>0</v>
      </c>
    </row>
    <row r="532" spans="1:13" x14ac:dyDescent="0.35">
      <c r="A532" s="5" t="s">
        <v>16</v>
      </c>
      <c r="B532" s="6">
        <v>40574</v>
      </c>
      <c r="C532" s="7" t="s">
        <v>9</v>
      </c>
      <c r="D532" s="7">
        <v>4874</v>
      </c>
      <c r="E532" s="7">
        <v>3.36</v>
      </c>
      <c r="F532" s="7">
        <v>3.35</v>
      </c>
      <c r="G532" s="7">
        <v>3.3</v>
      </c>
      <c r="H532" s="7">
        <v>3.42</v>
      </c>
      <c r="I532" s="7">
        <f t="shared" si="40"/>
        <v>1</v>
      </c>
      <c r="J532" s="7">
        <f t="shared" si="41"/>
        <v>0</v>
      </c>
      <c r="K532" s="7">
        <f t="shared" si="42"/>
        <v>0</v>
      </c>
      <c r="L532" s="7">
        <f t="shared" si="43"/>
        <v>0</v>
      </c>
      <c r="M532" s="7">
        <f t="shared" si="44"/>
        <v>0</v>
      </c>
    </row>
    <row r="533" spans="1:13" x14ac:dyDescent="0.35">
      <c r="A533" s="5" t="s">
        <v>16</v>
      </c>
      <c r="B533" s="6">
        <v>40575</v>
      </c>
      <c r="C533" s="7" t="s">
        <v>10</v>
      </c>
      <c r="D533" s="7">
        <v>4555</v>
      </c>
      <c r="E533" s="7">
        <v>3.4</v>
      </c>
      <c r="F533" s="7">
        <v>3.35</v>
      </c>
      <c r="G533" s="7">
        <v>3.3</v>
      </c>
      <c r="H533" s="7">
        <v>3.42</v>
      </c>
      <c r="I533" s="7">
        <f t="shared" si="40"/>
        <v>0</v>
      </c>
      <c r="J533" s="7">
        <f t="shared" si="41"/>
        <v>1</v>
      </c>
      <c r="K533" s="7">
        <f t="shared" si="42"/>
        <v>0</v>
      </c>
      <c r="L533" s="7">
        <f t="shared" si="43"/>
        <v>0</v>
      </c>
      <c r="M533" s="7">
        <f t="shared" si="44"/>
        <v>0</v>
      </c>
    </row>
    <row r="534" spans="1:13" x14ac:dyDescent="0.35">
      <c r="A534" s="5" t="s">
        <v>16</v>
      </c>
      <c r="B534" s="6">
        <v>40576</v>
      </c>
      <c r="C534" s="7" t="s">
        <v>11</v>
      </c>
      <c r="D534" s="7">
        <v>5088</v>
      </c>
      <c r="E534" s="7">
        <v>3.4</v>
      </c>
      <c r="F534" s="7">
        <v>3.375</v>
      </c>
      <c r="G534" s="7">
        <v>3.32</v>
      </c>
      <c r="H534" s="7">
        <v>3.42</v>
      </c>
      <c r="I534" s="7">
        <f t="shared" si="40"/>
        <v>0</v>
      </c>
      <c r="J534" s="7">
        <f t="shared" si="41"/>
        <v>0</v>
      </c>
      <c r="K534" s="7">
        <f t="shared" si="42"/>
        <v>1</v>
      </c>
      <c r="L534" s="7">
        <f t="shared" si="43"/>
        <v>0</v>
      </c>
      <c r="M534" s="7">
        <f t="shared" si="44"/>
        <v>0</v>
      </c>
    </row>
    <row r="535" spans="1:13" x14ac:dyDescent="0.35">
      <c r="A535" s="5" t="s">
        <v>16</v>
      </c>
      <c r="B535" s="6">
        <v>40577</v>
      </c>
      <c r="C535" s="7" t="s">
        <v>12</v>
      </c>
      <c r="D535" s="7">
        <v>5222</v>
      </c>
      <c r="E535" s="7">
        <v>3.4</v>
      </c>
      <c r="F535" s="7">
        <v>3.375</v>
      </c>
      <c r="G535" s="7">
        <v>3.32</v>
      </c>
      <c r="H535" s="7">
        <v>3.42</v>
      </c>
      <c r="I535" s="7">
        <f t="shared" si="40"/>
        <v>0</v>
      </c>
      <c r="J535" s="7">
        <f t="shared" si="41"/>
        <v>0</v>
      </c>
      <c r="K535" s="7">
        <f t="shared" si="42"/>
        <v>0</v>
      </c>
      <c r="L535" s="7">
        <f t="shared" si="43"/>
        <v>1</v>
      </c>
      <c r="M535" s="7">
        <f t="shared" si="44"/>
        <v>0</v>
      </c>
    </row>
    <row r="536" spans="1:13" x14ac:dyDescent="0.35">
      <c r="A536" s="5" t="s">
        <v>16</v>
      </c>
      <c r="B536" s="6">
        <v>40578</v>
      </c>
      <c r="C536" s="7" t="s">
        <v>13</v>
      </c>
      <c r="D536" s="7">
        <v>5264</v>
      </c>
      <c r="E536" s="7">
        <v>3.42</v>
      </c>
      <c r="F536" s="7">
        <v>3.375</v>
      </c>
      <c r="G536" s="7">
        <v>3.32</v>
      </c>
      <c r="H536" s="7">
        <v>3.42</v>
      </c>
      <c r="I536" s="7">
        <f t="shared" si="40"/>
        <v>0</v>
      </c>
      <c r="J536" s="7">
        <f t="shared" si="41"/>
        <v>0</v>
      </c>
      <c r="K536" s="7">
        <f t="shared" si="42"/>
        <v>0</v>
      </c>
      <c r="L536" s="7">
        <f t="shared" si="43"/>
        <v>0</v>
      </c>
      <c r="M536" s="7">
        <f t="shared" si="44"/>
        <v>1</v>
      </c>
    </row>
    <row r="537" spans="1:13" x14ac:dyDescent="0.35">
      <c r="A537" s="5" t="s">
        <v>16</v>
      </c>
      <c r="B537" s="6">
        <v>40579</v>
      </c>
      <c r="C537" s="7" t="s">
        <v>14</v>
      </c>
      <c r="D537" s="7">
        <v>3230</v>
      </c>
      <c r="E537" s="7">
        <v>3.42</v>
      </c>
      <c r="F537" s="7">
        <v>3.375</v>
      </c>
      <c r="G537" s="7">
        <v>3.32</v>
      </c>
      <c r="H537" s="7">
        <v>3.42</v>
      </c>
      <c r="I537" s="7">
        <f t="shared" si="40"/>
        <v>0</v>
      </c>
      <c r="J537" s="7">
        <f t="shared" si="41"/>
        <v>0</v>
      </c>
      <c r="K537" s="7">
        <f t="shared" si="42"/>
        <v>0</v>
      </c>
      <c r="L537" s="7">
        <f t="shared" si="43"/>
        <v>0</v>
      </c>
      <c r="M537" s="7">
        <f t="shared" si="44"/>
        <v>0</v>
      </c>
    </row>
    <row r="538" spans="1:13" x14ac:dyDescent="0.35">
      <c r="A538" s="5" t="s">
        <v>16</v>
      </c>
      <c r="B538" s="6">
        <v>40580</v>
      </c>
      <c r="C538" s="7" t="s">
        <v>15</v>
      </c>
      <c r="D538" s="7">
        <v>2185</v>
      </c>
      <c r="E538" s="7">
        <v>3.42</v>
      </c>
      <c r="F538" s="7">
        <v>3.3824999999999998</v>
      </c>
      <c r="G538" s="7">
        <v>3.36</v>
      </c>
      <c r="H538" s="7">
        <v>3.44</v>
      </c>
      <c r="I538" s="7">
        <f t="shared" si="40"/>
        <v>0</v>
      </c>
      <c r="J538" s="7">
        <f t="shared" si="41"/>
        <v>0</v>
      </c>
      <c r="K538" s="7">
        <f t="shared" si="42"/>
        <v>0</v>
      </c>
      <c r="L538" s="7">
        <f t="shared" si="43"/>
        <v>0</v>
      </c>
      <c r="M538" s="7">
        <f t="shared" si="44"/>
        <v>0</v>
      </c>
    </row>
    <row r="539" spans="1:13" x14ac:dyDescent="0.35">
      <c r="A539" s="5" t="s">
        <v>16</v>
      </c>
      <c r="B539" s="6">
        <v>40581</v>
      </c>
      <c r="C539" s="7" t="s">
        <v>9</v>
      </c>
      <c r="D539" s="7">
        <v>4206</v>
      </c>
      <c r="E539" s="7">
        <v>3.42</v>
      </c>
      <c r="F539" s="7">
        <v>3.3875000000000002</v>
      </c>
      <c r="G539" s="7">
        <v>3.36</v>
      </c>
      <c r="H539" s="7">
        <v>3.44</v>
      </c>
      <c r="I539" s="7">
        <f t="shared" si="40"/>
        <v>1</v>
      </c>
      <c r="J539" s="7">
        <f t="shared" si="41"/>
        <v>0</v>
      </c>
      <c r="K539" s="7">
        <f t="shared" si="42"/>
        <v>0</v>
      </c>
      <c r="L539" s="7">
        <f t="shared" si="43"/>
        <v>0</v>
      </c>
      <c r="M539" s="7">
        <f t="shared" si="44"/>
        <v>0</v>
      </c>
    </row>
    <row r="540" spans="1:13" x14ac:dyDescent="0.35">
      <c r="A540" s="5" t="s">
        <v>16</v>
      </c>
      <c r="B540" s="6">
        <v>40582</v>
      </c>
      <c r="C540" s="7" t="s">
        <v>10</v>
      </c>
      <c r="D540" s="7">
        <v>4135</v>
      </c>
      <c r="E540" s="7">
        <v>3.42</v>
      </c>
      <c r="F540" s="7">
        <v>3.3975</v>
      </c>
      <c r="G540" s="7">
        <v>3.37</v>
      </c>
      <c r="H540" s="7">
        <v>3.44</v>
      </c>
      <c r="I540" s="7">
        <f t="shared" si="40"/>
        <v>0</v>
      </c>
      <c r="J540" s="7">
        <f t="shared" si="41"/>
        <v>1</v>
      </c>
      <c r="K540" s="7">
        <f t="shared" si="42"/>
        <v>0</v>
      </c>
      <c r="L540" s="7">
        <f t="shared" si="43"/>
        <v>0</v>
      </c>
      <c r="M540" s="7">
        <f t="shared" si="44"/>
        <v>0</v>
      </c>
    </row>
    <row r="541" spans="1:13" x14ac:dyDescent="0.35">
      <c r="A541" s="5" t="s">
        <v>16</v>
      </c>
      <c r="B541" s="6">
        <v>40583</v>
      </c>
      <c r="C541" s="7" t="s">
        <v>11</v>
      </c>
      <c r="D541" s="7">
        <v>4975</v>
      </c>
      <c r="E541" s="7">
        <v>3.42</v>
      </c>
      <c r="F541" s="7">
        <v>3.4024999999999999</v>
      </c>
      <c r="G541" s="7">
        <v>3.37</v>
      </c>
      <c r="H541" s="7">
        <v>3.44</v>
      </c>
      <c r="I541" s="7">
        <f t="shared" si="40"/>
        <v>0</v>
      </c>
      <c r="J541" s="7">
        <f t="shared" si="41"/>
        <v>0</v>
      </c>
      <c r="K541" s="7">
        <f t="shared" si="42"/>
        <v>1</v>
      </c>
      <c r="L541" s="7">
        <f t="shared" si="43"/>
        <v>0</v>
      </c>
      <c r="M541" s="7">
        <f t="shared" si="44"/>
        <v>0</v>
      </c>
    </row>
    <row r="542" spans="1:13" x14ac:dyDescent="0.35">
      <c r="A542" s="5" t="s">
        <v>16</v>
      </c>
      <c r="B542" s="6">
        <v>40584</v>
      </c>
      <c r="C542" s="7" t="s">
        <v>12</v>
      </c>
      <c r="D542" s="7">
        <v>4944</v>
      </c>
      <c r="E542" s="7">
        <v>3.46</v>
      </c>
      <c r="F542" s="7">
        <v>3.42</v>
      </c>
      <c r="G542" s="7">
        <v>3.4</v>
      </c>
      <c r="H542" s="7">
        <v>3.46</v>
      </c>
      <c r="I542" s="7">
        <f t="shared" si="40"/>
        <v>0</v>
      </c>
      <c r="J542" s="7">
        <f t="shared" si="41"/>
        <v>0</v>
      </c>
      <c r="K542" s="7">
        <f t="shared" si="42"/>
        <v>0</v>
      </c>
      <c r="L542" s="7">
        <f t="shared" si="43"/>
        <v>1</v>
      </c>
      <c r="M542" s="7">
        <f t="shared" si="44"/>
        <v>0</v>
      </c>
    </row>
    <row r="543" spans="1:13" x14ac:dyDescent="0.35">
      <c r="A543" s="5" t="s">
        <v>16</v>
      </c>
      <c r="B543" s="6">
        <v>40585</v>
      </c>
      <c r="C543" s="7" t="s">
        <v>13</v>
      </c>
      <c r="D543" s="7">
        <v>5087</v>
      </c>
      <c r="E543" s="7">
        <v>3.46</v>
      </c>
      <c r="F543" s="7">
        <v>3.4224999999999999</v>
      </c>
      <c r="G543" s="7">
        <v>3.4</v>
      </c>
      <c r="H543" s="7">
        <v>3.47</v>
      </c>
      <c r="I543" s="7">
        <f t="shared" si="40"/>
        <v>0</v>
      </c>
      <c r="J543" s="7">
        <f t="shared" si="41"/>
        <v>0</v>
      </c>
      <c r="K543" s="7">
        <f t="shared" si="42"/>
        <v>0</v>
      </c>
      <c r="L543" s="7">
        <f t="shared" si="43"/>
        <v>0</v>
      </c>
      <c r="M543" s="7">
        <f t="shared" si="44"/>
        <v>1</v>
      </c>
    </row>
    <row r="544" spans="1:13" x14ac:dyDescent="0.35">
      <c r="A544" s="5" t="s">
        <v>16</v>
      </c>
      <c r="B544" s="6">
        <v>40586</v>
      </c>
      <c r="C544" s="7" t="s">
        <v>14</v>
      </c>
      <c r="D544" s="7">
        <v>3888</v>
      </c>
      <c r="E544" s="7">
        <v>3.46</v>
      </c>
      <c r="F544" s="7">
        <v>3.4224999999999999</v>
      </c>
      <c r="G544" s="7">
        <v>3.4</v>
      </c>
      <c r="H544" s="7">
        <v>3.47</v>
      </c>
      <c r="I544" s="7">
        <f t="shared" si="40"/>
        <v>0</v>
      </c>
      <c r="J544" s="7">
        <f t="shared" si="41"/>
        <v>0</v>
      </c>
      <c r="K544" s="7">
        <f t="shared" si="42"/>
        <v>0</v>
      </c>
      <c r="L544" s="7">
        <f t="shared" si="43"/>
        <v>0</v>
      </c>
      <c r="M544" s="7">
        <f t="shared" si="44"/>
        <v>0</v>
      </c>
    </row>
    <row r="545" spans="1:13" x14ac:dyDescent="0.35">
      <c r="A545" s="5" t="s">
        <v>16</v>
      </c>
      <c r="B545" s="6">
        <v>40587</v>
      </c>
      <c r="C545" s="7" t="s">
        <v>15</v>
      </c>
      <c r="D545" s="7">
        <v>2642</v>
      </c>
      <c r="E545" s="7">
        <v>3.46</v>
      </c>
      <c r="F545" s="7">
        <v>3.4350000000000001</v>
      </c>
      <c r="G545" s="7">
        <v>3.42</v>
      </c>
      <c r="H545" s="7">
        <v>3.48</v>
      </c>
      <c r="I545" s="7">
        <f t="shared" si="40"/>
        <v>0</v>
      </c>
      <c r="J545" s="7">
        <f t="shared" si="41"/>
        <v>0</v>
      </c>
      <c r="K545" s="7">
        <f t="shared" si="42"/>
        <v>0</v>
      </c>
      <c r="L545" s="7">
        <f t="shared" si="43"/>
        <v>0</v>
      </c>
      <c r="M545" s="7">
        <f t="shared" si="44"/>
        <v>0</v>
      </c>
    </row>
    <row r="546" spans="1:13" x14ac:dyDescent="0.35">
      <c r="A546" s="5" t="s">
        <v>16</v>
      </c>
      <c r="B546" s="6">
        <v>40588</v>
      </c>
      <c r="C546" s="7" t="s">
        <v>9</v>
      </c>
      <c r="D546" s="7">
        <v>4437</v>
      </c>
      <c r="E546" s="7">
        <v>3.46</v>
      </c>
      <c r="F546" s="7">
        <v>3.4350000000000001</v>
      </c>
      <c r="G546" s="7">
        <v>3.42</v>
      </c>
      <c r="H546" s="7">
        <v>3.48</v>
      </c>
      <c r="I546" s="7">
        <f t="shared" si="40"/>
        <v>1</v>
      </c>
      <c r="J546" s="7">
        <f t="shared" si="41"/>
        <v>0</v>
      </c>
      <c r="K546" s="7">
        <f t="shared" si="42"/>
        <v>0</v>
      </c>
      <c r="L546" s="7">
        <f t="shared" si="43"/>
        <v>0</v>
      </c>
      <c r="M546" s="7">
        <f t="shared" si="44"/>
        <v>0</v>
      </c>
    </row>
    <row r="547" spans="1:13" x14ac:dyDescent="0.35">
      <c r="A547" s="5" t="s">
        <v>16</v>
      </c>
      <c r="B547" s="6">
        <v>40589</v>
      </c>
      <c r="C547" s="7" t="s">
        <v>10</v>
      </c>
      <c r="D547" s="7">
        <v>5053</v>
      </c>
      <c r="E547" s="7">
        <v>3.5</v>
      </c>
      <c r="F547" s="7">
        <v>3.4550000000000001</v>
      </c>
      <c r="G547" s="7">
        <v>3.42</v>
      </c>
      <c r="H547" s="7">
        <v>3.5</v>
      </c>
      <c r="I547" s="7">
        <f t="shared" si="40"/>
        <v>0</v>
      </c>
      <c r="J547" s="7">
        <f t="shared" si="41"/>
        <v>1</v>
      </c>
      <c r="K547" s="7">
        <f t="shared" si="42"/>
        <v>0</v>
      </c>
      <c r="L547" s="7">
        <f t="shared" si="43"/>
        <v>0</v>
      </c>
      <c r="M547" s="7">
        <f t="shared" si="44"/>
        <v>0</v>
      </c>
    </row>
    <row r="548" spans="1:13" x14ac:dyDescent="0.35">
      <c r="A548" s="5" t="s">
        <v>16</v>
      </c>
      <c r="B548" s="6">
        <v>40590</v>
      </c>
      <c r="C548" s="7" t="s">
        <v>11</v>
      </c>
      <c r="D548" s="7">
        <v>4535</v>
      </c>
      <c r="E548" s="7">
        <v>3.56</v>
      </c>
      <c r="F548" s="7">
        <v>3.48</v>
      </c>
      <c r="G548" s="7">
        <v>3.44</v>
      </c>
      <c r="H548" s="7">
        <v>3.56</v>
      </c>
      <c r="I548" s="7">
        <f t="shared" si="40"/>
        <v>0</v>
      </c>
      <c r="J548" s="7">
        <f t="shared" si="41"/>
        <v>0</v>
      </c>
      <c r="K548" s="7">
        <f t="shared" si="42"/>
        <v>1</v>
      </c>
      <c r="L548" s="7">
        <f t="shared" si="43"/>
        <v>0</v>
      </c>
      <c r="M548" s="7">
        <f t="shared" si="44"/>
        <v>0</v>
      </c>
    </row>
    <row r="549" spans="1:13" x14ac:dyDescent="0.35">
      <c r="A549" s="5" t="s">
        <v>16</v>
      </c>
      <c r="B549" s="6">
        <v>40591</v>
      </c>
      <c r="C549" s="7" t="s">
        <v>12</v>
      </c>
      <c r="D549" s="7">
        <v>5072</v>
      </c>
      <c r="E549" s="7">
        <v>3.56</v>
      </c>
      <c r="F549" s="7">
        <v>3.48</v>
      </c>
      <c r="G549" s="7">
        <v>3.44</v>
      </c>
      <c r="H549" s="7">
        <v>3.56</v>
      </c>
      <c r="I549" s="7">
        <f t="shared" si="40"/>
        <v>0</v>
      </c>
      <c r="J549" s="7">
        <f t="shared" si="41"/>
        <v>0</v>
      </c>
      <c r="K549" s="7">
        <f t="shared" si="42"/>
        <v>0</v>
      </c>
      <c r="L549" s="7">
        <f t="shared" si="43"/>
        <v>1</v>
      </c>
      <c r="M549" s="7">
        <f t="shared" si="44"/>
        <v>0</v>
      </c>
    </row>
    <row r="550" spans="1:13" x14ac:dyDescent="0.35">
      <c r="A550" s="5" t="s">
        <v>16</v>
      </c>
      <c r="B550" s="6">
        <v>40593</v>
      </c>
      <c r="C550" s="7" t="s">
        <v>14</v>
      </c>
      <c r="D550" s="7">
        <v>2693</v>
      </c>
      <c r="E550" s="7">
        <v>3.56</v>
      </c>
      <c r="F550" s="7">
        <v>3.5049999999999999</v>
      </c>
      <c r="G550" s="7">
        <v>3.44</v>
      </c>
      <c r="H550" s="7">
        <v>3.56</v>
      </c>
      <c r="I550" s="7">
        <f t="shared" si="40"/>
        <v>0</v>
      </c>
      <c r="J550" s="7">
        <f t="shared" si="41"/>
        <v>0</v>
      </c>
      <c r="K550" s="7">
        <f t="shared" si="42"/>
        <v>0</v>
      </c>
      <c r="L550" s="7">
        <f t="shared" si="43"/>
        <v>0</v>
      </c>
      <c r="M550" s="7">
        <f t="shared" si="44"/>
        <v>0</v>
      </c>
    </row>
    <row r="551" spans="1:13" x14ac:dyDescent="0.35">
      <c r="A551" s="5" t="s">
        <v>16</v>
      </c>
      <c r="B551" s="6">
        <v>40594</v>
      </c>
      <c r="C551" s="7" t="s">
        <v>15</v>
      </c>
      <c r="D551" s="7">
        <v>2326</v>
      </c>
      <c r="E551" s="7">
        <v>3.56</v>
      </c>
      <c r="F551" s="7">
        <v>3.5249999999999999</v>
      </c>
      <c r="G551" s="7">
        <v>3.46</v>
      </c>
      <c r="H551" s="7">
        <v>3.56</v>
      </c>
      <c r="I551" s="7">
        <f t="shared" si="40"/>
        <v>0</v>
      </c>
      <c r="J551" s="7">
        <f t="shared" si="41"/>
        <v>0</v>
      </c>
      <c r="K551" s="7">
        <f t="shared" si="42"/>
        <v>0</v>
      </c>
      <c r="L551" s="7">
        <f t="shared" si="43"/>
        <v>0</v>
      </c>
      <c r="M551" s="7">
        <f t="shared" si="44"/>
        <v>0</v>
      </c>
    </row>
    <row r="552" spans="1:13" x14ac:dyDescent="0.35">
      <c r="A552" s="5" t="s">
        <v>16</v>
      </c>
      <c r="B552" s="6">
        <v>40595</v>
      </c>
      <c r="C552" s="7" t="s">
        <v>9</v>
      </c>
      <c r="D552" s="7">
        <v>4227</v>
      </c>
      <c r="E552" s="7">
        <v>3.56</v>
      </c>
      <c r="F552" s="7">
        <v>3.5249999999999999</v>
      </c>
      <c r="G552" s="7">
        <v>3.46</v>
      </c>
      <c r="H552" s="7">
        <v>3.56</v>
      </c>
      <c r="I552" s="7">
        <f t="shared" si="40"/>
        <v>1</v>
      </c>
      <c r="J552" s="7">
        <f t="shared" si="41"/>
        <v>0</v>
      </c>
      <c r="K552" s="7">
        <f t="shared" si="42"/>
        <v>0</v>
      </c>
      <c r="L552" s="7">
        <f t="shared" si="43"/>
        <v>0</v>
      </c>
      <c r="M552" s="7">
        <f t="shared" si="44"/>
        <v>0</v>
      </c>
    </row>
    <row r="553" spans="1:13" x14ac:dyDescent="0.35">
      <c r="A553" s="5" t="s">
        <v>16</v>
      </c>
      <c r="B553" s="6">
        <v>40596</v>
      </c>
      <c r="C553" s="7" t="s">
        <v>10</v>
      </c>
      <c r="D553" s="7">
        <v>4796</v>
      </c>
      <c r="E553" s="7">
        <v>3.6</v>
      </c>
      <c r="F553" s="7">
        <v>3.55</v>
      </c>
      <c r="G553" s="7">
        <v>3.52</v>
      </c>
      <c r="H553" s="7">
        <v>3.6</v>
      </c>
      <c r="I553" s="7">
        <f t="shared" si="40"/>
        <v>0</v>
      </c>
      <c r="J553" s="7">
        <f t="shared" si="41"/>
        <v>1</v>
      </c>
      <c r="K553" s="7">
        <f t="shared" si="42"/>
        <v>0</v>
      </c>
      <c r="L553" s="7">
        <f t="shared" si="43"/>
        <v>0</v>
      </c>
      <c r="M553" s="7">
        <f t="shared" si="44"/>
        <v>0</v>
      </c>
    </row>
    <row r="554" spans="1:13" x14ac:dyDescent="0.35">
      <c r="A554" s="5" t="s">
        <v>16</v>
      </c>
      <c r="B554" s="6">
        <v>40597</v>
      </c>
      <c r="C554" s="7" t="s">
        <v>11</v>
      </c>
      <c r="D554" s="7">
        <v>4396</v>
      </c>
      <c r="E554" s="7">
        <v>3.66</v>
      </c>
      <c r="F554" s="7">
        <v>3.58</v>
      </c>
      <c r="G554" s="7">
        <v>3.54</v>
      </c>
      <c r="H554" s="7">
        <v>3.62</v>
      </c>
      <c r="I554" s="7">
        <f t="shared" si="40"/>
        <v>0</v>
      </c>
      <c r="J554" s="7">
        <f t="shared" si="41"/>
        <v>0</v>
      </c>
      <c r="K554" s="7">
        <f t="shared" si="42"/>
        <v>1</v>
      </c>
      <c r="L554" s="7">
        <f t="shared" si="43"/>
        <v>0</v>
      </c>
      <c r="M554" s="7">
        <f t="shared" si="44"/>
        <v>0</v>
      </c>
    </row>
    <row r="555" spans="1:13" x14ac:dyDescent="0.35">
      <c r="A555" s="5" t="s">
        <v>16</v>
      </c>
      <c r="B555" s="6">
        <v>40598</v>
      </c>
      <c r="C555" s="7" t="s">
        <v>12</v>
      </c>
      <c r="D555" s="7">
        <v>4458</v>
      </c>
      <c r="E555" s="7">
        <v>3.74</v>
      </c>
      <c r="F555" s="7">
        <v>3.625</v>
      </c>
      <c r="G555" s="7">
        <v>3.58</v>
      </c>
      <c r="H555" s="7">
        <v>3.66</v>
      </c>
      <c r="I555" s="7">
        <f t="shared" si="40"/>
        <v>0</v>
      </c>
      <c r="J555" s="7">
        <f t="shared" si="41"/>
        <v>0</v>
      </c>
      <c r="K555" s="7">
        <f t="shared" si="42"/>
        <v>0</v>
      </c>
      <c r="L555" s="7">
        <f t="shared" si="43"/>
        <v>1</v>
      </c>
      <c r="M555" s="7">
        <f t="shared" si="44"/>
        <v>0</v>
      </c>
    </row>
    <row r="556" spans="1:13" x14ac:dyDescent="0.35">
      <c r="A556" s="5" t="s">
        <v>16</v>
      </c>
      <c r="B556" s="6">
        <v>40599</v>
      </c>
      <c r="C556" s="7" t="s">
        <v>13</v>
      </c>
      <c r="D556" s="7">
        <v>4538</v>
      </c>
      <c r="E556" s="7">
        <v>3.74</v>
      </c>
      <c r="F556" s="7">
        <v>3.69</v>
      </c>
      <c r="G556" s="7">
        <v>3.64</v>
      </c>
      <c r="H556" s="7">
        <v>3.74</v>
      </c>
      <c r="I556" s="7">
        <f t="shared" si="40"/>
        <v>0</v>
      </c>
      <c r="J556" s="7">
        <f t="shared" si="41"/>
        <v>0</v>
      </c>
      <c r="K556" s="7">
        <f t="shared" si="42"/>
        <v>0</v>
      </c>
      <c r="L556" s="7">
        <f t="shared" si="43"/>
        <v>0</v>
      </c>
      <c r="M556" s="7">
        <f t="shared" si="44"/>
        <v>1</v>
      </c>
    </row>
    <row r="557" spans="1:13" x14ac:dyDescent="0.35">
      <c r="A557" s="5" t="s">
        <v>16</v>
      </c>
      <c r="B557" s="6">
        <v>40600</v>
      </c>
      <c r="C557" s="7" t="s">
        <v>14</v>
      </c>
      <c r="D557" s="7">
        <v>3113</v>
      </c>
      <c r="E557" s="7">
        <v>3.74</v>
      </c>
      <c r="F557" s="7">
        <v>3.69</v>
      </c>
      <c r="G557" s="7">
        <v>3.64</v>
      </c>
      <c r="H557" s="7">
        <v>3.74</v>
      </c>
      <c r="I557" s="7">
        <f t="shared" si="40"/>
        <v>0</v>
      </c>
      <c r="J557" s="7">
        <f t="shared" si="41"/>
        <v>0</v>
      </c>
      <c r="K557" s="7">
        <f t="shared" si="42"/>
        <v>0</v>
      </c>
      <c r="L557" s="7">
        <f t="shared" si="43"/>
        <v>0</v>
      </c>
      <c r="M557" s="7">
        <f t="shared" si="44"/>
        <v>0</v>
      </c>
    </row>
    <row r="558" spans="1:13" x14ac:dyDescent="0.35">
      <c r="A558" s="5" t="s">
        <v>16</v>
      </c>
      <c r="B558" s="6">
        <v>40601</v>
      </c>
      <c r="C558" s="7" t="s">
        <v>15</v>
      </c>
      <c r="D558" s="7">
        <v>2656</v>
      </c>
      <c r="E558" s="7">
        <v>3.74</v>
      </c>
      <c r="F558" s="7">
        <v>3.73</v>
      </c>
      <c r="G558" s="7">
        <v>3.7</v>
      </c>
      <c r="H558" s="7">
        <v>3.78</v>
      </c>
      <c r="I558" s="7">
        <f t="shared" si="40"/>
        <v>0</v>
      </c>
      <c r="J558" s="7">
        <f t="shared" si="41"/>
        <v>0</v>
      </c>
      <c r="K558" s="7">
        <f t="shared" si="42"/>
        <v>0</v>
      </c>
      <c r="L558" s="7">
        <f t="shared" si="43"/>
        <v>0</v>
      </c>
      <c r="M558" s="7">
        <f t="shared" si="44"/>
        <v>0</v>
      </c>
    </row>
    <row r="559" spans="1:13" x14ac:dyDescent="0.35">
      <c r="A559" s="5" t="s">
        <v>16</v>
      </c>
      <c r="B559" s="6">
        <v>40602</v>
      </c>
      <c r="C559" s="7" t="s">
        <v>9</v>
      </c>
      <c r="D559" s="7">
        <v>4749</v>
      </c>
      <c r="E559" s="7">
        <v>3.74</v>
      </c>
      <c r="F559" s="7">
        <v>3.73</v>
      </c>
      <c r="G559" s="7">
        <v>3.7</v>
      </c>
      <c r="H559" s="7">
        <v>3.78</v>
      </c>
      <c r="I559" s="7">
        <f t="shared" si="40"/>
        <v>1</v>
      </c>
      <c r="J559" s="7">
        <f t="shared" si="41"/>
        <v>0</v>
      </c>
      <c r="K559" s="7">
        <f t="shared" si="42"/>
        <v>0</v>
      </c>
      <c r="L559" s="7">
        <f t="shared" si="43"/>
        <v>0</v>
      </c>
      <c r="M559" s="7">
        <f t="shared" si="44"/>
        <v>0</v>
      </c>
    </row>
    <row r="560" spans="1:13" x14ac:dyDescent="0.35">
      <c r="A560" s="5" t="s">
        <v>16</v>
      </c>
      <c r="B560" s="6">
        <v>40603</v>
      </c>
      <c r="C560" s="7" t="s">
        <v>10</v>
      </c>
      <c r="D560" s="7">
        <v>3676</v>
      </c>
      <c r="E560" s="7">
        <v>3.8</v>
      </c>
      <c r="F560" s="7">
        <v>3.75</v>
      </c>
      <c r="G560" s="7">
        <v>3.74</v>
      </c>
      <c r="H560" s="7">
        <v>3.78</v>
      </c>
      <c r="I560" s="7">
        <f t="shared" si="40"/>
        <v>0</v>
      </c>
      <c r="J560" s="7">
        <f t="shared" si="41"/>
        <v>1</v>
      </c>
      <c r="K560" s="7">
        <f t="shared" si="42"/>
        <v>0</v>
      </c>
      <c r="L560" s="7">
        <f t="shared" si="43"/>
        <v>0</v>
      </c>
      <c r="M560" s="7">
        <f t="shared" si="44"/>
        <v>0</v>
      </c>
    </row>
    <row r="561" spans="1:13" x14ac:dyDescent="0.35">
      <c r="A561" s="5" t="s">
        <v>16</v>
      </c>
      <c r="B561" s="6">
        <v>40604</v>
      </c>
      <c r="C561" s="7" t="s">
        <v>11</v>
      </c>
      <c r="D561" s="7">
        <v>4510</v>
      </c>
      <c r="E561" s="7">
        <v>3.84</v>
      </c>
      <c r="F561" s="7">
        <v>3.7650000000000001</v>
      </c>
      <c r="G561" s="7">
        <v>3.74</v>
      </c>
      <c r="H561" s="7">
        <v>3.84</v>
      </c>
      <c r="I561" s="7">
        <f t="shared" si="40"/>
        <v>0</v>
      </c>
      <c r="J561" s="7">
        <f t="shared" si="41"/>
        <v>0</v>
      </c>
      <c r="K561" s="7">
        <f t="shared" si="42"/>
        <v>1</v>
      </c>
      <c r="L561" s="7">
        <f t="shared" si="43"/>
        <v>0</v>
      </c>
      <c r="M561" s="7">
        <f t="shared" si="44"/>
        <v>0</v>
      </c>
    </row>
    <row r="562" spans="1:13" x14ac:dyDescent="0.35">
      <c r="A562" s="5" t="s">
        <v>16</v>
      </c>
      <c r="B562" s="6">
        <v>40605</v>
      </c>
      <c r="C562" s="7" t="s">
        <v>12</v>
      </c>
      <c r="D562" s="7">
        <v>4261</v>
      </c>
      <c r="E562" s="7">
        <v>3.9</v>
      </c>
      <c r="F562" s="7">
        <v>3.8050000000000002</v>
      </c>
      <c r="G562" s="7">
        <v>3.76</v>
      </c>
      <c r="H562" s="7">
        <v>3.9</v>
      </c>
      <c r="I562" s="7">
        <f t="shared" si="40"/>
        <v>0</v>
      </c>
      <c r="J562" s="7">
        <f t="shared" si="41"/>
        <v>0</v>
      </c>
      <c r="K562" s="7">
        <f t="shared" si="42"/>
        <v>0</v>
      </c>
      <c r="L562" s="7">
        <f t="shared" si="43"/>
        <v>1</v>
      </c>
      <c r="M562" s="7">
        <f t="shared" si="44"/>
        <v>0</v>
      </c>
    </row>
    <row r="563" spans="1:13" x14ac:dyDescent="0.35">
      <c r="A563" s="5" t="s">
        <v>16</v>
      </c>
      <c r="B563" s="6">
        <v>40606</v>
      </c>
      <c r="C563" s="7" t="s">
        <v>13</v>
      </c>
      <c r="D563" s="7">
        <v>4812</v>
      </c>
      <c r="E563" s="7">
        <v>3.9</v>
      </c>
      <c r="F563" s="7">
        <v>3.86</v>
      </c>
      <c r="G563" s="7">
        <v>3.8</v>
      </c>
      <c r="H563" s="7">
        <v>3.9</v>
      </c>
      <c r="I563" s="7">
        <f t="shared" si="40"/>
        <v>0</v>
      </c>
      <c r="J563" s="7">
        <f t="shared" si="41"/>
        <v>0</v>
      </c>
      <c r="K563" s="7">
        <f t="shared" si="42"/>
        <v>0</v>
      </c>
      <c r="L563" s="7">
        <f t="shared" si="43"/>
        <v>0</v>
      </c>
      <c r="M563" s="7">
        <f t="shared" si="44"/>
        <v>1</v>
      </c>
    </row>
    <row r="564" spans="1:13" x14ac:dyDescent="0.35">
      <c r="A564" s="5" t="s">
        <v>16</v>
      </c>
      <c r="B564" s="6">
        <v>40607</v>
      </c>
      <c r="C564" s="7" t="s">
        <v>14</v>
      </c>
      <c r="D564" s="7">
        <v>2981</v>
      </c>
      <c r="E564" s="7">
        <v>3.9</v>
      </c>
      <c r="F564" s="7">
        <v>3.8650000000000002</v>
      </c>
      <c r="G564" s="7">
        <v>3.8</v>
      </c>
      <c r="H564" s="7">
        <v>3.9</v>
      </c>
      <c r="I564" s="7">
        <f t="shared" si="40"/>
        <v>0</v>
      </c>
      <c r="J564" s="7">
        <f t="shared" si="41"/>
        <v>0</v>
      </c>
      <c r="K564" s="7">
        <f t="shared" si="42"/>
        <v>0</v>
      </c>
      <c r="L564" s="7">
        <f t="shared" si="43"/>
        <v>0</v>
      </c>
      <c r="M564" s="7">
        <f t="shared" si="44"/>
        <v>0</v>
      </c>
    </row>
    <row r="565" spans="1:13" x14ac:dyDescent="0.35">
      <c r="A565" s="5" t="s">
        <v>16</v>
      </c>
      <c r="B565" s="6">
        <v>40608</v>
      </c>
      <c r="C565" s="7" t="s">
        <v>15</v>
      </c>
      <c r="D565" s="7">
        <v>2369</v>
      </c>
      <c r="E565" s="7">
        <v>3.9</v>
      </c>
      <c r="F565" s="7">
        <v>3.8849999999999998</v>
      </c>
      <c r="G565" s="7">
        <v>3.86</v>
      </c>
      <c r="H565" s="7">
        <v>3.92</v>
      </c>
      <c r="I565" s="7">
        <f t="shared" si="40"/>
        <v>0</v>
      </c>
      <c r="J565" s="7">
        <f t="shared" si="41"/>
        <v>0</v>
      </c>
      <c r="K565" s="7">
        <f t="shared" si="42"/>
        <v>0</v>
      </c>
      <c r="L565" s="7">
        <f t="shared" si="43"/>
        <v>0</v>
      </c>
      <c r="M565" s="7">
        <f t="shared" si="44"/>
        <v>0</v>
      </c>
    </row>
    <row r="566" spans="1:13" x14ac:dyDescent="0.35">
      <c r="A566" s="5" t="s">
        <v>16</v>
      </c>
      <c r="B566" s="6">
        <v>40609</v>
      </c>
      <c r="C566" s="7" t="s">
        <v>9</v>
      </c>
      <c r="D566" s="7">
        <v>3659</v>
      </c>
      <c r="E566" s="7">
        <v>3.9</v>
      </c>
      <c r="F566" s="7">
        <v>3.8849999999999998</v>
      </c>
      <c r="G566" s="7">
        <v>3.86</v>
      </c>
      <c r="H566" s="7">
        <v>3.92</v>
      </c>
      <c r="I566" s="7">
        <f t="shared" si="40"/>
        <v>1</v>
      </c>
      <c r="J566" s="7">
        <f t="shared" si="41"/>
        <v>0</v>
      </c>
      <c r="K566" s="7">
        <f t="shared" si="42"/>
        <v>0</v>
      </c>
      <c r="L566" s="7">
        <f t="shared" si="43"/>
        <v>0</v>
      </c>
      <c r="M566" s="7">
        <f t="shared" si="44"/>
        <v>0</v>
      </c>
    </row>
    <row r="567" spans="1:13" x14ac:dyDescent="0.35">
      <c r="A567" s="5" t="s">
        <v>16</v>
      </c>
      <c r="B567" s="6">
        <v>40610</v>
      </c>
      <c r="C567" s="7" t="s">
        <v>10</v>
      </c>
      <c r="D567" s="7">
        <v>4669</v>
      </c>
      <c r="E567" s="7">
        <v>3.9</v>
      </c>
      <c r="F567" s="7">
        <v>3.88</v>
      </c>
      <c r="G567" s="7">
        <v>3.86</v>
      </c>
      <c r="H567" s="7">
        <v>3.9</v>
      </c>
      <c r="I567" s="7">
        <f t="shared" si="40"/>
        <v>0</v>
      </c>
      <c r="J567" s="7">
        <f t="shared" si="41"/>
        <v>1</v>
      </c>
      <c r="K567" s="7">
        <f t="shared" si="42"/>
        <v>0</v>
      </c>
      <c r="L567" s="7">
        <f t="shared" si="43"/>
        <v>0</v>
      </c>
      <c r="M567" s="7">
        <f t="shared" si="44"/>
        <v>0</v>
      </c>
    </row>
    <row r="568" spans="1:13" x14ac:dyDescent="0.35">
      <c r="A568" s="5" t="s">
        <v>16</v>
      </c>
      <c r="B568" s="6">
        <v>40611</v>
      </c>
      <c r="C568" s="7" t="s">
        <v>11</v>
      </c>
      <c r="D568" s="7">
        <v>4485</v>
      </c>
      <c r="E568" s="7">
        <v>3.9</v>
      </c>
      <c r="F568" s="7">
        <v>3.8849999999999998</v>
      </c>
      <c r="G568" s="7">
        <v>3.86</v>
      </c>
      <c r="H568" s="7">
        <v>3.9</v>
      </c>
      <c r="I568" s="7">
        <f t="shared" si="40"/>
        <v>0</v>
      </c>
      <c r="J568" s="7">
        <f t="shared" si="41"/>
        <v>0</v>
      </c>
      <c r="K568" s="7">
        <f t="shared" si="42"/>
        <v>1</v>
      </c>
      <c r="L568" s="7">
        <f t="shared" si="43"/>
        <v>0</v>
      </c>
      <c r="M568" s="7">
        <f t="shared" si="44"/>
        <v>0</v>
      </c>
    </row>
    <row r="569" spans="1:13" x14ac:dyDescent="0.35">
      <c r="A569" s="5" t="s">
        <v>16</v>
      </c>
      <c r="B569" s="6">
        <v>40612</v>
      </c>
      <c r="C569" s="7" t="s">
        <v>12</v>
      </c>
      <c r="D569" s="7">
        <v>4551</v>
      </c>
      <c r="E569" s="7">
        <v>3.94</v>
      </c>
      <c r="F569" s="7">
        <v>3.9049999999999998</v>
      </c>
      <c r="G569" s="7">
        <v>3.9</v>
      </c>
      <c r="H569" s="7">
        <v>3.92</v>
      </c>
      <c r="I569" s="7">
        <f t="shared" si="40"/>
        <v>0</v>
      </c>
      <c r="J569" s="7">
        <f t="shared" si="41"/>
        <v>0</v>
      </c>
      <c r="K569" s="7">
        <f t="shared" si="42"/>
        <v>0</v>
      </c>
      <c r="L569" s="7">
        <f t="shared" si="43"/>
        <v>1</v>
      </c>
      <c r="M569" s="7">
        <f t="shared" si="44"/>
        <v>0</v>
      </c>
    </row>
    <row r="570" spans="1:13" x14ac:dyDescent="0.35">
      <c r="A570" s="5" t="s">
        <v>16</v>
      </c>
      <c r="B570" s="6">
        <v>40613</v>
      </c>
      <c r="C570" s="7" t="s">
        <v>13</v>
      </c>
      <c r="D570" s="7">
        <v>5018</v>
      </c>
      <c r="E570" s="7">
        <v>3.94</v>
      </c>
      <c r="F570" s="7">
        <v>3.9350000000000001</v>
      </c>
      <c r="G570" s="7">
        <v>3.92</v>
      </c>
      <c r="H570" s="7">
        <v>3.96</v>
      </c>
      <c r="I570" s="7">
        <f t="shared" si="40"/>
        <v>0</v>
      </c>
      <c r="J570" s="7">
        <f t="shared" si="41"/>
        <v>0</v>
      </c>
      <c r="K570" s="7">
        <f t="shared" si="42"/>
        <v>0</v>
      </c>
      <c r="L570" s="7">
        <f t="shared" si="43"/>
        <v>0</v>
      </c>
      <c r="M570" s="7">
        <f t="shared" si="44"/>
        <v>1</v>
      </c>
    </row>
    <row r="571" spans="1:13" x14ac:dyDescent="0.35">
      <c r="A571" s="5" t="s">
        <v>16</v>
      </c>
      <c r="B571" s="6">
        <v>40614</v>
      </c>
      <c r="C571" s="7" t="s">
        <v>14</v>
      </c>
      <c r="D571" s="7">
        <v>3169</v>
      </c>
      <c r="E571" s="7">
        <v>3.96</v>
      </c>
      <c r="F571" s="7">
        <v>3.9350000000000001</v>
      </c>
      <c r="G571" s="7">
        <v>3.92</v>
      </c>
      <c r="H571" s="7">
        <v>3.96</v>
      </c>
      <c r="I571" s="7">
        <f t="shared" si="40"/>
        <v>0</v>
      </c>
      <c r="J571" s="7">
        <f t="shared" si="41"/>
        <v>0</v>
      </c>
      <c r="K571" s="7">
        <f t="shared" si="42"/>
        <v>0</v>
      </c>
      <c r="L571" s="7">
        <f t="shared" si="43"/>
        <v>0</v>
      </c>
      <c r="M571" s="7">
        <f t="shared" si="44"/>
        <v>0</v>
      </c>
    </row>
    <row r="572" spans="1:13" x14ac:dyDescent="0.35">
      <c r="A572" s="5" t="s">
        <v>16</v>
      </c>
      <c r="B572" s="6">
        <v>40615</v>
      </c>
      <c r="C572" s="7" t="s">
        <v>15</v>
      </c>
      <c r="D572" s="7">
        <v>2692</v>
      </c>
      <c r="E572" s="7">
        <v>3.96</v>
      </c>
      <c r="F572" s="7">
        <v>3.9449999999999998</v>
      </c>
      <c r="G572" s="7">
        <v>3.92</v>
      </c>
      <c r="H572" s="7">
        <v>3.98</v>
      </c>
      <c r="I572" s="7">
        <f t="shared" si="40"/>
        <v>0</v>
      </c>
      <c r="J572" s="7">
        <f t="shared" si="41"/>
        <v>0</v>
      </c>
      <c r="K572" s="7">
        <f t="shared" si="42"/>
        <v>0</v>
      </c>
      <c r="L572" s="7">
        <f t="shared" si="43"/>
        <v>0</v>
      </c>
      <c r="M572" s="7">
        <f t="shared" si="44"/>
        <v>0</v>
      </c>
    </row>
    <row r="573" spans="1:13" x14ac:dyDescent="0.35">
      <c r="A573" s="5" t="s">
        <v>16</v>
      </c>
      <c r="B573" s="6">
        <v>40616</v>
      </c>
      <c r="C573" s="7" t="s">
        <v>9</v>
      </c>
      <c r="D573" s="7">
        <v>4278</v>
      </c>
      <c r="E573" s="7">
        <v>3.96</v>
      </c>
      <c r="F573" s="7">
        <v>3.9449999999999998</v>
      </c>
      <c r="G573" s="7">
        <v>3.92</v>
      </c>
      <c r="H573" s="7">
        <v>3.98</v>
      </c>
      <c r="I573" s="7">
        <f t="shared" si="40"/>
        <v>1</v>
      </c>
      <c r="J573" s="7">
        <f t="shared" si="41"/>
        <v>0</v>
      </c>
      <c r="K573" s="7">
        <f t="shared" si="42"/>
        <v>0</v>
      </c>
      <c r="L573" s="7">
        <f t="shared" si="43"/>
        <v>0</v>
      </c>
      <c r="M573" s="7">
        <f t="shared" si="44"/>
        <v>0</v>
      </c>
    </row>
    <row r="574" spans="1:13" x14ac:dyDescent="0.35">
      <c r="A574" s="5" t="s">
        <v>16</v>
      </c>
      <c r="B574" s="6">
        <v>40617</v>
      </c>
      <c r="C574" s="7" t="s">
        <v>10</v>
      </c>
      <c r="D574" s="7">
        <v>5106</v>
      </c>
      <c r="E574" s="7">
        <v>3.96</v>
      </c>
      <c r="F574" s="7">
        <v>3.95</v>
      </c>
      <c r="G574" s="7">
        <v>3.94</v>
      </c>
      <c r="H574" s="7">
        <v>3.98</v>
      </c>
      <c r="I574" s="7">
        <f t="shared" si="40"/>
        <v>0</v>
      </c>
      <c r="J574" s="7">
        <f t="shared" si="41"/>
        <v>1</v>
      </c>
      <c r="K574" s="7">
        <f t="shared" si="42"/>
        <v>0</v>
      </c>
      <c r="L574" s="7">
        <f t="shared" si="43"/>
        <v>0</v>
      </c>
      <c r="M574" s="7">
        <f t="shared" si="44"/>
        <v>0</v>
      </c>
    </row>
    <row r="575" spans="1:13" x14ac:dyDescent="0.35">
      <c r="A575" s="5" t="s">
        <v>16</v>
      </c>
      <c r="B575" s="6">
        <v>40618</v>
      </c>
      <c r="C575" s="7" t="s">
        <v>11</v>
      </c>
      <c r="D575" s="7">
        <v>4853</v>
      </c>
      <c r="E575" s="7">
        <v>3.96</v>
      </c>
      <c r="F575" s="7">
        <v>3.95</v>
      </c>
      <c r="G575" s="7">
        <v>3.94</v>
      </c>
      <c r="H575" s="7">
        <v>3.96</v>
      </c>
      <c r="I575" s="7">
        <f t="shared" si="40"/>
        <v>0</v>
      </c>
      <c r="J575" s="7">
        <f t="shared" si="41"/>
        <v>0</v>
      </c>
      <c r="K575" s="7">
        <f t="shared" si="42"/>
        <v>1</v>
      </c>
      <c r="L575" s="7">
        <f t="shared" si="43"/>
        <v>0</v>
      </c>
      <c r="M575" s="7">
        <f t="shared" si="44"/>
        <v>0</v>
      </c>
    </row>
    <row r="576" spans="1:13" x14ac:dyDescent="0.35">
      <c r="A576" s="5" t="s">
        <v>16</v>
      </c>
      <c r="B576" s="6">
        <v>40619</v>
      </c>
      <c r="C576" s="7" t="s">
        <v>12</v>
      </c>
      <c r="D576" s="7">
        <v>4550</v>
      </c>
      <c r="E576" s="7">
        <v>3.96</v>
      </c>
      <c r="F576" s="7">
        <v>3.94</v>
      </c>
      <c r="G576" s="7">
        <v>3.92</v>
      </c>
      <c r="H576" s="7">
        <v>3.96</v>
      </c>
      <c r="I576" s="7">
        <f t="shared" si="40"/>
        <v>0</v>
      </c>
      <c r="J576" s="7">
        <f t="shared" si="41"/>
        <v>0</v>
      </c>
      <c r="K576" s="7">
        <f t="shared" si="42"/>
        <v>0</v>
      </c>
      <c r="L576" s="7">
        <f t="shared" si="43"/>
        <v>1</v>
      </c>
      <c r="M576" s="7">
        <f t="shared" si="44"/>
        <v>0</v>
      </c>
    </row>
    <row r="577" spans="1:13" x14ac:dyDescent="0.35">
      <c r="A577" s="5" t="s">
        <v>16</v>
      </c>
      <c r="B577" s="6">
        <v>40620</v>
      </c>
      <c r="C577" s="7" t="s">
        <v>13</v>
      </c>
      <c r="D577" s="7">
        <v>5133</v>
      </c>
      <c r="E577" s="7">
        <v>4</v>
      </c>
      <c r="F577" s="7">
        <v>3.95</v>
      </c>
      <c r="G577" s="7">
        <v>3.92</v>
      </c>
      <c r="H577" s="7">
        <v>4</v>
      </c>
      <c r="I577" s="7">
        <f t="shared" si="40"/>
        <v>0</v>
      </c>
      <c r="J577" s="7">
        <f t="shared" si="41"/>
        <v>0</v>
      </c>
      <c r="K577" s="7">
        <f t="shared" si="42"/>
        <v>0</v>
      </c>
      <c r="L577" s="7">
        <f t="shared" si="43"/>
        <v>0</v>
      </c>
      <c r="M577" s="7">
        <f t="shared" si="44"/>
        <v>1</v>
      </c>
    </row>
    <row r="578" spans="1:13" x14ac:dyDescent="0.35">
      <c r="A578" s="5" t="s">
        <v>16</v>
      </c>
      <c r="B578" s="6">
        <v>40621</v>
      </c>
      <c r="C578" s="7" t="s">
        <v>14</v>
      </c>
      <c r="D578" s="7">
        <v>2927</v>
      </c>
      <c r="E578" s="7">
        <v>4</v>
      </c>
      <c r="F578" s="7">
        <v>3.95</v>
      </c>
      <c r="G578" s="7">
        <v>3.92</v>
      </c>
      <c r="H578" s="7">
        <v>4</v>
      </c>
      <c r="I578" s="7">
        <f t="shared" si="40"/>
        <v>0</v>
      </c>
      <c r="J578" s="7">
        <f t="shared" si="41"/>
        <v>0</v>
      </c>
      <c r="K578" s="7">
        <f t="shared" si="42"/>
        <v>0</v>
      </c>
      <c r="L578" s="7">
        <f t="shared" si="43"/>
        <v>0</v>
      </c>
      <c r="M578" s="7">
        <f t="shared" si="44"/>
        <v>0</v>
      </c>
    </row>
    <row r="579" spans="1:13" x14ac:dyDescent="0.35">
      <c r="A579" s="5" t="s">
        <v>16</v>
      </c>
      <c r="B579" s="6">
        <v>40622</v>
      </c>
      <c r="C579" s="7" t="s">
        <v>15</v>
      </c>
      <c r="D579" s="7">
        <v>2840</v>
      </c>
      <c r="E579" s="7">
        <v>4</v>
      </c>
      <c r="F579" s="7">
        <v>3.96</v>
      </c>
      <c r="G579" s="7">
        <v>3.94</v>
      </c>
      <c r="H579" s="7">
        <v>4</v>
      </c>
      <c r="I579" s="7">
        <f t="shared" si="40"/>
        <v>0</v>
      </c>
      <c r="J579" s="7">
        <f t="shared" si="41"/>
        <v>0</v>
      </c>
      <c r="K579" s="7">
        <f t="shared" si="42"/>
        <v>0</v>
      </c>
      <c r="L579" s="7">
        <f t="shared" si="43"/>
        <v>0</v>
      </c>
      <c r="M579" s="7">
        <f t="shared" si="44"/>
        <v>0</v>
      </c>
    </row>
    <row r="580" spans="1:13" x14ac:dyDescent="0.35">
      <c r="A580" s="5" t="s">
        <v>16</v>
      </c>
      <c r="B580" s="6">
        <v>40623</v>
      </c>
      <c r="C580" s="7" t="s">
        <v>9</v>
      </c>
      <c r="D580" s="7">
        <v>4944</v>
      </c>
      <c r="E580" s="7">
        <v>4</v>
      </c>
      <c r="F580" s="7">
        <v>3.96</v>
      </c>
      <c r="G580" s="7">
        <v>3.94</v>
      </c>
      <c r="H580" s="7">
        <v>4</v>
      </c>
      <c r="I580" s="7">
        <f t="shared" ref="I580:I643" si="45">IF(C580="Monday",1,0)</f>
        <v>1</v>
      </c>
      <c r="J580" s="7">
        <f t="shared" ref="J580:J643" si="46">IF(C580="Tuesday",1,0)</f>
        <v>0</v>
      </c>
      <c r="K580" s="7">
        <f t="shared" ref="K580:K643" si="47">IF(C580="Wednesday",1,0)</f>
        <v>0</v>
      </c>
      <c r="L580" s="7">
        <f t="shared" ref="L580:L643" si="48">IF(C580="Thursday",1,0)</f>
        <v>0</v>
      </c>
      <c r="M580" s="7">
        <f t="shared" ref="M580:M643" si="49">IF(C580="Friday",1,0)</f>
        <v>0</v>
      </c>
    </row>
    <row r="581" spans="1:13" x14ac:dyDescent="0.35">
      <c r="A581" s="5" t="s">
        <v>16</v>
      </c>
      <c r="B581" s="6">
        <v>40624</v>
      </c>
      <c r="C581" s="7" t="s">
        <v>10</v>
      </c>
      <c r="D581" s="7">
        <v>4633</v>
      </c>
      <c r="E581" s="7">
        <v>4</v>
      </c>
      <c r="F581" s="7">
        <v>3.97</v>
      </c>
      <c r="G581" s="7">
        <v>3.94</v>
      </c>
      <c r="H581" s="7">
        <v>4</v>
      </c>
      <c r="I581" s="7">
        <f t="shared" si="45"/>
        <v>0</v>
      </c>
      <c r="J581" s="7">
        <f t="shared" si="46"/>
        <v>1</v>
      </c>
      <c r="K581" s="7">
        <f t="shared" si="47"/>
        <v>0</v>
      </c>
      <c r="L581" s="7">
        <f t="shared" si="48"/>
        <v>0</v>
      </c>
      <c r="M581" s="7">
        <f t="shared" si="49"/>
        <v>0</v>
      </c>
    </row>
    <row r="582" spans="1:13" x14ac:dyDescent="0.35">
      <c r="A582" s="5" t="s">
        <v>16</v>
      </c>
      <c r="B582" s="6">
        <v>40625</v>
      </c>
      <c r="C582" s="7" t="s">
        <v>11</v>
      </c>
      <c r="D582" s="7">
        <v>4111</v>
      </c>
      <c r="E582" s="7">
        <v>4</v>
      </c>
      <c r="F582" s="7">
        <v>3.97</v>
      </c>
      <c r="G582" s="7">
        <v>3.94</v>
      </c>
      <c r="H582" s="7">
        <v>4</v>
      </c>
      <c r="I582" s="7">
        <f t="shared" si="45"/>
        <v>0</v>
      </c>
      <c r="J582" s="7">
        <f t="shared" si="46"/>
        <v>0</v>
      </c>
      <c r="K582" s="7">
        <f t="shared" si="47"/>
        <v>1</v>
      </c>
      <c r="L582" s="7">
        <f t="shared" si="48"/>
        <v>0</v>
      </c>
      <c r="M582" s="7">
        <f t="shared" si="49"/>
        <v>0</v>
      </c>
    </row>
    <row r="583" spans="1:13" x14ac:dyDescent="0.35">
      <c r="A583" s="5" t="s">
        <v>16</v>
      </c>
      <c r="B583" s="6">
        <v>40626</v>
      </c>
      <c r="C583" s="7" t="s">
        <v>12</v>
      </c>
      <c r="D583" s="7">
        <v>4666</v>
      </c>
      <c r="E583" s="7">
        <v>4.04</v>
      </c>
      <c r="F583" s="7">
        <v>3.99</v>
      </c>
      <c r="G583" s="7">
        <v>3.94</v>
      </c>
      <c r="H583" s="7">
        <v>4.0599999999999996</v>
      </c>
      <c r="I583" s="7">
        <f t="shared" si="45"/>
        <v>0</v>
      </c>
      <c r="J583" s="7">
        <f t="shared" si="46"/>
        <v>0</v>
      </c>
      <c r="K583" s="7">
        <f t="shared" si="47"/>
        <v>0</v>
      </c>
      <c r="L583" s="7">
        <f t="shared" si="48"/>
        <v>1</v>
      </c>
      <c r="M583" s="7">
        <f t="shared" si="49"/>
        <v>0</v>
      </c>
    </row>
    <row r="584" spans="1:13" x14ac:dyDescent="0.35">
      <c r="A584" s="5" t="s">
        <v>16</v>
      </c>
      <c r="B584" s="6">
        <v>40627</v>
      </c>
      <c r="C584" s="7" t="s">
        <v>13</v>
      </c>
      <c r="D584" s="7">
        <v>4516</v>
      </c>
      <c r="E584" s="7">
        <v>4.04</v>
      </c>
      <c r="F584" s="7">
        <v>3.99</v>
      </c>
      <c r="G584" s="7">
        <v>3.94</v>
      </c>
      <c r="H584" s="7">
        <v>4.0599999999999996</v>
      </c>
      <c r="I584" s="7">
        <f t="shared" si="45"/>
        <v>0</v>
      </c>
      <c r="J584" s="7">
        <f t="shared" si="46"/>
        <v>0</v>
      </c>
      <c r="K584" s="7">
        <f t="shared" si="47"/>
        <v>0</v>
      </c>
      <c r="L584" s="7">
        <f t="shared" si="48"/>
        <v>0</v>
      </c>
      <c r="M584" s="7">
        <f t="shared" si="49"/>
        <v>1</v>
      </c>
    </row>
    <row r="585" spans="1:13" x14ac:dyDescent="0.35">
      <c r="A585" s="5" t="s">
        <v>16</v>
      </c>
      <c r="B585" s="6">
        <v>40628</v>
      </c>
      <c r="C585" s="7" t="s">
        <v>14</v>
      </c>
      <c r="D585" s="7">
        <v>3148</v>
      </c>
      <c r="E585" s="7">
        <v>4.04</v>
      </c>
      <c r="F585" s="7">
        <v>3.99</v>
      </c>
      <c r="G585" s="7">
        <v>3.94</v>
      </c>
      <c r="H585" s="7">
        <v>4.0599999999999996</v>
      </c>
      <c r="I585" s="7">
        <f t="shared" si="45"/>
        <v>0</v>
      </c>
      <c r="J585" s="7">
        <f t="shared" si="46"/>
        <v>0</v>
      </c>
      <c r="K585" s="7">
        <f t="shared" si="47"/>
        <v>0</v>
      </c>
      <c r="L585" s="7">
        <f t="shared" si="48"/>
        <v>0</v>
      </c>
      <c r="M585" s="7">
        <f t="shared" si="49"/>
        <v>0</v>
      </c>
    </row>
    <row r="586" spans="1:13" x14ac:dyDescent="0.35">
      <c r="A586" s="5" t="s">
        <v>16</v>
      </c>
      <c r="B586" s="6">
        <v>40629</v>
      </c>
      <c r="C586" s="7" t="s">
        <v>15</v>
      </c>
      <c r="D586" s="7">
        <v>2538</v>
      </c>
      <c r="E586" s="7">
        <v>4.04</v>
      </c>
      <c r="F586" s="7">
        <v>4.0125000000000002</v>
      </c>
      <c r="G586" s="7">
        <v>3.96</v>
      </c>
      <c r="H586" s="7">
        <v>4.0599999999999996</v>
      </c>
      <c r="I586" s="7">
        <f t="shared" si="45"/>
        <v>0</v>
      </c>
      <c r="J586" s="7">
        <f t="shared" si="46"/>
        <v>0</v>
      </c>
      <c r="K586" s="7">
        <f t="shared" si="47"/>
        <v>0</v>
      </c>
      <c r="L586" s="7">
        <f t="shared" si="48"/>
        <v>0</v>
      </c>
      <c r="M586" s="7">
        <f t="shared" si="49"/>
        <v>0</v>
      </c>
    </row>
    <row r="587" spans="1:13" x14ac:dyDescent="0.35">
      <c r="A587" s="5" t="s">
        <v>16</v>
      </c>
      <c r="B587" s="6">
        <v>40630</v>
      </c>
      <c r="C587" s="7" t="s">
        <v>9</v>
      </c>
      <c r="D587" s="7">
        <v>4839</v>
      </c>
      <c r="E587" s="7">
        <v>4.04</v>
      </c>
      <c r="F587" s="7">
        <v>4.0125000000000002</v>
      </c>
      <c r="G587" s="7">
        <v>3.96</v>
      </c>
      <c r="H587" s="7">
        <v>4.0599999999999996</v>
      </c>
      <c r="I587" s="7">
        <f t="shared" si="45"/>
        <v>1</v>
      </c>
      <c r="J587" s="7">
        <f t="shared" si="46"/>
        <v>0</v>
      </c>
      <c r="K587" s="7">
        <f t="shared" si="47"/>
        <v>0</v>
      </c>
      <c r="L587" s="7">
        <f t="shared" si="48"/>
        <v>0</v>
      </c>
      <c r="M587" s="7">
        <f t="shared" si="49"/>
        <v>0</v>
      </c>
    </row>
    <row r="588" spans="1:13" x14ac:dyDescent="0.35">
      <c r="A588" s="5" t="s">
        <v>16</v>
      </c>
      <c r="B588" s="6">
        <v>40631</v>
      </c>
      <c r="C588" s="7" t="s">
        <v>10</v>
      </c>
      <c r="D588" s="7">
        <v>4233</v>
      </c>
      <c r="E588" s="7">
        <v>4.04</v>
      </c>
      <c r="F588" s="7">
        <v>4.0274999999999999</v>
      </c>
      <c r="G588" s="7">
        <v>3.98</v>
      </c>
      <c r="H588" s="7">
        <v>4.0599999999999996</v>
      </c>
      <c r="I588" s="7">
        <f t="shared" si="45"/>
        <v>0</v>
      </c>
      <c r="J588" s="7">
        <f t="shared" si="46"/>
        <v>1</v>
      </c>
      <c r="K588" s="7">
        <f t="shared" si="47"/>
        <v>0</v>
      </c>
      <c r="L588" s="7">
        <f t="shared" si="48"/>
        <v>0</v>
      </c>
      <c r="M588" s="7">
        <f t="shared" si="49"/>
        <v>0</v>
      </c>
    </row>
    <row r="589" spans="1:13" x14ac:dyDescent="0.35">
      <c r="A589" s="5" t="s">
        <v>16</v>
      </c>
      <c r="B589" s="6">
        <v>40632</v>
      </c>
      <c r="C589" s="7" t="s">
        <v>11</v>
      </c>
      <c r="D589" s="7">
        <v>4704</v>
      </c>
      <c r="E589" s="7">
        <v>4.0599999999999996</v>
      </c>
      <c r="F589" s="7">
        <v>4.0374999999999996</v>
      </c>
      <c r="G589" s="7">
        <v>4.0199999999999996</v>
      </c>
      <c r="H589" s="7">
        <v>4.0599999999999996</v>
      </c>
      <c r="I589" s="7">
        <f t="shared" si="45"/>
        <v>0</v>
      </c>
      <c r="J589" s="7">
        <f t="shared" si="46"/>
        <v>0</v>
      </c>
      <c r="K589" s="7">
        <f t="shared" si="47"/>
        <v>1</v>
      </c>
      <c r="L589" s="7">
        <f t="shared" si="48"/>
        <v>0</v>
      </c>
      <c r="M589" s="7">
        <f t="shared" si="49"/>
        <v>0</v>
      </c>
    </row>
    <row r="590" spans="1:13" x14ac:dyDescent="0.35">
      <c r="A590" s="5" t="s">
        <v>16</v>
      </c>
      <c r="B590" s="6">
        <v>40633</v>
      </c>
      <c r="C590" s="7" t="s">
        <v>12</v>
      </c>
      <c r="D590" s="7">
        <v>4436</v>
      </c>
      <c r="E590" s="7">
        <v>4.0599999999999996</v>
      </c>
      <c r="F590" s="7">
        <v>4.0449999999999999</v>
      </c>
      <c r="G590" s="7">
        <v>4.0199999999999996</v>
      </c>
      <c r="H590" s="7">
        <v>4.0599999999999996</v>
      </c>
      <c r="I590" s="7">
        <f t="shared" si="45"/>
        <v>0</v>
      </c>
      <c r="J590" s="7">
        <f t="shared" si="46"/>
        <v>0</v>
      </c>
      <c r="K590" s="7">
        <f t="shared" si="47"/>
        <v>0</v>
      </c>
      <c r="L590" s="7">
        <f t="shared" si="48"/>
        <v>1</v>
      </c>
      <c r="M590" s="7">
        <f t="shared" si="49"/>
        <v>0</v>
      </c>
    </row>
    <row r="591" spans="1:13" x14ac:dyDescent="0.35">
      <c r="A591" s="5" t="s">
        <v>16</v>
      </c>
      <c r="B591" s="6">
        <v>40634</v>
      </c>
      <c r="C591" s="7" t="s">
        <v>13</v>
      </c>
      <c r="D591" s="7">
        <v>5072</v>
      </c>
      <c r="E591" s="7">
        <v>4.0599999999999996</v>
      </c>
      <c r="F591" s="7">
        <v>4.0549999999999997</v>
      </c>
      <c r="G591" s="7">
        <v>4.0199999999999996</v>
      </c>
      <c r="H591" s="7">
        <v>4.0999999999999996</v>
      </c>
      <c r="I591" s="7">
        <f t="shared" si="45"/>
        <v>0</v>
      </c>
      <c r="J591" s="7">
        <f t="shared" si="46"/>
        <v>0</v>
      </c>
      <c r="K591" s="7">
        <f t="shared" si="47"/>
        <v>0</v>
      </c>
      <c r="L591" s="7">
        <f t="shared" si="48"/>
        <v>0</v>
      </c>
      <c r="M591" s="7">
        <f t="shared" si="49"/>
        <v>1</v>
      </c>
    </row>
    <row r="592" spans="1:13" x14ac:dyDescent="0.35">
      <c r="A592" s="5" t="s">
        <v>16</v>
      </c>
      <c r="B592" s="6">
        <v>40635</v>
      </c>
      <c r="C592" s="7" t="s">
        <v>14</v>
      </c>
      <c r="D592" s="7">
        <v>3027</v>
      </c>
      <c r="E592" s="7">
        <v>4.0999999999999996</v>
      </c>
      <c r="F592" s="7">
        <v>4.0599999999999996</v>
      </c>
      <c r="G592" s="7">
        <v>4.04</v>
      </c>
      <c r="H592" s="7">
        <v>4.0999999999999996</v>
      </c>
      <c r="I592" s="7">
        <f t="shared" si="45"/>
        <v>0</v>
      </c>
      <c r="J592" s="7">
        <f t="shared" si="46"/>
        <v>0</v>
      </c>
      <c r="K592" s="7">
        <f t="shared" si="47"/>
        <v>0</v>
      </c>
      <c r="L592" s="7">
        <f t="shared" si="48"/>
        <v>0</v>
      </c>
      <c r="M592" s="7">
        <f t="shared" si="49"/>
        <v>0</v>
      </c>
    </row>
    <row r="593" spans="1:13" x14ac:dyDescent="0.35">
      <c r="A593" s="5" t="s">
        <v>16</v>
      </c>
      <c r="B593" s="6">
        <v>40636</v>
      </c>
      <c r="C593" s="7" t="s">
        <v>15</v>
      </c>
      <c r="D593" s="7">
        <v>2959</v>
      </c>
      <c r="E593" s="7">
        <v>4.0999999999999996</v>
      </c>
      <c r="F593" s="7">
        <v>4.0599999999999996</v>
      </c>
      <c r="G593" s="7">
        <v>4.04</v>
      </c>
      <c r="H593" s="7">
        <v>4.0999999999999996</v>
      </c>
      <c r="I593" s="7">
        <f t="shared" si="45"/>
        <v>0</v>
      </c>
      <c r="J593" s="7">
        <f t="shared" si="46"/>
        <v>0</v>
      </c>
      <c r="K593" s="7">
        <f t="shared" si="47"/>
        <v>0</v>
      </c>
      <c r="L593" s="7">
        <f t="shared" si="48"/>
        <v>0</v>
      </c>
      <c r="M593" s="7">
        <f t="shared" si="49"/>
        <v>0</v>
      </c>
    </row>
    <row r="594" spans="1:13" x14ac:dyDescent="0.35">
      <c r="A594" s="5" t="s">
        <v>16</v>
      </c>
      <c r="B594" s="6">
        <v>40637</v>
      </c>
      <c r="C594" s="7" t="s">
        <v>9</v>
      </c>
      <c r="D594" s="7">
        <v>5026</v>
      </c>
      <c r="E594" s="7">
        <v>4.0999999999999996</v>
      </c>
      <c r="F594" s="7">
        <v>4.0599999999999996</v>
      </c>
      <c r="G594" s="7">
        <v>4.04</v>
      </c>
      <c r="H594" s="7">
        <v>4.0999999999999996</v>
      </c>
      <c r="I594" s="7">
        <f t="shared" si="45"/>
        <v>1</v>
      </c>
      <c r="J594" s="7">
        <f t="shared" si="46"/>
        <v>0</v>
      </c>
      <c r="K594" s="7">
        <f t="shared" si="47"/>
        <v>0</v>
      </c>
      <c r="L594" s="7">
        <f t="shared" si="48"/>
        <v>0</v>
      </c>
      <c r="M594" s="7">
        <f t="shared" si="49"/>
        <v>0</v>
      </c>
    </row>
    <row r="595" spans="1:13" x14ac:dyDescent="0.35">
      <c r="A595" s="5" t="s">
        <v>16</v>
      </c>
      <c r="B595" s="6">
        <v>40638</v>
      </c>
      <c r="C595" s="7" t="s">
        <v>10</v>
      </c>
      <c r="D595" s="7">
        <v>4568</v>
      </c>
      <c r="E595" s="7">
        <v>4.16</v>
      </c>
      <c r="F595" s="7">
        <v>4.09</v>
      </c>
      <c r="G595" s="7">
        <v>4.0599999999999996</v>
      </c>
      <c r="H595" s="7">
        <v>4.16</v>
      </c>
      <c r="I595" s="7">
        <f t="shared" si="45"/>
        <v>0</v>
      </c>
      <c r="J595" s="7">
        <f t="shared" si="46"/>
        <v>1</v>
      </c>
      <c r="K595" s="7">
        <f t="shared" si="47"/>
        <v>0</v>
      </c>
      <c r="L595" s="7">
        <f t="shared" si="48"/>
        <v>0</v>
      </c>
      <c r="M595" s="7">
        <f t="shared" si="49"/>
        <v>0</v>
      </c>
    </row>
    <row r="596" spans="1:13" x14ac:dyDescent="0.35">
      <c r="A596" s="5" t="s">
        <v>16</v>
      </c>
      <c r="B596" s="6">
        <v>40639</v>
      </c>
      <c r="C596" s="7" t="s">
        <v>11</v>
      </c>
      <c r="D596" s="7">
        <v>4367</v>
      </c>
      <c r="E596" s="7">
        <v>4.16</v>
      </c>
      <c r="F596" s="7">
        <v>4.1150000000000002</v>
      </c>
      <c r="G596" s="7">
        <v>4.0599999999999996</v>
      </c>
      <c r="H596" s="7">
        <v>4.16</v>
      </c>
      <c r="I596" s="7">
        <f t="shared" si="45"/>
        <v>0</v>
      </c>
      <c r="J596" s="7">
        <f t="shared" si="46"/>
        <v>0</v>
      </c>
      <c r="K596" s="7">
        <f t="shared" si="47"/>
        <v>1</v>
      </c>
      <c r="L596" s="7">
        <f t="shared" si="48"/>
        <v>0</v>
      </c>
      <c r="M596" s="7">
        <f t="shared" si="49"/>
        <v>0</v>
      </c>
    </row>
    <row r="597" spans="1:13" x14ac:dyDescent="0.35">
      <c r="A597" s="5" t="s">
        <v>16</v>
      </c>
      <c r="B597" s="6">
        <v>40640</v>
      </c>
      <c r="C597" s="7" t="s">
        <v>12</v>
      </c>
      <c r="D597" s="7">
        <v>4041</v>
      </c>
      <c r="E597" s="7">
        <v>4.16</v>
      </c>
      <c r="F597" s="7">
        <v>4.1100000000000003</v>
      </c>
      <c r="G597" s="7">
        <v>4.08</v>
      </c>
      <c r="H597" s="7">
        <v>4.12</v>
      </c>
      <c r="I597" s="7">
        <f t="shared" si="45"/>
        <v>0</v>
      </c>
      <c r="J597" s="7">
        <f t="shared" si="46"/>
        <v>0</v>
      </c>
      <c r="K597" s="7">
        <f t="shared" si="47"/>
        <v>0</v>
      </c>
      <c r="L597" s="7">
        <f t="shared" si="48"/>
        <v>1</v>
      </c>
      <c r="M597" s="7">
        <f t="shared" si="49"/>
        <v>0</v>
      </c>
    </row>
    <row r="598" spans="1:13" x14ac:dyDescent="0.35">
      <c r="A598" s="5" t="s">
        <v>16</v>
      </c>
      <c r="B598" s="6">
        <v>40641</v>
      </c>
      <c r="C598" s="7" t="s">
        <v>13</v>
      </c>
      <c r="D598" s="7">
        <v>4895</v>
      </c>
      <c r="E598" s="7">
        <v>4.16</v>
      </c>
      <c r="F598" s="7">
        <v>4.1150000000000002</v>
      </c>
      <c r="G598" s="7">
        <v>4.0999999999999996</v>
      </c>
      <c r="H598" s="7">
        <v>4.12</v>
      </c>
      <c r="I598" s="7">
        <f t="shared" si="45"/>
        <v>0</v>
      </c>
      <c r="J598" s="7">
        <f t="shared" si="46"/>
        <v>0</v>
      </c>
      <c r="K598" s="7">
        <f t="shared" si="47"/>
        <v>0</v>
      </c>
      <c r="L598" s="7">
        <f t="shared" si="48"/>
        <v>0</v>
      </c>
      <c r="M598" s="7">
        <f t="shared" si="49"/>
        <v>1</v>
      </c>
    </row>
    <row r="599" spans="1:13" x14ac:dyDescent="0.35">
      <c r="A599" s="5" t="s">
        <v>16</v>
      </c>
      <c r="B599" s="6">
        <v>40642</v>
      </c>
      <c r="C599" s="7" t="s">
        <v>14</v>
      </c>
      <c r="D599" s="7">
        <v>2610</v>
      </c>
      <c r="E599" s="7">
        <v>4.18</v>
      </c>
      <c r="F599" s="7">
        <v>4.12</v>
      </c>
      <c r="G599" s="7">
        <v>4.0999999999999996</v>
      </c>
      <c r="H599" s="7">
        <v>4.16</v>
      </c>
      <c r="I599" s="7">
        <f t="shared" si="45"/>
        <v>0</v>
      </c>
      <c r="J599" s="7">
        <f t="shared" si="46"/>
        <v>0</v>
      </c>
      <c r="K599" s="7">
        <f t="shared" si="47"/>
        <v>0</v>
      </c>
      <c r="L599" s="7">
        <f t="shared" si="48"/>
        <v>0</v>
      </c>
      <c r="M599" s="7">
        <f t="shared" si="49"/>
        <v>0</v>
      </c>
    </row>
    <row r="600" spans="1:13" x14ac:dyDescent="0.35">
      <c r="A600" s="5" t="s">
        <v>16</v>
      </c>
      <c r="B600" s="6">
        <v>40643</v>
      </c>
      <c r="C600" s="7" t="s">
        <v>15</v>
      </c>
      <c r="D600" s="7">
        <v>2786</v>
      </c>
      <c r="E600" s="7">
        <v>4.18</v>
      </c>
      <c r="F600" s="7">
        <v>4.13</v>
      </c>
      <c r="G600" s="7">
        <v>4.0999999999999996</v>
      </c>
      <c r="H600" s="7">
        <v>4.16</v>
      </c>
      <c r="I600" s="7">
        <f t="shared" si="45"/>
        <v>0</v>
      </c>
      <c r="J600" s="7">
        <f t="shared" si="46"/>
        <v>0</v>
      </c>
      <c r="K600" s="7">
        <f t="shared" si="47"/>
        <v>0</v>
      </c>
      <c r="L600" s="7">
        <f t="shared" si="48"/>
        <v>0</v>
      </c>
      <c r="M600" s="7">
        <f t="shared" si="49"/>
        <v>0</v>
      </c>
    </row>
    <row r="601" spans="1:13" x14ac:dyDescent="0.35">
      <c r="A601" s="5" t="s">
        <v>16</v>
      </c>
      <c r="B601" s="6">
        <v>40644</v>
      </c>
      <c r="C601" s="7" t="s">
        <v>9</v>
      </c>
      <c r="D601" s="7">
        <v>4338</v>
      </c>
      <c r="E601" s="7">
        <v>4.2</v>
      </c>
      <c r="F601" s="7">
        <v>4.1550000000000002</v>
      </c>
      <c r="G601" s="7">
        <v>4.0999999999999996</v>
      </c>
      <c r="H601" s="7">
        <v>4.2</v>
      </c>
      <c r="I601" s="7">
        <f t="shared" si="45"/>
        <v>1</v>
      </c>
      <c r="J601" s="7">
        <f t="shared" si="46"/>
        <v>0</v>
      </c>
      <c r="K601" s="7">
        <f t="shared" si="47"/>
        <v>0</v>
      </c>
      <c r="L601" s="7">
        <f t="shared" si="48"/>
        <v>0</v>
      </c>
      <c r="M601" s="7">
        <f t="shared" si="49"/>
        <v>0</v>
      </c>
    </row>
    <row r="602" spans="1:13" x14ac:dyDescent="0.35">
      <c r="A602" s="5" t="s">
        <v>16</v>
      </c>
      <c r="B602" s="6">
        <v>40645</v>
      </c>
      <c r="C602" s="7" t="s">
        <v>10</v>
      </c>
      <c r="D602" s="7">
        <v>3995</v>
      </c>
      <c r="E602" s="7">
        <v>4.2</v>
      </c>
      <c r="F602" s="7">
        <v>4.165</v>
      </c>
      <c r="G602" s="7">
        <v>4.12</v>
      </c>
      <c r="H602" s="7">
        <v>4.2</v>
      </c>
      <c r="I602" s="7">
        <f t="shared" si="45"/>
        <v>0</v>
      </c>
      <c r="J602" s="7">
        <f t="shared" si="46"/>
        <v>1</v>
      </c>
      <c r="K602" s="7">
        <f t="shared" si="47"/>
        <v>0</v>
      </c>
      <c r="L602" s="7">
        <f t="shared" si="48"/>
        <v>0</v>
      </c>
      <c r="M602" s="7">
        <f t="shared" si="49"/>
        <v>0</v>
      </c>
    </row>
    <row r="603" spans="1:13" x14ac:dyDescent="0.35">
      <c r="A603" s="5" t="s">
        <v>16</v>
      </c>
      <c r="B603" s="6">
        <v>40646</v>
      </c>
      <c r="C603" s="7" t="s">
        <v>11</v>
      </c>
      <c r="D603" s="7">
        <v>4296</v>
      </c>
      <c r="E603" s="7">
        <v>4.2</v>
      </c>
      <c r="F603" s="7">
        <v>4.1749999999999998</v>
      </c>
      <c r="G603" s="7">
        <v>4.16</v>
      </c>
      <c r="H603" s="7">
        <v>4.18</v>
      </c>
      <c r="I603" s="7">
        <f t="shared" si="45"/>
        <v>0</v>
      </c>
      <c r="J603" s="7">
        <f t="shared" si="46"/>
        <v>0</v>
      </c>
      <c r="K603" s="7">
        <f t="shared" si="47"/>
        <v>1</v>
      </c>
      <c r="L603" s="7">
        <f t="shared" si="48"/>
        <v>0</v>
      </c>
      <c r="M603" s="7">
        <f t="shared" si="49"/>
        <v>0</v>
      </c>
    </row>
    <row r="604" spans="1:13" x14ac:dyDescent="0.35">
      <c r="A604" s="5" t="s">
        <v>16</v>
      </c>
      <c r="B604" s="6">
        <v>40647</v>
      </c>
      <c r="C604" s="7" t="s">
        <v>12</v>
      </c>
      <c r="D604" s="7">
        <v>4582</v>
      </c>
      <c r="E604" s="7">
        <v>4.2</v>
      </c>
      <c r="F604" s="7">
        <v>4.1950000000000003</v>
      </c>
      <c r="G604" s="7">
        <v>4.16</v>
      </c>
      <c r="H604" s="7">
        <v>4.24</v>
      </c>
      <c r="I604" s="7">
        <f t="shared" si="45"/>
        <v>0</v>
      </c>
      <c r="J604" s="7">
        <f t="shared" si="46"/>
        <v>0</v>
      </c>
      <c r="K604" s="7">
        <f t="shared" si="47"/>
        <v>0</v>
      </c>
      <c r="L604" s="7">
        <f t="shared" si="48"/>
        <v>1</v>
      </c>
      <c r="M604" s="7">
        <f t="shared" si="49"/>
        <v>0</v>
      </c>
    </row>
    <row r="605" spans="1:13" x14ac:dyDescent="0.35">
      <c r="A605" s="5" t="s">
        <v>16</v>
      </c>
      <c r="B605" s="6">
        <v>40648</v>
      </c>
      <c r="C605" s="7" t="s">
        <v>13</v>
      </c>
      <c r="D605" s="7">
        <v>5057</v>
      </c>
      <c r="E605" s="7">
        <v>4.22</v>
      </c>
      <c r="F605" s="7">
        <v>4.2050000000000001</v>
      </c>
      <c r="G605" s="7">
        <v>4.18</v>
      </c>
      <c r="H605" s="7">
        <v>4.24</v>
      </c>
      <c r="I605" s="7">
        <f t="shared" si="45"/>
        <v>0</v>
      </c>
      <c r="J605" s="7">
        <f t="shared" si="46"/>
        <v>0</v>
      </c>
      <c r="K605" s="7">
        <f t="shared" si="47"/>
        <v>0</v>
      </c>
      <c r="L605" s="7">
        <f t="shared" si="48"/>
        <v>0</v>
      </c>
      <c r="M605" s="7">
        <f t="shared" si="49"/>
        <v>1</v>
      </c>
    </row>
    <row r="606" spans="1:13" x14ac:dyDescent="0.35">
      <c r="A606" s="5" t="s">
        <v>16</v>
      </c>
      <c r="B606" s="6">
        <v>40649</v>
      </c>
      <c r="C606" s="7" t="s">
        <v>14</v>
      </c>
      <c r="D606" s="7">
        <v>3339</v>
      </c>
      <c r="E606" s="7">
        <v>4.22</v>
      </c>
      <c r="F606" s="7">
        <v>4.2050000000000001</v>
      </c>
      <c r="G606" s="7">
        <v>4.18</v>
      </c>
      <c r="H606" s="7">
        <v>4.24</v>
      </c>
      <c r="I606" s="7">
        <f t="shared" si="45"/>
        <v>0</v>
      </c>
      <c r="J606" s="7">
        <f t="shared" si="46"/>
        <v>0</v>
      </c>
      <c r="K606" s="7">
        <f t="shared" si="47"/>
        <v>0</v>
      </c>
      <c r="L606" s="7">
        <f t="shared" si="48"/>
        <v>0</v>
      </c>
      <c r="M606" s="7">
        <f t="shared" si="49"/>
        <v>0</v>
      </c>
    </row>
    <row r="607" spans="1:13" x14ac:dyDescent="0.35">
      <c r="A607" s="5" t="s">
        <v>16</v>
      </c>
      <c r="B607" s="6">
        <v>40650</v>
      </c>
      <c r="C607" s="7" t="s">
        <v>15</v>
      </c>
      <c r="D607" s="7">
        <v>3056</v>
      </c>
      <c r="E607" s="7">
        <v>4.22</v>
      </c>
      <c r="F607" s="7">
        <v>4.2050000000000001</v>
      </c>
      <c r="G607" s="7">
        <v>4.18</v>
      </c>
      <c r="H607" s="7">
        <v>4.24</v>
      </c>
      <c r="I607" s="7">
        <f t="shared" si="45"/>
        <v>0</v>
      </c>
      <c r="J607" s="7">
        <f t="shared" si="46"/>
        <v>0</v>
      </c>
      <c r="K607" s="7">
        <f t="shared" si="47"/>
        <v>0</v>
      </c>
      <c r="L607" s="7">
        <f t="shared" si="48"/>
        <v>0</v>
      </c>
      <c r="M607" s="7">
        <f t="shared" si="49"/>
        <v>0</v>
      </c>
    </row>
    <row r="608" spans="1:13" x14ac:dyDescent="0.35">
      <c r="A608" s="5" t="s">
        <v>16</v>
      </c>
      <c r="B608" s="6">
        <v>40651</v>
      </c>
      <c r="C608" s="7" t="s">
        <v>9</v>
      </c>
      <c r="D608" s="7">
        <v>4361</v>
      </c>
      <c r="E608" s="7">
        <v>4.22</v>
      </c>
      <c r="F608" s="7">
        <v>4.2050000000000001</v>
      </c>
      <c r="G608" s="7">
        <v>4.18</v>
      </c>
      <c r="H608" s="7">
        <v>4.24</v>
      </c>
      <c r="I608" s="7">
        <f t="shared" si="45"/>
        <v>1</v>
      </c>
      <c r="J608" s="7">
        <f t="shared" si="46"/>
        <v>0</v>
      </c>
      <c r="K608" s="7">
        <f t="shared" si="47"/>
        <v>0</v>
      </c>
      <c r="L608" s="7">
        <f t="shared" si="48"/>
        <v>0</v>
      </c>
      <c r="M608" s="7">
        <f t="shared" si="49"/>
        <v>0</v>
      </c>
    </row>
    <row r="609" spans="1:13" x14ac:dyDescent="0.35">
      <c r="A609" s="5" t="s">
        <v>16</v>
      </c>
      <c r="B609" s="6">
        <v>40652</v>
      </c>
      <c r="C609" s="7" t="s">
        <v>10</v>
      </c>
      <c r="D609" s="7">
        <v>4661</v>
      </c>
      <c r="E609" s="7">
        <v>4.22</v>
      </c>
      <c r="F609" s="7">
        <v>4.2</v>
      </c>
      <c r="G609" s="7">
        <v>4.18</v>
      </c>
      <c r="H609" s="7">
        <v>4.22</v>
      </c>
      <c r="I609" s="7">
        <f t="shared" si="45"/>
        <v>0</v>
      </c>
      <c r="J609" s="7">
        <f t="shared" si="46"/>
        <v>1</v>
      </c>
      <c r="K609" s="7">
        <f t="shared" si="47"/>
        <v>0</v>
      </c>
      <c r="L609" s="7">
        <f t="shared" si="48"/>
        <v>0</v>
      </c>
      <c r="M609" s="7">
        <f t="shared" si="49"/>
        <v>0</v>
      </c>
    </row>
    <row r="610" spans="1:13" x14ac:dyDescent="0.35">
      <c r="A610" s="5" t="s">
        <v>16</v>
      </c>
      <c r="B610" s="6">
        <v>40653</v>
      </c>
      <c r="C610" s="7" t="s">
        <v>11</v>
      </c>
      <c r="D610" s="7">
        <v>4368</v>
      </c>
      <c r="E610" s="7">
        <v>4.22</v>
      </c>
      <c r="F610" s="7">
        <v>4.2</v>
      </c>
      <c r="G610" s="7">
        <v>4.18</v>
      </c>
      <c r="H610" s="7">
        <v>4.22</v>
      </c>
      <c r="I610" s="7">
        <f t="shared" si="45"/>
        <v>0</v>
      </c>
      <c r="J610" s="7">
        <f t="shared" si="46"/>
        <v>0</v>
      </c>
      <c r="K610" s="7">
        <f t="shared" si="47"/>
        <v>1</v>
      </c>
      <c r="L610" s="7">
        <f t="shared" si="48"/>
        <v>0</v>
      </c>
      <c r="M610" s="7">
        <f t="shared" si="49"/>
        <v>0</v>
      </c>
    </row>
    <row r="611" spans="1:13" x14ac:dyDescent="0.35">
      <c r="A611" s="5" t="s">
        <v>16</v>
      </c>
      <c r="B611" s="6">
        <v>40654</v>
      </c>
      <c r="C611" s="7" t="s">
        <v>12</v>
      </c>
      <c r="D611" s="7">
        <v>4191</v>
      </c>
      <c r="E611" s="7">
        <v>4.22</v>
      </c>
      <c r="F611" s="7">
        <v>4.2</v>
      </c>
      <c r="G611" s="7">
        <v>4.18</v>
      </c>
      <c r="H611" s="7">
        <v>4.22</v>
      </c>
      <c r="I611" s="7">
        <f t="shared" si="45"/>
        <v>0</v>
      </c>
      <c r="J611" s="7">
        <f t="shared" si="46"/>
        <v>0</v>
      </c>
      <c r="K611" s="7">
        <f t="shared" si="47"/>
        <v>0</v>
      </c>
      <c r="L611" s="7">
        <f t="shared" si="48"/>
        <v>1</v>
      </c>
      <c r="M611" s="7">
        <f t="shared" si="49"/>
        <v>0</v>
      </c>
    </row>
    <row r="612" spans="1:13" x14ac:dyDescent="0.35">
      <c r="A612" s="5" t="s">
        <v>16</v>
      </c>
      <c r="B612" s="6">
        <v>40655</v>
      </c>
      <c r="C612" s="7" t="s">
        <v>13</v>
      </c>
      <c r="D612" s="7">
        <v>3955</v>
      </c>
      <c r="E612" s="7">
        <v>4.22</v>
      </c>
      <c r="F612" s="7">
        <v>4.2</v>
      </c>
      <c r="G612" s="7">
        <v>4.18</v>
      </c>
      <c r="H612" s="7">
        <v>4.22</v>
      </c>
      <c r="I612" s="7">
        <f t="shared" si="45"/>
        <v>0</v>
      </c>
      <c r="J612" s="7">
        <f t="shared" si="46"/>
        <v>0</v>
      </c>
      <c r="K612" s="7">
        <f t="shared" si="47"/>
        <v>0</v>
      </c>
      <c r="L612" s="7">
        <f t="shared" si="48"/>
        <v>0</v>
      </c>
      <c r="M612" s="7">
        <f t="shared" si="49"/>
        <v>1</v>
      </c>
    </row>
    <row r="613" spans="1:13" x14ac:dyDescent="0.35">
      <c r="A613" s="5" t="s">
        <v>16</v>
      </c>
      <c r="B613" s="6">
        <v>40656</v>
      </c>
      <c r="C613" s="7" t="s">
        <v>14</v>
      </c>
      <c r="D613" s="7">
        <v>2959</v>
      </c>
      <c r="E613" s="7">
        <v>4.22</v>
      </c>
      <c r="F613" s="7">
        <v>4.2</v>
      </c>
      <c r="G613" s="7">
        <v>4.18</v>
      </c>
      <c r="H613" s="7">
        <v>4.22</v>
      </c>
      <c r="I613" s="7">
        <f t="shared" si="45"/>
        <v>0</v>
      </c>
      <c r="J613" s="7">
        <f t="shared" si="46"/>
        <v>0</v>
      </c>
      <c r="K613" s="7">
        <f t="shared" si="47"/>
        <v>0</v>
      </c>
      <c r="L613" s="7">
        <f t="shared" si="48"/>
        <v>0</v>
      </c>
      <c r="M613" s="7">
        <f t="shared" si="49"/>
        <v>0</v>
      </c>
    </row>
    <row r="614" spans="1:13" x14ac:dyDescent="0.35">
      <c r="A614" s="5" t="s">
        <v>16</v>
      </c>
      <c r="B614" s="6">
        <v>40657</v>
      </c>
      <c r="C614" s="7" t="s">
        <v>15</v>
      </c>
      <c r="D614" s="7">
        <v>2075</v>
      </c>
      <c r="E614" s="7">
        <v>4.22</v>
      </c>
      <c r="F614" s="7">
        <v>4.21</v>
      </c>
      <c r="G614" s="7">
        <v>4.18</v>
      </c>
      <c r="H614" s="7">
        <v>4.24</v>
      </c>
      <c r="I614" s="7">
        <f t="shared" si="45"/>
        <v>0</v>
      </c>
      <c r="J614" s="7">
        <f t="shared" si="46"/>
        <v>0</v>
      </c>
      <c r="K614" s="7">
        <f t="shared" si="47"/>
        <v>0</v>
      </c>
      <c r="L614" s="7">
        <f t="shared" si="48"/>
        <v>0</v>
      </c>
      <c r="M614" s="7">
        <f t="shared" si="49"/>
        <v>0</v>
      </c>
    </row>
    <row r="615" spans="1:13" x14ac:dyDescent="0.35">
      <c r="A615" s="5" t="s">
        <v>16</v>
      </c>
      <c r="B615" s="6">
        <v>40658</v>
      </c>
      <c r="C615" s="7" t="s">
        <v>9</v>
      </c>
      <c r="D615" s="7">
        <v>5300</v>
      </c>
      <c r="E615" s="7">
        <v>4.22</v>
      </c>
      <c r="F615" s="7">
        <v>4.21</v>
      </c>
      <c r="G615" s="7">
        <v>4.18</v>
      </c>
      <c r="H615" s="7">
        <v>4.24</v>
      </c>
      <c r="I615" s="7">
        <f t="shared" si="45"/>
        <v>1</v>
      </c>
      <c r="J615" s="7">
        <f t="shared" si="46"/>
        <v>0</v>
      </c>
      <c r="K615" s="7">
        <f t="shared" si="47"/>
        <v>0</v>
      </c>
      <c r="L615" s="7">
        <f t="shared" si="48"/>
        <v>0</v>
      </c>
      <c r="M615" s="7">
        <f t="shared" si="49"/>
        <v>0</v>
      </c>
    </row>
    <row r="616" spans="1:13" x14ac:dyDescent="0.35">
      <c r="A616" s="5" t="s">
        <v>16</v>
      </c>
      <c r="B616" s="6">
        <v>40659</v>
      </c>
      <c r="C616" s="7" t="s">
        <v>10</v>
      </c>
      <c r="D616" s="7">
        <v>4552</v>
      </c>
      <c r="E616" s="7">
        <v>4.22</v>
      </c>
      <c r="F616" s="7">
        <v>4.21</v>
      </c>
      <c r="G616" s="7">
        <v>4.18</v>
      </c>
      <c r="H616" s="7">
        <v>4.24</v>
      </c>
      <c r="I616" s="7">
        <f t="shared" si="45"/>
        <v>0</v>
      </c>
      <c r="J616" s="7">
        <f t="shared" si="46"/>
        <v>1</v>
      </c>
      <c r="K616" s="7">
        <f t="shared" si="47"/>
        <v>0</v>
      </c>
      <c r="L616" s="7">
        <f t="shared" si="48"/>
        <v>0</v>
      </c>
      <c r="M616" s="7">
        <f t="shared" si="49"/>
        <v>0</v>
      </c>
    </row>
    <row r="617" spans="1:13" x14ac:dyDescent="0.35">
      <c r="A617" s="5" t="s">
        <v>16</v>
      </c>
      <c r="B617" s="6">
        <v>40660</v>
      </c>
      <c r="C617" s="7" t="s">
        <v>11</v>
      </c>
      <c r="D617" s="7">
        <v>4736</v>
      </c>
      <c r="E617" s="7">
        <v>4.22</v>
      </c>
      <c r="F617" s="7">
        <v>4.2050000000000001</v>
      </c>
      <c r="G617" s="7">
        <v>4.18</v>
      </c>
      <c r="H617" s="7">
        <v>4.22</v>
      </c>
      <c r="I617" s="7">
        <f t="shared" si="45"/>
        <v>0</v>
      </c>
      <c r="J617" s="7">
        <f t="shared" si="46"/>
        <v>0</v>
      </c>
      <c r="K617" s="7">
        <f t="shared" si="47"/>
        <v>1</v>
      </c>
      <c r="L617" s="7">
        <f t="shared" si="48"/>
        <v>0</v>
      </c>
      <c r="M617" s="7">
        <f t="shared" si="49"/>
        <v>0</v>
      </c>
    </row>
    <row r="618" spans="1:13" x14ac:dyDescent="0.35">
      <c r="A618" s="5" t="s">
        <v>16</v>
      </c>
      <c r="B618" s="6">
        <v>40661</v>
      </c>
      <c r="C618" s="7" t="s">
        <v>12</v>
      </c>
      <c r="D618" s="7">
        <v>4602</v>
      </c>
      <c r="E618" s="7">
        <v>4.26</v>
      </c>
      <c r="F618" s="7">
        <v>4.2050000000000001</v>
      </c>
      <c r="G618" s="7">
        <v>4.18</v>
      </c>
      <c r="H618" s="7">
        <v>4.22</v>
      </c>
      <c r="I618" s="7">
        <f t="shared" si="45"/>
        <v>0</v>
      </c>
      <c r="J618" s="7">
        <f t="shared" si="46"/>
        <v>0</v>
      </c>
      <c r="K618" s="7">
        <f t="shared" si="47"/>
        <v>0</v>
      </c>
      <c r="L618" s="7">
        <f t="shared" si="48"/>
        <v>1</v>
      </c>
      <c r="M618" s="7">
        <f t="shared" si="49"/>
        <v>0</v>
      </c>
    </row>
    <row r="619" spans="1:13" x14ac:dyDescent="0.35">
      <c r="A619" s="5" t="s">
        <v>16</v>
      </c>
      <c r="B619" s="6">
        <v>40662</v>
      </c>
      <c r="C619" s="7" t="s">
        <v>13</v>
      </c>
      <c r="D619" s="7">
        <v>5181</v>
      </c>
      <c r="E619" s="7">
        <v>4.26</v>
      </c>
      <c r="F619" s="7">
        <v>4.21</v>
      </c>
      <c r="G619" s="7">
        <v>4.16</v>
      </c>
      <c r="H619" s="7">
        <v>4.26</v>
      </c>
      <c r="I619" s="7">
        <f t="shared" si="45"/>
        <v>0</v>
      </c>
      <c r="J619" s="7">
        <f t="shared" si="46"/>
        <v>0</v>
      </c>
      <c r="K619" s="7">
        <f t="shared" si="47"/>
        <v>0</v>
      </c>
      <c r="L619" s="7">
        <f t="shared" si="48"/>
        <v>0</v>
      </c>
      <c r="M619" s="7">
        <f t="shared" si="49"/>
        <v>1</v>
      </c>
    </row>
    <row r="620" spans="1:13" x14ac:dyDescent="0.35">
      <c r="A620" s="5" t="s">
        <v>16</v>
      </c>
      <c r="B620" s="6">
        <v>40663</v>
      </c>
      <c r="C620" s="7" t="s">
        <v>14</v>
      </c>
      <c r="D620" s="7">
        <v>3233</v>
      </c>
      <c r="E620" s="7">
        <v>4.26</v>
      </c>
      <c r="F620" s="7">
        <v>4.21</v>
      </c>
      <c r="G620" s="7">
        <v>4.16</v>
      </c>
      <c r="H620" s="7">
        <v>4.26</v>
      </c>
      <c r="I620" s="7">
        <f t="shared" si="45"/>
        <v>0</v>
      </c>
      <c r="J620" s="7">
        <f t="shared" si="46"/>
        <v>0</v>
      </c>
      <c r="K620" s="7">
        <f t="shared" si="47"/>
        <v>0</v>
      </c>
      <c r="L620" s="7">
        <f t="shared" si="48"/>
        <v>0</v>
      </c>
      <c r="M620" s="7">
        <f t="shared" si="49"/>
        <v>0</v>
      </c>
    </row>
    <row r="621" spans="1:13" x14ac:dyDescent="0.35">
      <c r="A621" s="5" t="s">
        <v>16</v>
      </c>
      <c r="B621" s="6">
        <v>40664</v>
      </c>
      <c r="C621" s="7" t="s">
        <v>15</v>
      </c>
      <c r="D621" s="7">
        <v>2976</v>
      </c>
      <c r="E621" s="7">
        <v>4.26</v>
      </c>
      <c r="F621" s="7">
        <v>4.2300000000000004</v>
      </c>
      <c r="G621" s="7">
        <v>4.2</v>
      </c>
      <c r="H621" s="7">
        <v>4.28</v>
      </c>
      <c r="I621" s="7">
        <f t="shared" si="45"/>
        <v>0</v>
      </c>
      <c r="J621" s="7">
        <f t="shared" si="46"/>
        <v>0</v>
      </c>
      <c r="K621" s="7">
        <f t="shared" si="47"/>
        <v>0</v>
      </c>
      <c r="L621" s="7">
        <f t="shared" si="48"/>
        <v>0</v>
      </c>
      <c r="M621" s="7">
        <f t="shared" si="49"/>
        <v>0</v>
      </c>
    </row>
    <row r="622" spans="1:13" x14ac:dyDescent="0.35">
      <c r="A622" s="5" t="s">
        <v>16</v>
      </c>
      <c r="B622" s="6">
        <v>40665</v>
      </c>
      <c r="C622" s="7" t="s">
        <v>9</v>
      </c>
      <c r="D622" s="7">
        <v>4701</v>
      </c>
      <c r="E622" s="7">
        <v>4.26</v>
      </c>
      <c r="F622" s="7">
        <v>4.2300000000000004</v>
      </c>
      <c r="G622" s="7">
        <v>4.2</v>
      </c>
      <c r="H622" s="7">
        <v>4.28</v>
      </c>
      <c r="I622" s="7">
        <f t="shared" si="45"/>
        <v>1</v>
      </c>
      <c r="J622" s="7">
        <f t="shared" si="46"/>
        <v>0</v>
      </c>
      <c r="K622" s="7">
        <f t="shared" si="47"/>
        <v>0</v>
      </c>
      <c r="L622" s="7">
        <f t="shared" si="48"/>
        <v>0</v>
      </c>
      <c r="M622" s="7">
        <f t="shared" si="49"/>
        <v>0</v>
      </c>
    </row>
    <row r="623" spans="1:13" x14ac:dyDescent="0.35">
      <c r="A623" s="5" t="s">
        <v>16</v>
      </c>
      <c r="B623" s="6">
        <v>40666</v>
      </c>
      <c r="C623" s="7" t="s">
        <v>10</v>
      </c>
      <c r="D623" s="7">
        <v>4789</v>
      </c>
      <c r="E623" s="7">
        <v>4.28</v>
      </c>
      <c r="F623" s="7">
        <v>4.2300000000000004</v>
      </c>
      <c r="G623" s="7">
        <v>4.2</v>
      </c>
      <c r="H623" s="7">
        <v>4.28</v>
      </c>
      <c r="I623" s="7">
        <f t="shared" si="45"/>
        <v>0</v>
      </c>
      <c r="J623" s="7">
        <f t="shared" si="46"/>
        <v>1</v>
      </c>
      <c r="K623" s="7">
        <f t="shared" si="47"/>
        <v>0</v>
      </c>
      <c r="L623" s="7">
        <f t="shared" si="48"/>
        <v>0</v>
      </c>
      <c r="M623" s="7">
        <f t="shared" si="49"/>
        <v>0</v>
      </c>
    </row>
    <row r="624" spans="1:13" x14ac:dyDescent="0.35">
      <c r="A624" s="5" t="s">
        <v>16</v>
      </c>
      <c r="B624" s="6">
        <v>40667</v>
      </c>
      <c r="C624" s="7" t="s">
        <v>11</v>
      </c>
      <c r="D624" s="7">
        <v>4443</v>
      </c>
      <c r="E624" s="7">
        <v>4.28</v>
      </c>
      <c r="F624" s="7">
        <v>4.2350000000000003</v>
      </c>
      <c r="G624" s="7">
        <v>4.2</v>
      </c>
      <c r="H624" s="7">
        <v>4.28</v>
      </c>
      <c r="I624" s="7">
        <f t="shared" si="45"/>
        <v>0</v>
      </c>
      <c r="J624" s="7">
        <f t="shared" si="46"/>
        <v>0</v>
      </c>
      <c r="K624" s="7">
        <f t="shared" si="47"/>
        <v>1</v>
      </c>
      <c r="L624" s="7">
        <f t="shared" si="48"/>
        <v>0</v>
      </c>
      <c r="M624" s="7">
        <f t="shared" si="49"/>
        <v>0</v>
      </c>
    </row>
    <row r="625" spans="1:13" x14ac:dyDescent="0.35">
      <c r="A625" s="5" t="s">
        <v>16</v>
      </c>
      <c r="B625" s="6">
        <v>40668</v>
      </c>
      <c r="C625" s="7" t="s">
        <v>12</v>
      </c>
      <c r="D625" s="7">
        <v>5031</v>
      </c>
      <c r="E625" s="7">
        <v>4.28</v>
      </c>
      <c r="F625" s="7">
        <v>4.2450000000000001</v>
      </c>
      <c r="G625" s="7">
        <v>4.2</v>
      </c>
      <c r="H625" s="7">
        <v>4.3</v>
      </c>
      <c r="I625" s="7">
        <f t="shared" si="45"/>
        <v>0</v>
      </c>
      <c r="J625" s="7">
        <f t="shared" si="46"/>
        <v>0</v>
      </c>
      <c r="K625" s="7">
        <f t="shared" si="47"/>
        <v>0</v>
      </c>
      <c r="L625" s="7">
        <f t="shared" si="48"/>
        <v>1</v>
      </c>
      <c r="M625" s="7">
        <f t="shared" si="49"/>
        <v>0</v>
      </c>
    </row>
    <row r="626" spans="1:13" x14ac:dyDescent="0.35">
      <c r="A626" s="5" t="s">
        <v>16</v>
      </c>
      <c r="B626" s="6">
        <v>40669</v>
      </c>
      <c r="C626" s="7" t="s">
        <v>13</v>
      </c>
      <c r="D626" s="7">
        <v>5197</v>
      </c>
      <c r="E626" s="7">
        <v>4.28</v>
      </c>
      <c r="F626" s="7">
        <v>4.25</v>
      </c>
      <c r="G626" s="7">
        <v>4.2</v>
      </c>
      <c r="H626" s="7">
        <v>4.3</v>
      </c>
      <c r="I626" s="7">
        <f t="shared" si="45"/>
        <v>0</v>
      </c>
      <c r="J626" s="7">
        <f t="shared" si="46"/>
        <v>0</v>
      </c>
      <c r="K626" s="7">
        <f t="shared" si="47"/>
        <v>0</v>
      </c>
      <c r="L626" s="7">
        <f t="shared" si="48"/>
        <v>0</v>
      </c>
      <c r="M626" s="7">
        <f t="shared" si="49"/>
        <v>1</v>
      </c>
    </row>
    <row r="627" spans="1:13" x14ac:dyDescent="0.35">
      <c r="A627" s="5" t="s">
        <v>16</v>
      </c>
      <c r="B627" s="6">
        <v>40670</v>
      </c>
      <c r="C627" s="7" t="s">
        <v>14</v>
      </c>
      <c r="D627" s="7">
        <v>3382</v>
      </c>
      <c r="E627" s="7">
        <v>4.28</v>
      </c>
      <c r="F627" s="7">
        <v>4.25</v>
      </c>
      <c r="G627" s="7">
        <v>4.2</v>
      </c>
      <c r="H627" s="7">
        <v>4.3</v>
      </c>
      <c r="I627" s="7">
        <f t="shared" si="45"/>
        <v>0</v>
      </c>
      <c r="J627" s="7">
        <f t="shared" si="46"/>
        <v>0</v>
      </c>
      <c r="K627" s="7">
        <f t="shared" si="47"/>
        <v>0</v>
      </c>
      <c r="L627" s="7">
        <f t="shared" si="48"/>
        <v>0</v>
      </c>
      <c r="M627" s="7">
        <f t="shared" si="49"/>
        <v>0</v>
      </c>
    </row>
    <row r="628" spans="1:13" x14ac:dyDescent="0.35">
      <c r="A628" s="5" t="s">
        <v>16</v>
      </c>
      <c r="B628" s="6">
        <v>40671</v>
      </c>
      <c r="C628" s="7" t="s">
        <v>15</v>
      </c>
      <c r="D628" s="7">
        <v>2497</v>
      </c>
      <c r="E628" s="7">
        <v>4.26</v>
      </c>
      <c r="F628" s="7">
        <v>4.22</v>
      </c>
      <c r="G628" s="7">
        <v>4.16</v>
      </c>
      <c r="H628" s="7">
        <v>4.26</v>
      </c>
      <c r="I628" s="7">
        <f t="shared" si="45"/>
        <v>0</v>
      </c>
      <c r="J628" s="7">
        <f t="shared" si="46"/>
        <v>0</v>
      </c>
      <c r="K628" s="7">
        <f t="shared" si="47"/>
        <v>0</v>
      </c>
      <c r="L628" s="7">
        <f t="shared" si="48"/>
        <v>0</v>
      </c>
      <c r="M628" s="7">
        <f t="shared" si="49"/>
        <v>0</v>
      </c>
    </row>
    <row r="629" spans="1:13" x14ac:dyDescent="0.35">
      <c r="A629" s="5" t="s">
        <v>16</v>
      </c>
      <c r="B629" s="6">
        <v>40672</v>
      </c>
      <c r="C629" s="7" t="s">
        <v>9</v>
      </c>
      <c r="D629" s="7">
        <v>4623</v>
      </c>
      <c r="E629" s="7">
        <v>4.26</v>
      </c>
      <c r="F629" s="7">
        <v>4.22</v>
      </c>
      <c r="G629" s="7">
        <v>4.16</v>
      </c>
      <c r="H629" s="7">
        <v>4.26</v>
      </c>
      <c r="I629" s="7">
        <f t="shared" si="45"/>
        <v>1</v>
      </c>
      <c r="J629" s="7">
        <f t="shared" si="46"/>
        <v>0</v>
      </c>
      <c r="K629" s="7">
        <f t="shared" si="47"/>
        <v>0</v>
      </c>
      <c r="L629" s="7">
        <f t="shared" si="48"/>
        <v>0</v>
      </c>
      <c r="M629" s="7">
        <f t="shared" si="49"/>
        <v>0</v>
      </c>
    </row>
    <row r="630" spans="1:13" x14ac:dyDescent="0.35">
      <c r="A630" s="5" t="s">
        <v>16</v>
      </c>
      <c r="B630" s="6">
        <v>40673</v>
      </c>
      <c r="C630" s="7" t="s">
        <v>10</v>
      </c>
      <c r="D630" s="7">
        <v>4714</v>
      </c>
      <c r="E630" s="7">
        <v>4.26</v>
      </c>
      <c r="F630" s="7">
        <v>4.1749999999999998</v>
      </c>
      <c r="G630" s="7">
        <v>4</v>
      </c>
      <c r="H630" s="7">
        <v>4.26</v>
      </c>
      <c r="I630" s="7">
        <f t="shared" si="45"/>
        <v>0</v>
      </c>
      <c r="J630" s="7">
        <f t="shared" si="46"/>
        <v>1</v>
      </c>
      <c r="K630" s="7">
        <f t="shared" si="47"/>
        <v>0</v>
      </c>
      <c r="L630" s="7">
        <f t="shared" si="48"/>
        <v>0</v>
      </c>
      <c r="M630" s="7">
        <f t="shared" si="49"/>
        <v>0</v>
      </c>
    </row>
    <row r="631" spans="1:13" x14ac:dyDescent="0.35">
      <c r="A631" s="5" t="s">
        <v>16</v>
      </c>
      <c r="B631" s="6">
        <v>40674</v>
      </c>
      <c r="C631" s="7" t="s">
        <v>11</v>
      </c>
      <c r="D631" s="7">
        <v>4874</v>
      </c>
      <c r="E631" s="7">
        <v>4.26</v>
      </c>
      <c r="F631" s="7">
        <v>4.18</v>
      </c>
      <c r="G631" s="7">
        <v>4</v>
      </c>
      <c r="H631" s="7">
        <v>4.26</v>
      </c>
      <c r="I631" s="7">
        <f t="shared" si="45"/>
        <v>0</v>
      </c>
      <c r="J631" s="7">
        <f t="shared" si="46"/>
        <v>0</v>
      </c>
      <c r="K631" s="7">
        <f t="shared" si="47"/>
        <v>1</v>
      </c>
      <c r="L631" s="7">
        <f t="shared" si="48"/>
        <v>0</v>
      </c>
      <c r="M631" s="7">
        <f t="shared" si="49"/>
        <v>0</v>
      </c>
    </row>
    <row r="632" spans="1:13" x14ac:dyDescent="0.35">
      <c r="A632" s="5" t="s">
        <v>16</v>
      </c>
      <c r="B632" s="6">
        <v>40675</v>
      </c>
      <c r="C632" s="7" t="s">
        <v>12</v>
      </c>
      <c r="D632" s="7">
        <v>5487</v>
      </c>
      <c r="E632" s="7">
        <v>4.26</v>
      </c>
      <c r="F632" s="7">
        <v>4.18</v>
      </c>
      <c r="G632" s="7">
        <v>4</v>
      </c>
      <c r="H632" s="7">
        <v>4.26</v>
      </c>
      <c r="I632" s="7">
        <f t="shared" si="45"/>
        <v>0</v>
      </c>
      <c r="J632" s="7">
        <f t="shared" si="46"/>
        <v>0</v>
      </c>
      <c r="K632" s="7">
        <f t="shared" si="47"/>
        <v>0</v>
      </c>
      <c r="L632" s="7">
        <f t="shared" si="48"/>
        <v>1</v>
      </c>
      <c r="M632" s="7">
        <f t="shared" si="49"/>
        <v>0</v>
      </c>
    </row>
    <row r="633" spans="1:13" x14ac:dyDescent="0.35">
      <c r="A633" s="5" t="s">
        <v>16</v>
      </c>
      <c r="B633" s="6">
        <v>40676</v>
      </c>
      <c r="C633" s="7" t="s">
        <v>13</v>
      </c>
      <c r="D633" s="7">
        <v>4818</v>
      </c>
      <c r="E633" s="7">
        <v>4.26</v>
      </c>
      <c r="F633" s="7">
        <v>4.165</v>
      </c>
      <c r="G633" s="7">
        <v>4</v>
      </c>
      <c r="H633" s="7">
        <v>4.26</v>
      </c>
      <c r="I633" s="7">
        <f t="shared" si="45"/>
        <v>0</v>
      </c>
      <c r="J633" s="7">
        <f t="shared" si="46"/>
        <v>0</v>
      </c>
      <c r="K633" s="7">
        <f t="shared" si="47"/>
        <v>0</v>
      </c>
      <c r="L633" s="7">
        <f t="shared" si="48"/>
        <v>0</v>
      </c>
      <c r="M633" s="7">
        <f t="shared" si="49"/>
        <v>1</v>
      </c>
    </row>
    <row r="634" spans="1:13" x14ac:dyDescent="0.35">
      <c r="A634" s="5" t="s">
        <v>16</v>
      </c>
      <c r="B634" s="6">
        <v>40677</v>
      </c>
      <c r="C634" s="7" t="s">
        <v>14</v>
      </c>
      <c r="D634" s="7">
        <v>3152</v>
      </c>
      <c r="E634" s="7">
        <v>4.26</v>
      </c>
      <c r="F634" s="7">
        <v>4.165</v>
      </c>
      <c r="G634" s="7">
        <v>4</v>
      </c>
      <c r="H634" s="7">
        <v>4.26</v>
      </c>
      <c r="I634" s="7">
        <f t="shared" si="45"/>
        <v>0</v>
      </c>
      <c r="J634" s="7">
        <f t="shared" si="46"/>
        <v>0</v>
      </c>
      <c r="K634" s="7">
        <f t="shared" si="47"/>
        <v>0</v>
      </c>
      <c r="L634" s="7">
        <f t="shared" si="48"/>
        <v>0</v>
      </c>
      <c r="M634" s="7">
        <f t="shared" si="49"/>
        <v>0</v>
      </c>
    </row>
    <row r="635" spans="1:13" x14ac:dyDescent="0.35">
      <c r="A635" s="5" t="s">
        <v>16</v>
      </c>
      <c r="B635" s="6">
        <v>40678</v>
      </c>
      <c r="C635" s="7" t="s">
        <v>15</v>
      </c>
      <c r="D635" s="7">
        <v>3181</v>
      </c>
      <c r="E635" s="7">
        <v>4.2</v>
      </c>
      <c r="F635" s="7">
        <v>4.1449999999999996</v>
      </c>
      <c r="G635" s="7">
        <v>4</v>
      </c>
      <c r="H635" s="7">
        <v>4.24</v>
      </c>
      <c r="I635" s="7">
        <f t="shared" si="45"/>
        <v>0</v>
      </c>
      <c r="J635" s="7">
        <f t="shared" si="46"/>
        <v>0</v>
      </c>
      <c r="K635" s="7">
        <f t="shared" si="47"/>
        <v>0</v>
      </c>
      <c r="L635" s="7">
        <f t="shared" si="48"/>
        <v>0</v>
      </c>
      <c r="M635" s="7">
        <f t="shared" si="49"/>
        <v>0</v>
      </c>
    </row>
    <row r="636" spans="1:13" x14ac:dyDescent="0.35">
      <c r="A636" s="5" t="s">
        <v>16</v>
      </c>
      <c r="B636" s="6">
        <v>40679</v>
      </c>
      <c r="C636" s="7" t="s">
        <v>9</v>
      </c>
      <c r="D636" s="7">
        <v>4642</v>
      </c>
      <c r="E636" s="7">
        <v>4.2</v>
      </c>
      <c r="F636" s="7">
        <v>4.1449999999999996</v>
      </c>
      <c r="G636" s="7">
        <v>4</v>
      </c>
      <c r="H636" s="7">
        <v>4.24</v>
      </c>
      <c r="I636" s="7">
        <f t="shared" si="45"/>
        <v>1</v>
      </c>
      <c r="J636" s="7">
        <f t="shared" si="46"/>
        <v>0</v>
      </c>
      <c r="K636" s="7">
        <f t="shared" si="47"/>
        <v>0</v>
      </c>
      <c r="L636" s="7">
        <f t="shared" si="48"/>
        <v>0</v>
      </c>
      <c r="M636" s="7">
        <f t="shared" si="49"/>
        <v>0</v>
      </c>
    </row>
    <row r="637" spans="1:13" x14ac:dyDescent="0.35">
      <c r="A637" s="5" t="s">
        <v>16</v>
      </c>
      <c r="B637" s="6">
        <v>40680</v>
      </c>
      <c r="C637" s="7" t="s">
        <v>10</v>
      </c>
      <c r="D637" s="7">
        <v>3608</v>
      </c>
      <c r="E637" s="7">
        <v>4.2</v>
      </c>
      <c r="F637" s="7">
        <v>4.1449999999999996</v>
      </c>
      <c r="G637" s="7">
        <v>4</v>
      </c>
      <c r="H637" s="7">
        <v>4.24</v>
      </c>
      <c r="I637" s="7">
        <f t="shared" si="45"/>
        <v>0</v>
      </c>
      <c r="J637" s="7">
        <f t="shared" si="46"/>
        <v>1</v>
      </c>
      <c r="K637" s="7">
        <f t="shared" si="47"/>
        <v>0</v>
      </c>
      <c r="L637" s="7">
        <f t="shared" si="48"/>
        <v>0</v>
      </c>
      <c r="M637" s="7">
        <f t="shared" si="49"/>
        <v>0</v>
      </c>
    </row>
    <row r="638" spans="1:13" x14ac:dyDescent="0.35">
      <c r="A638" s="5" t="s">
        <v>16</v>
      </c>
      <c r="B638" s="6">
        <v>40681</v>
      </c>
      <c r="C638" s="7" t="s">
        <v>11</v>
      </c>
      <c r="D638" s="7">
        <v>4311</v>
      </c>
      <c r="E638" s="7">
        <v>4.18</v>
      </c>
      <c r="F638" s="7">
        <v>4.13</v>
      </c>
      <c r="G638" s="7">
        <v>4</v>
      </c>
      <c r="H638" s="7">
        <v>4.24</v>
      </c>
      <c r="I638" s="7">
        <f t="shared" si="45"/>
        <v>0</v>
      </c>
      <c r="J638" s="7">
        <f t="shared" si="46"/>
        <v>0</v>
      </c>
      <c r="K638" s="7">
        <f t="shared" si="47"/>
        <v>1</v>
      </c>
      <c r="L638" s="7">
        <f t="shared" si="48"/>
        <v>0</v>
      </c>
      <c r="M638" s="7">
        <f t="shared" si="49"/>
        <v>0</v>
      </c>
    </row>
    <row r="639" spans="1:13" x14ac:dyDescent="0.35">
      <c r="A639" s="5" t="s">
        <v>16</v>
      </c>
      <c r="B639" s="6">
        <v>40682</v>
      </c>
      <c r="C639" s="7" t="s">
        <v>12</v>
      </c>
      <c r="D639" s="7">
        <v>5054</v>
      </c>
      <c r="E639" s="7">
        <v>4.16</v>
      </c>
      <c r="F639" s="7">
        <v>4.1150000000000002</v>
      </c>
      <c r="G639" s="7">
        <v>4</v>
      </c>
      <c r="H639" s="7">
        <v>4.18</v>
      </c>
      <c r="I639" s="7">
        <f t="shared" si="45"/>
        <v>0</v>
      </c>
      <c r="J639" s="7">
        <f t="shared" si="46"/>
        <v>0</v>
      </c>
      <c r="K639" s="7">
        <f t="shared" si="47"/>
        <v>0</v>
      </c>
      <c r="L639" s="7">
        <f t="shared" si="48"/>
        <v>1</v>
      </c>
      <c r="M639" s="7">
        <f t="shared" si="49"/>
        <v>0</v>
      </c>
    </row>
    <row r="640" spans="1:13" x14ac:dyDescent="0.35">
      <c r="A640" s="5" t="s">
        <v>16</v>
      </c>
      <c r="B640" s="6">
        <v>40683</v>
      </c>
      <c r="C640" s="7" t="s">
        <v>13</v>
      </c>
      <c r="D640" s="7">
        <v>4729</v>
      </c>
      <c r="E640" s="7">
        <v>4.1399999999999997</v>
      </c>
      <c r="F640" s="7">
        <v>4.085</v>
      </c>
      <c r="G640" s="7">
        <v>3.96</v>
      </c>
      <c r="H640" s="7">
        <v>4.16</v>
      </c>
      <c r="I640" s="7">
        <f t="shared" si="45"/>
        <v>0</v>
      </c>
      <c r="J640" s="7">
        <f t="shared" si="46"/>
        <v>0</v>
      </c>
      <c r="K640" s="7">
        <f t="shared" si="47"/>
        <v>0</v>
      </c>
      <c r="L640" s="7">
        <f t="shared" si="48"/>
        <v>0</v>
      </c>
      <c r="M640" s="7">
        <f t="shared" si="49"/>
        <v>1</v>
      </c>
    </row>
    <row r="641" spans="1:13" x14ac:dyDescent="0.35">
      <c r="A641" s="5" t="s">
        <v>16</v>
      </c>
      <c r="B641" s="6">
        <v>40684</v>
      </c>
      <c r="C641" s="7" t="s">
        <v>14</v>
      </c>
      <c r="D641" s="7">
        <v>3417</v>
      </c>
      <c r="E641" s="7">
        <v>4.1399999999999997</v>
      </c>
      <c r="F641" s="7">
        <v>4.085</v>
      </c>
      <c r="G641" s="7">
        <v>3.96</v>
      </c>
      <c r="H641" s="7">
        <v>4.16</v>
      </c>
      <c r="I641" s="7">
        <f t="shared" si="45"/>
        <v>0</v>
      </c>
      <c r="J641" s="7">
        <f t="shared" si="46"/>
        <v>0</v>
      </c>
      <c r="K641" s="7">
        <f t="shared" si="47"/>
        <v>0</v>
      </c>
      <c r="L641" s="7">
        <f t="shared" si="48"/>
        <v>0</v>
      </c>
      <c r="M641" s="7">
        <f t="shared" si="49"/>
        <v>0</v>
      </c>
    </row>
    <row r="642" spans="1:13" x14ac:dyDescent="0.35">
      <c r="A642" s="5" t="s">
        <v>16</v>
      </c>
      <c r="B642" s="6">
        <v>40685</v>
      </c>
      <c r="C642" s="7" t="s">
        <v>15</v>
      </c>
      <c r="D642" s="7">
        <v>2732</v>
      </c>
      <c r="E642" s="7">
        <v>4.1399999999999997</v>
      </c>
      <c r="F642" s="7">
        <v>4.0549999999999997</v>
      </c>
      <c r="G642" s="7">
        <v>3.9</v>
      </c>
      <c r="H642" s="7">
        <v>4.1399999999999997</v>
      </c>
      <c r="I642" s="7">
        <f t="shared" si="45"/>
        <v>0</v>
      </c>
      <c r="J642" s="7">
        <f t="shared" si="46"/>
        <v>0</v>
      </c>
      <c r="K642" s="7">
        <f t="shared" si="47"/>
        <v>0</v>
      </c>
      <c r="L642" s="7">
        <f t="shared" si="48"/>
        <v>0</v>
      </c>
      <c r="M642" s="7">
        <f t="shared" si="49"/>
        <v>0</v>
      </c>
    </row>
    <row r="643" spans="1:13" x14ac:dyDescent="0.35">
      <c r="A643" s="5" t="s">
        <v>16</v>
      </c>
      <c r="B643" s="6">
        <v>40686</v>
      </c>
      <c r="C643" s="7" t="s">
        <v>9</v>
      </c>
      <c r="D643" s="7">
        <v>4816</v>
      </c>
      <c r="E643" s="7">
        <v>4.0999999999999996</v>
      </c>
      <c r="F643" s="7">
        <v>4.0449999999999999</v>
      </c>
      <c r="G643" s="7">
        <v>3.86</v>
      </c>
      <c r="H643" s="7">
        <v>4.1399999999999997</v>
      </c>
      <c r="I643" s="7">
        <f t="shared" si="45"/>
        <v>1</v>
      </c>
      <c r="J643" s="7">
        <f t="shared" si="46"/>
        <v>0</v>
      </c>
      <c r="K643" s="7">
        <f t="shared" si="47"/>
        <v>0</v>
      </c>
      <c r="L643" s="7">
        <f t="shared" si="48"/>
        <v>0</v>
      </c>
      <c r="M643" s="7">
        <f t="shared" si="49"/>
        <v>0</v>
      </c>
    </row>
    <row r="644" spans="1:13" x14ac:dyDescent="0.35">
      <c r="A644" s="5" t="s">
        <v>16</v>
      </c>
      <c r="B644" s="6">
        <v>40687</v>
      </c>
      <c r="C644" s="7" t="s">
        <v>10</v>
      </c>
      <c r="D644" s="7">
        <v>4701</v>
      </c>
      <c r="E644" s="7">
        <v>4.0999999999999996</v>
      </c>
      <c r="F644" s="7">
        <v>4.0449999999999999</v>
      </c>
      <c r="G644" s="7">
        <v>3.86</v>
      </c>
      <c r="H644" s="7">
        <v>4.1399999999999997</v>
      </c>
      <c r="I644" s="7">
        <f t="shared" ref="I644:I707" si="50">IF(C644="Monday",1,0)</f>
        <v>0</v>
      </c>
      <c r="J644" s="7">
        <f t="shared" ref="J644:J707" si="51">IF(C644="Tuesday",1,0)</f>
        <v>1</v>
      </c>
      <c r="K644" s="7">
        <f t="shared" ref="K644:K707" si="52">IF(C644="Wednesday",1,0)</f>
        <v>0</v>
      </c>
      <c r="L644" s="7">
        <f t="shared" ref="L644:L707" si="53">IF(C644="Thursday",1,0)</f>
        <v>0</v>
      </c>
      <c r="M644" s="7">
        <f t="shared" ref="M644:M707" si="54">IF(C644="Friday",1,0)</f>
        <v>0</v>
      </c>
    </row>
    <row r="645" spans="1:13" x14ac:dyDescent="0.35">
      <c r="A645" s="5" t="s">
        <v>16</v>
      </c>
      <c r="B645" s="6">
        <v>40688</v>
      </c>
      <c r="C645" s="7" t="s">
        <v>11</v>
      </c>
      <c r="D645" s="7">
        <v>4716</v>
      </c>
      <c r="E645" s="7">
        <v>4.0999999999999996</v>
      </c>
      <c r="F645" s="7">
        <v>4.0250000000000004</v>
      </c>
      <c r="G645" s="7">
        <v>3.86</v>
      </c>
      <c r="H645" s="7">
        <v>4.0999999999999996</v>
      </c>
      <c r="I645" s="7">
        <f t="shared" si="50"/>
        <v>0</v>
      </c>
      <c r="J645" s="7">
        <f t="shared" si="51"/>
        <v>0</v>
      </c>
      <c r="K645" s="7">
        <f t="shared" si="52"/>
        <v>1</v>
      </c>
      <c r="L645" s="7">
        <f t="shared" si="53"/>
        <v>0</v>
      </c>
      <c r="M645" s="7">
        <f t="shared" si="54"/>
        <v>0</v>
      </c>
    </row>
    <row r="646" spans="1:13" x14ac:dyDescent="0.35">
      <c r="A646" s="5" t="s">
        <v>16</v>
      </c>
      <c r="B646" s="6">
        <v>40689</v>
      </c>
      <c r="C646" s="7" t="s">
        <v>12</v>
      </c>
      <c r="D646" s="7">
        <v>5292</v>
      </c>
      <c r="E646" s="7">
        <v>4.0999999999999996</v>
      </c>
      <c r="F646" s="7">
        <v>4.0149999999999997</v>
      </c>
      <c r="G646" s="7">
        <v>3.86</v>
      </c>
      <c r="H646" s="7">
        <v>4.0999999999999996</v>
      </c>
      <c r="I646" s="7">
        <f t="shared" si="50"/>
        <v>0</v>
      </c>
      <c r="J646" s="7">
        <f t="shared" si="51"/>
        <v>0</v>
      </c>
      <c r="K646" s="7">
        <f t="shared" si="52"/>
        <v>0</v>
      </c>
      <c r="L646" s="7">
        <f t="shared" si="53"/>
        <v>1</v>
      </c>
      <c r="M646" s="7">
        <f t="shared" si="54"/>
        <v>0</v>
      </c>
    </row>
    <row r="647" spans="1:13" x14ac:dyDescent="0.35">
      <c r="A647" s="5" t="s">
        <v>16</v>
      </c>
      <c r="B647" s="6">
        <v>40690</v>
      </c>
      <c r="C647" s="7" t="s">
        <v>13</v>
      </c>
      <c r="D647" s="7">
        <v>5100</v>
      </c>
      <c r="E647" s="7">
        <v>4.0599999999999996</v>
      </c>
      <c r="F647" s="7">
        <v>4.0049999999999999</v>
      </c>
      <c r="G647" s="7">
        <v>3.86</v>
      </c>
      <c r="H647" s="7">
        <v>4.0999999999999996</v>
      </c>
      <c r="I647" s="7">
        <f t="shared" si="50"/>
        <v>0</v>
      </c>
      <c r="J647" s="7">
        <f t="shared" si="51"/>
        <v>0</v>
      </c>
      <c r="K647" s="7">
        <f t="shared" si="52"/>
        <v>0</v>
      </c>
      <c r="L647" s="7">
        <f t="shared" si="53"/>
        <v>0</v>
      </c>
      <c r="M647" s="7">
        <f t="shared" si="54"/>
        <v>1</v>
      </c>
    </row>
    <row r="648" spans="1:13" x14ac:dyDescent="0.35">
      <c r="A648" s="5" t="s">
        <v>16</v>
      </c>
      <c r="B648" s="6">
        <v>40691</v>
      </c>
      <c r="C648" s="7" t="s">
        <v>14</v>
      </c>
      <c r="D648" s="7">
        <v>2941</v>
      </c>
      <c r="E648" s="7">
        <v>4.0599999999999996</v>
      </c>
      <c r="F648" s="7">
        <v>3.9950000000000001</v>
      </c>
      <c r="G648" s="7">
        <v>3.86</v>
      </c>
      <c r="H648" s="7">
        <v>4.0999999999999996</v>
      </c>
      <c r="I648" s="7">
        <f t="shared" si="50"/>
        <v>0</v>
      </c>
      <c r="J648" s="7">
        <f t="shared" si="51"/>
        <v>0</v>
      </c>
      <c r="K648" s="7">
        <f t="shared" si="52"/>
        <v>0</v>
      </c>
      <c r="L648" s="7">
        <f t="shared" si="53"/>
        <v>0</v>
      </c>
      <c r="M648" s="7">
        <f t="shared" si="54"/>
        <v>0</v>
      </c>
    </row>
    <row r="649" spans="1:13" x14ac:dyDescent="0.35">
      <c r="A649" s="5" t="s">
        <v>16</v>
      </c>
      <c r="B649" s="6">
        <v>40692</v>
      </c>
      <c r="C649" s="7" t="s">
        <v>15</v>
      </c>
      <c r="D649" s="7">
        <v>2315</v>
      </c>
      <c r="E649" s="7">
        <v>4.0599999999999996</v>
      </c>
      <c r="F649" s="7">
        <v>3.9849999999999999</v>
      </c>
      <c r="G649" s="7">
        <v>3.86</v>
      </c>
      <c r="H649" s="7">
        <v>4.0599999999999996</v>
      </c>
      <c r="I649" s="7">
        <f t="shared" si="50"/>
        <v>0</v>
      </c>
      <c r="J649" s="7">
        <f t="shared" si="51"/>
        <v>0</v>
      </c>
      <c r="K649" s="7">
        <f t="shared" si="52"/>
        <v>0</v>
      </c>
      <c r="L649" s="7">
        <f t="shared" si="53"/>
        <v>0</v>
      </c>
      <c r="M649" s="7">
        <f t="shared" si="54"/>
        <v>0</v>
      </c>
    </row>
    <row r="650" spans="1:13" x14ac:dyDescent="0.35">
      <c r="A650" s="5" t="s">
        <v>16</v>
      </c>
      <c r="B650" s="6">
        <v>40694</v>
      </c>
      <c r="C650" s="7" t="s">
        <v>10</v>
      </c>
      <c r="D650" s="7">
        <v>5248</v>
      </c>
      <c r="E650" s="7">
        <v>4.04</v>
      </c>
      <c r="F650" s="7">
        <v>3.98</v>
      </c>
      <c r="G650" s="7">
        <v>3.86</v>
      </c>
      <c r="H650" s="7">
        <v>4.04</v>
      </c>
      <c r="I650" s="7">
        <f t="shared" si="50"/>
        <v>0</v>
      </c>
      <c r="J650" s="7">
        <f t="shared" si="51"/>
        <v>1</v>
      </c>
      <c r="K650" s="7">
        <f t="shared" si="52"/>
        <v>0</v>
      </c>
      <c r="L650" s="7">
        <f t="shared" si="53"/>
        <v>0</v>
      </c>
      <c r="M650" s="7">
        <f t="shared" si="54"/>
        <v>0</v>
      </c>
    </row>
    <row r="651" spans="1:13" x14ac:dyDescent="0.35">
      <c r="A651" s="5" t="s">
        <v>16</v>
      </c>
      <c r="B651" s="6">
        <v>40695</v>
      </c>
      <c r="C651" s="7" t="s">
        <v>11</v>
      </c>
      <c r="D651" s="7">
        <v>4627</v>
      </c>
      <c r="E651" s="7">
        <v>4.04</v>
      </c>
      <c r="F651" s="7">
        <v>3.97</v>
      </c>
      <c r="G651" s="7">
        <v>3.86</v>
      </c>
      <c r="H651" s="7">
        <v>4.04</v>
      </c>
      <c r="I651" s="7">
        <f t="shared" si="50"/>
        <v>0</v>
      </c>
      <c r="J651" s="7">
        <f t="shared" si="51"/>
        <v>0</v>
      </c>
      <c r="K651" s="7">
        <f t="shared" si="52"/>
        <v>1</v>
      </c>
      <c r="L651" s="7">
        <f t="shared" si="53"/>
        <v>0</v>
      </c>
      <c r="M651" s="7">
        <f t="shared" si="54"/>
        <v>0</v>
      </c>
    </row>
    <row r="652" spans="1:13" x14ac:dyDescent="0.35">
      <c r="A652" s="5" t="s">
        <v>16</v>
      </c>
      <c r="B652" s="6">
        <v>40696</v>
      </c>
      <c r="C652" s="7" t="s">
        <v>12</v>
      </c>
      <c r="D652" s="7">
        <v>5188</v>
      </c>
      <c r="E652" s="7">
        <v>4</v>
      </c>
      <c r="F652" s="7">
        <v>3.97</v>
      </c>
      <c r="G652" s="7">
        <v>3.86</v>
      </c>
      <c r="H652" s="7">
        <v>4.04</v>
      </c>
      <c r="I652" s="7">
        <f t="shared" si="50"/>
        <v>0</v>
      </c>
      <c r="J652" s="7">
        <f t="shared" si="51"/>
        <v>0</v>
      </c>
      <c r="K652" s="7">
        <f t="shared" si="52"/>
        <v>0</v>
      </c>
      <c r="L652" s="7">
        <f t="shared" si="53"/>
        <v>1</v>
      </c>
      <c r="M652" s="7">
        <f t="shared" si="54"/>
        <v>0</v>
      </c>
    </row>
    <row r="653" spans="1:13" x14ac:dyDescent="0.35">
      <c r="A653" s="5" t="s">
        <v>16</v>
      </c>
      <c r="B653" s="6">
        <v>40697</v>
      </c>
      <c r="C653" s="7" t="s">
        <v>13</v>
      </c>
      <c r="D653" s="7">
        <v>4985</v>
      </c>
      <c r="E653" s="7">
        <v>4</v>
      </c>
      <c r="F653" s="7">
        <v>3.9449999999999998</v>
      </c>
      <c r="G653" s="7">
        <v>3.8</v>
      </c>
      <c r="H653" s="7">
        <v>4</v>
      </c>
      <c r="I653" s="7">
        <f t="shared" si="50"/>
        <v>0</v>
      </c>
      <c r="J653" s="7">
        <f t="shared" si="51"/>
        <v>0</v>
      </c>
      <c r="K653" s="7">
        <f t="shared" si="52"/>
        <v>0</v>
      </c>
      <c r="L653" s="7">
        <f t="shared" si="53"/>
        <v>0</v>
      </c>
      <c r="M653" s="7">
        <f t="shared" si="54"/>
        <v>1</v>
      </c>
    </row>
    <row r="654" spans="1:13" x14ac:dyDescent="0.35">
      <c r="A654" s="5" t="s">
        <v>16</v>
      </c>
      <c r="B654" s="6">
        <v>40698</v>
      </c>
      <c r="C654" s="7" t="s">
        <v>14</v>
      </c>
      <c r="D654" s="7">
        <v>3547</v>
      </c>
      <c r="E654" s="7">
        <v>4</v>
      </c>
      <c r="F654" s="7">
        <v>3.9449999999999998</v>
      </c>
      <c r="G654" s="7">
        <v>3.8</v>
      </c>
      <c r="H654" s="7">
        <v>4</v>
      </c>
      <c r="I654" s="7">
        <f t="shared" si="50"/>
        <v>0</v>
      </c>
      <c r="J654" s="7">
        <f t="shared" si="51"/>
        <v>0</v>
      </c>
      <c r="K654" s="7">
        <f t="shared" si="52"/>
        <v>0</v>
      </c>
      <c r="L654" s="7">
        <f t="shared" si="53"/>
        <v>0</v>
      </c>
      <c r="M654" s="7">
        <f t="shared" si="54"/>
        <v>0</v>
      </c>
    </row>
    <row r="655" spans="1:13" x14ac:dyDescent="0.35">
      <c r="A655" s="5" t="s">
        <v>16</v>
      </c>
      <c r="B655" s="6">
        <v>40699</v>
      </c>
      <c r="C655" s="7" t="s">
        <v>15</v>
      </c>
      <c r="D655" s="7">
        <v>3054</v>
      </c>
      <c r="E655" s="7">
        <v>4</v>
      </c>
      <c r="F655" s="7">
        <v>3.94</v>
      </c>
      <c r="G655" s="7">
        <v>3.8</v>
      </c>
      <c r="H655" s="7">
        <v>4</v>
      </c>
      <c r="I655" s="7">
        <f t="shared" si="50"/>
        <v>0</v>
      </c>
      <c r="J655" s="7">
        <f t="shared" si="51"/>
        <v>0</v>
      </c>
      <c r="K655" s="7">
        <f t="shared" si="52"/>
        <v>0</v>
      </c>
      <c r="L655" s="7">
        <f t="shared" si="53"/>
        <v>0</v>
      </c>
      <c r="M655" s="7">
        <f t="shared" si="54"/>
        <v>0</v>
      </c>
    </row>
    <row r="656" spans="1:13" x14ac:dyDescent="0.35">
      <c r="A656" s="5" t="s">
        <v>16</v>
      </c>
      <c r="B656" s="6">
        <v>40700</v>
      </c>
      <c r="C656" s="7" t="s">
        <v>9</v>
      </c>
      <c r="D656" s="7">
        <v>4819</v>
      </c>
      <c r="E656" s="7">
        <v>4</v>
      </c>
      <c r="F656" s="7">
        <v>3.94</v>
      </c>
      <c r="G656" s="7">
        <v>3.8</v>
      </c>
      <c r="H656" s="7">
        <v>4</v>
      </c>
      <c r="I656" s="7">
        <f t="shared" si="50"/>
        <v>1</v>
      </c>
      <c r="J656" s="7">
        <f t="shared" si="51"/>
        <v>0</v>
      </c>
      <c r="K656" s="7">
        <f t="shared" si="52"/>
        <v>0</v>
      </c>
      <c r="L656" s="7">
        <f t="shared" si="53"/>
        <v>0</v>
      </c>
      <c r="M656" s="7">
        <f t="shared" si="54"/>
        <v>0</v>
      </c>
    </row>
    <row r="657" spans="1:13" x14ac:dyDescent="0.35">
      <c r="A657" s="5" t="s">
        <v>16</v>
      </c>
      <c r="B657" s="6">
        <v>40701</v>
      </c>
      <c r="C657" s="7" t="s">
        <v>10</v>
      </c>
      <c r="D657" s="7">
        <v>4810</v>
      </c>
      <c r="E657" s="7">
        <v>3.96</v>
      </c>
      <c r="F657" s="7">
        <v>3.94</v>
      </c>
      <c r="G657" s="7">
        <v>3.8</v>
      </c>
      <c r="H657" s="7">
        <v>4</v>
      </c>
      <c r="I657" s="7">
        <f t="shared" si="50"/>
        <v>0</v>
      </c>
      <c r="J657" s="7">
        <f t="shared" si="51"/>
        <v>1</v>
      </c>
      <c r="K657" s="7">
        <f t="shared" si="52"/>
        <v>0</v>
      </c>
      <c r="L657" s="7">
        <f t="shared" si="53"/>
        <v>0</v>
      </c>
      <c r="M657" s="7">
        <f t="shared" si="54"/>
        <v>0</v>
      </c>
    </row>
    <row r="658" spans="1:13" x14ac:dyDescent="0.35">
      <c r="A658" s="5" t="s">
        <v>16</v>
      </c>
      <c r="B658" s="6">
        <v>40702</v>
      </c>
      <c r="C658" s="7" t="s">
        <v>11</v>
      </c>
      <c r="D658" s="7">
        <v>5498</v>
      </c>
      <c r="E658" s="7">
        <v>3.96</v>
      </c>
      <c r="F658" s="7">
        <v>3.94</v>
      </c>
      <c r="G658" s="7">
        <v>3.8</v>
      </c>
      <c r="H658" s="7">
        <v>4</v>
      </c>
      <c r="I658" s="7">
        <f t="shared" si="50"/>
        <v>0</v>
      </c>
      <c r="J658" s="7">
        <f t="shared" si="51"/>
        <v>0</v>
      </c>
      <c r="K658" s="7">
        <f t="shared" si="52"/>
        <v>1</v>
      </c>
      <c r="L658" s="7">
        <f t="shared" si="53"/>
        <v>0</v>
      </c>
      <c r="M658" s="7">
        <f t="shared" si="54"/>
        <v>0</v>
      </c>
    </row>
    <row r="659" spans="1:13" x14ac:dyDescent="0.35">
      <c r="A659" s="5" t="s">
        <v>16</v>
      </c>
      <c r="B659" s="6">
        <v>40703</v>
      </c>
      <c r="C659" s="7" t="s">
        <v>12</v>
      </c>
      <c r="D659" s="7">
        <v>4863</v>
      </c>
      <c r="E659" s="7">
        <v>3.96</v>
      </c>
      <c r="F659" s="7">
        <v>3.91</v>
      </c>
      <c r="G659" s="7">
        <v>3.8</v>
      </c>
      <c r="H659" s="7">
        <v>3.96</v>
      </c>
      <c r="I659" s="7">
        <f t="shared" si="50"/>
        <v>0</v>
      </c>
      <c r="J659" s="7">
        <f t="shared" si="51"/>
        <v>0</v>
      </c>
      <c r="K659" s="7">
        <f t="shared" si="52"/>
        <v>0</v>
      </c>
      <c r="L659" s="7">
        <f t="shared" si="53"/>
        <v>1</v>
      </c>
      <c r="M659" s="7">
        <f t="shared" si="54"/>
        <v>0</v>
      </c>
    </row>
    <row r="660" spans="1:13" x14ac:dyDescent="0.35">
      <c r="A660" s="5" t="s">
        <v>16</v>
      </c>
      <c r="B660" s="6">
        <v>40704</v>
      </c>
      <c r="C660" s="7" t="s">
        <v>13</v>
      </c>
      <c r="D660" s="7">
        <v>5326</v>
      </c>
      <c r="E660" s="7">
        <v>3.96</v>
      </c>
      <c r="F660" s="7">
        <v>3.9049999999999998</v>
      </c>
      <c r="G660" s="7">
        <v>3.8</v>
      </c>
      <c r="H660" s="7">
        <v>3.96</v>
      </c>
      <c r="I660" s="7">
        <f t="shared" si="50"/>
        <v>0</v>
      </c>
      <c r="J660" s="7">
        <f t="shared" si="51"/>
        <v>0</v>
      </c>
      <c r="K660" s="7">
        <f t="shared" si="52"/>
        <v>0</v>
      </c>
      <c r="L660" s="7">
        <f t="shared" si="53"/>
        <v>0</v>
      </c>
      <c r="M660" s="7">
        <f t="shared" si="54"/>
        <v>1</v>
      </c>
    </row>
    <row r="661" spans="1:13" x14ac:dyDescent="0.35">
      <c r="A661" s="5" t="s">
        <v>16</v>
      </c>
      <c r="B661" s="6">
        <v>40705</v>
      </c>
      <c r="C661" s="7" t="s">
        <v>14</v>
      </c>
      <c r="D661" s="7">
        <v>3311</v>
      </c>
      <c r="E661" s="7">
        <v>3.96</v>
      </c>
      <c r="F661" s="7">
        <v>3.9049999999999998</v>
      </c>
      <c r="G661" s="7">
        <v>3.8</v>
      </c>
      <c r="H661" s="7">
        <v>3.96</v>
      </c>
      <c r="I661" s="7">
        <f t="shared" si="50"/>
        <v>0</v>
      </c>
      <c r="J661" s="7">
        <f t="shared" si="51"/>
        <v>0</v>
      </c>
      <c r="K661" s="7">
        <f t="shared" si="52"/>
        <v>0</v>
      </c>
      <c r="L661" s="7">
        <f t="shared" si="53"/>
        <v>0</v>
      </c>
      <c r="M661" s="7">
        <f t="shared" si="54"/>
        <v>0</v>
      </c>
    </row>
    <row r="662" spans="1:13" x14ac:dyDescent="0.35">
      <c r="A662" s="5" t="s">
        <v>16</v>
      </c>
      <c r="B662" s="6">
        <v>40706</v>
      </c>
      <c r="C662" s="7" t="s">
        <v>15</v>
      </c>
      <c r="D662" s="7">
        <v>2947</v>
      </c>
      <c r="E662" s="7">
        <v>3.96</v>
      </c>
      <c r="F662" s="7">
        <v>3.9049999999999998</v>
      </c>
      <c r="G662" s="7">
        <v>3.8</v>
      </c>
      <c r="H662" s="7">
        <v>3.96</v>
      </c>
      <c r="I662" s="7">
        <f t="shared" si="50"/>
        <v>0</v>
      </c>
      <c r="J662" s="7">
        <f t="shared" si="51"/>
        <v>0</v>
      </c>
      <c r="K662" s="7">
        <f t="shared" si="52"/>
        <v>0</v>
      </c>
      <c r="L662" s="7">
        <f t="shared" si="53"/>
        <v>0</v>
      </c>
      <c r="M662" s="7">
        <f t="shared" si="54"/>
        <v>0</v>
      </c>
    </row>
    <row r="663" spans="1:13" x14ac:dyDescent="0.35">
      <c r="A663" s="5" t="s">
        <v>16</v>
      </c>
      <c r="B663" s="6">
        <v>40707</v>
      </c>
      <c r="C663" s="7" t="s">
        <v>9</v>
      </c>
      <c r="D663" s="7">
        <v>4712</v>
      </c>
      <c r="E663" s="7">
        <v>3.96</v>
      </c>
      <c r="F663" s="7">
        <v>3.9049999999999998</v>
      </c>
      <c r="G663" s="7">
        <v>3.8</v>
      </c>
      <c r="H663" s="7">
        <v>3.96</v>
      </c>
      <c r="I663" s="7">
        <f t="shared" si="50"/>
        <v>1</v>
      </c>
      <c r="J663" s="7">
        <f t="shared" si="51"/>
        <v>0</v>
      </c>
      <c r="K663" s="7">
        <f t="shared" si="52"/>
        <v>0</v>
      </c>
      <c r="L663" s="7">
        <f t="shared" si="53"/>
        <v>0</v>
      </c>
      <c r="M663" s="7">
        <f t="shared" si="54"/>
        <v>0</v>
      </c>
    </row>
    <row r="664" spans="1:13" x14ac:dyDescent="0.35">
      <c r="A664" s="5" t="s">
        <v>16</v>
      </c>
      <c r="B664" s="6">
        <v>40708</v>
      </c>
      <c r="C664" s="7" t="s">
        <v>10</v>
      </c>
      <c r="D664" s="7">
        <v>4757</v>
      </c>
      <c r="E664" s="7">
        <v>3.96</v>
      </c>
      <c r="F664" s="7">
        <v>3.895</v>
      </c>
      <c r="G664" s="7">
        <v>3.8</v>
      </c>
      <c r="H664" s="7">
        <v>3.96</v>
      </c>
      <c r="I664" s="7">
        <f t="shared" si="50"/>
        <v>0</v>
      </c>
      <c r="J664" s="7">
        <f t="shared" si="51"/>
        <v>1</v>
      </c>
      <c r="K664" s="7">
        <f t="shared" si="52"/>
        <v>0</v>
      </c>
      <c r="L664" s="7">
        <f t="shared" si="53"/>
        <v>0</v>
      </c>
      <c r="M664" s="7">
        <f t="shared" si="54"/>
        <v>0</v>
      </c>
    </row>
    <row r="665" spans="1:13" x14ac:dyDescent="0.35">
      <c r="A665" s="5" t="s">
        <v>16</v>
      </c>
      <c r="B665" s="6">
        <v>40709</v>
      </c>
      <c r="C665" s="7" t="s">
        <v>11</v>
      </c>
      <c r="D665" s="7">
        <v>4758</v>
      </c>
      <c r="E665" s="7">
        <v>3.96</v>
      </c>
      <c r="F665" s="7">
        <v>3.8849999999999998</v>
      </c>
      <c r="G665" s="7">
        <v>3.8</v>
      </c>
      <c r="H665" s="7">
        <v>3.94</v>
      </c>
      <c r="I665" s="7">
        <f t="shared" si="50"/>
        <v>0</v>
      </c>
      <c r="J665" s="7">
        <f t="shared" si="51"/>
        <v>0</v>
      </c>
      <c r="K665" s="7">
        <f t="shared" si="52"/>
        <v>1</v>
      </c>
      <c r="L665" s="7">
        <f t="shared" si="53"/>
        <v>0</v>
      </c>
      <c r="M665" s="7">
        <f t="shared" si="54"/>
        <v>0</v>
      </c>
    </row>
    <row r="666" spans="1:13" x14ac:dyDescent="0.35">
      <c r="A666" s="5" t="s">
        <v>16</v>
      </c>
      <c r="B666" s="6">
        <v>40710</v>
      </c>
      <c r="C666" s="7" t="s">
        <v>12</v>
      </c>
      <c r="D666" s="7">
        <v>4421</v>
      </c>
      <c r="E666" s="7">
        <v>3.96</v>
      </c>
      <c r="F666" s="7">
        <v>3.88</v>
      </c>
      <c r="G666" s="7">
        <v>3.8</v>
      </c>
      <c r="H666" s="7">
        <v>3.94</v>
      </c>
      <c r="I666" s="7">
        <f t="shared" si="50"/>
        <v>0</v>
      </c>
      <c r="J666" s="7">
        <f t="shared" si="51"/>
        <v>0</v>
      </c>
      <c r="K666" s="7">
        <f t="shared" si="52"/>
        <v>0</v>
      </c>
      <c r="L666" s="7">
        <f t="shared" si="53"/>
        <v>1</v>
      </c>
      <c r="M666" s="7">
        <f t="shared" si="54"/>
        <v>0</v>
      </c>
    </row>
    <row r="667" spans="1:13" x14ac:dyDescent="0.35">
      <c r="A667" s="5" t="s">
        <v>16</v>
      </c>
      <c r="B667" s="6">
        <v>40711</v>
      </c>
      <c r="C667" s="7" t="s">
        <v>13</v>
      </c>
      <c r="D667" s="7">
        <v>4925</v>
      </c>
      <c r="E667" s="7">
        <v>3.96</v>
      </c>
      <c r="F667" s="7">
        <v>3.87</v>
      </c>
      <c r="G667" s="7">
        <v>3.76</v>
      </c>
      <c r="H667" s="7">
        <v>3.94</v>
      </c>
      <c r="I667" s="7">
        <f t="shared" si="50"/>
        <v>0</v>
      </c>
      <c r="J667" s="7">
        <f t="shared" si="51"/>
        <v>0</v>
      </c>
      <c r="K667" s="7">
        <f t="shared" si="52"/>
        <v>0</v>
      </c>
      <c r="L667" s="7">
        <f t="shared" si="53"/>
        <v>0</v>
      </c>
      <c r="M667" s="7">
        <f t="shared" si="54"/>
        <v>1</v>
      </c>
    </row>
    <row r="668" spans="1:13" x14ac:dyDescent="0.35">
      <c r="A668" s="5" t="s">
        <v>16</v>
      </c>
      <c r="B668" s="6">
        <v>40712</v>
      </c>
      <c r="C668" s="7" t="s">
        <v>14</v>
      </c>
      <c r="D668" s="7">
        <v>3352</v>
      </c>
      <c r="E668" s="7">
        <v>3.96</v>
      </c>
      <c r="F668" s="7">
        <v>3.87</v>
      </c>
      <c r="G668" s="7">
        <v>3.76</v>
      </c>
      <c r="H668" s="7">
        <v>3.94</v>
      </c>
      <c r="I668" s="7">
        <f t="shared" si="50"/>
        <v>0</v>
      </c>
      <c r="J668" s="7">
        <f t="shared" si="51"/>
        <v>0</v>
      </c>
      <c r="K668" s="7">
        <f t="shared" si="52"/>
        <v>0</v>
      </c>
      <c r="L668" s="7">
        <f t="shared" si="53"/>
        <v>0</v>
      </c>
      <c r="M668" s="7">
        <f t="shared" si="54"/>
        <v>0</v>
      </c>
    </row>
    <row r="669" spans="1:13" x14ac:dyDescent="0.35">
      <c r="A669" s="5" t="s">
        <v>16</v>
      </c>
      <c r="B669" s="6">
        <v>40713</v>
      </c>
      <c r="C669" s="7" t="s">
        <v>15</v>
      </c>
      <c r="D669" s="7">
        <v>2443</v>
      </c>
      <c r="E669" s="7">
        <v>3.96</v>
      </c>
      <c r="F669" s="7">
        <v>3.8650000000000002</v>
      </c>
      <c r="G669" s="7">
        <v>3.76</v>
      </c>
      <c r="H669" s="7">
        <v>3.94</v>
      </c>
      <c r="I669" s="7">
        <f t="shared" si="50"/>
        <v>0</v>
      </c>
      <c r="J669" s="7">
        <f t="shared" si="51"/>
        <v>0</v>
      </c>
      <c r="K669" s="7">
        <f t="shared" si="52"/>
        <v>0</v>
      </c>
      <c r="L669" s="7">
        <f t="shared" si="53"/>
        <v>0</v>
      </c>
      <c r="M669" s="7">
        <f t="shared" si="54"/>
        <v>0</v>
      </c>
    </row>
    <row r="670" spans="1:13" x14ac:dyDescent="0.35">
      <c r="A670" s="5" t="s">
        <v>16</v>
      </c>
      <c r="B670" s="6">
        <v>40714</v>
      </c>
      <c r="C670" s="7" t="s">
        <v>9</v>
      </c>
      <c r="D670" s="7">
        <v>4583</v>
      </c>
      <c r="E670" s="7">
        <v>3.94</v>
      </c>
      <c r="F670" s="7">
        <v>3.85</v>
      </c>
      <c r="G670" s="7">
        <v>3.7</v>
      </c>
      <c r="H670" s="7">
        <v>3.94</v>
      </c>
      <c r="I670" s="7">
        <f t="shared" si="50"/>
        <v>1</v>
      </c>
      <c r="J670" s="7">
        <f t="shared" si="51"/>
        <v>0</v>
      </c>
      <c r="K670" s="7">
        <f t="shared" si="52"/>
        <v>0</v>
      </c>
      <c r="L670" s="7">
        <f t="shared" si="53"/>
        <v>0</v>
      </c>
      <c r="M670" s="7">
        <f t="shared" si="54"/>
        <v>0</v>
      </c>
    </row>
    <row r="671" spans="1:13" x14ac:dyDescent="0.35">
      <c r="A671" s="5" t="s">
        <v>16</v>
      </c>
      <c r="B671" s="6">
        <v>40715</v>
      </c>
      <c r="C671" s="7" t="s">
        <v>10</v>
      </c>
      <c r="D671" s="7">
        <v>6010</v>
      </c>
      <c r="E671" s="7">
        <v>3.9</v>
      </c>
      <c r="F671" s="7">
        <v>3.84</v>
      </c>
      <c r="G671" s="7">
        <v>3.7</v>
      </c>
      <c r="H671" s="7">
        <v>3.94</v>
      </c>
      <c r="I671" s="7">
        <f t="shared" si="50"/>
        <v>0</v>
      </c>
      <c r="J671" s="7">
        <f t="shared" si="51"/>
        <v>1</v>
      </c>
      <c r="K671" s="7">
        <f t="shared" si="52"/>
        <v>0</v>
      </c>
      <c r="L671" s="7">
        <f t="shared" si="53"/>
        <v>0</v>
      </c>
      <c r="M671" s="7">
        <f t="shared" si="54"/>
        <v>0</v>
      </c>
    </row>
    <row r="672" spans="1:13" x14ac:dyDescent="0.35">
      <c r="A672" s="5" t="s">
        <v>16</v>
      </c>
      <c r="B672" s="6">
        <v>40716</v>
      </c>
      <c r="C672" s="7" t="s">
        <v>11</v>
      </c>
      <c r="D672" s="7">
        <v>5698</v>
      </c>
      <c r="E672" s="7">
        <v>3.88</v>
      </c>
      <c r="F672" s="7">
        <v>3.83</v>
      </c>
      <c r="G672" s="7">
        <v>3.7</v>
      </c>
      <c r="H672" s="7">
        <v>3.9</v>
      </c>
      <c r="I672" s="7">
        <f t="shared" si="50"/>
        <v>0</v>
      </c>
      <c r="J672" s="7">
        <f t="shared" si="51"/>
        <v>0</v>
      </c>
      <c r="K672" s="7">
        <f t="shared" si="52"/>
        <v>1</v>
      </c>
      <c r="L672" s="7">
        <f t="shared" si="53"/>
        <v>0</v>
      </c>
      <c r="M672" s="7">
        <f t="shared" si="54"/>
        <v>0</v>
      </c>
    </row>
    <row r="673" spans="1:13" x14ac:dyDescent="0.35">
      <c r="A673" s="5" t="s">
        <v>16</v>
      </c>
      <c r="B673" s="6">
        <v>40717</v>
      </c>
      <c r="C673" s="7" t="s">
        <v>12</v>
      </c>
      <c r="D673" s="7">
        <v>4739</v>
      </c>
      <c r="E673" s="7">
        <v>3.86</v>
      </c>
      <c r="F673" s="7">
        <v>3.8250000000000002</v>
      </c>
      <c r="G673" s="7">
        <v>3.7</v>
      </c>
      <c r="H673" s="7">
        <v>3.9</v>
      </c>
      <c r="I673" s="7">
        <f t="shared" si="50"/>
        <v>0</v>
      </c>
      <c r="J673" s="7">
        <f t="shared" si="51"/>
        <v>0</v>
      </c>
      <c r="K673" s="7">
        <f t="shared" si="52"/>
        <v>0</v>
      </c>
      <c r="L673" s="7">
        <f t="shared" si="53"/>
        <v>1</v>
      </c>
      <c r="M673" s="7">
        <f t="shared" si="54"/>
        <v>0</v>
      </c>
    </row>
    <row r="674" spans="1:13" x14ac:dyDescent="0.35">
      <c r="A674" s="5" t="s">
        <v>16</v>
      </c>
      <c r="B674" s="6">
        <v>40718</v>
      </c>
      <c r="C674" s="7" t="s">
        <v>13</v>
      </c>
      <c r="D674" s="7">
        <v>5475</v>
      </c>
      <c r="E674" s="7">
        <v>3.86</v>
      </c>
      <c r="F674" s="7">
        <v>3.8149999999999999</v>
      </c>
      <c r="G674" s="7">
        <v>3.7</v>
      </c>
      <c r="H674" s="7">
        <v>3.88</v>
      </c>
      <c r="I674" s="7">
        <f t="shared" si="50"/>
        <v>0</v>
      </c>
      <c r="J674" s="7">
        <f t="shared" si="51"/>
        <v>0</v>
      </c>
      <c r="K674" s="7">
        <f t="shared" si="52"/>
        <v>0</v>
      </c>
      <c r="L674" s="7">
        <f t="shared" si="53"/>
        <v>0</v>
      </c>
      <c r="M674" s="7">
        <f t="shared" si="54"/>
        <v>1</v>
      </c>
    </row>
    <row r="675" spans="1:13" x14ac:dyDescent="0.35">
      <c r="A675" s="5" t="s">
        <v>16</v>
      </c>
      <c r="B675" s="6">
        <v>40719</v>
      </c>
      <c r="C675" s="7" t="s">
        <v>14</v>
      </c>
      <c r="D675" s="7">
        <v>3509</v>
      </c>
      <c r="E675" s="7">
        <v>3.84</v>
      </c>
      <c r="F675" s="7">
        <v>3.81</v>
      </c>
      <c r="G675" s="7">
        <v>3.7</v>
      </c>
      <c r="H675" s="7">
        <v>3.86</v>
      </c>
      <c r="I675" s="7">
        <f t="shared" si="50"/>
        <v>0</v>
      </c>
      <c r="J675" s="7">
        <f t="shared" si="51"/>
        <v>0</v>
      </c>
      <c r="K675" s="7">
        <f t="shared" si="52"/>
        <v>0</v>
      </c>
      <c r="L675" s="7">
        <f t="shared" si="53"/>
        <v>0</v>
      </c>
      <c r="M675" s="7">
        <f t="shared" si="54"/>
        <v>0</v>
      </c>
    </row>
    <row r="676" spans="1:13" x14ac:dyDescent="0.35">
      <c r="A676" s="5" t="s">
        <v>16</v>
      </c>
      <c r="B676" s="6">
        <v>40720</v>
      </c>
      <c r="C676" s="7" t="s">
        <v>15</v>
      </c>
      <c r="D676" s="7">
        <v>2898</v>
      </c>
      <c r="E676" s="7">
        <v>3.84</v>
      </c>
      <c r="F676" s="7">
        <v>3.7850000000000001</v>
      </c>
      <c r="G676" s="7">
        <v>3.66</v>
      </c>
      <c r="H676" s="7">
        <v>3.86</v>
      </c>
      <c r="I676" s="7">
        <f t="shared" si="50"/>
        <v>0</v>
      </c>
      <c r="J676" s="7">
        <f t="shared" si="51"/>
        <v>0</v>
      </c>
      <c r="K676" s="7">
        <f t="shared" si="52"/>
        <v>0</v>
      </c>
      <c r="L676" s="7">
        <f t="shared" si="53"/>
        <v>0</v>
      </c>
      <c r="M676" s="7">
        <f t="shared" si="54"/>
        <v>0</v>
      </c>
    </row>
    <row r="677" spans="1:13" x14ac:dyDescent="0.35">
      <c r="A677" s="5" t="s">
        <v>16</v>
      </c>
      <c r="B677" s="6">
        <v>40721</v>
      </c>
      <c r="C677" s="7" t="s">
        <v>9</v>
      </c>
      <c r="D677" s="7">
        <v>5148</v>
      </c>
      <c r="E677" s="7">
        <v>3.8</v>
      </c>
      <c r="F677" s="7">
        <v>3.7850000000000001</v>
      </c>
      <c r="G677" s="7">
        <v>3.66</v>
      </c>
      <c r="H677" s="7">
        <v>3.86</v>
      </c>
      <c r="I677" s="7">
        <f t="shared" si="50"/>
        <v>1</v>
      </c>
      <c r="J677" s="7">
        <f t="shared" si="51"/>
        <v>0</v>
      </c>
      <c r="K677" s="7">
        <f t="shared" si="52"/>
        <v>0</v>
      </c>
      <c r="L677" s="7">
        <f t="shared" si="53"/>
        <v>0</v>
      </c>
      <c r="M677" s="7">
        <f t="shared" si="54"/>
        <v>0</v>
      </c>
    </row>
    <row r="678" spans="1:13" x14ac:dyDescent="0.35">
      <c r="A678" s="5" t="s">
        <v>16</v>
      </c>
      <c r="B678" s="6">
        <v>40722</v>
      </c>
      <c r="C678" s="7" t="s">
        <v>10</v>
      </c>
      <c r="D678" s="7">
        <v>4770</v>
      </c>
      <c r="E678" s="7">
        <v>3.8</v>
      </c>
      <c r="F678" s="7">
        <v>3.7450000000000001</v>
      </c>
      <c r="G678" s="7">
        <v>3.6</v>
      </c>
      <c r="H678" s="7">
        <v>3.84</v>
      </c>
      <c r="I678" s="7">
        <f t="shared" si="50"/>
        <v>0</v>
      </c>
      <c r="J678" s="7">
        <f t="shared" si="51"/>
        <v>1</v>
      </c>
      <c r="K678" s="7">
        <f t="shared" si="52"/>
        <v>0</v>
      </c>
      <c r="L678" s="7">
        <f t="shared" si="53"/>
        <v>0</v>
      </c>
      <c r="M678" s="7">
        <f t="shared" si="54"/>
        <v>0</v>
      </c>
    </row>
    <row r="679" spans="1:13" x14ac:dyDescent="0.35">
      <c r="A679" s="5" t="s">
        <v>16</v>
      </c>
      <c r="B679" s="6">
        <v>40723</v>
      </c>
      <c r="C679" s="7" t="s">
        <v>11</v>
      </c>
      <c r="D679" s="7">
        <v>5111</v>
      </c>
      <c r="E679" s="7">
        <v>3.8</v>
      </c>
      <c r="F679" s="7">
        <v>3.7250000000000001</v>
      </c>
      <c r="G679" s="7">
        <v>3.6</v>
      </c>
      <c r="H679" s="7">
        <v>3.8</v>
      </c>
      <c r="I679" s="7">
        <f t="shared" si="50"/>
        <v>0</v>
      </c>
      <c r="J679" s="7">
        <f t="shared" si="51"/>
        <v>0</v>
      </c>
      <c r="K679" s="7">
        <f t="shared" si="52"/>
        <v>1</v>
      </c>
      <c r="L679" s="7">
        <f t="shared" si="53"/>
        <v>0</v>
      </c>
      <c r="M679" s="7">
        <f t="shared" si="54"/>
        <v>0</v>
      </c>
    </row>
    <row r="680" spans="1:13" x14ac:dyDescent="0.35">
      <c r="A680" s="5" t="s">
        <v>16</v>
      </c>
      <c r="B680" s="6">
        <v>40724</v>
      </c>
      <c r="C680" s="7" t="s">
        <v>12</v>
      </c>
      <c r="D680" s="7">
        <v>5343</v>
      </c>
      <c r="E680" s="7">
        <v>3.8</v>
      </c>
      <c r="F680" s="7">
        <v>3.73</v>
      </c>
      <c r="G680" s="7">
        <v>3.6</v>
      </c>
      <c r="H680" s="7">
        <v>3.84</v>
      </c>
      <c r="I680" s="7">
        <f t="shared" si="50"/>
        <v>0</v>
      </c>
      <c r="J680" s="7">
        <f t="shared" si="51"/>
        <v>0</v>
      </c>
      <c r="K680" s="7">
        <f t="shared" si="52"/>
        <v>0</v>
      </c>
      <c r="L680" s="7">
        <f t="shared" si="53"/>
        <v>1</v>
      </c>
      <c r="M680" s="7">
        <f t="shared" si="54"/>
        <v>0</v>
      </c>
    </row>
    <row r="681" spans="1:13" x14ac:dyDescent="0.35">
      <c r="A681" s="5" t="s">
        <v>16</v>
      </c>
      <c r="B681" s="6">
        <v>40725</v>
      </c>
      <c r="C681" s="7" t="s">
        <v>13</v>
      </c>
      <c r="D681" s="7">
        <v>5018</v>
      </c>
      <c r="E681" s="7">
        <v>3.8</v>
      </c>
      <c r="F681" s="7">
        <v>3.7149999999999999</v>
      </c>
      <c r="G681" s="7">
        <v>3.6</v>
      </c>
      <c r="H681" s="7">
        <v>3.84</v>
      </c>
      <c r="I681" s="7">
        <f t="shared" si="50"/>
        <v>0</v>
      </c>
      <c r="J681" s="7">
        <f t="shared" si="51"/>
        <v>0</v>
      </c>
      <c r="K681" s="7">
        <f t="shared" si="52"/>
        <v>0</v>
      </c>
      <c r="L681" s="7">
        <f t="shared" si="53"/>
        <v>0</v>
      </c>
      <c r="M681" s="7">
        <f t="shared" si="54"/>
        <v>1</v>
      </c>
    </row>
    <row r="682" spans="1:13" x14ac:dyDescent="0.35">
      <c r="A682" s="5" t="s">
        <v>16</v>
      </c>
      <c r="B682" s="6">
        <v>40726</v>
      </c>
      <c r="C682" s="7" t="s">
        <v>14</v>
      </c>
      <c r="D682" s="7">
        <v>3408</v>
      </c>
      <c r="E682" s="7">
        <v>3.76</v>
      </c>
      <c r="F682" s="7">
        <v>3.7</v>
      </c>
      <c r="G682" s="7">
        <v>3.6</v>
      </c>
      <c r="H682" s="7">
        <v>3.8</v>
      </c>
      <c r="I682" s="7">
        <f t="shared" si="50"/>
        <v>0</v>
      </c>
      <c r="J682" s="7">
        <f t="shared" si="51"/>
        <v>0</v>
      </c>
      <c r="K682" s="7">
        <f t="shared" si="52"/>
        <v>0</v>
      </c>
      <c r="L682" s="7">
        <f t="shared" si="53"/>
        <v>0</v>
      </c>
      <c r="M682" s="7">
        <f t="shared" si="54"/>
        <v>0</v>
      </c>
    </row>
    <row r="683" spans="1:13" x14ac:dyDescent="0.35">
      <c r="A683" s="5" t="s">
        <v>16</v>
      </c>
      <c r="B683" s="6">
        <v>40727</v>
      </c>
      <c r="C683" s="7" t="s">
        <v>15</v>
      </c>
      <c r="D683" s="7">
        <v>2455</v>
      </c>
      <c r="E683" s="7">
        <v>3.76</v>
      </c>
      <c r="F683" s="7">
        <v>3.69</v>
      </c>
      <c r="G683" s="7">
        <v>3.6</v>
      </c>
      <c r="H683" s="7">
        <v>3.76</v>
      </c>
      <c r="I683" s="7">
        <f t="shared" si="50"/>
        <v>0</v>
      </c>
      <c r="J683" s="7">
        <f t="shared" si="51"/>
        <v>0</v>
      </c>
      <c r="K683" s="7">
        <f t="shared" si="52"/>
        <v>0</v>
      </c>
      <c r="L683" s="7">
        <f t="shared" si="53"/>
        <v>0</v>
      </c>
      <c r="M683" s="7">
        <f t="shared" si="54"/>
        <v>0</v>
      </c>
    </row>
    <row r="684" spans="1:13" x14ac:dyDescent="0.35">
      <c r="A684" s="5" t="s">
        <v>16</v>
      </c>
      <c r="B684" s="6">
        <v>40729</v>
      </c>
      <c r="C684" s="7" t="s">
        <v>10</v>
      </c>
      <c r="D684" s="7">
        <v>5143</v>
      </c>
      <c r="E684" s="7">
        <v>3.76</v>
      </c>
      <c r="F684" s="7">
        <v>3.69</v>
      </c>
      <c r="G684" s="7">
        <v>3.6</v>
      </c>
      <c r="H684" s="7">
        <v>3.76</v>
      </c>
      <c r="I684" s="7">
        <f t="shared" si="50"/>
        <v>0</v>
      </c>
      <c r="J684" s="7">
        <f t="shared" si="51"/>
        <v>1</v>
      </c>
      <c r="K684" s="7">
        <f t="shared" si="52"/>
        <v>0</v>
      </c>
      <c r="L684" s="7">
        <f t="shared" si="53"/>
        <v>0</v>
      </c>
      <c r="M684" s="7">
        <f t="shared" si="54"/>
        <v>0</v>
      </c>
    </row>
    <row r="685" spans="1:13" x14ac:dyDescent="0.35">
      <c r="A685" s="5" t="s">
        <v>16</v>
      </c>
      <c r="B685" s="6">
        <v>40730</v>
      </c>
      <c r="C685" s="7" t="s">
        <v>11</v>
      </c>
      <c r="D685" s="7">
        <v>4649</v>
      </c>
      <c r="E685" s="7">
        <v>3.76</v>
      </c>
      <c r="F685" s="7">
        <v>3.6850000000000001</v>
      </c>
      <c r="G685" s="7">
        <v>3.6</v>
      </c>
      <c r="H685" s="7">
        <v>3.76</v>
      </c>
      <c r="I685" s="7">
        <f t="shared" si="50"/>
        <v>0</v>
      </c>
      <c r="J685" s="7">
        <f t="shared" si="51"/>
        <v>0</v>
      </c>
      <c r="K685" s="7">
        <f t="shared" si="52"/>
        <v>1</v>
      </c>
      <c r="L685" s="7">
        <f t="shared" si="53"/>
        <v>0</v>
      </c>
      <c r="M685" s="7">
        <f t="shared" si="54"/>
        <v>0</v>
      </c>
    </row>
    <row r="686" spans="1:13" x14ac:dyDescent="0.35">
      <c r="A686" s="5" t="s">
        <v>16</v>
      </c>
      <c r="B686" s="6">
        <v>40731</v>
      </c>
      <c r="C686" s="7" t="s">
        <v>12</v>
      </c>
      <c r="D686" s="7">
        <v>4800</v>
      </c>
      <c r="E686" s="7">
        <v>3.74</v>
      </c>
      <c r="F686" s="7">
        <v>3.6850000000000001</v>
      </c>
      <c r="G686" s="7">
        <v>3.6</v>
      </c>
      <c r="H686" s="7">
        <v>3.76</v>
      </c>
      <c r="I686" s="7">
        <f t="shared" si="50"/>
        <v>0</v>
      </c>
      <c r="J686" s="7">
        <f t="shared" si="51"/>
        <v>0</v>
      </c>
      <c r="K686" s="7">
        <f t="shared" si="52"/>
        <v>0</v>
      </c>
      <c r="L686" s="7">
        <f t="shared" si="53"/>
        <v>1</v>
      </c>
      <c r="M686" s="7">
        <f t="shared" si="54"/>
        <v>0</v>
      </c>
    </row>
    <row r="687" spans="1:13" x14ac:dyDescent="0.35">
      <c r="A687" s="5" t="s">
        <v>16</v>
      </c>
      <c r="B687" s="6">
        <v>40732</v>
      </c>
      <c r="C687" s="7" t="s">
        <v>13</v>
      </c>
      <c r="D687" s="7">
        <v>5503</v>
      </c>
      <c r="E687" s="7">
        <v>3.74</v>
      </c>
      <c r="F687" s="7">
        <v>3.71</v>
      </c>
      <c r="G687" s="7">
        <v>3.6</v>
      </c>
      <c r="H687" s="7">
        <v>3.8</v>
      </c>
      <c r="I687" s="7">
        <f t="shared" si="50"/>
        <v>0</v>
      </c>
      <c r="J687" s="7">
        <f t="shared" si="51"/>
        <v>0</v>
      </c>
      <c r="K687" s="7">
        <f t="shared" si="52"/>
        <v>0</v>
      </c>
      <c r="L687" s="7">
        <f t="shared" si="53"/>
        <v>0</v>
      </c>
      <c r="M687" s="7">
        <f t="shared" si="54"/>
        <v>1</v>
      </c>
    </row>
    <row r="688" spans="1:13" x14ac:dyDescent="0.35">
      <c r="A688" s="5" t="s">
        <v>16</v>
      </c>
      <c r="B688" s="6">
        <v>40733</v>
      </c>
      <c r="C688" s="7" t="s">
        <v>14</v>
      </c>
      <c r="D688" s="7">
        <v>3426</v>
      </c>
      <c r="E688" s="7">
        <v>3.8</v>
      </c>
      <c r="F688" s="7">
        <v>3.71</v>
      </c>
      <c r="G688" s="7">
        <v>3.6</v>
      </c>
      <c r="H688" s="7">
        <v>3.8</v>
      </c>
      <c r="I688" s="7">
        <f t="shared" si="50"/>
        <v>0</v>
      </c>
      <c r="J688" s="7">
        <f t="shared" si="51"/>
        <v>0</v>
      </c>
      <c r="K688" s="7">
        <f t="shared" si="52"/>
        <v>0</v>
      </c>
      <c r="L688" s="7">
        <f t="shared" si="53"/>
        <v>0</v>
      </c>
      <c r="M688" s="7">
        <f t="shared" si="54"/>
        <v>0</v>
      </c>
    </row>
    <row r="689" spans="1:13" x14ac:dyDescent="0.35">
      <c r="A689" s="5" t="s">
        <v>16</v>
      </c>
      <c r="B689" s="6">
        <v>40734</v>
      </c>
      <c r="C689" s="7" t="s">
        <v>15</v>
      </c>
      <c r="D689" s="7">
        <v>2906</v>
      </c>
      <c r="E689" s="7">
        <v>3.8</v>
      </c>
      <c r="F689" s="7">
        <v>3.72</v>
      </c>
      <c r="G689" s="7">
        <v>3.6</v>
      </c>
      <c r="H689" s="7">
        <v>3.84</v>
      </c>
      <c r="I689" s="7">
        <f t="shared" si="50"/>
        <v>0</v>
      </c>
      <c r="J689" s="7">
        <f t="shared" si="51"/>
        <v>0</v>
      </c>
      <c r="K689" s="7">
        <f t="shared" si="52"/>
        <v>0</v>
      </c>
      <c r="L689" s="7">
        <f t="shared" si="53"/>
        <v>0</v>
      </c>
      <c r="M689" s="7">
        <f t="shared" si="54"/>
        <v>0</v>
      </c>
    </row>
    <row r="690" spans="1:13" x14ac:dyDescent="0.35">
      <c r="A690" s="5" t="s">
        <v>16</v>
      </c>
      <c r="B690" s="6">
        <v>40735</v>
      </c>
      <c r="C690" s="7" t="s">
        <v>9</v>
      </c>
      <c r="D690" s="7">
        <v>4600</v>
      </c>
      <c r="E690" s="7">
        <v>3.8</v>
      </c>
      <c r="F690" s="7">
        <v>3.72</v>
      </c>
      <c r="G690" s="7">
        <v>3.6</v>
      </c>
      <c r="H690" s="7">
        <v>3.84</v>
      </c>
      <c r="I690" s="7">
        <f t="shared" si="50"/>
        <v>1</v>
      </c>
      <c r="J690" s="7">
        <f t="shared" si="51"/>
        <v>0</v>
      </c>
      <c r="K690" s="7">
        <f t="shared" si="52"/>
        <v>0</v>
      </c>
      <c r="L690" s="7">
        <f t="shared" si="53"/>
        <v>0</v>
      </c>
      <c r="M690" s="7">
        <f t="shared" si="54"/>
        <v>0</v>
      </c>
    </row>
    <row r="691" spans="1:13" x14ac:dyDescent="0.35">
      <c r="A691" s="5" t="s">
        <v>16</v>
      </c>
      <c r="B691" s="6">
        <v>40736</v>
      </c>
      <c r="C691" s="7" t="s">
        <v>10</v>
      </c>
      <c r="D691" s="7">
        <v>5092</v>
      </c>
      <c r="E691" s="7">
        <v>3.8</v>
      </c>
      <c r="F691" s="7">
        <v>3.72</v>
      </c>
      <c r="G691" s="7">
        <v>3.6</v>
      </c>
      <c r="H691" s="7">
        <v>3.84</v>
      </c>
      <c r="I691" s="7">
        <f t="shared" si="50"/>
        <v>0</v>
      </c>
      <c r="J691" s="7">
        <f t="shared" si="51"/>
        <v>1</v>
      </c>
      <c r="K691" s="7">
        <f t="shared" si="52"/>
        <v>0</v>
      </c>
      <c r="L691" s="7">
        <f t="shared" si="53"/>
        <v>0</v>
      </c>
      <c r="M691" s="7">
        <f t="shared" si="54"/>
        <v>0</v>
      </c>
    </row>
    <row r="692" spans="1:13" x14ac:dyDescent="0.35">
      <c r="A692" s="5" t="s">
        <v>16</v>
      </c>
      <c r="B692" s="6">
        <v>40737</v>
      </c>
      <c r="C692" s="7" t="s">
        <v>11</v>
      </c>
      <c r="D692" s="7">
        <v>4631</v>
      </c>
      <c r="E692" s="7">
        <v>3.8</v>
      </c>
      <c r="F692" s="7">
        <v>3.72</v>
      </c>
      <c r="G692" s="7">
        <v>3.6</v>
      </c>
      <c r="H692" s="7">
        <v>3.84</v>
      </c>
      <c r="I692" s="7">
        <f t="shared" si="50"/>
        <v>0</v>
      </c>
      <c r="J692" s="7">
        <f t="shared" si="51"/>
        <v>0</v>
      </c>
      <c r="K692" s="7">
        <f t="shared" si="52"/>
        <v>1</v>
      </c>
      <c r="L692" s="7">
        <f t="shared" si="53"/>
        <v>0</v>
      </c>
      <c r="M692" s="7">
        <f t="shared" si="54"/>
        <v>0</v>
      </c>
    </row>
    <row r="693" spans="1:13" x14ac:dyDescent="0.35">
      <c r="A693" s="5" t="s">
        <v>16</v>
      </c>
      <c r="B693" s="6">
        <v>40738</v>
      </c>
      <c r="C693" s="7" t="s">
        <v>12</v>
      </c>
      <c r="D693" s="7">
        <v>4998</v>
      </c>
      <c r="E693" s="7">
        <v>3.8</v>
      </c>
      <c r="F693" s="7">
        <v>3.7149999999999999</v>
      </c>
      <c r="G693" s="7">
        <v>3.62</v>
      </c>
      <c r="H693" s="7">
        <v>3.8</v>
      </c>
      <c r="I693" s="7">
        <f t="shared" si="50"/>
        <v>0</v>
      </c>
      <c r="J693" s="7">
        <f t="shared" si="51"/>
        <v>0</v>
      </c>
      <c r="K693" s="7">
        <f t="shared" si="52"/>
        <v>0</v>
      </c>
      <c r="L693" s="7">
        <f t="shared" si="53"/>
        <v>1</v>
      </c>
      <c r="M693" s="7">
        <f t="shared" si="54"/>
        <v>0</v>
      </c>
    </row>
    <row r="694" spans="1:13" x14ac:dyDescent="0.35">
      <c r="A694" s="5" t="s">
        <v>16</v>
      </c>
      <c r="B694" s="6">
        <v>40739</v>
      </c>
      <c r="C694" s="7" t="s">
        <v>13</v>
      </c>
      <c r="D694" s="7">
        <v>4836</v>
      </c>
      <c r="E694" s="7">
        <v>3.8</v>
      </c>
      <c r="F694" s="7">
        <v>3.7349999999999999</v>
      </c>
      <c r="G694" s="7">
        <v>3.62</v>
      </c>
      <c r="H694" s="7">
        <v>3.84</v>
      </c>
      <c r="I694" s="7">
        <f t="shared" si="50"/>
        <v>0</v>
      </c>
      <c r="J694" s="7">
        <f t="shared" si="51"/>
        <v>0</v>
      </c>
      <c r="K694" s="7">
        <f t="shared" si="52"/>
        <v>0</v>
      </c>
      <c r="L694" s="7">
        <f t="shared" si="53"/>
        <v>0</v>
      </c>
      <c r="M694" s="7">
        <f t="shared" si="54"/>
        <v>1</v>
      </c>
    </row>
    <row r="695" spans="1:13" x14ac:dyDescent="0.35">
      <c r="A695" s="5" t="s">
        <v>16</v>
      </c>
      <c r="B695" s="6">
        <v>40740</v>
      </c>
      <c r="C695" s="7" t="s">
        <v>14</v>
      </c>
      <c r="D695" s="7">
        <v>3403</v>
      </c>
      <c r="E695" s="7">
        <v>3.8</v>
      </c>
      <c r="F695" s="7">
        <v>3.7349999999999999</v>
      </c>
      <c r="G695" s="7">
        <v>3.62</v>
      </c>
      <c r="H695" s="7">
        <v>3.84</v>
      </c>
      <c r="I695" s="7">
        <f t="shared" si="50"/>
        <v>0</v>
      </c>
      <c r="J695" s="7">
        <f t="shared" si="51"/>
        <v>0</v>
      </c>
      <c r="K695" s="7">
        <f t="shared" si="52"/>
        <v>0</v>
      </c>
      <c r="L695" s="7">
        <f t="shared" si="53"/>
        <v>0</v>
      </c>
      <c r="M695" s="7">
        <f t="shared" si="54"/>
        <v>0</v>
      </c>
    </row>
    <row r="696" spans="1:13" x14ac:dyDescent="0.35">
      <c r="A696" s="5" t="s">
        <v>16</v>
      </c>
      <c r="B696" s="6">
        <v>40741</v>
      </c>
      <c r="C696" s="7" t="s">
        <v>15</v>
      </c>
      <c r="D696" s="7">
        <v>3050</v>
      </c>
      <c r="E696" s="7">
        <v>3.8</v>
      </c>
      <c r="F696" s="7">
        <v>3.74</v>
      </c>
      <c r="G696" s="7">
        <v>3.64</v>
      </c>
      <c r="H696" s="7">
        <v>3.84</v>
      </c>
      <c r="I696" s="7">
        <f t="shared" si="50"/>
        <v>0</v>
      </c>
      <c r="J696" s="7">
        <f t="shared" si="51"/>
        <v>0</v>
      </c>
      <c r="K696" s="7">
        <f t="shared" si="52"/>
        <v>0</v>
      </c>
      <c r="L696" s="7">
        <f t="shared" si="53"/>
        <v>0</v>
      </c>
      <c r="M696" s="7">
        <f t="shared" si="54"/>
        <v>0</v>
      </c>
    </row>
    <row r="697" spans="1:13" x14ac:dyDescent="0.35">
      <c r="A697" s="5" t="s">
        <v>16</v>
      </c>
      <c r="B697" s="6">
        <v>40742</v>
      </c>
      <c r="C697" s="7" t="s">
        <v>9</v>
      </c>
      <c r="D697" s="7">
        <v>5110</v>
      </c>
      <c r="E697" s="7">
        <v>3.8</v>
      </c>
      <c r="F697" s="7">
        <v>3.74</v>
      </c>
      <c r="G697" s="7">
        <v>3.64</v>
      </c>
      <c r="H697" s="7">
        <v>3.84</v>
      </c>
      <c r="I697" s="7">
        <f t="shared" si="50"/>
        <v>1</v>
      </c>
      <c r="J697" s="7">
        <f t="shared" si="51"/>
        <v>0</v>
      </c>
      <c r="K697" s="7">
        <f t="shared" si="52"/>
        <v>0</v>
      </c>
      <c r="L697" s="7">
        <f t="shared" si="53"/>
        <v>0</v>
      </c>
      <c r="M697" s="7">
        <f t="shared" si="54"/>
        <v>0</v>
      </c>
    </row>
    <row r="698" spans="1:13" x14ac:dyDescent="0.35">
      <c r="A698" s="5" t="s">
        <v>16</v>
      </c>
      <c r="B698" s="6">
        <v>40743</v>
      </c>
      <c r="C698" s="7" t="s">
        <v>10</v>
      </c>
      <c r="D698" s="7">
        <v>5391</v>
      </c>
      <c r="E698" s="7">
        <v>3.8</v>
      </c>
      <c r="F698" s="7">
        <v>3.74</v>
      </c>
      <c r="G698" s="7">
        <v>3.64</v>
      </c>
      <c r="H698" s="7">
        <v>3.84</v>
      </c>
      <c r="I698" s="7">
        <f t="shared" si="50"/>
        <v>0</v>
      </c>
      <c r="J698" s="7">
        <f t="shared" si="51"/>
        <v>1</v>
      </c>
      <c r="K698" s="7">
        <f t="shared" si="52"/>
        <v>0</v>
      </c>
      <c r="L698" s="7">
        <f t="shared" si="53"/>
        <v>0</v>
      </c>
      <c r="M698" s="7">
        <f t="shared" si="54"/>
        <v>0</v>
      </c>
    </row>
    <row r="699" spans="1:13" x14ac:dyDescent="0.35">
      <c r="A699" s="5" t="s">
        <v>16</v>
      </c>
      <c r="B699" s="6">
        <v>40744</v>
      </c>
      <c r="C699" s="7" t="s">
        <v>11</v>
      </c>
      <c r="D699" s="7">
        <v>5405</v>
      </c>
      <c r="E699" s="7">
        <v>3.8</v>
      </c>
      <c r="F699" s="7">
        <v>3.74</v>
      </c>
      <c r="G699" s="7">
        <v>3.64</v>
      </c>
      <c r="H699" s="7">
        <v>3.84</v>
      </c>
      <c r="I699" s="7">
        <f t="shared" si="50"/>
        <v>0</v>
      </c>
      <c r="J699" s="7">
        <f t="shared" si="51"/>
        <v>0</v>
      </c>
      <c r="K699" s="7">
        <f t="shared" si="52"/>
        <v>1</v>
      </c>
      <c r="L699" s="7">
        <f t="shared" si="53"/>
        <v>0</v>
      </c>
      <c r="M699" s="7">
        <f t="shared" si="54"/>
        <v>0</v>
      </c>
    </row>
    <row r="700" spans="1:13" x14ac:dyDescent="0.35">
      <c r="A700" s="5" t="s">
        <v>16</v>
      </c>
      <c r="B700" s="6">
        <v>40745</v>
      </c>
      <c r="C700" s="7" t="s">
        <v>12</v>
      </c>
      <c r="D700" s="7">
        <v>4946</v>
      </c>
      <c r="E700" s="7">
        <v>3.8</v>
      </c>
      <c r="F700" s="7">
        <v>3.7450000000000001</v>
      </c>
      <c r="G700" s="7">
        <v>3.64</v>
      </c>
      <c r="H700" s="7">
        <v>3.84</v>
      </c>
      <c r="I700" s="7">
        <f t="shared" si="50"/>
        <v>0</v>
      </c>
      <c r="J700" s="7">
        <f t="shared" si="51"/>
        <v>0</v>
      </c>
      <c r="K700" s="7">
        <f t="shared" si="52"/>
        <v>0</v>
      </c>
      <c r="L700" s="7">
        <f t="shared" si="53"/>
        <v>1</v>
      </c>
      <c r="M700" s="7">
        <f t="shared" si="54"/>
        <v>0</v>
      </c>
    </row>
    <row r="701" spans="1:13" x14ac:dyDescent="0.35">
      <c r="A701" s="5" t="s">
        <v>16</v>
      </c>
      <c r="B701" s="6">
        <v>40746</v>
      </c>
      <c r="C701" s="7" t="s">
        <v>13</v>
      </c>
      <c r="D701" s="7">
        <v>5531</v>
      </c>
      <c r="E701" s="7">
        <v>3.8</v>
      </c>
      <c r="F701" s="7">
        <v>3.74</v>
      </c>
      <c r="G701" s="7">
        <v>3.64</v>
      </c>
      <c r="H701" s="7">
        <v>3.8</v>
      </c>
      <c r="I701" s="7">
        <f t="shared" si="50"/>
        <v>0</v>
      </c>
      <c r="J701" s="7">
        <f t="shared" si="51"/>
        <v>0</v>
      </c>
      <c r="K701" s="7">
        <f t="shared" si="52"/>
        <v>0</v>
      </c>
      <c r="L701" s="7">
        <f t="shared" si="53"/>
        <v>0</v>
      </c>
      <c r="M701" s="7">
        <f t="shared" si="54"/>
        <v>1</v>
      </c>
    </row>
    <row r="702" spans="1:13" x14ac:dyDescent="0.35">
      <c r="A702" s="5" t="s">
        <v>16</v>
      </c>
      <c r="B702" s="6">
        <v>40747</v>
      </c>
      <c r="C702" s="7" t="s">
        <v>14</v>
      </c>
      <c r="D702" s="7">
        <v>3261</v>
      </c>
      <c r="E702" s="7">
        <v>3.8</v>
      </c>
      <c r="F702" s="7">
        <v>3.74</v>
      </c>
      <c r="G702" s="7">
        <v>3.64</v>
      </c>
      <c r="H702" s="7">
        <v>3.8</v>
      </c>
      <c r="I702" s="7">
        <f t="shared" si="50"/>
        <v>0</v>
      </c>
      <c r="J702" s="7">
        <f t="shared" si="51"/>
        <v>0</v>
      </c>
      <c r="K702" s="7">
        <f t="shared" si="52"/>
        <v>0</v>
      </c>
      <c r="L702" s="7">
        <f t="shared" si="53"/>
        <v>0</v>
      </c>
      <c r="M702" s="7">
        <f t="shared" si="54"/>
        <v>0</v>
      </c>
    </row>
    <row r="703" spans="1:13" x14ac:dyDescent="0.35">
      <c r="A703" s="5" t="s">
        <v>16</v>
      </c>
      <c r="B703" s="6">
        <v>40748</v>
      </c>
      <c r="C703" s="7" t="s">
        <v>15</v>
      </c>
      <c r="D703" s="7">
        <v>3055</v>
      </c>
      <c r="E703" s="7">
        <v>3.8</v>
      </c>
      <c r="F703" s="7">
        <v>3.7450000000000001</v>
      </c>
      <c r="G703" s="7">
        <v>3.64</v>
      </c>
      <c r="H703" s="7">
        <v>3.8</v>
      </c>
      <c r="I703" s="7">
        <f t="shared" si="50"/>
        <v>0</v>
      </c>
      <c r="J703" s="7">
        <f t="shared" si="51"/>
        <v>0</v>
      </c>
      <c r="K703" s="7">
        <f t="shared" si="52"/>
        <v>0</v>
      </c>
      <c r="L703" s="7">
        <f t="shared" si="53"/>
        <v>0</v>
      </c>
      <c r="M703" s="7">
        <f t="shared" si="54"/>
        <v>0</v>
      </c>
    </row>
    <row r="704" spans="1:13" x14ac:dyDescent="0.35">
      <c r="A704" s="5" t="s">
        <v>16</v>
      </c>
      <c r="B704" s="6">
        <v>40749</v>
      </c>
      <c r="C704" s="7" t="s">
        <v>9</v>
      </c>
      <c r="D704" s="7">
        <v>5505</v>
      </c>
      <c r="E704" s="7">
        <v>3.8</v>
      </c>
      <c r="F704" s="7">
        <v>3.7450000000000001</v>
      </c>
      <c r="G704" s="7">
        <v>3.64</v>
      </c>
      <c r="H704" s="7">
        <v>3.8</v>
      </c>
      <c r="I704" s="7">
        <f t="shared" si="50"/>
        <v>1</v>
      </c>
      <c r="J704" s="7">
        <f t="shared" si="51"/>
        <v>0</v>
      </c>
      <c r="K704" s="7">
        <f t="shared" si="52"/>
        <v>0</v>
      </c>
      <c r="L704" s="7">
        <f t="shared" si="53"/>
        <v>0</v>
      </c>
      <c r="M704" s="7">
        <f t="shared" si="54"/>
        <v>0</v>
      </c>
    </row>
    <row r="705" spans="1:13" x14ac:dyDescent="0.35">
      <c r="A705" s="5" t="s">
        <v>16</v>
      </c>
      <c r="B705" s="6">
        <v>40750</v>
      </c>
      <c r="C705" s="7" t="s">
        <v>10</v>
      </c>
      <c r="D705" s="7">
        <v>5060</v>
      </c>
      <c r="E705" s="7">
        <v>3.8</v>
      </c>
      <c r="F705" s="7">
        <v>3.75</v>
      </c>
      <c r="G705" s="7">
        <v>3.64</v>
      </c>
      <c r="H705" s="7">
        <v>3.8</v>
      </c>
      <c r="I705" s="7">
        <f t="shared" si="50"/>
        <v>0</v>
      </c>
      <c r="J705" s="7">
        <f t="shared" si="51"/>
        <v>1</v>
      </c>
      <c r="K705" s="7">
        <f t="shared" si="52"/>
        <v>0</v>
      </c>
      <c r="L705" s="7">
        <f t="shared" si="53"/>
        <v>0</v>
      </c>
      <c r="M705" s="7">
        <f t="shared" si="54"/>
        <v>0</v>
      </c>
    </row>
    <row r="706" spans="1:13" x14ac:dyDescent="0.35">
      <c r="A706" s="5" t="s">
        <v>16</v>
      </c>
      <c r="B706" s="6">
        <v>40751</v>
      </c>
      <c r="C706" s="7" t="s">
        <v>11</v>
      </c>
      <c r="D706" s="7">
        <v>4899</v>
      </c>
      <c r="E706" s="7">
        <v>3.8</v>
      </c>
      <c r="F706" s="7">
        <v>3.75</v>
      </c>
      <c r="G706" s="7">
        <v>3.64</v>
      </c>
      <c r="H706" s="7">
        <v>3.8</v>
      </c>
      <c r="I706" s="7">
        <f t="shared" si="50"/>
        <v>0</v>
      </c>
      <c r="J706" s="7">
        <f t="shared" si="51"/>
        <v>0</v>
      </c>
      <c r="K706" s="7">
        <f t="shared" si="52"/>
        <v>1</v>
      </c>
      <c r="L706" s="7">
        <f t="shared" si="53"/>
        <v>0</v>
      </c>
      <c r="M706" s="7">
        <f t="shared" si="54"/>
        <v>0</v>
      </c>
    </row>
    <row r="707" spans="1:13" x14ac:dyDescent="0.35">
      <c r="A707" s="5" t="s">
        <v>16</v>
      </c>
      <c r="B707" s="6">
        <v>40752</v>
      </c>
      <c r="C707" s="7" t="s">
        <v>12</v>
      </c>
      <c r="D707" s="7">
        <v>4980</v>
      </c>
      <c r="E707" s="7">
        <v>3.8</v>
      </c>
      <c r="F707" s="7">
        <v>3.75</v>
      </c>
      <c r="G707" s="7">
        <v>3.64</v>
      </c>
      <c r="H707" s="7">
        <v>3.8</v>
      </c>
      <c r="I707" s="7">
        <f t="shared" si="50"/>
        <v>0</v>
      </c>
      <c r="J707" s="7">
        <f t="shared" si="51"/>
        <v>0</v>
      </c>
      <c r="K707" s="7">
        <f t="shared" si="52"/>
        <v>0</v>
      </c>
      <c r="L707" s="7">
        <f t="shared" si="53"/>
        <v>1</v>
      </c>
      <c r="M707" s="7">
        <f t="shared" si="54"/>
        <v>0</v>
      </c>
    </row>
    <row r="708" spans="1:13" x14ac:dyDescent="0.35">
      <c r="A708" s="5" t="s">
        <v>16</v>
      </c>
      <c r="B708" s="6">
        <v>40753</v>
      </c>
      <c r="C708" s="7" t="s">
        <v>13</v>
      </c>
      <c r="D708" s="7">
        <v>4943</v>
      </c>
      <c r="E708" s="7">
        <v>3.8</v>
      </c>
      <c r="F708" s="7">
        <v>3.75</v>
      </c>
      <c r="G708" s="7">
        <v>3.64</v>
      </c>
      <c r="H708" s="7">
        <v>3.8</v>
      </c>
      <c r="I708" s="7">
        <f t="shared" ref="I708:I710" si="55">IF(C708="Monday",1,0)</f>
        <v>0</v>
      </c>
      <c r="J708" s="7">
        <f t="shared" ref="J708:J710" si="56">IF(C708="Tuesday",1,0)</f>
        <v>0</v>
      </c>
      <c r="K708" s="7">
        <f t="shared" ref="K708:K710" si="57">IF(C708="Wednesday",1,0)</f>
        <v>0</v>
      </c>
      <c r="L708" s="7">
        <f t="shared" ref="L708:L710" si="58">IF(C708="Thursday",1,0)</f>
        <v>0</v>
      </c>
      <c r="M708" s="7">
        <f t="shared" ref="M708:M710" si="59">IF(C708="Friday",1,0)</f>
        <v>1</v>
      </c>
    </row>
    <row r="709" spans="1:13" x14ac:dyDescent="0.35">
      <c r="A709" s="5" t="s">
        <v>16</v>
      </c>
      <c r="B709" s="6">
        <v>40754</v>
      </c>
      <c r="C709" s="7" t="s">
        <v>14</v>
      </c>
      <c r="D709" s="7">
        <v>3217</v>
      </c>
      <c r="E709" s="7">
        <v>3.8</v>
      </c>
      <c r="F709" s="7">
        <v>3.75</v>
      </c>
      <c r="G709" s="7">
        <v>3.64</v>
      </c>
      <c r="H709" s="7">
        <v>3.8</v>
      </c>
      <c r="I709" s="7">
        <f t="shared" si="55"/>
        <v>0</v>
      </c>
      <c r="J709" s="7">
        <f t="shared" si="56"/>
        <v>0</v>
      </c>
      <c r="K709" s="7">
        <f t="shared" si="57"/>
        <v>0</v>
      </c>
      <c r="L709" s="7">
        <f t="shared" si="58"/>
        <v>0</v>
      </c>
      <c r="M709" s="7">
        <f t="shared" si="59"/>
        <v>0</v>
      </c>
    </row>
    <row r="710" spans="1:13" x14ac:dyDescent="0.35">
      <c r="A710" s="5" t="s">
        <v>16</v>
      </c>
      <c r="B710" s="6">
        <v>40755</v>
      </c>
      <c r="C710" s="7" t="s">
        <v>15</v>
      </c>
      <c r="D710" s="7">
        <v>2791</v>
      </c>
      <c r="E710" s="7">
        <v>3.8</v>
      </c>
      <c r="F710" s="7">
        <v>3.75</v>
      </c>
      <c r="G710" s="7">
        <v>3.64</v>
      </c>
      <c r="H710" s="7">
        <v>3.8</v>
      </c>
      <c r="I710" s="7">
        <f t="shared" si="55"/>
        <v>0</v>
      </c>
      <c r="J710" s="7">
        <f t="shared" si="56"/>
        <v>0</v>
      </c>
      <c r="K710" s="7">
        <f t="shared" si="57"/>
        <v>0</v>
      </c>
      <c r="L710" s="7">
        <f t="shared" si="58"/>
        <v>0</v>
      </c>
      <c r="M710" s="7">
        <f t="shared" si="59"/>
        <v>0</v>
      </c>
    </row>
  </sheetData>
  <autoFilter ref="A2:M71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Z710"/>
  <sheetViews>
    <sheetView topLeftCell="Q12" workbookViewId="0">
      <selection activeCell="S8" sqref="S8"/>
    </sheetView>
  </sheetViews>
  <sheetFormatPr defaultColWidth="14.54296875" defaultRowHeight="14.5" x14ac:dyDescent="0.35"/>
  <cols>
    <col min="1" max="1" width="14.54296875" style="2"/>
    <col min="2" max="2" width="16.54296875" style="1" customWidth="1"/>
    <col min="3" max="3" width="14.7265625" style="1" customWidth="1"/>
    <col min="4" max="4" width="7.7265625" style="1" customWidth="1"/>
    <col min="5" max="5" width="5.26953125" style="1" customWidth="1"/>
    <col min="6" max="6" width="15.7265625" style="1" customWidth="1"/>
    <col min="7" max="7" width="14.1796875" style="1" customWidth="1"/>
    <col min="8" max="8" width="15.26953125" style="1" customWidth="1"/>
    <col min="9" max="16384" width="14.54296875" style="1"/>
  </cols>
  <sheetData>
    <row r="2" spans="1:26" ht="38" customHeigh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</row>
    <row r="3" spans="1:26" x14ac:dyDescent="0.35">
      <c r="A3" s="5" t="s">
        <v>8</v>
      </c>
      <c r="B3" s="6">
        <v>40392</v>
      </c>
      <c r="C3" s="7" t="s">
        <v>9</v>
      </c>
      <c r="D3" s="7">
        <v>2545</v>
      </c>
      <c r="E3" s="7">
        <v>3.1</v>
      </c>
      <c r="F3" s="7">
        <v>3.07</v>
      </c>
      <c r="G3" s="7">
        <v>3.04</v>
      </c>
      <c r="H3" s="7">
        <v>3.1</v>
      </c>
      <c r="I3" s="7">
        <f>IF(C3="Monday",1,0)</f>
        <v>1</v>
      </c>
      <c r="J3" s="7">
        <f>IF(C3="Tuesday",1,0)</f>
        <v>0</v>
      </c>
      <c r="K3" s="7">
        <f>IF(C3="Wednesday",1,0)</f>
        <v>0</v>
      </c>
      <c r="L3" s="7">
        <f>IF(C3="Thursday",1,0)</f>
        <v>0</v>
      </c>
      <c r="M3" s="7">
        <f>IF(C3="Friday",1,0)</f>
        <v>0</v>
      </c>
      <c r="N3" s="7">
        <f>IF(C3="Saturday",1,0)</f>
        <v>0</v>
      </c>
      <c r="O3" s="7">
        <f>IF(C3="Sunday",1,0)</f>
        <v>0</v>
      </c>
    </row>
    <row r="4" spans="1:26" x14ac:dyDescent="0.35">
      <c r="A4" s="5" t="s">
        <v>8</v>
      </c>
      <c r="B4" s="6">
        <v>40393</v>
      </c>
      <c r="C4" s="7" t="s">
        <v>10</v>
      </c>
      <c r="D4" s="7">
        <v>2577</v>
      </c>
      <c r="E4" s="7">
        <v>3.1</v>
      </c>
      <c r="F4" s="7">
        <v>3.0750000000000002</v>
      </c>
      <c r="G4" s="7">
        <v>3.04</v>
      </c>
      <c r="H4" s="7">
        <v>3.12</v>
      </c>
      <c r="I4" s="7">
        <f t="shared" ref="I4:I67" si="0">IF(C4="Monday",1,0)</f>
        <v>0</v>
      </c>
      <c r="J4" s="7">
        <f t="shared" ref="J4:J67" si="1">IF(C4="Tuesday",1,0)</f>
        <v>1</v>
      </c>
      <c r="K4" s="7">
        <f t="shared" ref="K4:K67" si="2">IF(C4="Wednesday",1,0)</f>
        <v>0</v>
      </c>
      <c r="L4" s="7">
        <f t="shared" ref="L4:L67" si="3">IF(C4="Thursday",1,0)</f>
        <v>0</v>
      </c>
      <c r="M4" s="7">
        <f t="shared" ref="M4:M67" si="4">IF(C4="Friday",1,0)</f>
        <v>0</v>
      </c>
      <c r="N4" s="7">
        <f t="shared" ref="N4:N67" si="5">IF(C4="Saturday",1,0)</f>
        <v>0</v>
      </c>
      <c r="O4" s="7">
        <f t="shared" ref="O4:O67" si="6">IF(C4="Sunday",1,0)</f>
        <v>0</v>
      </c>
      <c r="R4" t="s">
        <v>17</v>
      </c>
      <c r="S4"/>
      <c r="T4"/>
      <c r="U4"/>
      <c r="V4"/>
      <c r="W4"/>
      <c r="X4"/>
      <c r="Y4"/>
      <c r="Z4"/>
    </row>
    <row r="5" spans="1:26" ht="15" thickBot="1" x14ac:dyDescent="0.4">
      <c r="A5" s="5" t="s">
        <v>8</v>
      </c>
      <c r="B5" s="6">
        <v>40394</v>
      </c>
      <c r="C5" s="7" t="s">
        <v>11</v>
      </c>
      <c r="D5" s="7">
        <v>2526</v>
      </c>
      <c r="E5" s="7">
        <v>3.12</v>
      </c>
      <c r="F5" s="7">
        <v>3.0750000000000002</v>
      </c>
      <c r="G5" s="7">
        <v>3.04</v>
      </c>
      <c r="H5" s="7">
        <v>3.12</v>
      </c>
      <c r="I5" s="7">
        <f t="shared" si="0"/>
        <v>0</v>
      </c>
      <c r="J5" s="7">
        <f t="shared" si="1"/>
        <v>0</v>
      </c>
      <c r="K5" s="7">
        <f t="shared" si="2"/>
        <v>1</v>
      </c>
      <c r="L5" s="7">
        <f t="shared" si="3"/>
        <v>0</v>
      </c>
      <c r="M5" s="7">
        <f t="shared" si="4"/>
        <v>0</v>
      </c>
      <c r="N5" s="7">
        <f t="shared" si="5"/>
        <v>0</v>
      </c>
      <c r="O5" s="7">
        <f t="shared" si="6"/>
        <v>0</v>
      </c>
      <c r="R5"/>
      <c r="S5"/>
      <c r="T5"/>
      <c r="U5"/>
      <c r="V5"/>
      <c r="W5"/>
      <c r="X5"/>
      <c r="Y5"/>
      <c r="Z5"/>
    </row>
    <row r="6" spans="1:26" x14ac:dyDescent="0.35">
      <c r="A6" s="5" t="s">
        <v>8</v>
      </c>
      <c r="B6" s="6">
        <v>40395</v>
      </c>
      <c r="C6" s="7" t="s">
        <v>12</v>
      </c>
      <c r="D6" s="7">
        <v>2468</v>
      </c>
      <c r="E6" s="7">
        <v>3.14</v>
      </c>
      <c r="F6" s="7">
        <v>3.0950000000000002</v>
      </c>
      <c r="G6" s="7">
        <v>3.04</v>
      </c>
      <c r="H6" s="7">
        <v>3.16</v>
      </c>
      <c r="I6" s="7">
        <f t="shared" si="0"/>
        <v>0</v>
      </c>
      <c r="J6" s="7">
        <f t="shared" si="1"/>
        <v>0</v>
      </c>
      <c r="K6" s="7">
        <f t="shared" si="2"/>
        <v>0</v>
      </c>
      <c r="L6" s="7">
        <f t="shared" si="3"/>
        <v>1</v>
      </c>
      <c r="M6" s="7">
        <f t="shared" si="4"/>
        <v>0</v>
      </c>
      <c r="N6" s="7">
        <f t="shared" si="5"/>
        <v>0</v>
      </c>
      <c r="O6" s="7">
        <f t="shared" si="6"/>
        <v>0</v>
      </c>
      <c r="R6" s="11" t="s">
        <v>18</v>
      </c>
      <c r="S6" s="11"/>
      <c r="T6"/>
      <c r="U6"/>
      <c r="V6"/>
      <c r="W6"/>
      <c r="X6"/>
      <c r="Y6"/>
      <c r="Z6"/>
    </row>
    <row r="7" spans="1:26" x14ac:dyDescent="0.35">
      <c r="A7" s="5" t="s">
        <v>8</v>
      </c>
      <c r="B7" s="6">
        <v>40396</v>
      </c>
      <c r="C7" s="7" t="s">
        <v>13</v>
      </c>
      <c r="D7" s="7">
        <v>2688</v>
      </c>
      <c r="E7" s="7">
        <v>3.14</v>
      </c>
      <c r="F7" s="7">
        <v>3.0950000000000002</v>
      </c>
      <c r="G7" s="7">
        <v>3.04</v>
      </c>
      <c r="H7" s="7">
        <v>3.16</v>
      </c>
      <c r="I7" s="7">
        <f t="shared" si="0"/>
        <v>0</v>
      </c>
      <c r="J7" s="7">
        <f t="shared" si="1"/>
        <v>0</v>
      </c>
      <c r="K7" s="7">
        <f t="shared" si="2"/>
        <v>0</v>
      </c>
      <c r="L7" s="7">
        <f t="shared" si="3"/>
        <v>0</v>
      </c>
      <c r="M7" s="7">
        <f t="shared" si="4"/>
        <v>1</v>
      </c>
      <c r="N7" s="7">
        <f t="shared" si="5"/>
        <v>0</v>
      </c>
      <c r="O7" s="7">
        <f t="shared" si="6"/>
        <v>0</v>
      </c>
      <c r="R7" s="8" t="s">
        <v>19</v>
      </c>
      <c r="S7" s="8">
        <v>0.740773132499015</v>
      </c>
      <c r="T7"/>
      <c r="U7"/>
      <c r="V7"/>
      <c r="W7"/>
      <c r="X7"/>
      <c r="Y7"/>
      <c r="Z7"/>
    </row>
    <row r="8" spans="1:26" x14ac:dyDescent="0.35">
      <c r="A8" s="5" t="s">
        <v>8</v>
      </c>
      <c r="B8" s="6">
        <v>40397</v>
      </c>
      <c r="C8" s="7" t="s">
        <v>14</v>
      </c>
      <c r="D8" s="7">
        <v>2200</v>
      </c>
      <c r="E8" s="7">
        <v>3.14</v>
      </c>
      <c r="F8" s="7">
        <v>3.0950000000000002</v>
      </c>
      <c r="G8" s="7">
        <v>3.04</v>
      </c>
      <c r="H8" s="7">
        <v>3.16</v>
      </c>
      <c r="I8" s="7">
        <f t="shared" si="0"/>
        <v>0</v>
      </c>
      <c r="J8" s="7">
        <f t="shared" si="1"/>
        <v>0</v>
      </c>
      <c r="K8" s="7">
        <f t="shared" si="2"/>
        <v>0</v>
      </c>
      <c r="L8" s="7">
        <f t="shared" si="3"/>
        <v>0</v>
      </c>
      <c r="M8" s="7">
        <f t="shared" si="4"/>
        <v>0</v>
      </c>
      <c r="N8" s="7">
        <f t="shared" si="5"/>
        <v>1</v>
      </c>
      <c r="O8" s="7">
        <f t="shared" si="6"/>
        <v>0</v>
      </c>
      <c r="R8" s="8" t="s">
        <v>20</v>
      </c>
      <c r="S8" s="8">
        <v>0.54874483383240302</v>
      </c>
      <c r="T8"/>
      <c r="U8"/>
      <c r="V8"/>
      <c r="W8"/>
      <c r="X8"/>
      <c r="Y8"/>
      <c r="Z8"/>
    </row>
    <row r="9" spans="1:26" x14ac:dyDescent="0.35">
      <c r="A9" s="5" t="s">
        <v>8</v>
      </c>
      <c r="B9" s="6">
        <v>40398</v>
      </c>
      <c r="C9" s="7" t="s">
        <v>15</v>
      </c>
      <c r="D9" s="7">
        <v>2201</v>
      </c>
      <c r="E9" s="7">
        <v>3.14</v>
      </c>
      <c r="F9" s="7">
        <v>3.0950000000000002</v>
      </c>
      <c r="G9" s="7">
        <v>3.04</v>
      </c>
      <c r="H9" s="7">
        <v>3.16</v>
      </c>
      <c r="I9" s="7">
        <f t="shared" si="0"/>
        <v>0</v>
      </c>
      <c r="J9" s="7">
        <f t="shared" si="1"/>
        <v>0</v>
      </c>
      <c r="K9" s="7">
        <f t="shared" si="2"/>
        <v>0</v>
      </c>
      <c r="L9" s="7">
        <f t="shared" si="3"/>
        <v>0</v>
      </c>
      <c r="M9" s="7">
        <f t="shared" si="4"/>
        <v>0</v>
      </c>
      <c r="N9" s="7">
        <f t="shared" si="5"/>
        <v>0</v>
      </c>
      <c r="O9" s="7">
        <f t="shared" si="6"/>
        <v>1</v>
      </c>
      <c r="R9" s="8" t="s">
        <v>21</v>
      </c>
      <c r="S9" s="8">
        <v>0.53262626172223959</v>
      </c>
      <c r="T9"/>
      <c r="U9"/>
      <c r="V9"/>
      <c r="W9"/>
      <c r="X9"/>
      <c r="Y9"/>
      <c r="Z9"/>
    </row>
    <row r="10" spans="1:26" x14ac:dyDescent="0.35">
      <c r="A10" s="5" t="s">
        <v>8</v>
      </c>
      <c r="B10" s="6">
        <v>40399</v>
      </c>
      <c r="C10" s="7" t="s">
        <v>9</v>
      </c>
      <c r="D10" s="7">
        <v>2084</v>
      </c>
      <c r="E10" s="7">
        <v>3.16</v>
      </c>
      <c r="F10" s="7">
        <v>3.105</v>
      </c>
      <c r="G10" s="7">
        <v>3.06</v>
      </c>
      <c r="H10" s="7">
        <v>3.16</v>
      </c>
      <c r="I10" s="7">
        <f t="shared" si="0"/>
        <v>1</v>
      </c>
      <c r="J10" s="7">
        <f t="shared" si="1"/>
        <v>0</v>
      </c>
      <c r="K10" s="7">
        <f t="shared" si="2"/>
        <v>0</v>
      </c>
      <c r="L10" s="7">
        <f t="shared" si="3"/>
        <v>0</v>
      </c>
      <c r="M10" s="7">
        <f t="shared" si="4"/>
        <v>0</v>
      </c>
      <c r="N10" s="7">
        <f t="shared" si="5"/>
        <v>0</v>
      </c>
      <c r="O10" s="7">
        <f t="shared" si="6"/>
        <v>0</v>
      </c>
      <c r="R10" s="8" t="s">
        <v>22</v>
      </c>
      <c r="S10" s="8">
        <v>239.00819400597524</v>
      </c>
      <c r="T10"/>
      <c r="U10"/>
      <c r="V10"/>
      <c r="W10"/>
      <c r="X10"/>
      <c r="Y10"/>
      <c r="Z10"/>
    </row>
    <row r="11" spans="1:26" ht="15" thickBot="1" x14ac:dyDescent="0.4">
      <c r="A11" s="5" t="s">
        <v>8</v>
      </c>
      <c r="B11" s="6">
        <v>40400</v>
      </c>
      <c r="C11" s="7" t="s">
        <v>10</v>
      </c>
      <c r="D11" s="7">
        <v>2734</v>
      </c>
      <c r="E11" s="7">
        <v>3.16</v>
      </c>
      <c r="F11" s="7">
        <v>3.105</v>
      </c>
      <c r="G11" s="7">
        <v>3.06</v>
      </c>
      <c r="H11" s="7">
        <v>3.16</v>
      </c>
      <c r="I11" s="7">
        <f t="shared" si="0"/>
        <v>0</v>
      </c>
      <c r="J11" s="7">
        <f t="shared" si="1"/>
        <v>1</v>
      </c>
      <c r="K11" s="7">
        <f t="shared" si="2"/>
        <v>0</v>
      </c>
      <c r="L11" s="7">
        <f t="shared" si="3"/>
        <v>0</v>
      </c>
      <c r="M11" s="7">
        <f t="shared" si="4"/>
        <v>0</v>
      </c>
      <c r="N11" s="7">
        <f t="shared" si="5"/>
        <v>0</v>
      </c>
      <c r="O11" s="7">
        <f t="shared" si="6"/>
        <v>0</v>
      </c>
      <c r="R11" s="9" t="s">
        <v>23</v>
      </c>
      <c r="S11" s="9">
        <v>353</v>
      </c>
      <c r="T11"/>
      <c r="U11"/>
      <c r="V11"/>
      <c r="W11"/>
      <c r="X11"/>
      <c r="Y11"/>
      <c r="Z11"/>
    </row>
    <row r="12" spans="1:26" x14ac:dyDescent="0.35">
      <c r="A12" s="5" t="s">
        <v>8</v>
      </c>
      <c r="B12" s="6">
        <v>40401</v>
      </c>
      <c r="C12" s="7" t="s">
        <v>11</v>
      </c>
      <c r="D12" s="7">
        <v>2433</v>
      </c>
      <c r="E12" s="7">
        <v>3.16</v>
      </c>
      <c r="F12" s="7">
        <v>3.105</v>
      </c>
      <c r="G12" s="7">
        <v>3.06</v>
      </c>
      <c r="H12" s="7">
        <v>3.16</v>
      </c>
      <c r="I12" s="7">
        <f t="shared" si="0"/>
        <v>0</v>
      </c>
      <c r="J12" s="7">
        <f t="shared" si="1"/>
        <v>0</v>
      </c>
      <c r="K12" s="7">
        <f t="shared" si="2"/>
        <v>1</v>
      </c>
      <c r="L12" s="7">
        <f t="shared" si="3"/>
        <v>0</v>
      </c>
      <c r="M12" s="7">
        <f t="shared" si="4"/>
        <v>0</v>
      </c>
      <c r="N12" s="7">
        <f t="shared" si="5"/>
        <v>0</v>
      </c>
      <c r="O12" s="7">
        <f t="shared" si="6"/>
        <v>0</v>
      </c>
      <c r="R12"/>
      <c r="S12"/>
      <c r="T12"/>
      <c r="U12"/>
      <c r="V12"/>
      <c r="W12"/>
      <c r="X12"/>
      <c r="Y12"/>
      <c r="Z12"/>
    </row>
    <row r="13" spans="1:26" ht="15" thickBot="1" x14ac:dyDescent="0.4">
      <c r="A13" s="5" t="s">
        <v>8</v>
      </c>
      <c r="B13" s="6">
        <v>40402</v>
      </c>
      <c r="C13" s="7" t="s">
        <v>12</v>
      </c>
      <c r="D13" s="7">
        <v>2425</v>
      </c>
      <c r="E13" s="7">
        <v>3.16</v>
      </c>
      <c r="F13" s="7">
        <v>3.105</v>
      </c>
      <c r="G13" s="7">
        <v>3.06</v>
      </c>
      <c r="H13" s="7">
        <v>3.16</v>
      </c>
      <c r="I13" s="7">
        <f t="shared" si="0"/>
        <v>0</v>
      </c>
      <c r="J13" s="7">
        <f t="shared" si="1"/>
        <v>0</v>
      </c>
      <c r="K13" s="7">
        <f t="shared" si="2"/>
        <v>0</v>
      </c>
      <c r="L13" s="7">
        <f t="shared" si="3"/>
        <v>1</v>
      </c>
      <c r="M13" s="7">
        <f t="shared" si="4"/>
        <v>0</v>
      </c>
      <c r="N13" s="7">
        <f t="shared" si="5"/>
        <v>0</v>
      </c>
      <c r="O13" s="7">
        <f t="shared" si="6"/>
        <v>0</v>
      </c>
      <c r="R13" t="s">
        <v>24</v>
      </c>
      <c r="S13"/>
      <c r="T13"/>
      <c r="U13"/>
      <c r="V13"/>
      <c r="W13"/>
      <c r="X13"/>
      <c r="Y13"/>
      <c r="Z13"/>
    </row>
    <row r="14" spans="1:26" x14ac:dyDescent="0.35">
      <c r="A14" s="5" t="s">
        <v>8</v>
      </c>
      <c r="B14" s="6">
        <v>40403</v>
      </c>
      <c r="C14" s="7" t="s">
        <v>13</v>
      </c>
      <c r="D14" s="7">
        <v>2545</v>
      </c>
      <c r="E14" s="7">
        <v>3.16</v>
      </c>
      <c r="F14" s="7">
        <v>3.1150000000000002</v>
      </c>
      <c r="G14" s="7">
        <v>3.08</v>
      </c>
      <c r="H14" s="7">
        <v>3.16</v>
      </c>
      <c r="I14" s="7">
        <f t="shared" si="0"/>
        <v>0</v>
      </c>
      <c r="J14" s="7">
        <f t="shared" si="1"/>
        <v>0</v>
      </c>
      <c r="K14" s="7">
        <f t="shared" si="2"/>
        <v>0</v>
      </c>
      <c r="L14" s="7">
        <f t="shared" si="3"/>
        <v>0</v>
      </c>
      <c r="M14" s="7">
        <f t="shared" si="4"/>
        <v>1</v>
      </c>
      <c r="N14" s="7">
        <f t="shared" si="5"/>
        <v>0</v>
      </c>
      <c r="O14" s="7">
        <f t="shared" si="6"/>
        <v>0</v>
      </c>
      <c r="R14" s="10"/>
      <c r="S14" s="10" t="s">
        <v>29</v>
      </c>
      <c r="T14" s="10" t="s">
        <v>30</v>
      </c>
      <c r="U14" s="10" t="s">
        <v>31</v>
      </c>
      <c r="V14" s="10" t="s">
        <v>32</v>
      </c>
      <c r="W14" s="10" t="s">
        <v>33</v>
      </c>
      <c r="X14"/>
      <c r="Y14"/>
      <c r="Z14"/>
    </row>
    <row r="15" spans="1:26" x14ac:dyDescent="0.35">
      <c r="A15" s="5" t="s">
        <v>8</v>
      </c>
      <c r="B15" s="6">
        <v>40404</v>
      </c>
      <c r="C15" s="7" t="s">
        <v>14</v>
      </c>
      <c r="D15" s="7">
        <v>2253</v>
      </c>
      <c r="E15" s="7">
        <v>3.16</v>
      </c>
      <c r="F15" s="7">
        <v>3.1150000000000002</v>
      </c>
      <c r="G15" s="7">
        <v>3.08</v>
      </c>
      <c r="H15" s="7">
        <v>3.16</v>
      </c>
      <c r="I15" s="7">
        <f t="shared" si="0"/>
        <v>0</v>
      </c>
      <c r="J15" s="7">
        <f t="shared" si="1"/>
        <v>0</v>
      </c>
      <c r="K15" s="7">
        <f t="shared" si="2"/>
        <v>0</v>
      </c>
      <c r="L15" s="7">
        <f t="shared" si="3"/>
        <v>0</v>
      </c>
      <c r="M15" s="7">
        <f t="shared" si="4"/>
        <v>0</v>
      </c>
      <c r="N15" s="7">
        <f t="shared" si="5"/>
        <v>1</v>
      </c>
      <c r="O15" s="7">
        <f t="shared" si="6"/>
        <v>0</v>
      </c>
      <c r="R15" s="8" t="s">
        <v>25</v>
      </c>
      <c r="S15" s="8">
        <v>11</v>
      </c>
      <c r="T15" s="8">
        <v>23757456.584028289</v>
      </c>
      <c r="U15" s="8">
        <v>2159768.7803662079</v>
      </c>
      <c r="V15" s="8">
        <v>41.58860601298484</v>
      </c>
      <c r="W15" s="8">
        <v>1.8803282846238273E-56</v>
      </c>
      <c r="X15"/>
      <c r="Y15"/>
      <c r="Z15"/>
    </row>
    <row r="16" spans="1:26" x14ac:dyDescent="0.35">
      <c r="A16" s="5" t="s">
        <v>8</v>
      </c>
      <c r="B16" s="6">
        <v>40405</v>
      </c>
      <c r="C16" s="7" t="s">
        <v>15</v>
      </c>
      <c r="D16" s="7">
        <v>2083</v>
      </c>
      <c r="E16" s="7">
        <v>3.16</v>
      </c>
      <c r="F16" s="7">
        <v>3.1150000000000002</v>
      </c>
      <c r="G16" s="7">
        <v>3.08</v>
      </c>
      <c r="H16" s="7">
        <v>3.16</v>
      </c>
      <c r="I16" s="7">
        <f t="shared" si="0"/>
        <v>0</v>
      </c>
      <c r="J16" s="7">
        <f t="shared" si="1"/>
        <v>0</v>
      </c>
      <c r="K16" s="7">
        <f t="shared" si="2"/>
        <v>0</v>
      </c>
      <c r="L16" s="7">
        <f t="shared" si="3"/>
        <v>0</v>
      </c>
      <c r="M16" s="7">
        <f t="shared" si="4"/>
        <v>0</v>
      </c>
      <c r="N16" s="7">
        <f t="shared" si="5"/>
        <v>0</v>
      </c>
      <c r="O16" s="7">
        <f t="shared" si="6"/>
        <v>1</v>
      </c>
      <c r="R16" s="8" t="s">
        <v>26</v>
      </c>
      <c r="S16" s="8">
        <v>342</v>
      </c>
      <c r="T16" s="8">
        <v>19536721.546283282</v>
      </c>
      <c r="U16" s="8">
        <v>57124.916801997904</v>
      </c>
      <c r="V16" s="8"/>
      <c r="W16" s="8"/>
      <c r="X16"/>
      <c r="Y16"/>
      <c r="Z16"/>
    </row>
    <row r="17" spans="1:26" ht="15" thickBot="1" x14ac:dyDescent="0.4">
      <c r="A17" s="5" t="s">
        <v>8</v>
      </c>
      <c r="B17" s="6">
        <v>40406</v>
      </c>
      <c r="C17" s="7" t="s">
        <v>9</v>
      </c>
      <c r="D17" s="7">
        <v>2568</v>
      </c>
      <c r="E17" s="7">
        <v>3.14</v>
      </c>
      <c r="F17" s="7">
        <v>3.1150000000000002</v>
      </c>
      <c r="G17" s="7">
        <v>3.08</v>
      </c>
      <c r="H17" s="7">
        <v>3.16</v>
      </c>
      <c r="I17" s="7">
        <f t="shared" si="0"/>
        <v>1</v>
      </c>
      <c r="J17" s="7">
        <f t="shared" si="1"/>
        <v>0</v>
      </c>
      <c r="K17" s="7">
        <f t="shared" si="2"/>
        <v>0</v>
      </c>
      <c r="L17" s="7">
        <f t="shared" si="3"/>
        <v>0</v>
      </c>
      <c r="M17" s="7">
        <f t="shared" si="4"/>
        <v>0</v>
      </c>
      <c r="N17" s="7">
        <f t="shared" si="5"/>
        <v>0</v>
      </c>
      <c r="O17" s="7">
        <f t="shared" si="6"/>
        <v>0</v>
      </c>
      <c r="R17" s="9" t="s">
        <v>27</v>
      </c>
      <c r="S17" s="9">
        <v>353</v>
      </c>
      <c r="T17" s="9">
        <v>43294178.130311571</v>
      </c>
      <c r="U17" s="9"/>
      <c r="V17" s="9"/>
      <c r="W17" s="9"/>
      <c r="X17"/>
      <c r="Y17"/>
      <c r="Z17"/>
    </row>
    <row r="18" spans="1:26" ht="15" thickBot="1" x14ac:dyDescent="0.4">
      <c r="A18" s="5" t="s">
        <v>8</v>
      </c>
      <c r="B18" s="6">
        <v>40407</v>
      </c>
      <c r="C18" s="7" t="s">
        <v>10</v>
      </c>
      <c r="D18" s="7">
        <v>2690</v>
      </c>
      <c r="E18" s="7">
        <v>3.14</v>
      </c>
      <c r="F18" s="7">
        <v>3.09</v>
      </c>
      <c r="G18" s="7">
        <v>3.06</v>
      </c>
      <c r="H18" s="7">
        <v>3.14</v>
      </c>
      <c r="I18" s="7">
        <f t="shared" si="0"/>
        <v>0</v>
      </c>
      <c r="J18" s="7">
        <f t="shared" si="1"/>
        <v>1</v>
      </c>
      <c r="K18" s="7">
        <f t="shared" si="2"/>
        <v>0</v>
      </c>
      <c r="L18" s="7">
        <f t="shared" si="3"/>
        <v>0</v>
      </c>
      <c r="M18" s="7">
        <f t="shared" si="4"/>
        <v>0</v>
      </c>
      <c r="N18" s="7">
        <f t="shared" si="5"/>
        <v>0</v>
      </c>
      <c r="O18" s="7">
        <f t="shared" si="6"/>
        <v>0</v>
      </c>
      <c r="R18"/>
      <c r="S18"/>
      <c r="T18"/>
      <c r="U18"/>
      <c r="V18"/>
      <c r="W18"/>
      <c r="X18"/>
      <c r="Y18"/>
      <c r="Z18"/>
    </row>
    <row r="19" spans="1:26" x14ac:dyDescent="0.35">
      <c r="A19" s="5" t="s">
        <v>8</v>
      </c>
      <c r="B19" s="6">
        <v>40408</v>
      </c>
      <c r="C19" s="7" t="s">
        <v>11</v>
      </c>
      <c r="D19" s="7">
        <v>2865</v>
      </c>
      <c r="E19" s="7">
        <v>3.1</v>
      </c>
      <c r="F19" s="7">
        <v>3.09</v>
      </c>
      <c r="G19" s="7">
        <v>3.06</v>
      </c>
      <c r="H19" s="7">
        <v>3.14</v>
      </c>
      <c r="I19" s="7">
        <f t="shared" si="0"/>
        <v>0</v>
      </c>
      <c r="J19" s="7">
        <f t="shared" si="1"/>
        <v>0</v>
      </c>
      <c r="K19" s="7">
        <f t="shared" si="2"/>
        <v>1</v>
      </c>
      <c r="L19" s="7">
        <f t="shared" si="3"/>
        <v>0</v>
      </c>
      <c r="M19" s="7">
        <f t="shared" si="4"/>
        <v>0</v>
      </c>
      <c r="N19" s="7">
        <f t="shared" si="5"/>
        <v>0</v>
      </c>
      <c r="O19" s="7">
        <f t="shared" si="6"/>
        <v>0</v>
      </c>
      <c r="R19" s="10"/>
      <c r="S19" s="10" t="s">
        <v>34</v>
      </c>
      <c r="T19" s="10" t="s">
        <v>22</v>
      </c>
      <c r="U19" s="10" t="s">
        <v>35</v>
      </c>
      <c r="V19" s="10" t="s">
        <v>36</v>
      </c>
      <c r="W19" s="10" t="s">
        <v>37</v>
      </c>
      <c r="X19" s="10" t="s">
        <v>38</v>
      </c>
      <c r="Y19" s="10" t="s">
        <v>39</v>
      </c>
      <c r="Z19" s="10" t="s">
        <v>40</v>
      </c>
    </row>
    <row r="20" spans="1:26" x14ac:dyDescent="0.35">
      <c r="A20" s="5" t="s">
        <v>8</v>
      </c>
      <c r="B20" s="6">
        <v>40409</v>
      </c>
      <c r="C20" s="7" t="s">
        <v>12</v>
      </c>
      <c r="D20" s="7">
        <v>2661</v>
      </c>
      <c r="E20" s="7">
        <v>3.1</v>
      </c>
      <c r="F20" s="7">
        <v>3.09</v>
      </c>
      <c r="G20" s="7">
        <v>3.06</v>
      </c>
      <c r="H20" s="7">
        <v>3.14</v>
      </c>
      <c r="I20" s="7">
        <f t="shared" si="0"/>
        <v>0</v>
      </c>
      <c r="J20" s="7">
        <f t="shared" si="1"/>
        <v>0</v>
      </c>
      <c r="K20" s="7">
        <f t="shared" si="2"/>
        <v>0</v>
      </c>
      <c r="L20" s="7">
        <f t="shared" si="3"/>
        <v>1</v>
      </c>
      <c r="M20" s="7">
        <f t="shared" si="4"/>
        <v>0</v>
      </c>
      <c r="N20" s="7">
        <f t="shared" si="5"/>
        <v>0</v>
      </c>
      <c r="O20" s="7">
        <f t="shared" si="6"/>
        <v>0</v>
      </c>
      <c r="R20" s="8" t="s">
        <v>28</v>
      </c>
      <c r="S20" s="8">
        <v>3110.2935251436566</v>
      </c>
      <c r="T20" s="8">
        <v>130.62608910388599</v>
      </c>
      <c r="U20" s="8">
        <v>23.810660997973095</v>
      </c>
      <c r="V20" s="8">
        <v>1.3953152701018064E-74</v>
      </c>
      <c r="W20" s="8">
        <v>2853.3618511425011</v>
      </c>
      <c r="X20" s="8">
        <v>3367.225199144812</v>
      </c>
      <c r="Y20" s="8">
        <v>2853.3618511425011</v>
      </c>
      <c r="Z20" s="8">
        <v>3367.225199144812</v>
      </c>
    </row>
    <row r="21" spans="1:26" x14ac:dyDescent="0.35">
      <c r="A21" s="5" t="s">
        <v>8</v>
      </c>
      <c r="B21" s="6">
        <v>40410</v>
      </c>
      <c r="C21" s="7" t="s">
        <v>13</v>
      </c>
      <c r="D21" s="7">
        <v>2823</v>
      </c>
      <c r="E21" s="7">
        <v>3.1</v>
      </c>
      <c r="F21" s="7">
        <v>3.09</v>
      </c>
      <c r="G21" s="7">
        <v>3.06</v>
      </c>
      <c r="H21" s="7">
        <v>3.14</v>
      </c>
      <c r="I21" s="7">
        <f t="shared" si="0"/>
        <v>0</v>
      </c>
      <c r="J21" s="7">
        <f t="shared" si="1"/>
        <v>0</v>
      </c>
      <c r="K21" s="7">
        <f t="shared" si="2"/>
        <v>0</v>
      </c>
      <c r="L21" s="7">
        <f t="shared" si="3"/>
        <v>0</v>
      </c>
      <c r="M21" s="7">
        <f t="shared" si="4"/>
        <v>1</v>
      </c>
      <c r="N21" s="7">
        <f t="shared" si="5"/>
        <v>0</v>
      </c>
      <c r="O21" s="7">
        <f t="shared" si="6"/>
        <v>0</v>
      </c>
      <c r="R21" s="8" t="s">
        <v>4</v>
      </c>
      <c r="S21" s="8">
        <v>-4002.4460395793444</v>
      </c>
      <c r="T21" s="8">
        <v>573.39668387158372</v>
      </c>
      <c r="U21" s="8">
        <v>-6.9802392517423781</v>
      </c>
      <c r="V21" s="8">
        <v>1.5379800903550283E-11</v>
      </c>
      <c r="W21" s="8">
        <v>-5130.2741087231116</v>
      </c>
      <c r="X21" s="8">
        <v>-2874.6179704355777</v>
      </c>
      <c r="Y21" s="8">
        <v>-5130.2741087231116</v>
      </c>
      <c r="Z21" s="8">
        <v>-2874.6179704355777</v>
      </c>
    </row>
    <row r="22" spans="1:26" x14ac:dyDescent="0.35">
      <c r="A22" s="5" t="s">
        <v>8</v>
      </c>
      <c r="B22" s="6">
        <v>40411</v>
      </c>
      <c r="C22" s="7" t="s">
        <v>14</v>
      </c>
      <c r="D22" s="7">
        <v>2650</v>
      </c>
      <c r="E22" s="7">
        <v>3.1</v>
      </c>
      <c r="F22" s="7">
        <v>3.09</v>
      </c>
      <c r="G22" s="7">
        <v>3.06</v>
      </c>
      <c r="H22" s="7">
        <v>3.14</v>
      </c>
      <c r="I22" s="7">
        <f t="shared" si="0"/>
        <v>0</v>
      </c>
      <c r="J22" s="7">
        <f t="shared" si="1"/>
        <v>0</v>
      </c>
      <c r="K22" s="7">
        <f t="shared" si="2"/>
        <v>0</v>
      </c>
      <c r="L22" s="7">
        <f t="shared" si="3"/>
        <v>0</v>
      </c>
      <c r="M22" s="7">
        <f t="shared" si="4"/>
        <v>0</v>
      </c>
      <c r="N22" s="7">
        <f t="shared" si="5"/>
        <v>1</v>
      </c>
      <c r="O22" s="7">
        <f t="shared" si="6"/>
        <v>0</v>
      </c>
      <c r="R22" s="8" t="s">
        <v>5</v>
      </c>
      <c r="S22" s="8">
        <v>-1411.8830906357684</v>
      </c>
      <c r="T22" s="8">
        <v>2944.8226814751711</v>
      </c>
      <c r="U22" s="8">
        <v>-0.47944587615323031</v>
      </c>
      <c r="V22" s="8">
        <v>0.63192790215749295</v>
      </c>
      <c r="W22" s="8">
        <v>-7204.1273993990362</v>
      </c>
      <c r="X22" s="8">
        <v>4380.3612181275003</v>
      </c>
      <c r="Y22" s="8">
        <v>-7204.1273993990362</v>
      </c>
      <c r="Z22" s="8">
        <v>4380.3612181275003</v>
      </c>
    </row>
    <row r="23" spans="1:26" x14ac:dyDescent="0.35">
      <c r="A23" s="5" t="s">
        <v>8</v>
      </c>
      <c r="B23" s="6">
        <v>40412</v>
      </c>
      <c r="C23" s="7" t="s">
        <v>15</v>
      </c>
      <c r="D23" s="7">
        <v>2252</v>
      </c>
      <c r="E23" s="7">
        <v>3.1</v>
      </c>
      <c r="F23" s="7">
        <v>3.09</v>
      </c>
      <c r="G23" s="7">
        <v>3.06</v>
      </c>
      <c r="H23" s="7">
        <v>3.14</v>
      </c>
      <c r="I23" s="7">
        <f t="shared" si="0"/>
        <v>0</v>
      </c>
      <c r="J23" s="7">
        <f t="shared" si="1"/>
        <v>0</v>
      </c>
      <c r="K23" s="7">
        <f t="shared" si="2"/>
        <v>0</v>
      </c>
      <c r="L23" s="7">
        <f t="shared" si="3"/>
        <v>0</v>
      </c>
      <c r="M23" s="7">
        <f t="shared" si="4"/>
        <v>0</v>
      </c>
      <c r="N23" s="7">
        <f t="shared" si="5"/>
        <v>0</v>
      </c>
      <c r="O23" s="7">
        <f t="shared" si="6"/>
        <v>1</v>
      </c>
      <c r="R23" s="8" t="s">
        <v>6</v>
      </c>
      <c r="S23" s="8">
        <v>2133.644712867449</v>
      </c>
      <c r="T23" s="8">
        <v>1543.5891080269735</v>
      </c>
      <c r="U23" s="8">
        <v>1.3822620940845383</v>
      </c>
      <c r="V23" s="8">
        <v>0.16779328770206522</v>
      </c>
      <c r="W23" s="8">
        <v>-902.47874620595258</v>
      </c>
      <c r="X23" s="8">
        <v>5169.7681719408502</v>
      </c>
      <c r="Y23" s="8">
        <v>-902.47874620595258</v>
      </c>
      <c r="Z23" s="8">
        <v>5169.7681719408502</v>
      </c>
    </row>
    <row r="24" spans="1:26" x14ac:dyDescent="0.35">
      <c r="A24" s="5" t="s">
        <v>8</v>
      </c>
      <c r="B24" s="6">
        <v>40413</v>
      </c>
      <c r="C24" s="7" t="s">
        <v>9</v>
      </c>
      <c r="D24" s="7">
        <v>3124</v>
      </c>
      <c r="E24" s="7">
        <v>3.1</v>
      </c>
      <c r="F24" s="7">
        <v>3.09</v>
      </c>
      <c r="G24" s="7">
        <v>3.06</v>
      </c>
      <c r="H24" s="7">
        <v>3.14</v>
      </c>
      <c r="I24" s="7">
        <f t="shared" si="0"/>
        <v>1</v>
      </c>
      <c r="J24" s="7">
        <f t="shared" si="1"/>
        <v>0</v>
      </c>
      <c r="K24" s="7">
        <f t="shared" si="2"/>
        <v>0</v>
      </c>
      <c r="L24" s="7">
        <f t="shared" si="3"/>
        <v>0</v>
      </c>
      <c r="M24" s="7">
        <f t="shared" si="4"/>
        <v>0</v>
      </c>
      <c r="N24" s="7">
        <f t="shared" si="5"/>
        <v>0</v>
      </c>
      <c r="O24" s="7">
        <f t="shared" si="6"/>
        <v>0</v>
      </c>
      <c r="R24" s="8" t="s">
        <v>7</v>
      </c>
      <c r="S24" s="8">
        <v>3158.1462002499816</v>
      </c>
      <c r="T24" s="8">
        <v>1425.2024255749004</v>
      </c>
      <c r="U24" s="8">
        <v>2.2159281682221694</v>
      </c>
      <c r="V24" s="8">
        <v>2.7354328235853577E-2</v>
      </c>
      <c r="W24" s="8">
        <v>354.88042458822747</v>
      </c>
      <c r="X24" s="8">
        <v>5961.4119759117357</v>
      </c>
      <c r="Y24" s="8">
        <v>354.88042458822747</v>
      </c>
      <c r="Z24" s="8">
        <v>5961.4119759117357</v>
      </c>
    </row>
    <row r="25" spans="1:26" x14ac:dyDescent="0.35">
      <c r="A25" s="5" t="s">
        <v>8</v>
      </c>
      <c r="B25" s="6">
        <v>40414</v>
      </c>
      <c r="C25" s="7" t="s">
        <v>10</v>
      </c>
      <c r="D25" s="7">
        <v>2678</v>
      </c>
      <c r="E25" s="7">
        <v>3.1</v>
      </c>
      <c r="F25" s="7">
        <v>3.09</v>
      </c>
      <c r="G25" s="7">
        <v>3.06</v>
      </c>
      <c r="H25" s="7">
        <v>3.14</v>
      </c>
      <c r="I25" s="7">
        <f t="shared" si="0"/>
        <v>0</v>
      </c>
      <c r="J25" s="7">
        <f t="shared" si="1"/>
        <v>1</v>
      </c>
      <c r="K25" s="7">
        <f t="shared" si="2"/>
        <v>0</v>
      </c>
      <c r="L25" s="7">
        <f t="shared" si="3"/>
        <v>0</v>
      </c>
      <c r="M25" s="7">
        <f t="shared" si="4"/>
        <v>0</v>
      </c>
      <c r="N25" s="7">
        <f t="shared" si="5"/>
        <v>0</v>
      </c>
      <c r="O25" s="7">
        <f t="shared" si="6"/>
        <v>0</v>
      </c>
      <c r="R25" s="8" t="s">
        <v>9</v>
      </c>
      <c r="S25" s="8">
        <v>-170.05337833642881</v>
      </c>
      <c r="T25" s="8">
        <v>47.887951879530519</v>
      </c>
      <c r="U25" s="8">
        <v>-3.5510681008915173</v>
      </c>
      <c r="V25" s="8">
        <v>4.3742650678598778E-4</v>
      </c>
      <c r="W25" s="8">
        <v>-264.24537110985807</v>
      </c>
      <c r="X25" s="8">
        <v>-75.861385562999544</v>
      </c>
      <c r="Y25" s="8">
        <v>-264.24537110985807</v>
      </c>
      <c r="Z25" s="8">
        <v>-75.861385562999544</v>
      </c>
    </row>
    <row r="26" spans="1:26" x14ac:dyDescent="0.35">
      <c r="A26" s="5" t="s">
        <v>8</v>
      </c>
      <c r="B26" s="6">
        <v>40415</v>
      </c>
      <c r="C26" s="7" t="s">
        <v>11</v>
      </c>
      <c r="D26" s="7">
        <v>2892</v>
      </c>
      <c r="E26" s="7">
        <v>3.1</v>
      </c>
      <c r="F26" s="7">
        <v>3.09</v>
      </c>
      <c r="G26" s="7">
        <v>3.06</v>
      </c>
      <c r="H26" s="7">
        <v>3.14</v>
      </c>
      <c r="I26" s="7">
        <f t="shared" si="0"/>
        <v>0</v>
      </c>
      <c r="J26" s="7">
        <f t="shared" si="1"/>
        <v>0</v>
      </c>
      <c r="K26" s="7">
        <f t="shared" si="2"/>
        <v>1</v>
      </c>
      <c r="L26" s="7">
        <f t="shared" si="3"/>
        <v>0</v>
      </c>
      <c r="M26" s="7">
        <f t="shared" si="4"/>
        <v>0</v>
      </c>
      <c r="N26" s="7">
        <f t="shared" si="5"/>
        <v>0</v>
      </c>
      <c r="O26" s="7">
        <f t="shared" si="6"/>
        <v>0</v>
      </c>
      <c r="R26" s="8" t="s">
        <v>10</v>
      </c>
      <c r="S26" s="8">
        <v>23.204115473268129</v>
      </c>
      <c r="T26" s="8">
        <v>48.406975482330893</v>
      </c>
      <c r="U26" s="8">
        <v>0.47935478806639964</v>
      </c>
      <c r="V26" s="8">
        <v>0.63199262376080245</v>
      </c>
      <c r="W26" s="8">
        <v>-72.008757616095224</v>
      </c>
      <c r="X26" s="8">
        <v>118.41698856263149</v>
      </c>
      <c r="Y26" s="8">
        <v>-72.008757616095224</v>
      </c>
      <c r="Z26" s="8">
        <v>118.41698856263149</v>
      </c>
    </row>
    <row r="27" spans="1:26" x14ac:dyDescent="0.35">
      <c r="A27" s="5" t="s">
        <v>8</v>
      </c>
      <c r="B27" s="6">
        <v>40416</v>
      </c>
      <c r="C27" s="7" t="s">
        <v>12</v>
      </c>
      <c r="D27" s="7">
        <v>2811</v>
      </c>
      <c r="E27" s="7">
        <v>3.08</v>
      </c>
      <c r="F27" s="7">
        <v>3.085</v>
      </c>
      <c r="G27" s="7">
        <v>3.06</v>
      </c>
      <c r="H27" s="7">
        <v>3.14</v>
      </c>
      <c r="I27" s="7">
        <f t="shared" si="0"/>
        <v>0</v>
      </c>
      <c r="J27" s="7">
        <f t="shared" si="1"/>
        <v>0</v>
      </c>
      <c r="K27" s="7">
        <f t="shared" si="2"/>
        <v>0</v>
      </c>
      <c r="L27" s="7">
        <f t="shared" si="3"/>
        <v>1</v>
      </c>
      <c r="M27" s="7">
        <f t="shared" si="4"/>
        <v>0</v>
      </c>
      <c r="N27" s="7">
        <f t="shared" si="5"/>
        <v>0</v>
      </c>
      <c r="O27" s="7">
        <f t="shared" si="6"/>
        <v>0</v>
      </c>
      <c r="R27" s="8" t="s">
        <v>11</v>
      </c>
      <c r="S27" s="8">
        <v>0</v>
      </c>
      <c r="T27" s="8">
        <v>0</v>
      </c>
      <c r="U27" s="8">
        <v>65535</v>
      </c>
      <c r="V27" s="8" t="e">
        <v>#NUM!</v>
      </c>
      <c r="W27" s="8">
        <v>0</v>
      </c>
      <c r="X27" s="8">
        <v>0</v>
      </c>
      <c r="Y27" s="8">
        <v>0</v>
      </c>
      <c r="Z27" s="8">
        <v>0</v>
      </c>
    </row>
    <row r="28" spans="1:26" x14ac:dyDescent="0.35">
      <c r="A28" s="5" t="s">
        <v>8</v>
      </c>
      <c r="B28" s="6">
        <v>40417</v>
      </c>
      <c r="C28" s="7" t="s">
        <v>13</v>
      </c>
      <c r="D28" s="7">
        <v>2786</v>
      </c>
      <c r="E28" s="7">
        <v>3.06</v>
      </c>
      <c r="F28" s="7">
        <v>3.0249999999999999</v>
      </c>
      <c r="G28" s="7">
        <v>2.96</v>
      </c>
      <c r="H28" s="7">
        <v>3.1</v>
      </c>
      <c r="I28" s="7">
        <f t="shared" si="0"/>
        <v>0</v>
      </c>
      <c r="J28" s="7">
        <f t="shared" si="1"/>
        <v>0</v>
      </c>
      <c r="K28" s="7">
        <f t="shared" si="2"/>
        <v>0</v>
      </c>
      <c r="L28" s="7">
        <f t="shared" si="3"/>
        <v>0</v>
      </c>
      <c r="M28" s="7">
        <f t="shared" si="4"/>
        <v>1</v>
      </c>
      <c r="N28" s="7">
        <f t="shared" si="5"/>
        <v>0</v>
      </c>
      <c r="O28" s="7">
        <f t="shared" si="6"/>
        <v>0</v>
      </c>
      <c r="R28" s="8" t="s">
        <v>12</v>
      </c>
      <c r="S28" s="8">
        <v>40.44129514085494</v>
      </c>
      <c r="T28" s="8">
        <v>47.91400158359977</v>
      </c>
      <c r="U28" s="8">
        <v>0.84403919113901305</v>
      </c>
      <c r="V28" s="8" t="e">
        <v>#NUM!</v>
      </c>
      <c r="W28" s="8">
        <v>-53.801935437515603</v>
      </c>
      <c r="X28" s="8">
        <v>134.68452571922549</v>
      </c>
      <c r="Y28" s="8">
        <v>-53.801935437515603</v>
      </c>
      <c r="Z28" s="8">
        <v>134.68452571922549</v>
      </c>
    </row>
    <row r="29" spans="1:26" x14ac:dyDescent="0.35">
      <c r="A29" s="5" t="s">
        <v>8</v>
      </c>
      <c r="B29" s="6">
        <v>40418</v>
      </c>
      <c r="C29" s="7" t="s">
        <v>14</v>
      </c>
      <c r="D29" s="7">
        <v>2322</v>
      </c>
      <c r="E29" s="7">
        <v>3.06</v>
      </c>
      <c r="F29" s="7">
        <v>3.0249999999999999</v>
      </c>
      <c r="G29" s="7">
        <v>2.96</v>
      </c>
      <c r="H29" s="7">
        <v>3.1</v>
      </c>
      <c r="I29" s="7">
        <f t="shared" si="0"/>
        <v>0</v>
      </c>
      <c r="J29" s="7">
        <f t="shared" si="1"/>
        <v>0</v>
      </c>
      <c r="K29" s="7">
        <f t="shared" si="2"/>
        <v>0</v>
      </c>
      <c r="L29" s="7">
        <f t="shared" si="3"/>
        <v>0</v>
      </c>
      <c r="M29" s="7">
        <f t="shared" si="4"/>
        <v>0</v>
      </c>
      <c r="N29" s="7">
        <f t="shared" si="5"/>
        <v>1</v>
      </c>
      <c r="O29" s="7">
        <f t="shared" si="6"/>
        <v>0</v>
      </c>
      <c r="R29" s="8" t="s">
        <v>13</v>
      </c>
      <c r="S29" s="8">
        <v>85.396841072764985</v>
      </c>
      <c r="T29" s="8">
        <v>47.967205256999605</v>
      </c>
      <c r="U29" s="8">
        <v>1.7803172107948371</v>
      </c>
      <c r="V29" s="8">
        <v>7.5911752606420801E-2</v>
      </c>
      <c r="W29" s="8">
        <v>-8.9510371220457898</v>
      </c>
      <c r="X29" s="8">
        <v>179.74471926757576</v>
      </c>
      <c r="Y29" s="8">
        <v>-8.9510371220457898</v>
      </c>
      <c r="Z29" s="8">
        <v>179.74471926757576</v>
      </c>
    </row>
    <row r="30" spans="1:26" x14ac:dyDescent="0.35">
      <c r="A30" s="5" t="s">
        <v>8</v>
      </c>
      <c r="B30" s="6">
        <v>40419</v>
      </c>
      <c r="C30" s="7" t="s">
        <v>15</v>
      </c>
      <c r="D30" s="7">
        <v>2270</v>
      </c>
      <c r="E30" s="7">
        <v>3.06</v>
      </c>
      <c r="F30" s="7">
        <v>3.02</v>
      </c>
      <c r="G30" s="7">
        <v>2.96</v>
      </c>
      <c r="H30" s="7">
        <v>3.1</v>
      </c>
      <c r="I30" s="7">
        <f t="shared" si="0"/>
        <v>0</v>
      </c>
      <c r="J30" s="7">
        <f t="shared" si="1"/>
        <v>0</v>
      </c>
      <c r="K30" s="7">
        <f t="shared" si="2"/>
        <v>0</v>
      </c>
      <c r="L30" s="7">
        <f t="shared" si="3"/>
        <v>0</v>
      </c>
      <c r="M30" s="7">
        <f t="shared" si="4"/>
        <v>0</v>
      </c>
      <c r="N30" s="7">
        <f t="shared" si="5"/>
        <v>0</v>
      </c>
      <c r="O30" s="7">
        <f t="shared" si="6"/>
        <v>1</v>
      </c>
      <c r="R30" s="8" t="s">
        <v>14</v>
      </c>
      <c r="S30" s="8">
        <v>-424.19131285583632</v>
      </c>
      <c r="T30" s="8">
        <v>48.11337145409707</v>
      </c>
      <c r="U30" s="8">
        <v>-8.8164952909304901</v>
      </c>
      <c r="V30" s="8">
        <v>6.1079913078204489E-17</v>
      </c>
      <c r="W30" s="8">
        <v>-518.82668894605422</v>
      </c>
      <c r="X30" s="8">
        <v>-329.55593676561841</v>
      </c>
      <c r="Y30" s="8">
        <v>-518.82668894605422</v>
      </c>
      <c r="Z30" s="8">
        <v>-329.55593676561841</v>
      </c>
    </row>
    <row r="31" spans="1:26" ht="15" thickBot="1" x14ac:dyDescent="0.4">
      <c r="A31" s="5" t="s">
        <v>8</v>
      </c>
      <c r="B31" s="6">
        <v>40420</v>
      </c>
      <c r="C31" s="7" t="s">
        <v>9</v>
      </c>
      <c r="D31" s="7">
        <v>2366</v>
      </c>
      <c r="E31" s="7">
        <v>3.06</v>
      </c>
      <c r="F31" s="7">
        <v>3.02</v>
      </c>
      <c r="G31" s="7">
        <v>2.96</v>
      </c>
      <c r="H31" s="7">
        <v>3.1</v>
      </c>
      <c r="I31" s="7">
        <f t="shared" si="0"/>
        <v>1</v>
      </c>
      <c r="J31" s="7">
        <f t="shared" si="1"/>
        <v>0</v>
      </c>
      <c r="K31" s="7">
        <f t="shared" si="2"/>
        <v>0</v>
      </c>
      <c r="L31" s="7">
        <f t="shared" si="3"/>
        <v>0</v>
      </c>
      <c r="M31" s="7">
        <f t="shared" si="4"/>
        <v>0</v>
      </c>
      <c r="N31" s="7">
        <f t="shared" si="5"/>
        <v>0</v>
      </c>
      <c r="O31" s="7">
        <f t="shared" si="6"/>
        <v>0</v>
      </c>
      <c r="R31" s="9" t="s">
        <v>15</v>
      </c>
      <c r="S31" s="9">
        <v>-571.19618143698415</v>
      </c>
      <c r="T31" s="9">
        <v>47.649829459844788</v>
      </c>
      <c r="U31" s="9">
        <v>-11.98737094994935</v>
      </c>
      <c r="V31" s="9">
        <v>7.0158644567678971E-28</v>
      </c>
      <c r="W31" s="9">
        <v>-664.91980535449215</v>
      </c>
      <c r="X31" s="9">
        <v>-477.4725575194762</v>
      </c>
      <c r="Y31" s="9">
        <v>-664.91980535449215</v>
      </c>
      <c r="Z31" s="9">
        <v>-477.4725575194762</v>
      </c>
    </row>
    <row r="32" spans="1:26" x14ac:dyDescent="0.35">
      <c r="A32" s="5" t="s">
        <v>8</v>
      </c>
      <c r="B32" s="6">
        <v>40421</v>
      </c>
      <c r="C32" s="7" t="s">
        <v>10</v>
      </c>
      <c r="D32" s="7">
        <v>2518</v>
      </c>
      <c r="E32" s="7">
        <v>3.06</v>
      </c>
      <c r="F32" s="7">
        <v>3.01</v>
      </c>
      <c r="G32" s="7">
        <v>2.96</v>
      </c>
      <c r="H32" s="7">
        <v>3.06</v>
      </c>
      <c r="I32" s="7">
        <f t="shared" si="0"/>
        <v>0</v>
      </c>
      <c r="J32" s="7">
        <f t="shared" si="1"/>
        <v>1</v>
      </c>
      <c r="K32" s="7">
        <f t="shared" si="2"/>
        <v>0</v>
      </c>
      <c r="L32" s="7">
        <f t="shared" si="3"/>
        <v>0</v>
      </c>
      <c r="M32" s="7">
        <f t="shared" si="4"/>
        <v>0</v>
      </c>
      <c r="N32" s="7">
        <f t="shared" si="5"/>
        <v>0</v>
      </c>
      <c r="O32" s="7">
        <f t="shared" si="6"/>
        <v>0</v>
      </c>
      <c r="R32"/>
      <c r="S32"/>
      <c r="T32"/>
      <c r="U32"/>
      <c r="V32"/>
      <c r="W32"/>
      <c r="X32"/>
      <c r="Y32"/>
      <c r="Z32"/>
    </row>
    <row r="33" spans="1:26" x14ac:dyDescent="0.35">
      <c r="A33" s="5" t="s">
        <v>8</v>
      </c>
      <c r="B33" s="6">
        <v>40422</v>
      </c>
      <c r="C33" s="7" t="s">
        <v>11</v>
      </c>
      <c r="D33" s="7">
        <v>2534</v>
      </c>
      <c r="E33" s="7">
        <v>3.04</v>
      </c>
      <c r="F33" s="7">
        <v>3.01</v>
      </c>
      <c r="G33" s="7">
        <v>2.96</v>
      </c>
      <c r="H33" s="7">
        <v>3.06</v>
      </c>
      <c r="I33" s="7">
        <f t="shared" si="0"/>
        <v>0</v>
      </c>
      <c r="J33" s="7">
        <f t="shared" si="1"/>
        <v>0</v>
      </c>
      <c r="K33" s="7">
        <f t="shared" si="2"/>
        <v>1</v>
      </c>
      <c r="L33" s="7">
        <f t="shared" si="3"/>
        <v>0</v>
      </c>
      <c r="M33" s="7">
        <f t="shared" si="4"/>
        <v>0</v>
      </c>
      <c r="N33" s="7">
        <f t="shared" si="5"/>
        <v>0</v>
      </c>
      <c r="O33" s="7">
        <f t="shared" si="6"/>
        <v>0</v>
      </c>
      <c r="R33"/>
      <c r="S33"/>
      <c r="T33"/>
      <c r="U33"/>
      <c r="V33"/>
      <c r="W33"/>
      <c r="X33"/>
      <c r="Y33"/>
      <c r="Z33"/>
    </row>
    <row r="34" spans="1:26" x14ac:dyDescent="0.35">
      <c r="A34" s="5" t="s">
        <v>8</v>
      </c>
      <c r="B34" s="6">
        <v>40423</v>
      </c>
      <c r="C34" s="7" t="s">
        <v>12</v>
      </c>
      <c r="D34" s="7">
        <v>2818</v>
      </c>
      <c r="E34" s="7">
        <v>3</v>
      </c>
      <c r="F34" s="7">
        <v>3.01</v>
      </c>
      <c r="G34" s="7">
        <v>2.96</v>
      </c>
      <c r="H34" s="7">
        <v>3.06</v>
      </c>
      <c r="I34" s="7">
        <f t="shared" si="0"/>
        <v>0</v>
      </c>
      <c r="J34" s="7">
        <f t="shared" si="1"/>
        <v>0</v>
      </c>
      <c r="K34" s="7">
        <f t="shared" si="2"/>
        <v>0</v>
      </c>
      <c r="L34" s="7">
        <f t="shared" si="3"/>
        <v>1</v>
      </c>
      <c r="M34" s="7">
        <f t="shared" si="4"/>
        <v>0</v>
      </c>
      <c r="N34" s="7">
        <f t="shared" si="5"/>
        <v>0</v>
      </c>
      <c r="O34" s="7">
        <f t="shared" si="6"/>
        <v>0</v>
      </c>
      <c r="R34"/>
      <c r="S34"/>
      <c r="T34"/>
      <c r="U34"/>
      <c r="V34"/>
      <c r="W34"/>
      <c r="X34"/>
      <c r="Y34"/>
      <c r="Z34"/>
    </row>
    <row r="35" spans="1:26" x14ac:dyDescent="0.35">
      <c r="A35" s="5" t="s">
        <v>8</v>
      </c>
      <c r="B35" s="6">
        <v>40424</v>
      </c>
      <c r="C35" s="7" t="s">
        <v>13</v>
      </c>
      <c r="D35" s="7">
        <v>3102</v>
      </c>
      <c r="E35" s="7">
        <v>3</v>
      </c>
      <c r="F35" s="7">
        <v>2.99</v>
      </c>
      <c r="G35" s="7">
        <v>2.94</v>
      </c>
      <c r="H35" s="7">
        <v>3.04</v>
      </c>
      <c r="I35" s="7">
        <f t="shared" si="0"/>
        <v>0</v>
      </c>
      <c r="J35" s="7">
        <f t="shared" si="1"/>
        <v>0</v>
      </c>
      <c r="K35" s="7">
        <f t="shared" si="2"/>
        <v>0</v>
      </c>
      <c r="L35" s="7">
        <f t="shared" si="3"/>
        <v>0</v>
      </c>
      <c r="M35" s="7">
        <f t="shared" si="4"/>
        <v>1</v>
      </c>
      <c r="N35" s="7">
        <f t="shared" si="5"/>
        <v>0</v>
      </c>
      <c r="O35" s="7">
        <f t="shared" si="6"/>
        <v>0</v>
      </c>
    </row>
    <row r="36" spans="1:26" x14ac:dyDescent="0.35">
      <c r="A36" s="5" t="s">
        <v>8</v>
      </c>
      <c r="B36" s="6">
        <v>40425</v>
      </c>
      <c r="C36" s="7" t="s">
        <v>14</v>
      </c>
      <c r="D36" s="7">
        <v>2514</v>
      </c>
      <c r="E36" s="7">
        <v>3</v>
      </c>
      <c r="F36" s="7">
        <v>2.99</v>
      </c>
      <c r="G36" s="7">
        <v>2.94</v>
      </c>
      <c r="H36" s="7">
        <v>3.04</v>
      </c>
      <c r="I36" s="7">
        <f t="shared" si="0"/>
        <v>0</v>
      </c>
      <c r="J36" s="7">
        <f t="shared" si="1"/>
        <v>0</v>
      </c>
      <c r="K36" s="7">
        <f t="shared" si="2"/>
        <v>0</v>
      </c>
      <c r="L36" s="7">
        <f t="shared" si="3"/>
        <v>0</v>
      </c>
      <c r="M36" s="7">
        <f t="shared" si="4"/>
        <v>0</v>
      </c>
      <c r="N36" s="7">
        <f t="shared" si="5"/>
        <v>1</v>
      </c>
      <c r="O36" s="7">
        <f t="shared" si="6"/>
        <v>0</v>
      </c>
    </row>
    <row r="37" spans="1:26" x14ac:dyDescent="0.35">
      <c r="A37" s="5" t="s">
        <v>8</v>
      </c>
      <c r="B37" s="6">
        <v>40426</v>
      </c>
      <c r="C37" s="7" t="s">
        <v>15</v>
      </c>
      <c r="D37" s="7">
        <v>2107</v>
      </c>
      <c r="E37" s="7">
        <v>3</v>
      </c>
      <c r="F37" s="7">
        <v>2.99</v>
      </c>
      <c r="G37" s="7">
        <v>2.94</v>
      </c>
      <c r="H37" s="7">
        <v>3.04</v>
      </c>
      <c r="I37" s="7">
        <f t="shared" si="0"/>
        <v>0</v>
      </c>
      <c r="J37" s="7">
        <f t="shared" si="1"/>
        <v>0</v>
      </c>
      <c r="K37" s="7">
        <f t="shared" si="2"/>
        <v>0</v>
      </c>
      <c r="L37" s="7">
        <f t="shared" si="3"/>
        <v>0</v>
      </c>
      <c r="M37" s="7">
        <f t="shared" si="4"/>
        <v>0</v>
      </c>
      <c r="N37" s="7">
        <f t="shared" si="5"/>
        <v>0</v>
      </c>
      <c r="O37" s="7">
        <f t="shared" si="6"/>
        <v>1</v>
      </c>
    </row>
    <row r="38" spans="1:26" x14ac:dyDescent="0.35">
      <c r="A38" s="5" t="s">
        <v>8</v>
      </c>
      <c r="B38" s="6">
        <v>40427</v>
      </c>
      <c r="C38" s="7" t="s">
        <v>9</v>
      </c>
      <c r="D38" s="7">
        <v>2517</v>
      </c>
      <c r="E38" s="7">
        <v>3</v>
      </c>
      <c r="F38" s="7">
        <v>2.99</v>
      </c>
      <c r="G38" s="7">
        <v>2.94</v>
      </c>
      <c r="H38" s="7">
        <v>3.04</v>
      </c>
      <c r="I38" s="7">
        <f t="shared" si="0"/>
        <v>1</v>
      </c>
      <c r="J38" s="7">
        <f t="shared" si="1"/>
        <v>0</v>
      </c>
      <c r="K38" s="7">
        <f t="shared" si="2"/>
        <v>0</v>
      </c>
      <c r="L38" s="7">
        <f t="shared" si="3"/>
        <v>0</v>
      </c>
      <c r="M38" s="7">
        <f t="shared" si="4"/>
        <v>0</v>
      </c>
      <c r="N38" s="7">
        <f t="shared" si="5"/>
        <v>0</v>
      </c>
      <c r="O38" s="7">
        <f t="shared" si="6"/>
        <v>0</v>
      </c>
    </row>
    <row r="39" spans="1:26" x14ac:dyDescent="0.35">
      <c r="A39" s="5" t="s">
        <v>8</v>
      </c>
      <c r="B39" s="6">
        <v>40428</v>
      </c>
      <c r="C39" s="7" t="s">
        <v>10</v>
      </c>
      <c r="D39" s="7">
        <v>3103</v>
      </c>
      <c r="E39" s="7">
        <v>3</v>
      </c>
      <c r="F39" s="7">
        <v>2.99</v>
      </c>
      <c r="G39" s="7">
        <v>2.94</v>
      </c>
      <c r="H39" s="7">
        <v>3.04</v>
      </c>
      <c r="I39" s="7">
        <f t="shared" si="0"/>
        <v>0</v>
      </c>
      <c r="J39" s="7">
        <f t="shared" si="1"/>
        <v>1</v>
      </c>
      <c r="K39" s="7">
        <f t="shared" si="2"/>
        <v>0</v>
      </c>
      <c r="L39" s="7">
        <f t="shared" si="3"/>
        <v>0</v>
      </c>
      <c r="M39" s="7">
        <f t="shared" si="4"/>
        <v>0</v>
      </c>
      <c r="N39" s="7">
        <f t="shared" si="5"/>
        <v>0</v>
      </c>
      <c r="O39" s="7">
        <f t="shared" si="6"/>
        <v>0</v>
      </c>
    </row>
    <row r="40" spans="1:26" x14ac:dyDescent="0.35">
      <c r="A40" s="5" t="s">
        <v>8</v>
      </c>
      <c r="B40" s="6">
        <v>40429</v>
      </c>
      <c r="C40" s="7" t="s">
        <v>11</v>
      </c>
      <c r="D40" s="7">
        <v>2688</v>
      </c>
      <c r="E40" s="7">
        <v>3</v>
      </c>
      <c r="F40" s="7">
        <v>2.99</v>
      </c>
      <c r="G40" s="7">
        <v>2.94</v>
      </c>
      <c r="H40" s="7">
        <v>3.04</v>
      </c>
      <c r="I40" s="7">
        <f t="shared" si="0"/>
        <v>0</v>
      </c>
      <c r="J40" s="7">
        <f t="shared" si="1"/>
        <v>0</v>
      </c>
      <c r="K40" s="7">
        <f t="shared" si="2"/>
        <v>1</v>
      </c>
      <c r="L40" s="7">
        <f t="shared" si="3"/>
        <v>0</v>
      </c>
      <c r="M40" s="7">
        <f t="shared" si="4"/>
        <v>0</v>
      </c>
      <c r="N40" s="7">
        <f t="shared" si="5"/>
        <v>0</v>
      </c>
      <c r="O40" s="7">
        <f t="shared" si="6"/>
        <v>0</v>
      </c>
    </row>
    <row r="41" spans="1:26" x14ac:dyDescent="0.35">
      <c r="A41" s="5" t="s">
        <v>8</v>
      </c>
      <c r="B41" s="6">
        <v>40430</v>
      </c>
      <c r="C41" s="7" t="s">
        <v>12</v>
      </c>
      <c r="D41" s="7">
        <v>3223</v>
      </c>
      <c r="E41" s="7">
        <v>3</v>
      </c>
      <c r="F41" s="7">
        <v>2.99</v>
      </c>
      <c r="G41" s="7">
        <v>2.94</v>
      </c>
      <c r="H41" s="7">
        <v>3.04</v>
      </c>
      <c r="I41" s="7">
        <f t="shared" si="0"/>
        <v>0</v>
      </c>
      <c r="J41" s="7">
        <f t="shared" si="1"/>
        <v>0</v>
      </c>
      <c r="K41" s="7">
        <f t="shared" si="2"/>
        <v>0</v>
      </c>
      <c r="L41" s="7">
        <f t="shared" si="3"/>
        <v>1</v>
      </c>
      <c r="M41" s="7">
        <f t="shared" si="4"/>
        <v>0</v>
      </c>
      <c r="N41" s="7">
        <f t="shared" si="5"/>
        <v>0</v>
      </c>
      <c r="O41" s="7">
        <f t="shared" si="6"/>
        <v>0</v>
      </c>
    </row>
    <row r="42" spans="1:26" x14ac:dyDescent="0.35">
      <c r="A42" s="5" t="s">
        <v>8</v>
      </c>
      <c r="B42" s="6">
        <v>40431</v>
      </c>
      <c r="C42" s="7" t="s">
        <v>13</v>
      </c>
      <c r="D42" s="7">
        <v>3144</v>
      </c>
      <c r="E42" s="7">
        <v>3</v>
      </c>
      <c r="F42" s="7">
        <v>2.99</v>
      </c>
      <c r="G42" s="7">
        <v>2.94</v>
      </c>
      <c r="H42" s="7">
        <v>3.04</v>
      </c>
      <c r="I42" s="7">
        <f t="shared" si="0"/>
        <v>0</v>
      </c>
      <c r="J42" s="7">
        <f t="shared" si="1"/>
        <v>0</v>
      </c>
      <c r="K42" s="7">
        <f t="shared" si="2"/>
        <v>0</v>
      </c>
      <c r="L42" s="7">
        <f t="shared" si="3"/>
        <v>0</v>
      </c>
      <c r="M42" s="7">
        <f t="shared" si="4"/>
        <v>1</v>
      </c>
      <c r="N42" s="7">
        <f t="shared" si="5"/>
        <v>0</v>
      </c>
      <c r="O42" s="7">
        <f t="shared" si="6"/>
        <v>0</v>
      </c>
    </row>
    <row r="43" spans="1:26" x14ac:dyDescent="0.35">
      <c r="A43" s="5" t="s">
        <v>8</v>
      </c>
      <c r="B43" s="6">
        <v>40432</v>
      </c>
      <c r="C43" s="7" t="s">
        <v>14</v>
      </c>
      <c r="D43" s="7">
        <v>2370</v>
      </c>
      <c r="E43" s="7">
        <v>3</v>
      </c>
      <c r="F43" s="7">
        <v>2.98</v>
      </c>
      <c r="G43" s="7">
        <v>2.94</v>
      </c>
      <c r="H43" s="7">
        <v>3.04</v>
      </c>
      <c r="I43" s="7">
        <f t="shared" si="0"/>
        <v>0</v>
      </c>
      <c r="J43" s="7">
        <f t="shared" si="1"/>
        <v>0</v>
      </c>
      <c r="K43" s="7">
        <f t="shared" si="2"/>
        <v>0</v>
      </c>
      <c r="L43" s="7">
        <f t="shared" si="3"/>
        <v>0</v>
      </c>
      <c r="M43" s="7">
        <f t="shared" si="4"/>
        <v>0</v>
      </c>
      <c r="N43" s="7">
        <f t="shared" si="5"/>
        <v>1</v>
      </c>
      <c r="O43" s="7">
        <f t="shared" si="6"/>
        <v>0</v>
      </c>
    </row>
    <row r="44" spans="1:26" x14ac:dyDescent="0.35">
      <c r="A44" s="5" t="s">
        <v>8</v>
      </c>
      <c r="B44" s="6">
        <v>40433</v>
      </c>
      <c r="C44" s="7" t="s">
        <v>15</v>
      </c>
      <c r="D44" s="7">
        <v>2231</v>
      </c>
      <c r="E44" s="7">
        <v>3</v>
      </c>
      <c r="F44" s="7">
        <v>2.98</v>
      </c>
      <c r="G44" s="7">
        <v>2.94</v>
      </c>
      <c r="H44" s="7">
        <v>3.04</v>
      </c>
      <c r="I44" s="7">
        <f t="shared" si="0"/>
        <v>0</v>
      </c>
      <c r="J44" s="7">
        <f t="shared" si="1"/>
        <v>0</v>
      </c>
      <c r="K44" s="7">
        <f t="shared" si="2"/>
        <v>0</v>
      </c>
      <c r="L44" s="7">
        <f t="shared" si="3"/>
        <v>0</v>
      </c>
      <c r="M44" s="7">
        <f t="shared" si="4"/>
        <v>0</v>
      </c>
      <c r="N44" s="7">
        <f t="shared" si="5"/>
        <v>0</v>
      </c>
      <c r="O44" s="7">
        <f t="shared" si="6"/>
        <v>1</v>
      </c>
    </row>
    <row r="45" spans="1:26" x14ac:dyDescent="0.35">
      <c r="A45" s="5" t="s">
        <v>8</v>
      </c>
      <c r="B45" s="6">
        <v>40434</v>
      </c>
      <c r="C45" s="7" t="s">
        <v>9</v>
      </c>
      <c r="D45" s="7">
        <v>3198</v>
      </c>
      <c r="E45" s="7">
        <v>2.98</v>
      </c>
      <c r="F45" s="7">
        <v>2.9550000000000001</v>
      </c>
      <c r="G45" s="7">
        <v>2.92</v>
      </c>
      <c r="H45" s="7">
        <v>3</v>
      </c>
      <c r="I45" s="7">
        <f t="shared" si="0"/>
        <v>1</v>
      </c>
      <c r="J45" s="7">
        <f t="shared" si="1"/>
        <v>0</v>
      </c>
      <c r="K45" s="7">
        <f t="shared" si="2"/>
        <v>0</v>
      </c>
      <c r="L45" s="7">
        <f t="shared" si="3"/>
        <v>0</v>
      </c>
      <c r="M45" s="7">
        <f t="shared" si="4"/>
        <v>0</v>
      </c>
      <c r="N45" s="7">
        <f t="shared" si="5"/>
        <v>0</v>
      </c>
      <c r="O45" s="7">
        <f t="shared" si="6"/>
        <v>0</v>
      </c>
    </row>
    <row r="46" spans="1:26" x14ac:dyDescent="0.35">
      <c r="A46" s="5" t="s">
        <v>8</v>
      </c>
      <c r="B46" s="6">
        <v>40435</v>
      </c>
      <c r="C46" s="7" t="s">
        <v>10</v>
      </c>
      <c r="D46" s="7">
        <v>3125</v>
      </c>
      <c r="E46" s="7">
        <v>2.98</v>
      </c>
      <c r="F46" s="7">
        <v>2.9449999999999998</v>
      </c>
      <c r="G46" s="7">
        <v>2.9</v>
      </c>
      <c r="H46" s="7">
        <v>3</v>
      </c>
      <c r="I46" s="7">
        <f t="shared" si="0"/>
        <v>0</v>
      </c>
      <c r="J46" s="7">
        <f t="shared" si="1"/>
        <v>1</v>
      </c>
      <c r="K46" s="7">
        <f t="shared" si="2"/>
        <v>0</v>
      </c>
      <c r="L46" s="7">
        <f t="shared" si="3"/>
        <v>0</v>
      </c>
      <c r="M46" s="7">
        <f t="shared" si="4"/>
        <v>0</v>
      </c>
      <c r="N46" s="7">
        <f t="shared" si="5"/>
        <v>0</v>
      </c>
      <c r="O46" s="7">
        <f t="shared" si="6"/>
        <v>0</v>
      </c>
    </row>
    <row r="47" spans="1:26" x14ac:dyDescent="0.35">
      <c r="A47" s="5" t="s">
        <v>8</v>
      </c>
      <c r="B47" s="6">
        <v>40436</v>
      </c>
      <c r="C47" s="7" t="s">
        <v>11</v>
      </c>
      <c r="D47" s="7">
        <v>3190</v>
      </c>
      <c r="E47" s="7">
        <v>2.98</v>
      </c>
      <c r="F47" s="7">
        <v>2.9449999999999998</v>
      </c>
      <c r="G47" s="7">
        <v>2.9</v>
      </c>
      <c r="H47" s="7">
        <v>3</v>
      </c>
      <c r="I47" s="7">
        <f t="shared" si="0"/>
        <v>0</v>
      </c>
      <c r="J47" s="7">
        <f t="shared" si="1"/>
        <v>0</v>
      </c>
      <c r="K47" s="7">
        <f t="shared" si="2"/>
        <v>1</v>
      </c>
      <c r="L47" s="7">
        <f t="shared" si="3"/>
        <v>0</v>
      </c>
      <c r="M47" s="7">
        <f t="shared" si="4"/>
        <v>0</v>
      </c>
      <c r="N47" s="7">
        <f t="shared" si="5"/>
        <v>0</v>
      </c>
      <c r="O47" s="7">
        <f t="shared" si="6"/>
        <v>0</v>
      </c>
    </row>
    <row r="48" spans="1:26" x14ac:dyDescent="0.35">
      <c r="A48" s="5" t="s">
        <v>8</v>
      </c>
      <c r="B48" s="6">
        <v>40437</v>
      </c>
      <c r="C48" s="7" t="s">
        <v>12</v>
      </c>
      <c r="D48" s="7">
        <v>2824</v>
      </c>
      <c r="E48" s="7">
        <v>2.98</v>
      </c>
      <c r="F48" s="7">
        <v>2.9449999999999998</v>
      </c>
      <c r="G48" s="7">
        <v>2.9</v>
      </c>
      <c r="H48" s="7">
        <v>3</v>
      </c>
      <c r="I48" s="7">
        <f t="shared" si="0"/>
        <v>0</v>
      </c>
      <c r="J48" s="7">
        <f t="shared" si="1"/>
        <v>0</v>
      </c>
      <c r="K48" s="7">
        <f t="shared" si="2"/>
        <v>0</v>
      </c>
      <c r="L48" s="7">
        <f t="shared" si="3"/>
        <v>1</v>
      </c>
      <c r="M48" s="7">
        <f t="shared" si="4"/>
        <v>0</v>
      </c>
      <c r="N48" s="7">
        <f t="shared" si="5"/>
        <v>0</v>
      </c>
      <c r="O48" s="7">
        <f t="shared" si="6"/>
        <v>0</v>
      </c>
    </row>
    <row r="49" spans="1:15" x14ac:dyDescent="0.35">
      <c r="A49" s="5" t="s">
        <v>8</v>
      </c>
      <c r="B49" s="6">
        <v>40438</v>
      </c>
      <c r="C49" s="7" t="s">
        <v>13</v>
      </c>
      <c r="D49" s="7">
        <v>3038</v>
      </c>
      <c r="E49" s="7">
        <v>2.98</v>
      </c>
      <c r="F49" s="7">
        <v>2.9449999999999998</v>
      </c>
      <c r="G49" s="7">
        <v>2.9</v>
      </c>
      <c r="H49" s="7">
        <v>3</v>
      </c>
      <c r="I49" s="7">
        <f t="shared" si="0"/>
        <v>0</v>
      </c>
      <c r="J49" s="7">
        <f t="shared" si="1"/>
        <v>0</v>
      </c>
      <c r="K49" s="7">
        <f t="shared" si="2"/>
        <v>0</v>
      </c>
      <c r="L49" s="7">
        <f t="shared" si="3"/>
        <v>0</v>
      </c>
      <c r="M49" s="7">
        <f t="shared" si="4"/>
        <v>1</v>
      </c>
      <c r="N49" s="7">
        <f t="shared" si="5"/>
        <v>0</v>
      </c>
      <c r="O49" s="7">
        <f t="shared" si="6"/>
        <v>0</v>
      </c>
    </row>
    <row r="50" spans="1:15" x14ac:dyDescent="0.35">
      <c r="A50" s="5" t="s">
        <v>8</v>
      </c>
      <c r="B50" s="6">
        <v>40439</v>
      </c>
      <c r="C50" s="7" t="s">
        <v>14</v>
      </c>
      <c r="D50" s="7">
        <v>2257</v>
      </c>
      <c r="E50" s="7">
        <v>2.98</v>
      </c>
      <c r="F50" s="7">
        <v>2.9449999999999998</v>
      </c>
      <c r="G50" s="7">
        <v>2.9</v>
      </c>
      <c r="H50" s="7">
        <v>3</v>
      </c>
      <c r="I50" s="7">
        <f t="shared" si="0"/>
        <v>0</v>
      </c>
      <c r="J50" s="7">
        <f t="shared" si="1"/>
        <v>0</v>
      </c>
      <c r="K50" s="7">
        <f t="shared" si="2"/>
        <v>0</v>
      </c>
      <c r="L50" s="7">
        <f t="shared" si="3"/>
        <v>0</v>
      </c>
      <c r="M50" s="7">
        <f t="shared" si="4"/>
        <v>0</v>
      </c>
      <c r="N50" s="7">
        <f t="shared" si="5"/>
        <v>1</v>
      </c>
      <c r="O50" s="7">
        <f t="shared" si="6"/>
        <v>0</v>
      </c>
    </row>
    <row r="51" spans="1:15" x14ac:dyDescent="0.35">
      <c r="A51" s="5" t="s">
        <v>8</v>
      </c>
      <c r="B51" s="6">
        <v>40440</v>
      </c>
      <c r="C51" s="7" t="s">
        <v>15</v>
      </c>
      <c r="D51" s="7">
        <v>2061</v>
      </c>
      <c r="E51" s="7">
        <v>2.98</v>
      </c>
      <c r="F51" s="7">
        <v>2.9449999999999998</v>
      </c>
      <c r="G51" s="7">
        <v>2.9</v>
      </c>
      <c r="H51" s="7">
        <v>3</v>
      </c>
      <c r="I51" s="7">
        <f t="shared" si="0"/>
        <v>0</v>
      </c>
      <c r="J51" s="7">
        <f t="shared" si="1"/>
        <v>0</v>
      </c>
      <c r="K51" s="7">
        <f t="shared" si="2"/>
        <v>0</v>
      </c>
      <c r="L51" s="7">
        <f t="shared" si="3"/>
        <v>0</v>
      </c>
      <c r="M51" s="7">
        <f t="shared" si="4"/>
        <v>0</v>
      </c>
      <c r="N51" s="7">
        <f t="shared" si="5"/>
        <v>0</v>
      </c>
      <c r="O51" s="7">
        <f t="shared" si="6"/>
        <v>1</v>
      </c>
    </row>
    <row r="52" spans="1:15" x14ac:dyDescent="0.35">
      <c r="A52" s="5" t="s">
        <v>8</v>
      </c>
      <c r="B52" s="6">
        <v>40441</v>
      </c>
      <c r="C52" s="7" t="s">
        <v>9</v>
      </c>
      <c r="D52" s="7">
        <v>2703</v>
      </c>
      <c r="E52" s="7">
        <v>2.98</v>
      </c>
      <c r="F52" s="7">
        <v>2.9449999999999998</v>
      </c>
      <c r="G52" s="7">
        <v>2.9</v>
      </c>
      <c r="H52" s="7">
        <v>3</v>
      </c>
      <c r="I52" s="7">
        <f t="shared" si="0"/>
        <v>1</v>
      </c>
      <c r="J52" s="7">
        <f t="shared" si="1"/>
        <v>0</v>
      </c>
      <c r="K52" s="7">
        <f t="shared" si="2"/>
        <v>0</v>
      </c>
      <c r="L52" s="7">
        <f t="shared" si="3"/>
        <v>0</v>
      </c>
      <c r="M52" s="7">
        <f t="shared" si="4"/>
        <v>0</v>
      </c>
      <c r="N52" s="7">
        <f t="shared" si="5"/>
        <v>0</v>
      </c>
      <c r="O52" s="7">
        <f t="shared" si="6"/>
        <v>0</v>
      </c>
    </row>
    <row r="53" spans="1:15" x14ac:dyDescent="0.35">
      <c r="A53" s="5" t="s">
        <v>8</v>
      </c>
      <c r="B53" s="6">
        <v>40442</v>
      </c>
      <c r="C53" s="7" t="s">
        <v>10</v>
      </c>
      <c r="D53" s="7">
        <v>2981</v>
      </c>
      <c r="E53" s="7">
        <v>2.98</v>
      </c>
      <c r="F53" s="7">
        <v>2.9350000000000001</v>
      </c>
      <c r="G53" s="7">
        <v>2.9</v>
      </c>
      <c r="H53" s="7">
        <v>2.98</v>
      </c>
      <c r="I53" s="7">
        <f t="shared" si="0"/>
        <v>0</v>
      </c>
      <c r="J53" s="7">
        <f t="shared" si="1"/>
        <v>1</v>
      </c>
      <c r="K53" s="7">
        <f t="shared" si="2"/>
        <v>0</v>
      </c>
      <c r="L53" s="7">
        <f t="shared" si="3"/>
        <v>0</v>
      </c>
      <c r="M53" s="7">
        <f t="shared" si="4"/>
        <v>0</v>
      </c>
      <c r="N53" s="7">
        <f t="shared" si="5"/>
        <v>0</v>
      </c>
      <c r="O53" s="7">
        <f t="shared" si="6"/>
        <v>0</v>
      </c>
    </row>
    <row r="54" spans="1:15" x14ac:dyDescent="0.35">
      <c r="A54" s="5" t="s">
        <v>8</v>
      </c>
      <c r="B54" s="6">
        <v>40443</v>
      </c>
      <c r="C54" s="7" t="s">
        <v>11</v>
      </c>
      <c r="D54" s="7">
        <v>3026</v>
      </c>
      <c r="E54" s="7">
        <v>2.98</v>
      </c>
      <c r="F54" s="7">
        <v>2.9350000000000001</v>
      </c>
      <c r="G54" s="7">
        <v>2.9</v>
      </c>
      <c r="H54" s="7">
        <v>2.98</v>
      </c>
      <c r="I54" s="7">
        <f t="shared" si="0"/>
        <v>0</v>
      </c>
      <c r="J54" s="7">
        <f t="shared" si="1"/>
        <v>0</v>
      </c>
      <c r="K54" s="7">
        <f t="shared" si="2"/>
        <v>1</v>
      </c>
      <c r="L54" s="7">
        <f t="shared" si="3"/>
        <v>0</v>
      </c>
      <c r="M54" s="7">
        <f t="shared" si="4"/>
        <v>0</v>
      </c>
      <c r="N54" s="7">
        <f t="shared" si="5"/>
        <v>0</v>
      </c>
      <c r="O54" s="7">
        <f t="shared" si="6"/>
        <v>0</v>
      </c>
    </row>
    <row r="55" spans="1:15" x14ac:dyDescent="0.35">
      <c r="A55" s="5" t="s">
        <v>8</v>
      </c>
      <c r="B55" s="6">
        <v>40444</v>
      </c>
      <c r="C55" s="7" t="s">
        <v>12</v>
      </c>
      <c r="D55" s="7">
        <v>3260</v>
      </c>
      <c r="E55" s="7">
        <v>2.96</v>
      </c>
      <c r="F55" s="7">
        <v>2.93</v>
      </c>
      <c r="G55" s="7">
        <v>2.9</v>
      </c>
      <c r="H55" s="7">
        <v>2.96</v>
      </c>
      <c r="I55" s="7">
        <f t="shared" si="0"/>
        <v>0</v>
      </c>
      <c r="J55" s="7">
        <f t="shared" si="1"/>
        <v>0</v>
      </c>
      <c r="K55" s="7">
        <f t="shared" si="2"/>
        <v>0</v>
      </c>
      <c r="L55" s="7">
        <f t="shared" si="3"/>
        <v>1</v>
      </c>
      <c r="M55" s="7">
        <f t="shared" si="4"/>
        <v>0</v>
      </c>
      <c r="N55" s="7">
        <f t="shared" si="5"/>
        <v>0</v>
      </c>
      <c r="O55" s="7">
        <f t="shared" si="6"/>
        <v>0</v>
      </c>
    </row>
    <row r="56" spans="1:15" x14ac:dyDescent="0.35">
      <c r="A56" s="5" t="s">
        <v>8</v>
      </c>
      <c r="B56" s="6">
        <v>40445</v>
      </c>
      <c r="C56" s="7" t="s">
        <v>13</v>
      </c>
      <c r="D56" s="7">
        <v>2720</v>
      </c>
      <c r="E56" s="7">
        <v>2.96</v>
      </c>
      <c r="F56" s="7">
        <v>2.93</v>
      </c>
      <c r="G56" s="7">
        <v>2.9</v>
      </c>
      <c r="H56" s="7">
        <v>2.96</v>
      </c>
      <c r="I56" s="7">
        <f t="shared" si="0"/>
        <v>0</v>
      </c>
      <c r="J56" s="7">
        <f t="shared" si="1"/>
        <v>0</v>
      </c>
      <c r="K56" s="7">
        <f t="shared" si="2"/>
        <v>0</v>
      </c>
      <c r="L56" s="7">
        <f t="shared" si="3"/>
        <v>0</v>
      </c>
      <c r="M56" s="7">
        <f t="shared" si="4"/>
        <v>1</v>
      </c>
      <c r="N56" s="7">
        <f t="shared" si="5"/>
        <v>0</v>
      </c>
      <c r="O56" s="7">
        <f t="shared" si="6"/>
        <v>0</v>
      </c>
    </row>
    <row r="57" spans="1:15" x14ac:dyDescent="0.35">
      <c r="A57" s="5" t="s">
        <v>8</v>
      </c>
      <c r="B57" s="6">
        <v>40446</v>
      </c>
      <c r="C57" s="7" t="s">
        <v>14</v>
      </c>
      <c r="D57" s="7">
        <v>2293</v>
      </c>
      <c r="E57" s="7">
        <v>2.96</v>
      </c>
      <c r="F57" s="7">
        <v>2.93</v>
      </c>
      <c r="G57" s="7">
        <v>2.9</v>
      </c>
      <c r="H57" s="7">
        <v>2.96</v>
      </c>
      <c r="I57" s="7">
        <f t="shared" si="0"/>
        <v>0</v>
      </c>
      <c r="J57" s="7">
        <f t="shared" si="1"/>
        <v>0</v>
      </c>
      <c r="K57" s="7">
        <f t="shared" si="2"/>
        <v>0</v>
      </c>
      <c r="L57" s="7">
        <f t="shared" si="3"/>
        <v>0</v>
      </c>
      <c r="M57" s="7">
        <f t="shared" si="4"/>
        <v>0</v>
      </c>
      <c r="N57" s="7">
        <f t="shared" si="5"/>
        <v>1</v>
      </c>
      <c r="O57" s="7">
        <f t="shared" si="6"/>
        <v>0</v>
      </c>
    </row>
    <row r="58" spans="1:15" x14ac:dyDescent="0.35">
      <c r="A58" s="5" t="s">
        <v>8</v>
      </c>
      <c r="B58" s="6">
        <v>40447</v>
      </c>
      <c r="C58" s="7" t="s">
        <v>15</v>
      </c>
      <c r="D58" s="7">
        <v>2174</v>
      </c>
      <c r="E58" s="7">
        <v>2.96</v>
      </c>
      <c r="F58" s="7">
        <v>2.93</v>
      </c>
      <c r="G58" s="7">
        <v>2.9</v>
      </c>
      <c r="H58" s="7">
        <v>2.96</v>
      </c>
      <c r="I58" s="7">
        <f t="shared" si="0"/>
        <v>0</v>
      </c>
      <c r="J58" s="7">
        <f t="shared" si="1"/>
        <v>0</v>
      </c>
      <c r="K58" s="7">
        <f t="shared" si="2"/>
        <v>0</v>
      </c>
      <c r="L58" s="7">
        <f t="shared" si="3"/>
        <v>0</v>
      </c>
      <c r="M58" s="7">
        <f t="shared" si="4"/>
        <v>0</v>
      </c>
      <c r="N58" s="7">
        <f t="shared" si="5"/>
        <v>0</v>
      </c>
      <c r="O58" s="7">
        <f t="shared" si="6"/>
        <v>1</v>
      </c>
    </row>
    <row r="59" spans="1:15" x14ac:dyDescent="0.35">
      <c r="A59" s="5" t="s">
        <v>8</v>
      </c>
      <c r="B59" s="6">
        <v>40448</v>
      </c>
      <c r="C59" s="7" t="s">
        <v>9</v>
      </c>
      <c r="D59" s="7">
        <v>3382</v>
      </c>
      <c r="E59" s="7">
        <v>2.96</v>
      </c>
      <c r="F59" s="7">
        <v>2.93</v>
      </c>
      <c r="G59" s="7">
        <v>2.9</v>
      </c>
      <c r="H59" s="7">
        <v>2.96</v>
      </c>
      <c r="I59" s="7">
        <f t="shared" si="0"/>
        <v>1</v>
      </c>
      <c r="J59" s="7">
        <f t="shared" si="1"/>
        <v>0</v>
      </c>
      <c r="K59" s="7">
        <f t="shared" si="2"/>
        <v>0</v>
      </c>
      <c r="L59" s="7">
        <f t="shared" si="3"/>
        <v>0</v>
      </c>
      <c r="M59" s="7">
        <f t="shared" si="4"/>
        <v>0</v>
      </c>
      <c r="N59" s="7">
        <f t="shared" si="5"/>
        <v>0</v>
      </c>
      <c r="O59" s="7">
        <f t="shared" si="6"/>
        <v>0</v>
      </c>
    </row>
    <row r="60" spans="1:15" x14ac:dyDescent="0.35">
      <c r="A60" s="5" t="s">
        <v>8</v>
      </c>
      <c r="B60" s="6">
        <v>40449</v>
      </c>
      <c r="C60" s="7" t="s">
        <v>10</v>
      </c>
      <c r="D60" s="7">
        <v>2845</v>
      </c>
      <c r="E60" s="7">
        <v>2.96</v>
      </c>
      <c r="F60" s="7">
        <v>2.93</v>
      </c>
      <c r="G60" s="7">
        <v>2.9</v>
      </c>
      <c r="H60" s="7">
        <v>2.96</v>
      </c>
      <c r="I60" s="7">
        <f t="shared" si="0"/>
        <v>0</v>
      </c>
      <c r="J60" s="7">
        <f t="shared" si="1"/>
        <v>1</v>
      </c>
      <c r="K60" s="7">
        <f t="shared" si="2"/>
        <v>0</v>
      </c>
      <c r="L60" s="7">
        <f t="shared" si="3"/>
        <v>0</v>
      </c>
      <c r="M60" s="7">
        <f t="shared" si="4"/>
        <v>0</v>
      </c>
      <c r="N60" s="7">
        <f t="shared" si="5"/>
        <v>0</v>
      </c>
      <c r="O60" s="7">
        <f t="shared" si="6"/>
        <v>0</v>
      </c>
    </row>
    <row r="61" spans="1:15" x14ac:dyDescent="0.35">
      <c r="A61" s="5" t="s">
        <v>8</v>
      </c>
      <c r="B61" s="6">
        <v>40450</v>
      </c>
      <c r="C61" s="7" t="s">
        <v>11</v>
      </c>
      <c r="D61" s="7">
        <v>2605</v>
      </c>
      <c r="E61" s="7">
        <v>2.96</v>
      </c>
      <c r="F61" s="7">
        <v>2.93</v>
      </c>
      <c r="G61" s="7">
        <v>2.9</v>
      </c>
      <c r="H61" s="7">
        <v>2.96</v>
      </c>
      <c r="I61" s="7">
        <f t="shared" si="0"/>
        <v>0</v>
      </c>
      <c r="J61" s="7">
        <f t="shared" si="1"/>
        <v>0</v>
      </c>
      <c r="K61" s="7">
        <f t="shared" si="2"/>
        <v>1</v>
      </c>
      <c r="L61" s="7">
        <f t="shared" si="3"/>
        <v>0</v>
      </c>
      <c r="M61" s="7">
        <f t="shared" si="4"/>
        <v>0</v>
      </c>
      <c r="N61" s="7">
        <f t="shared" si="5"/>
        <v>0</v>
      </c>
      <c r="O61" s="7">
        <f t="shared" si="6"/>
        <v>0</v>
      </c>
    </row>
    <row r="62" spans="1:15" x14ac:dyDescent="0.35">
      <c r="A62" s="5" t="s">
        <v>8</v>
      </c>
      <c r="B62" s="6">
        <v>40451</v>
      </c>
      <c r="C62" s="7" t="s">
        <v>12</v>
      </c>
      <c r="D62" s="7">
        <v>2828</v>
      </c>
      <c r="E62" s="7">
        <v>2.96</v>
      </c>
      <c r="F62" s="7">
        <v>2.93</v>
      </c>
      <c r="G62" s="7">
        <v>2.9</v>
      </c>
      <c r="H62" s="7">
        <v>2.96</v>
      </c>
      <c r="I62" s="7">
        <f t="shared" si="0"/>
        <v>0</v>
      </c>
      <c r="J62" s="7">
        <f t="shared" si="1"/>
        <v>0</v>
      </c>
      <c r="K62" s="7">
        <f t="shared" si="2"/>
        <v>0</v>
      </c>
      <c r="L62" s="7">
        <f t="shared" si="3"/>
        <v>1</v>
      </c>
      <c r="M62" s="7">
        <f t="shared" si="4"/>
        <v>0</v>
      </c>
      <c r="N62" s="7">
        <f t="shared" si="5"/>
        <v>0</v>
      </c>
      <c r="O62" s="7">
        <f t="shared" si="6"/>
        <v>0</v>
      </c>
    </row>
    <row r="63" spans="1:15" x14ac:dyDescent="0.35">
      <c r="A63" s="5" t="s">
        <v>8</v>
      </c>
      <c r="B63" s="6">
        <v>40452</v>
      </c>
      <c r="C63" s="7" t="s">
        <v>13</v>
      </c>
      <c r="D63" s="7">
        <v>2741</v>
      </c>
      <c r="E63" s="7">
        <v>3</v>
      </c>
      <c r="F63" s="7">
        <v>2.9449999999999998</v>
      </c>
      <c r="G63" s="7">
        <v>2.9</v>
      </c>
      <c r="H63" s="7">
        <v>3.02</v>
      </c>
      <c r="I63" s="7">
        <f t="shared" si="0"/>
        <v>0</v>
      </c>
      <c r="J63" s="7">
        <f t="shared" si="1"/>
        <v>0</v>
      </c>
      <c r="K63" s="7">
        <f t="shared" si="2"/>
        <v>0</v>
      </c>
      <c r="L63" s="7">
        <f t="shared" si="3"/>
        <v>0</v>
      </c>
      <c r="M63" s="7">
        <f t="shared" si="4"/>
        <v>1</v>
      </c>
      <c r="N63" s="7">
        <f t="shared" si="5"/>
        <v>0</v>
      </c>
      <c r="O63" s="7">
        <f t="shared" si="6"/>
        <v>0</v>
      </c>
    </row>
    <row r="64" spans="1:15" x14ac:dyDescent="0.35">
      <c r="A64" s="5" t="s">
        <v>8</v>
      </c>
      <c r="B64" s="6">
        <v>40453</v>
      </c>
      <c r="C64" s="7" t="s">
        <v>14</v>
      </c>
      <c r="D64" s="7">
        <v>2328</v>
      </c>
      <c r="E64" s="7">
        <v>3</v>
      </c>
      <c r="F64" s="7">
        <v>2.9449999999999998</v>
      </c>
      <c r="G64" s="7">
        <v>2.9</v>
      </c>
      <c r="H64" s="7">
        <v>3.02</v>
      </c>
      <c r="I64" s="7">
        <f t="shared" si="0"/>
        <v>0</v>
      </c>
      <c r="J64" s="7">
        <f t="shared" si="1"/>
        <v>0</v>
      </c>
      <c r="K64" s="7">
        <f t="shared" si="2"/>
        <v>0</v>
      </c>
      <c r="L64" s="7">
        <f t="shared" si="3"/>
        <v>0</v>
      </c>
      <c r="M64" s="7">
        <f t="shared" si="4"/>
        <v>0</v>
      </c>
      <c r="N64" s="7">
        <f t="shared" si="5"/>
        <v>1</v>
      </c>
      <c r="O64" s="7">
        <f t="shared" si="6"/>
        <v>0</v>
      </c>
    </row>
    <row r="65" spans="1:15" x14ac:dyDescent="0.35">
      <c r="A65" s="5" t="s">
        <v>8</v>
      </c>
      <c r="B65" s="6">
        <v>40454</v>
      </c>
      <c r="C65" s="7" t="s">
        <v>15</v>
      </c>
      <c r="D65" s="7">
        <v>2584</v>
      </c>
      <c r="E65" s="7">
        <v>3</v>
      </c>
      <c r="F65" s="7">
        <v>2.97</v>
      </c>
      <c r="G65" s="7">
        <v>2.9</v>
      </c>
      <c r="H65" s="7">
        <v>3.08</v>
      </c>
      <c r="I65" s="7">
        <f t="shared" si="0"/>
        <v>0</v>
      </c>
      <c r="J65" s="7">
        <f t="shared" si="1"/>
        <v>0</v>
      </c>
      <c r="K65" s="7">
        <f t="shared" si="2"/>
        <v>0</v>
      </c>
      <c r="L65" s="7">
        <f t="shared" si="3"/>
        <v>0</v>
      </c>
      <c r="M65" s="7">
        <f t="shared" si="4"/>
        <v>0</v>
      </c>
      <c r="N65" s="7">
        <f t="shared" si="5"/>
        <v>0</v>
      </c>
      <c r="O65" s="7">
        <f t="shared" si="6"/>
        <v>1</v>
      </c>
    </row>
    <row r="66" spans="1:15" x14ac:dyDescent="0.35">
      <c r="A66" s="5" t="s">
        <v>8</v>
      </c>
      <c r="B66" s="6">
        <v>40455</v>
      </c>
      <c r="C66" s="7" t="s">
        <v>9</v>
      </c>
      <c r="D66" s="7">
        <v>2458</v>
      </c>
      <c r="E66" s="7">
        <v>3</v>
      </c>
      <c r="F66" s="7">
        <v>2.97</v>
      </c>
      <c r="G66" s="7">
        <v>2.9</v>
      </c>
      <c r="H66" s="7">
        <v>3.08</v>
      </c>
      <c r="I66" s="7">
        <f t="shared" si="0"/>
        <v>1</v>
      </c>
      <c r="J66" s="7">
        <f t="shared" si="1"/>
        <v>0</v>
      </c>
      <c r="K66" s="7">
        <f t="shared" si="2"/>
        <v>0</v>
      </c>
      <c r="L66" s="7">
        <f t="shared" si="3"/>
        <v>0</v>
      </c>
      <c r="M66" s="7">
        <f t="shared" si="4"/>
        <v>0</v>
      </c>
      <c r="N66" s="7">
        <f t="shared" si="5"/>
        <v>0</v>
      </c>
      <c r="O66" s="7">
        <f t="shared" si="6"/>
        <v>0</v>
      </c>
    </row>
    <row r="67" spans="1:15" x14ac:dyDescent="0.35">
      <c r="A67" s="5" t="s">
        <v>8</v>
      </c>
      <c r="B67" s="6">
        <v>40456</v>
      </c>
      <c r="C67" s="7" t="s">
        <v>10</v>
      </c>
      <c r="D67" s="7">
        <v>2739</v>
      </c>
      <c r="E67" s="7">
        <v>3.04</v>
      </c>
      <c r="F67" s="7">
        <v>2.97</v>
      </c>
      <c r="G67" s="7">
        <v>2.9</v>
      </c>
      <c r="H67" s="7">
        <v>3.08</v>
      </c>
      <c r="I67" s="7">
        <f t="shared" si="0"/>
        <v>0</v>
      </c>
      <c r="J67" s="7">
        <f t="shared" si="1"/>
        <v>1</v>
      </c>
      <c r="K67" s="7">
        <f t="shared" si="2"/>
        <v>0</v>
      </c>
      <c r="L67" s="7">
        <f t="shared" si="3"/>
        <v>0</v>
      </c>
      <c r="M67" s="7">
        <f t="shared" si="4"/>
        <v>0</v>
      </c>
      <c r="N67" s="7">
        <f t="shared" si="5"/>
        <v>0</v>
      </c>
      <c r="O67" s="7">
        <f t="shared" si="6"/>
        <v>0</v>
      </c>
    </row>
    <row r="68" spans="1:15" x14ac:dyDescent="0.35">
      <c r="A68" s="5" t="s">
        <v>8</v>
      </c>
      <c r="B68" s="6">
        <v>40457</v>
      </c>
      <c r="C68" s="7" t="s">
        <v>11</v>
      </c>
      <c r="D68" s="7">
        <v>2529</v>
      </c>
      <c r="E68" s="7">
        <v>3.04</v>
      </c>
      <c r="F68" s="7">
        <v>2.97</v>
      </c>
      <c r="G68" s="7">
        <v>2.9</v>
      </c>
      <c r="H68" s="7">
        <v>3.08</v>
      </c>
      <c r="I68" s="7">
        <f t="shared" ref="I68:I131" si="7">IF(C68="Monday",1,0)</f>
        <v>0</v>
      </c>
      <c r="J68" s="7">
        <f t="shared" ref="J68:J131" si="8">IF(C68="Tuesday",1,0)</f>
        <v>0</v>
      </c>
      <c r="K68" s="7">
        <f t="shared" ref="K68:K131" si="9">IF(C68="Wednesday",1,0)</f>
        <v>1</v>
      </c>
      <c r="L68" s="7">
        <f t="shared" ref="L68:L131" si="10">IF(C68="Thursday",1,0)</f>
        <v>0</v>
      </c>
      <c r="M68" s="7">
        <f t="shared" ref="M68:M131" si="11">IF(C68="Friday",1,0)</f>
        <v>0</v>
      </c>
      <c r="N68" s="7">
        <f t="shared" ref="N68:N131" si="12">IF(C68="Saturday",1,0)</f>
        <v>0</v>
      </c>
      <c r="O68" s="7">
        <f t="shared" ref="O68:O131" si="13">IF(C68="Sunday",1,0)</f>
        <v>0</v>
      </c>
    </row>
    <row r="69" spans="1:15" x14ac:dyDescent="0.35">
      <c r="A69" s="5" t="s">
        <v>8</v>
      </c>
      <c r="B69" s="6">
        <v>40458</v>
      </c>
      <c r="C69" s="7" t="s">
        <v>12</v>
      </c>
      <c r="D69" s="7">
        <v>2895</v>
      </c>
      <c r="E69" s="7">
        <v>3.08</v>
      </c>
      <c r="F69" s="7">
        <v>3.01</v>
      </c>
      <c r="G69" s="7">
        <v>2.96</v>
      </c>
      <c r="H69" s="7">
        <v>3.08</v>
      </c>
      <c r="I69" s="7">
        <f t="shared" si="7"/>
        <v>0</v>
      </c>
      <c r="J69" s="7">
        <f t="shared" si="8"/>
        <v>0</v>
      </c>
      <c r="K69" s="7">
        <f t="shared" si="9"/>
        <v>0</v>
      </c>
      <c r="L69" s="7">
        <f t="shared" si="10"/>
        <v>1</v>
      </c>
      <c r="M69" s="7">
        <f t="shared" si="11"/>
        <v>0</v>
      </c>
      <c r="N69" s="7">
        <f t="shared" si="12"/>
        <v>0</v>
      </c>
      <c r="O69" s="7">
        <f t="shared" si="13"/>
        <v>0</v>
      </c>
    </row>
    <row r="70" spans="1:15" x14ac:dyDescent="0.35">
      <c r="A70" s="5" t="s">
        <v>8</v>
      </c>
      <c r="B70" s="6">
        <v>40459</v>
      </c>
      <c r="C70" s="7" t="s">
        <v>13</v>
      </c>
      <c r="D70" s="7">
        <v>2439</v>
      </c>
      <c r="E70" s="7">
        <v>3.1</v>
      </c>
      <c r="F70" s="7">
        <v>3.0449999999999999</v>
      </c>
      <c r="G70" s="7">
        <v>3</v>
      </c>
      <c r="H70" s="7">
        <v>3.1</v>
      </c>
      <c r="I70" s="7">
        <f t="shared" si="7"/>
        <v>0</v>
      </c>
      <c r="J70" s="7">
        <f t="shared" si="8"/>
        <v>0</v>
      </c>
      <c r="K70" s="7">
        <f t="shared" si="9"/>
        <v>0</v>
      </c>
      <c r="L70" s="7">
        <f t="shared" si="10"/>
        <v>0</v>
      </c>
      <c r="M70" s="7">
        <f t="shared" si="11"/>
        <v>1</v>
      </c>
      <c r="N70" s="7">
        <f t="shared" si="12"/>
        <v>0</v>
      </c>
      <c r="O70" s="7">
        <f t="shared" si="13"/>
        <v>0</v>
      </c>
    </row>
    <row r="71" spans="1:15" x14ac:dyDescent="0.35">
      <c r="A71" s="5" t="s">
        <v>8</v>
      </c>
      <c r="B71" s="6">
        <v>40460</v>
      </c>
      <c r="C71" s="7" t="s">
        <v>14</v>
      </c>
      <c r="D71" s="7">
        <v>2232</v>
      </c>
      <c r="E71" s="7">
        <v>3.1</v>
      </c>
      <c r="F71" s="7">
        <v>3.0449999999999999</v>
      </c>
      <c r="G71" s="7">
        <v>3</v>
      </c>
      <c r="H71" s="7">
        <v>3.1</v>
      </c>
      <c r="I71" s="7">
        <f t="shared" si="7"/>
        <v>0</v>
      </c>
      <c r="J71" s="7">
        <f t="shared" si="8"/>
        <v>0</v>
      </c>
      <c r="K71" s="7">
        <f t="shared" si="9"/>
        <v>0</v>
      </c>
      <c r="L71" s="7">
        <f t="shared" si="10"/>
        <v>0</v>
      </c>
      <c r="M71" s="7">
        <f t="shared" si="11"/>
        <v>0</v>
      </c>
      <c r="N71" s="7">
        <f t="shared" si="12"/>
        <v>1</v>
      </c>
      <c r="O71" s="7">
        <f t="shared" si="13"/>
        <v>0</v>
      </c>
    </row>
    <row r="72" spans="1:15" x14ac:dyDescent="0.35">
      <c r="A72" s="5" t="s">
        <v>8</v>
      </c>
      <c r="B72" s="6">
        <v>40461</v>
      </c>
      <c r="C72" s="7" t="s">
        <v>15</v>
      </c>
      <c r="D72" s="7">
        <v>2210</v>
      </c>
      <c r="E72" s="7">
        <v>3.1</v>
      </c>
      <c r="F72" s="7">
        <v>3.0449999999999999</v>
      </c>
      <c r="G72" s="7">
        <v>3</v>
      </c>
      <c r="H72" s="7">
        <v>3.1</v>
      </c>
      <c r="I72" s="7">
        <f t="shared" si="7"/>
        <v>0</v>
      </c>
      <c r="J72" s="7">
        <f t="shared" si="8"/>
        <v>0</v>
      </c>
      <c r="K72" s="7">
        <f t="shared" si="9"/>
        <v>0</v>
      </c>
      <c r="L72" s="7">
        <f t="shared" si="10"/>
        <v>0</v>
      </c>
      <c r="M72" s="7">
        <f t="shared" si="11"/>
        <v>0</v>
      </c>
      <c r="N72" s="7">
        <f t="shared" si="12"/>
        <v>0</v>
      </c>
      <c r="O72" s="7">
        <f t="shared" si="13"/>
        <v>1</v>
      </c>
    </row>
    <row r="73" spans="1:15" x14ac:dyDescent="0.35">
      <c r="A73" s="5" t="s">
        <v>8</v>
      </c>
      <c r="B73" s="6">
        <v>40462</v>
      </c>
      <c r="C73" s="7" t="s">
        <v>9</v>
      </c>
      <c r="D73" s="7">
        <v>2613</v>
      </c>
      <c r="E73" s="7">
        <v>3.1</v>
      </c>
      <c r="F73" s="7">
        <v>3.0449999999999999</v>
      </c>
      <c r="G73" s="7">
        <v>3</v>
      </c>
      <c r="H73" s="7">
        <v>3.1</v>
      </c>
      <c r="I73" s="7">
        <f t="shared" si="7"/>
        <v>1</v>
      </c>
      <c r="J73" s="7">
        <f t="shared" si="8"/>
        <v>0</v>
      </c>
      <c r="K73" s="7">
        <f t="shared" si="9"/>
        <v>0</v>
      </c>
      <c r="L73" s="7">
        <f t="shared" si="10"/>
        <v>0</v>
      </c>
      <c r="M73" s="7">
        <f t="shared" si="11"/>
        <v>0</v>
      </c>
      <c r="N73" s="7">
        <f t="shared" si="12"/>
        <v>0</v>
      </c>
      <c r="O73" s="7">
        <f t="shared" si="13"/>
        <v>0</v>
      </c>
    </row>
    <row r="74" spans="1:15" x14ac:dyDescent="0.35">
      <c r="A74" s="5" t="s">
        <v>8</v>
      </c>
      <c r="B74" s="6">
        <v>40463</v>
      </c>
      <c r="C74" s="7" t="s">
        <v>10</v>
      </c>
      <c r="D74" s="7">
        <v>2748</v>
      </c>
      <c r="E74" s="7">
        <v>3.1</v>
      </c>
      <c r="F74" s="7">
        <v>3.0550000000000002</v>
      </c>
      <c r="G74" s="7">
        <v>3</v>
      </c>
      <c r="H74" s="7">
        <v>3.12</v>
      </c>
      <c r="I74" s="7">
        <f t="shared" si="7"/>
        <v>0</v>
      </c>
      <c r="J74" s="7">
        <f t="shared" si="8"/>
        <v>1</v>
      </c>
      <c r="K74" s="7">
        <f t="shared" si="9"/>
        <v>0</v>
      </c>
      <c r="L74" s="7">
        <f t="shared" si="10"/>
        <v>0</v>
      </c>
      <c r="M74" s="7">
        <f t="shared" si="11"/>
        <v>0</v>
      </c>
      <c r="N74" s="7">
        <f t="shared" si="12"/>
        <v>0</v>
      </c>
      <c r="O74" s="7">
        <f t="shared" si="13"/>
        <v>0</v>
      </c>
    </row>
    <row r="75" spans="1:15" x14ac:dyDescent="0.35">
      <c r="A75" s="5" t="s">
        <v>8</v>
      </c>
      <c r="B75" s="6">
        <v>40464</v>
      </c>
      <c r="C75" s="7" t="s">
        <v>11</v>
      </c>
      <c r="D75" s="7">
        <v>2824</v>
      </c>
      <c r="E75" s="7">
        <v>3.1</v>
      </c>
      <c r="F75" s="7">
        <v>3.0550000000000002</v>
      </c>
      <c r="G75" s="7">
        <v>3</v>
      </c>
      <c r="H75" s="7">
        <v>3.12</v>
      </c>
      <c r="I75" s="7">
        <f t="shared" si="7"/>
        <v>0</v>
      </c>
      <c r="J75" s="7">
        <f t="shared" si="8"/>
        <v>0</v>
      </c>
      <c r="K75" s="7">
        <f t="shared" si="9"/>
        <v>1</v>
      </c>
      <c r="L75" s="7">
        <f t="shared" si="10"/>
        <v>0</v>
      </c>
      <c r="M75" s="7">
        <f t="shared" si="11"/>
        <v>0</v>
      </c>
      <c r="N75" s="7">
        <f t="shared" si="12"/>
        <v>0</v>
      </c>
      <c r="O75" s="7">
        <f t="shared" si="13"/>
        <v>0</v>
      </c>
    </row>
    <row r="76" spans="1:15" x14ac:dyDescent="0.35">
      <c r="A76" s="5" t="s">
        <v>8</v>
      </c>
      <c r="B76" s="6">
        <v>40465</v>
      </c>
      <c r="C76" s="7" t="s">
        <v>12</v>
      </c>
      <c r="D76" s="7">
        <v>3051</v>
      </c>
      <c r="E76" s="7">
        <v>3.1</v>
      </c>
      <c r="F76" s="7">
        <v>3.08</v>
      </c>
      <c r="G76" s="7">
        <v>3.04</v>
      </c>
      <c r="H76" s="7">
        <v>3.14</v>
      </c>
      <c r="I76" s="7">
        <f t="shared" si="7"/>
        <v>0</v>
      </c>
      <c r="J76" s="7">
        <f t="shared" si="8"/>
        <v>0</v>
      </c>
      <c r="K76" s="7">
        <f t="shared" si="9"/>
        <v>0</v>
      </c>
      <c r="L76" s="7">
        <f t="shared" si="10"/>
        <v>1</v>
      </c>
      <c r="M76" s="7">
        <f t="shared" si="11"/>
        <v>0</v>
      </c>
      <c r="N76" s="7">
        <f t="shared" si="12"/>
        <v>0</v>
      </c>
      <c r="O76" s="7">
        <f t="shared" si="13"/>
        <v>0</v>
      </c>
    </row>
    <row r="77" spans="1:15" x14ac:dyDescent="0.35">
      <c r="A77" s="5" t="s">
        <v>8</v>
      </c>
      <c r="B77" s="6">
        <v>40466</v>
      </c>
      <c r="C77" s="7" t="s">
        <v>13</v>
      </c>
      <c r="D77" s="7">
        <v>2679</v>
      </c>
      <c r="E77" s="7">
        <v>3.14</v>
      </c>
      <c r="F77" s="7">
        <v>3.0950000000000002</v>
      </c>
      <c r="G77" s="7">
        <v>3.04</v>
      </c>
      <c r="H77" s="7">
        <v>3.16</v>
      </c>
      <c r="I77" s="7">
        <f t="shared" si="7"/>
        <v>0</v>
      </c>
      <c r="J77" s="7">
        <f t="shared" si="8"/>
        <v>0</v>
      </c>
      <c r="K77" s="7">
        <f t="shared" si="9"/>
        <v>0</v>
      </c>
      <c r="L77" s="7">
        <f t="shared" si="10"/>
        <v>0</v>
      </c>
      <c r="M77" s="7">
        <f t="shared" si="11"/>
        <v>1</v>
      </c>
      <c r="N77" s="7">
        <f t="shared" si="12"/>
        <v>0</v>
      </c>
      <c r="O77" s="7">
        <f t="shared" si="13"/>
        <v>0</v>
      </c>
    </row>
    <row r="78" spans="1:15" x14ac:dyDescent="0.35">
      <c r="A78" s="5" t="s">
        <v>8</v>
      </c>
      <c r="B78" s="6">
        <v>40467</v>
      </c>
      <c r="C78" s="7" t="s">
        <v>14</v>
      </c>
      <c r="D78" s="7">
        <v>2135</v>
      </c>
      <c r="E78" s="7">
        <v>3.14</v>
      </c>
      <c r="F78" s="7">
        <v>3.0950000000000002</v>
      </c>
      <c r="G78" s="7">
        <v>3.04</v>
      </c>
      <c r="H78" s="7">
        <v>3.16</v>
      </c>
      <c r="I78" s="7">
        <f t="shared" si="7"/>
        <v>0</v>
      </c>
      <c r="J78" s="7">
        <f t="shared" si="8"/>
        <v>0</v>
      </c>
      <c r="K78" s="7">
        <f t="shared" si="9"/>
        <v>0</v>
      </c>
      <c r="L78" s="7">
        <f t="shared" si="10"/>
        <v>0</v>
      </c>
      <c r="M78" s="7">
        <f t="shared" si="11"/>
        <v>0</v>
      </c>
      <c r="N78" s="7">
        <f t="shared" si="12"/>
        <v>1</v>
      </c>
      <c r="O78" s="7">
        <f t="shared" si="13"/>
        <v>0</v>
      </c>
    </row>
    <row r="79" spans="1:15" x14ac:dyDescent="0.35">
      <c r="A79" s="5" t="s">
        <v>8</v>
      </c>
      <c r="B79" s="6">
        <v>40468</v>
      </c>
      <c r="C79" s="7" t="s">
        <v>15</v>
      </c>
      <c r="D79" s="7">
        <v>2224</v>
      </c>
      <c r="E79" s="7">
        <v>3.14</v>
      </c>
      <c r="F79" s="7">
        <v>3.0950000000000002</v>
      </c>
      <c r="G79" s="7">
        <v>3.04</v>
      </c>
      <c r="H79" s="7">
        <v>3.16</v>
      </c>
      <c r="I79" s="7">
        <f t="shared" si="7"/>
        <v>0</v>
      </c>
      <c r="J79" s="7">
        <f t="shared" si="8"/>
        <v>0</v>
      </c>
      <c r="K79" s="7">
        <f t="shared" si="9"/>
        <v>0</v>
      </c>
      <c r="L79" s="7">
        <f t="shared" si="10"/>
        <v>0</v>
      </c>
      <c r="M79" s="7">
        <f t="shared" si="11"/>
        <v>0</v>
      </c>
      <c r="N79" s="7">
        <f t="shared" si="12"/>
        <v>0</v>
      </c>
      <c r="O79" s="7">
        <f t="shared" si="13"/>
        <v>1</v>
      </c>
    </row>
    <row r="80" spans="1:15" x14ac:dyDescent="0.35">
      <c r="A80" s="5" t="s">
        <v>8</v>
      </c>
      <c r="B80" s="6">
        <v>40469</v>
      </c>
      <c r="C80" s="7" t="s">
        <v>9</v>
      </c>
      <c r="D80" s="7">
        <v>2457</v>
      </c>
      <c r="E80" s="7">
        <v>3.14</v>
      </c>
      <c r="F80" s="7">
        <v>3.0950000000000002</v>
      </c>
      <c r="G80" s="7">
        <v>3.04</v>
      </c>
      <c r="H80" s="7">
        <v>3.16</v>
      </c>
      <c r="I80" s="7">
        <f t="shared" si="7"/>
        <v>1</v>
      </c>
      <c r="J80" s="7">
        <f t="shared" si="8"/>
        <v>0</v>
      </c>
      <c r="K80" s="7">
        <f t="shared" si="9"/>
        <v>0</v>
      </c>
      <c r="L80" s="7">
        <f t="shared" si="10"/>
        <v>0</v>
      </c>
      <c r="M80" s="7">
        <f t="shared" si="11"/>
        <v>0</v>
      </c>
      <c r="N80" s="7">
        <f t="shared" si="12"/>
        <v>0</v>
      </c>
      <c r="O80" s="7">
        <f t="shared" si="13"/>
        <v>0</v>
      </c>
    </row>
    <row r="81" spans="1:15" x14ac:dyDescent="0.35">
      <c r="A81" s="5" t="s">
        <v>8</v>
      </c>
      <c r="B81" s="6">
        <v>40471</v>
      </c>
      <c r="C81" s="7" t="s">
        <v>11</v>
      </c>
      <c r="D81" s="7">
        <v>2582</v>
      </c>
      <c r="E81" s="7">
        <v>3.16</v>
      </c>
      <c r="F81" s="7">
        <v>3.0950000000000002</v>
      </c>
      <c r="G81" s="7">
        <v>3.04</v>
      </c>
      <c r="H81" s="7">
        <v>3.16</v>
      </c>
      <c r="I81" s="7">
        <f t="shared" si="7"/>
        <v>0</v>
      </c>
      <c r="J81" s="7">
        <f t="shared" si="8"/>
        <v>0</v>
      </c>
      <c r="K81" s="7">
        <f t="shared" si="9"/>
        <v>1</v>
      </c>
      <c r="L81" s="7">
        <f t="shared" si="10"/>
        <v>0</v>
      </c>
      <c r="M81" s="7">
        <f t="shared" si="11"/>
        <v>0</v>
      </c>
      <c r="N81" s="7">
        <f t="shared" si="12"/>
        <v>0</v>
      </c>
      <c r="O81" s="7">
        <f t="shared" si="13"/>
        <v>0</v>
      </c>
    </row>
    <row r="82" spans="1:15" x14ac:dyDescent="0.35">
      <c r="A82" s="5" t="s">
        <v>8</v>
      </c>
      <c r="B82" s="6">
        <v>40472</v>
      </c>
      <c r="C82" s="7" t="s">
        <v>12</v>
      </c>
      <c r="D82" s="7">
        <v>2436</v>
      </c>
      <c r="E82" s="7">
        <v>3.16</v>
      </c>
      <c r="F82" s="7">
        <v>3.0950000000000002</v>
      </c>
      <c r="G82" s="7">
        <v>3.04</v>
      </c>
      <c r="H82" s="7">
        <v>3.16</v>
      </c>
      <c r="I82" s="7">
        <f t="shared" si="7"/>
        <v>0</v>
      </c>
      <c r="J82" s="7">
        <f t="shared" si="8"/>
        <v>0</v>
      </c>
      <c r="K82" s="7">
        <f t="shared" si="9"/>
        <v>0</v>
      </c>
      <c r="L82" s="7">
        <f t="shared" si="10"/>
        <v>1</v>
      </c>
      <c r="M82" s="7">
        <f t="shared" si="11"/>
        <v>0</v>
      </c>
      <c r="N82" s="7">
        <f t="shared" si="12"/>
        <v>0</v>
      </c>
      <c r="O82" s="7">
        <f t="shared" si="13"/>
        <v>0</v>
      </c>
    </row>
    <row r="83" spans="1:15" x14ac:dyDescent="0.35">
      <c r="A83" s="5" t="s">
        <v>8</v>
      </c>
      <c r="B83" s="6">
        <v>40473</v>
      </c>
      <c r="C83" s="7" t="s">
        <v>13</v>
      </c>
      <c r="D83" s="7">
        <v>2246</v>
      </c>
      <c r="E83" s="7">
        <v>3.16</v>
      </c>
      <c r="F83" s="7">
        <v>3.0950000000000002</v>
      </c>
      <c r="G83" s="7">
        <v>3.04</v>
      </c>
      <c r="H83" s="7">
        <v>3.14</v>
      </c>
      <c r="I83" s="7">
        <f t="shared" si="7"/>
        <v>0</v>
      </c>
      <c r="J83" s="7">
        <f t="shared" si="8"/>
        <v>0</v>
      </c>
      <c r="K83" s="7">
        <f t="shared" si="9"/>
        <v>0</v>
      </c>
      <c r="L83" s="7">
        <f t="shared" si="10"/>
        <v>0</v>
      </c>
      <c r="M83" s="7">
        <f t="shared" si="11"/>
        <v>1</v>
      </c>
      <c r="N83" s="7">
        <f t="shared" si="12"/>
        <v>0</v>
      </c>
      <c r="O83" s="7">
        <f t="shared" si="13"/>
        <v>0</v>
      </c>
    </row>
    <row r="84" spans="1:15" x14ac:dyDescent="0.35">
      <c r="A84" s="5" t="s">
        <v>8</v>
      </c>
      <c r="B84" s="6">
        <v>40474</v>
      </c>
      <c r="C84" s="7" t="s">
        <v>14</v>
      </c>
      <c r="D84" s="7">
        <v>1927</v>
      </c>
      <c r="E84" s="7">
        <v>3.12</v>
      </c>
      <c r="F84" s="7">
        <v>3.0950000000000002</v>
      </c>
      <c r="G84" s="7">
        <v>3.04</v>
      </c>
      <c r="H84" s="7">
        <v>3.14</v>
      </c>
      <c r="I84" s="7">
        <f t="shared" si="7"/>
        <v>0</v>
      </c>
      <c r="J84" s="7">
        <f t="shared" si="8"/>
        <v>0</v>
      </c>
      <c r="K84" s="7">
        <f t="shared" si="9"/>
        <v>0</v>
      </c>
      <c r="L84" s="7">
        <f t="shared" si="10"/>
        <v>0</v>
      </c>
      <c r="M84" s="7">
        <f t="shared" si="11"/>
        <v>0</v>
      </c>
      <c r="N84" s="7">
        <f t="shared" si="12"/>
        <v>1</v>
      </c>
      <c r="O84" s="7">
        <f t="shared" si="13"/>
        <v>0</v>
      </c>
    </row>
    <row r="85" spans="1:15" x14ac:dyDescent="0.35">
      <c r="A85" s="5" t="s">
        <v>8</v>
      </c>
      <c r="B85" s="6">
        <v>40475</v>
      </c>
      <c r="C85" s="7" t="s">
        <v>15</v>
      </c>
      <c r="D85" s="7">
        <v>1760</v>
      </c>
      <c r="E85" s="7">
        <v>3.12</v>
      </c>
      <c r="F85" s="7">
        <v>3.08</v>
      </c>
      <c r="G85" s="7">
        <v>3.06</v>
      </c>
      <c r="H85" s="7">
        <v>3.1</v>
      </c>
      <c r="I85" s="7">
        <f t="shared" si="7"/>
        <v>0</v>
      </c>
      <c r="J85" s="7">
        <f t="shared" si="8"/>
        <v>0</v>
      </c>
      <c r="K85" s="7">
        <f t="shared" si="9"/>
        <v>0</v>
      </c>
      <c r="L85" s="7">
        <f t="shared" si="10"/>
        <v>0</v>
      </c>
      <c r="M85" s="7">
        <f t="shared" si="11"/>
        <v>0</v>
      </c>
      <c r="N85" s="7">
        <f t="shared" si="12"/>
        <v>0</v>
      </c>
      <c r="O85" s="7">
        <f t="shared" si="13"/>
        <v>1</v>
      </c>
    </row>
    <row r="86" spans="1:15" x14ac:dyDescent="0.35">
      <c r="A86" s="5" t="s">
        <v>8</v>
      </c>
      <c r="B86" s="6">
        <v>40476</v>
      </c>
      <c r="C86" s="7" t="s">
        <v>9</v>
      </c>
      <c r="D86" s="7">
        <v>2623</v>
      </c>
      <c r="E86" s="7">
        <v>3.12</v>
      </c>
      <c r="F86" s="7">
        <v>3.08</v>
      </c>
      <c r="G86" s="7">
        <v>3.06</v>
      </c>
      <c r="H86" s="7">
        <v>3.1</v>
      </c>
      <c r="I86" s="7">
        <f t="shared" si="7"/>
        <v>1</v>
      </c>
      <c r="J86" s="7">
        <f t="shared" si="8"/>
        <v>0</v>
      </c>
      <c r="K86" s="7">
        <f t="shared" si="9"/>
        <v>0</v>
      </c>
      <c r="L86" s="7">
        <f t="shared" si="10"/>
        <v>0</v>
      </c>
      <c r="M86" s="7">
        <f t="shared" si="11"/>
        <v>0</v>
      </c>
      <c r="N86" s="7">
        <f t="shared" si="12"/>
        <v>0</v>
      </c>
      <c r="O86" s="7">
        <f t="shared" si="13"/>
        <v>0</v>
      </c>
    </row>
    <row r="87" spans="1:15" x14ac:dyDescent="0.35">
      <c r="A87" s="5" t="s">
        <v>8</v>
      </c>
      <c r="B87" s="6">
        <v>40477</v>
      </c>
      <c r="C87" s="7" t="s">
        <v>10</v>
      </c>
      <c r="D87" s="7">
        <v>2467</v>
      </c>
      <c r="E87" s="7">
        <v>3.12</v>
      </c>
      <c r="F87" s="7">
        <v>3.08</v>
      </c>
      <c r="G87" s="7">
        <v>3.06</v>
      </c>
      <c r="H87" s="7">
        <v>3.1</v>
      </c>
      <c r="I87" s="7">
        <f t="shared" si="7"/>
        <v>0</v>
      </c>
      <c r="J87" s="7">
        <f t="shared" si="8"/>
        <v>1</v>
      </c>
      <c r="K87" s="7">
        <f t="shared" si="9"/>
        <v>0</v>
      </c>
      <c r="L87" s="7">
        <f t="shared" si="10"/>
        <v>0</v>
      </c>
      <c r="M87" s="7">
        <f t="shared" si="11"/>
        <v>0</v>
      </c>
      <c r="N87" s="7">
        <f t="shared" si="12"/>
        <v>0</v>
      </c>
      <c r="O87" s="7">
        <f t="shared" si="13"/>
        <v>0</v>
      </c>
    </row>
    <row r="88" spans="1:15" x14ac:dyDescent="0.35">
      <c r="A88" s="5" t="s">
        <v>8</v>
      </c>
      <c r="B88" s="6">
        <v>40478</v>
      </c>
      <c r="C88" s="7" t="s">
        <v>11</v>
      </c>
      <c r="D88" s="7">
        <v>2651</v>
      </c>
      <c r="E88" s="7">
        <v>3.12</v>
      </c>
      <c r="F88" s="7">
        <v>3.08</v>
      </c>
      <c r="G88" s="7">
        <v>3.06</v>
      </c>
      <c r="H88" s="7">
        <v>3.1</v>
      </c>
      <c r="I88" s="7">
        <f t="shared" si="7"/>
        <v>0</v>
      </c>
      <c r="J88" s="7">
        <f t="shared" si="8"/>
        <v>0</v>
      </c>
      <c r="K88" s="7">
        <f t="shared" si="9"/>
        <v>1</v>
      </c>
      <c r="L88" s="7">
        <f t="shared" si="10"/>
        <v>0</v>
      </c>
      <c r="M88" s="7">
        <f t="shared" si="11"/>
        <v>0</v>
      </c>
      <c r="N88" s="7">
        <f t="shared" si="12"/>
        <v>0</v>
      </c>
      <c r="O88" s="7">
        <f t="shared" si="13"/>
        <v>0</v>
      </c>
    </row>
    <row r="89" spans="1:15" x14ac:dyDescent="0.35">
      <c r="A89" s="5" t="s">
        <v>8</v>
      </c>
      <c r="B89" s="6">
        <v>40479</v>
      </c>
      <c r="C89" s="7" t="s">
        <v>12</v>
      </c>
      <c r="D89" s="7">
        <v>2724</v>
      </c>
      <c r="E89" s="7">
        <v>3.12</v>
      </c>
      <c r="F89" s="7">
        <v>3.08</v>
      </c>
      <c r="G89" s="7">
        <v>3.06</v>
      </c>
      <c r="H89" s="7">
        <v>3.1</v>
      </c>
      <c r="I89" s="7">
        <f t="shared" si="7"/>
        <v>0</v>
      </c>
      <c r="J89" s="7">
        <f t="shared" si="8"/>
        <v>0</v>
      </c>
      <c r="K89" s="7">
        <f t="shared" si="9"/>
        <v>0</v>
      </c>
      <c r="L89" s="7">
        <f t="shared" si="10"/>
        <v>1</v>
      </c>
      <c r="M89" s="7">
        <f t="shared" si="11"/>
        <v>0</v>
      </c>
      <c r="N89" s="7">
        <f t="shared" si="12"/>
        <v>0</v>
      </c>
      <c r="O89" s="7">
        <f t="shared" si="13"/>
        <v>0</v>
      </c>
    </row>
    <row r="90" spans="1:15" x14ac:dyDescent="0.35">
      <c r="A90" s="5" t="s">
        <v>8</v>
      </c>
      <c r="B90" s="6">
        <v>40480</v>
      </c>
      <c r="C90" s="7" t="s">
        <v>13</v>
      </c>
      <c r="D90" s="7">
        <v>2509</v>
      </c>
      <c r="E90" s="7">
        <v>3.12</v>
      </c>
      <c r="F90" s="7">
        <v>3.08</v>
      </c>
      <c r="G90" s="7">
        <v>3.06</v>
      </c>
      <c r="H90" s="7">
        <v>3.1</v>
      </c>
      <c r="I90" s="7">
        <f t="shared" si="7"/>
        <v>0</v>
      </c>
      <c r="J90" s="7">
        <f t="shared" si="8"/>
        <v>0</v>
      </c>
      <c r="K90" s="7">
        <f t="shared" si="9"/>
        <v>0</v>
      </c>
      <c r="L90" s="7">
        <f t="shared" si="10"/>
        <v>0</v>
      </c>
      <c r="M90" s="7">
        <f t="shared" si="11"/>
        <v>1</v>
      </c>
      <c r="N90" s="7">
        <f t="shared" si="12"/>
        <v>0</v>
      </c>
      <c r="O90" s="7">
        <f t="shared" si="13"/>
        <v>0</v>
      </c>
    </row>
    <row r="91" spans="1:15" x14ac:dyDescent="0.35">
      <c r="A91" s="5" t="s">
        <v>8</v>
      </c>
      <c r="B91" s="6">
        <v>40481</v>
      </c>
      <c r="C91" s="7" t="s">
        <v>14</v>
      </c>
      <c r="D91" s="7">
        <v>1653</v>
      </c>
      <c r="E91" s="7">
        <v>3.12</v>
      </c>
      <c r="F91" s="7">
        <v>3.08</v>
      </c>
      <c r="G91" s="7">
        <v>3.06</v>
      </c>
      <c r="H91" s="7">
        <v>3.1</v>
      </c>
      <c r="I91" s="7">
        <f t="shared" si="7"/>
        <v>0</v>
      </c>
      <c r="J91" s="7">
        <f t="shared" si="8"/>
        <v>0</v>
      </c>
      <c r="K91" s="7">
        <f t="shared" si="9"/>
        <v>0</v>
      </c>
      <c r="L91" s="7">
        <f t="shared" si="10"/>
        <v>0</v>
      </c>
      <c r="M91" s="7">
        <f t="shared" si="11"/>
        <v>0</v>
      </c>
      <c r="N91" s="7">
        <f t="shared" si="12"/>
        <v>1</v>
      </c>
      <c r="O91" s="7">
        <f t="shared" si="13"/>
        <v>0</v>
      </c>
    </row>
    <row r="92" spans="1:15" x14ac:dyDescent="0.35">
      <c r="A92" s="5" t="s">
        <v>8</v>
      </c>
      <c r="B92" s="6">
        <v>40482</v>
      </c>
      <c r="C92" s="7" t="s">
        <v>15</v>
      </c>
      <c r="D92" s="7">
        <v>2077</v>
      </c>
      <c r="E92" s="7">
        <v>3.12</v>
      </c>
      <c r="F92" s="7">
        <v>3.08</v>
      </c>
      <c r="G92" s="7">
        <v>3.06</v>
      </c>
      <c r="H92" s="7">
        <v>3.1</v>
      </c>
      <c r="I92" s="7">
        <f t="shared" si="7"/>
        <v>0</v>
      </c>
      <c r="J92" s="7">
        <f t="shared" si="8"/>
        <v>0</v>
      </c>
      <c r="K92" s="7">
        <f t="shared" si="9"/>
        <v>0</v>
      </c>
      <c r="L92" s="7">
        <f t="shared" si="10"/>
        <v>0</v>
      </c>
      <c r="M92" s="7">
        <f t="shared" si="11"/>
        <v>0</v>
      </c>
      <c r="N92" s="7">
        <f t="shared" si="12"/>
        <v>0</v>
      </c>
      <c r="O92" s="7">
        <f t="shared" si="13"/>
        <v>1</v>
      </c>
    </row>
    <row r="93" spans="1:15" x14ac:dyDescent="0.35">
      <c r="A93" s="5" t="s">
        <v>8</v>
      </c>
      <c r="B93" s="6">
        <v>40483</v>
      </c>
      <c r="C93" s="7" t="s">
        <v>9</v>
      </c>
      <c r="D93" s="7">
        <v>2289</v>
      </c>
      <c r="E93" s="7">
        <v>3.08</v>
      </c>
      <c r="F93" s="7">
        <v>3.08</v>
      </c>
      <c r="G93" s="7">
        <v>3.06</v>
      </c>
      <c r="H93" s="7">
        <v>3.1</v>
      </c>
      <c r="I93" s="7">
        <f t="shared" si="7"/>
        <v>1</v>
      </c>
      <c r="J93" s="7">
        <f t="shared" si="8"/>
        <v>0</v>
      </c>
      <c r="K93" s="7">
        <f t="shared" si="9"/>
        <v>0</v>
      </c>
      <c r="L93" s="7">
        <f t="shared" si="10"/>
        <v>0</v>
      </c>
      <c r="M93" s="7">
        <f t="shared" si="11"/>
        <v>0</v>
      </c>
      <c r="N93" s="7">
        <f t="shared" si="12"/>
        <v>0</v>
      </c>
      <c r="O93" s="7">
        <f t="shared" si="13"/>
        <v>0</v>
      </c>
    </row>
    <row r="94" spans="1:15" x14ac:dyDescent="0.35">
      <c r="A94" s="5" t="s">
        <v>8</v>
      </c>
      <c r="B94" s="6">
        <v>40484</v>
      </c>
      <c r="C94" s="7" t="s">
        <v>10</v>
      </c>
      <c r="D94" s="7">
        <v>3019</v>
      </c>
      <c r="E94" s="7">
        <v>3.08</v>
      </c>
      <c r="F94" s="7">
        <v>3.08</v>
      </c>
      <c r="G94" s="7">
        <v>3.06</v>
      </c>
      <c r="H94" s="7">
        <v>3.1</v>
      </c>
      <c r="I94" s="7">
        <f t="shared" si="7"/>
        <v>0</v>
      </c>
      <c r="J94" s="7">
        <f t="shared" si="8"/>
        <v>1</v>
      </c>
      <c r="K94" s="7">
        <f t="shared" si="9"/>
        <v>0</v>
      </c>
      <c r="L94" s="7">
        <f t="shared" si="10"/>
        <v>0</v>
      </c>
      <c r="M94" s="7">
        <f t="shared" si="11"/>
        <v>0</v>
      </c>
      <c r="N94" s="7">
        <f t="shared" si="12"/>
        <v>0</v>
      </c>
      <c r="O94" s="7">
        <f t="shared" si="13"/>
        <v>0</v>
      </c>
    </row>
    <row r="95" spans="1:15" x14ac:dyDescent="0.35">
      <c r="A95" s="5" t="s">
        <v>8</v>
      </c>
      <c r="B95" s="6">
        <v>40485</v>
      </c>
      <c r="C95" s="7" t="s">
        <v>11</v>
      </c>
      <c r="D95" s="7">
        <v>2399</v>
      </c>
      <c r="E95" s="7">
        <v>3.08</v>
      </c>
      <c r="F95" s="7">
        <v>3.08</v>
      </c>
      <c r="G95" s="7">
        <v>3.06</v>
      </c>
      <c r="H95" s="7">
        <v>3.1</v>
      </c>
      <c r="I95" s="7">
        <f t="shared" si="7"/>
        <v>0</v>
      </c>
      <c r="J95" s="7">
        <f t="shared" si="8"/>
        <v>0</v>
      </c>
      <c r="K95" s="7">
        <f t="shared" si="9"/>
        <v>1</v>
      </c>
      <c r="L95" s="7">
        <f t="shared" si="10"/>
        <v>0</v>
      </c>
      <c r="M95" s="7">
        <f t="shared" si="11"/>
        <v>0</v>
      </c>
      <c r="N95" s="7">
        <f t="shared" si="12"/>
        <v>0</v>
      </c>
      <c r="O95" s="7">
        <f t="shared" si="13"/>
        <v>0</v>
      </c>
    </row>
    <row r="96" spans="1:15" x14ac:dyDescent="0.35">
      <c r="A96" s="5" t="s">
        <v>8</v>
      </c>
      <c r="B96" s="6">
        <v>40486</v>
      </c>
      <c r="C96" s="7" t="s">
        <v>12</v>
      </c>
      <c r="D96" s="7">
        <v>2528</v>
      </c>
      <c r="E96" s="7">
        <v>3.08</v>
      </c>
      <c r="F96" s="7">
        <v>3.08</v>
      </c>
      <c r="G96" s="7">
        <v>3.06</v>
      </c>
      <c r="H96" s="7">
        <v>3.1</v>
      </c>
      <c r="I96" s="7">
        <f t="shared" si="7"/>
        <v>0</v>
      </c>
      <c r="J96" s="7">
        <f t="shared" si="8"/>
        <v>0</v>
      </c>
      <c r="K96" s="7">
        <f t="shared" si="9"/>
        <v>0</v>
      </c>
      <c r="L96" s="7">
        <f t="shared" si="10"/>
        <v>1</v>
      </c>
      <c r="M96" s="7">
        <f t="shared" si="11"/>
        <v>0</v>
      </c>
      <c r="N96" s="7">
        <f t="shared" si="12"/>
        <v>0</v>
      </c>
      <c r="O96" s="7">
        <f t="shared" si="13"/>
        <v>0</v>
      </c>
    </row>
    <row r="97" spans="1:15" x14ac:dyDescent="0.35">
      <c r="A97" s="5" t="s">
        <v>8</v>
      </c>
      <c r="B97" s="6">
        <v>40487</v>
      </c>
      <c r="C97" s="7" t="s">
        <v>13</v>
      </c>
      <c r="D97" s="7">
        <v>2600</v>
      </c>
      <c r="E97" s="7">
        <v>3.1</v>
      </c>
      <c r="F97" s="7">
        <v>3.0750000000000002</v>
      </c>
      <c r="G97" s="7">
        <v>3.06</v>
      </c>
      <c r="H97" s="7">
        <v>3.1</v>
      </c>
      <c r="I97" s="7">
        <f t="shared" si="7"/>
        <v>0</v>
      </c>
      <c r="J97" s="7">
        <f t="shared" si="8"/>
        <v>0</v>
      </c>
      <c r="K97" s="7">
        <f t="shared" si="9"/>
        <v>0</v>
      </c>
      <c r="L97" s="7">
        <f t="shared" si="10"/>
        <v>0</v>
      </c>
      <c r="M97" s="7">
        <f t="shared" si="11"/>
        <v>1</v>
      </c>
      <c r="N97" s="7">
        <f t="shared" si="12"/>
        <v>0</v>
      </c>
      <c r="O97" s="7">
        <f t="shared" si="13"/>
        <v>0</v>
      </c>
    </row>
    <row r="98" spans="1:15" x14ac:dyDescent="0.35">
      <c r="A98" s="5" t="s">
        <v>8</v>
      </c>
      <c r="B98" s="6">
        <v>40488</v>
      </c>
      <c r="C98" s="7" t="s">
        <v>14</v>
      </c>
      <c r="D98" s="7">
        <v>2109</v>
      </c>
      <c r="E98" s="7">
        <v>3.1</v>
      </c>
      <c r="F98" s="7">
        <v>3.0750000000000002</v>
      </c>
      <c r="G98" s="7">
        <v>3.06</v>
      </c>
      <c r="H98" s="7">
        <v>3.1</v>
      </c>
      <c r="I98" s="7">
        <f t="shared" si="7"/>
        <v>0</v>
      </c>
      <c r="J98" s="7">
        <f t="shared" si="8"/>
        <v>0</v>
      </c>
      <c r="K98" s="7">
        <f t="shared" si="9"/>
        <v>0</v>
      </c>
      <c r="L98" s="7">
        <f t="shared" si="10"/>
        <v>0</v>
      </c>
      <c r="M98" s="7">
        <f t="shared" si="11"/>
        <v>0</v>
      </c>
      <c r="N98" s="7">
        <f t="shared" si="12"/>
        <v>1</v>
      </c>
      <c r="O98" s="7">
        <f t="shared" si="13"/>
        <v>0</v>
      </c>
    </row>
    <row r="99" spans="1:15" x14ac:dyDescent="0.35">
      <c r="A99" s="5" t="s">
        <v>8</v>
      </c>
      <c r="B99" s="6">
        <v>40489</v>
      </c>
      <c r="C99" s="7" t="s">
        <v>15</v>
      </c>
      <c r="D99" s="7">
        <v>2101</v>
      </c>
      <c r="E99" s="7">
        <v>3.1</v>
      </c>
      <c r="F99" s="7">
        <v>3.0750000000000002</v>
      </c>
      <c r="G99" s="7">
        <v>3.06</v>
      </c>
      <c r="H99" s="7">
        <v>3.1</v>
      </c>
      <c r="I99" s="7">
        <f t="shared" si="7"/>
        <v>0</v>
      </c>
      <c r="J99" s="7">
        <f t="shared" si="8"/>
        <v>0</v>
      </c>
      <c r="K99" s="7">
        <f t="shared" si="9"/>
        <v>0</v>
      </c>
      <c r="L99" s="7">
        <f t="shared" si="10"/>
        <v>0</v>
      </c>
      <c r="M99" s="7">
        <f t="shared" si="11"/>
        <v>0</v>
      </c>
      <c r="N99" s="7">
        <f t="shared" si="12"/>
        <v>0</v>
      </c>
      <c r="O99" s="7">
        <f t="shared" si="13"/>
        <v>1</v>
      </c>
    </row>
    <row r="100" spans="1:15" x14ac:dyDescent="0.35">
      <c r="A100" s="5" t="s">
        <v>8</v>
      </c>
      <c r="B100" s="6">
        <v>40490</v>
      </c>
      <c r="C100" s="7" t="s">
        <v>9</v>
      </c>
      <c r="D100" s="7">
        <v>2330</v>
      </c>
      <c r="E100" s="7">
        <v>3.1</v>
      </c>
      <c r="F100" s="7">
        <v>3.0750000000000002</v>
      </c>
      <c r="G100" s="7">
        <v>3.06</v>
      </c>
      <c r="H100" s="7">
        <v>3.1</v>
      </c>
      <c r="I100" s="7">
        <f t="shared" si="7"/>
        <v>1</v>
      </c>
      <c r="J100" s="7">
        <f t="shared" si="8"/>
        <v>0</v>
      </c>
      <c r="K100" s="7">
        <f t="shared" si="9"/>
        <v>0</v>
      </c>
      <c r="L100" s="7">
        <f t="shared" si="10"/>
        <v>0</v>
      </c>
      <c r="M100" s="7">
        <f t="shared" si="11"/>
        <v>0</v>
      </c>
      <c r="N100" s="7">
        <f t="shared" si="12"/>
        <v>0</v>
      </c>
      <c r="O100" s="7">
        <f t="shared" si="13"/>
        <v>0</v>
      </c>
    </row>
    <row r="101" spans="1:15" x14ac:dyDescent="0.35">
      <c r="A101" s="5" t="s">
        <v>8</v>
      </c>
      <c r="B101" s="6">
        <v>40491</v>
      </c>
      <c r="C101" s="7" t="s">
        <v>10</v>
      </c>
      <c r="D101" s="7">
        <v>2533</v>
      </c>
      <c r="E101" s="7">
        <v>3.1</v>
      </c>
      <c r="F101" s="7">
        <v>3.08</v>
      </c>
      <c r="G101" s="7">
        <v>3.06</v>
      </c>
      <c r="H101" s="7">
        <v>3.1</v>
      </c>
      <c r="I101" s="7">
        <f t="shared" si="7"/>
        <v>0</v>
      </c>
      <c r="J101" s="7">
        <f t="shared" si="8"/>
        <v>1</v>
      </c>
      <c r="K101" s="7">
        <f t="shared" si="9"/>
        <v>0</v>
      </c>
      <c r="L101" s="7">
        <f t="shared" si="10"/>
        <v>0</v>
      </c>
      <c r="M101" s="7">
        <f t="shared" si="11"/>
        <v>0</v>
      </c>
      <c r="N101" s="7">
        <f t="shared" si="12"/>
        <v>0</v>
      </c>
      <c r="O101" s="7">
        <f t="shared" si="13"/>
        <v>0</v>
      </c>
    </row>
    <row r="102" spans="1:15" x14ac:dyDescent="0.35">
      <c r="A102" s="5" t="s">
        <v>8</v>
      </c>
      <c r="B102" s="6">
        <v>40492</v>
      </c>
      <c r="C102" s="7" t="s">
        <v>11</v>
      </c>
      <c r="D102" s="7">
        <v>2993</v>
      </c>
      <c r="E102" s="7">
        <v>3.1</v>
      </c>
      <c r="F102" s="7">
        <v>3.08</v>
      </c>
      <c r="G102" s="7">
        <v>3.06</v>
      </c>
      <c r="H102" s="7">
        <v>3.1</v>
      </c>
      <c r="I102" s="7">
        <f t="shared" si="7"/>
        <v>0</v>
      </c>
      <c r="J102" s="7">
        <f t="shared" si="8"/>
        <v>0</v>
      </c>
      <c r="K102" s="7">
        <f t="shared" si="9"/>
        <v>1</v>
      </c>
      <c r="L102" s="7">
        <f t="shared" si="10"/>
        <v>0</v>
      </c>
      <c r="M102" s="7">
        <f t="shared" si="11"/>
        <v>0</v>
      </c>
      <c r="N102" s="7">
        <f t="shared" si="12"/>
        <v>0</v>
      </c>
      <c r="O102" s="7">
        <f t="shared" si="13"/>
        <v>0</v>
      </c>
    </row>
    <row r="103" spans="1:15" x14ac:dyDescent="0.35">
      <c r="A103" s="5" t="s">
        <v>8</v>
      </c>
      <c r="B103" s="6">
        <v>40493</v>
      </c>
      <c r="C103" s="7" t="s">
        <v>12</v>
      </c>
      <c r="D103" s="7">
        <v>2343</v>
      </c>
      <c r="E103" s="7">
        <v>3.14</v>
      </c>
      <c r="F103" s="7">
        <v>3.06</v>
      </c>
      <c r="G103" s="7">
        <v>3</v>
      </c>
      <c r="H103" s="7">
        <v>3.12</v>
      </c>
      <c r="I103" s="7">
        <f t="shared" si="7"/>
        <v>0</v>
      </c>
      <c r="J103" s="7">
        <f t="shared" si="8"/>
        <v>0</v>
      </c>
      <c r="K103" s="7">
        <f t="shared" si="9"/>
        <v>0</v>
      </c>
      <c r="L103" s="7">
        <f t="shared" si="10"/>
        <v>1</v>
      </c>
      <c r="M103" s="7">
        <f t="shared" si="11"/>
        <v>0</v>
      </c>
      <c r="N103" s="7">
        <f t="shared" si="12"/>
        <v>0</v>
      </c>
      <c r="O103" s="7">
        <f t="shared" si="13"/>
        <v>0</v>
      </c>
    </row>
    <row r="104" spans="1:15" x14ac:dyDescent="0.35">
      <c r="A104" s="5" t="s">
        <v>8</v>
      </c>
      <c r="B104" s="6">
        <v>40494</v>
      </c>
      <c r="C104" s="7" t="s">
        <v>13</v>
      </c>
      <c r="D104" s="7">
        <v>2470</v>
      </c>
      <c r="E104" s="7">
        <v>3.16</v>
      </c>
      <c r="F104" s="7">
        <v>3.06</v>
      </c>
      <c r="G104" s="7">
        <v>3</v>
      </c>
      <c r="H104" s="7">
        <v>3.12</v>
      </c>
      <c r="I104" s="7">
        <f t="shared" si="7"/>
        <v>0</v>
      </c>
      <c r="J104" s="7">
        <f t="shared" si="8"/>
        <v>0</v>
      </c>
      <c r="K104" s="7">
        <f t="shared" si="9"/>
        <v>0</v>
      </c>
      <c r="L104" s="7">
        <f t="shared" si="10"/>
        <v>0</v>
      </c>
      <c r="M104" s="7">
        <f t="shared" si="11"/>
        <v>1</v>
      </c>
      <c r="N104" s="7">
        <f t="shared" si="12"/>
        <v>0</v>
      </c>
      <c r="O104" s="7">
        <f t="shared" si="13"/>
        <v>0</v>
      </c>
    </row>
    <row r="105" spans="1:15" x14ac:dyDescent="0.35">
      <c r="A105" s="5" t="s">
        <v>8</v>
      </c>
      <c r="B105" s="6">
        <v>40495</v>
      </c>
      <c r="C105" s="7" t="s">
        <v>14</v>
      </c>
      <c r="D105" s="7">
        <v>2258</v>
      </c>
      <c r="E105" s="7">
        <v>3.16</v>
      </c>
      <c r="F105" s="7">
        <v>3.0924999999999998</v>
      </c>
      <c r="G105" s="7">
        <v>3</v>
      </c>
      <c r="H105" s="7">
        <v>3.17</v>
      </c>
      <c r="I105" s="7">
        <f t="shared" si="7"/>
        <v>0</v>
      </c>
      <c r="J105" s="7">
        <f t="shared" si="8"/>
        <v>0</v>
      </c>
      <c r="K105" s="7">
        <f t="shared" si="9"/>
        <v>0</v>
      </c>
      <c r="L105" s="7">
        <f t="shared" si="10"/>
        <v>0</v>
      </c>
      <c r="M105" s="7">
        <f t="shared" si="11"/>
        <v>0</v>
      </c>
      <c r="N105" s="7">
        <f t="shared" si="12"/>
        <v>1</v>
      </c>
      <c r="O105" s="7">
        <f t="shared" si="13"/>
        <v>0</v>
      </c>
    </row>
    <row r="106" spans="1:15" x14ac:dyDescent="0.35">
      <c r="A106" s="5" t="s">
        <v>8</v>
      </c>
      <c r="B106" s="6">
        <v>40496</v>
      </c>
      <c r="C106" s="7" t="s">
        <v>15</v>
      </c>
      <c r="D106" s="7">
        <v>2146</v>
      </c>
      <c r="E106" s="7">
        <v>3.16</v>
      </c>
      <c r="F106" s="7">
        <v>3.0924999999999998</v>
      </c>
      <c r="G106" s="7">
        <v>3</v>
      </c>
      <c r="H106" s="7">
        <v>3.17</v>
      </c>
      <c r="I106" s="7">
        <f t="shared" si="7"/>
        <v>0</v>
      </c>
      <c r="J106" s="7">
        <f t="shared" si="8"/>
        <v>0</v>
      </c>
      <c r="K106" s="7">
        <f t="shared" si="9"/>
        <v>0</v>
      </c>
      <c r="L106" s="7">
        <f t="shared" si="10"/>
        <v>0</v>
      </c>
      <c r="M106" s="7">
        <f t="shared" si="11"/>
        <v>0</v>
      </c>
      <c r="N106" s="7">
        <f t="shared" si="12"/>
        <v>0</v>
      </c>
      <c r="O106" s="7">
        <f t="shared" si="13"/>
        <v>1</v>
      </c>
    </row>
    <row r="107" spans="1:15" x14ac:dyDescent="0.35">
      <c r="A107" s="5" t="s">
        <v>8</v>
      </c>
      <c r="B107" s="6">
        <v>40497</v>
      </c>
      <c r="C107" s="7" t="s">
        <v>9</v>
      </c>
      <c r="D107" s="7">
        <v>2440</v>
      </c>
      <c r="E107" s="7">
        <v>3.16</v>
      </c>
      <c r="F107" s="7">
        <v>3.0924999999999998</v>
      </c>
      <c r="G107" s="7">
        <v>3</v>
      </c>
      <c r="H107" s="7">
        <v>3.17</v>
      </c>
      <c r="I107" s="7">
        <f t="shared" si="7"/>
        <v>1</v>
      </c>
      <c r="J107" s="7">
        <f t="shared" si="8"/>
        <v>0</v>
      </c>
      <c r="K107" s="7">
        <f t="shared" si="9"/>
        <v>0</v>
      </c>
      <c r="L107" s="7">
        <f t="shared" si="10"/>
        <v>0</v>
      </c>
      <c r="M107" s="7">
        <f t="shared" si="11"/>
        <v>0</v>
      </c>
      <c r="N107" s="7">
        <f t="shared" si="12"/>
        <v>0</v>
      </c>
      <c r="O107" s="7">
        <f t="shared" si="13"/>
        <v>0</v>
      </c>
    </row>
    <row r="108" spans="1:15" x14ac:dyDescent="0.35">
      <c r="A108" s="5" t="s">
        <v>8</v>
      </c>
      <c r="B108" s="6">
        <v>40498</v>
      </c>
      <c r="C108" s="7" t="s">
        <v>10</v>
      </c>
      <c r="D108" s="7">
        <v>2813</v>
      </c>
      <c r="E108" s="7">
        <v>3.16</v>
      </c>
      <c r="F108" s="7">
        <v>3.0924999999999998</v>
      </c>
      <c r="G108" s="7">
        <v>3</v>
      </c>
      <c r="H108" s="7">
        <v>3.17</v>
      </c>
      <c r="I108" s="7">
        <f t="shared" si="7"/>
        <v>0</v>
      </c>
      <c r="J108" s="7">
        <f t="shared" si="8"/>
        <v>1</v>
      </c>
      <c r="K108" s="7">
        <f t="shared" si="9"/>
        <v>0</v>
      </c>
      <c r="L108" s="7">
        <f t="shared" si="10"/>
        <v>0</v>
      </c>
      <c r="M108" s="7">
        <f t="shared" si="11"/>
        <v>0</v>
      </c>
      <c r="N108" s="7">
        <f t="shared" si="12"/>
        <v>0</v>
      </c>
      <c r="O108" s="7">
        <f t="shared" si="13"/>
        <v>0</v>
      </c>
    </row>
    <row r="109" spans="1:15" x14ac:dyDescent="0.35">
      <c r="A109" s="5" t="s">
        <v>8</v>
      </c>
      <c r="B109" s="6">
        <v>40499</v>
      </c>
      <c r="C109" s="7" t="s">
        <v>11</v>
      </c>
      <c r="D109" s="7">
        <v>2739</v>
      </c>
      <c r="E109" s="7">
        <v>3.16</v>
      </c>
      <c r="F109" s="7">
        <v>3.09</v>
      </c>
      <c r="G109" s="7">
        <v>3</v>
      </c>
      <c r="H109" s="7">
        <v>3.16</v>
      </c>
      <c r="I109" s="7">
        <f t="shared" si="7"/>
        <v>0</v>
      </c>
      <c r="J109" s="7">
        <f t="shared" si="8"/>
        <v>0</v>
      </c>
      <c r="K109" s="7">
        <f t="shared" si="9"/>
        <v>1</v>
      </c>
      <c r="L109" s="7">
        <f t="shared" si="10"/>
        <v>0</v>
      </c>
      <c r="M109" s="7">
        <f t="shared" si="11"/>
        <v>0</v>
      </c>
      <c r="N109" s="7">
        <f t="shared" si="12"/>
        <v>0</v>
      </c>
      <c r="O109" s="7">
        <f t="shared" si="13"/>
        <v>0</v>
      </c>
    </row>
    <row r="110" spans="1:15" x14ac:dyDescent="0.35">
      <c r="A110" s="5" t="s">
        <v>8</v>
      </c>
      <c r="B110" s="6">
        <v>40500</v>
      </c>
      <c r="C110" s="7" t="s">
        <v>12</v>
      </c>
      <c r="D110" s="7">
        <v>2823</v>
      </c>
      <c r="E110" s="7">
        <v>3.16</v>
      </c>
      <c r="F110" s="7">
        <v>3.085</v>
      </c>
      <c r="G110" s="7">
        <v>3</v>
      </c>
      <c r="H110" s="7">
        <v>3.16</v>
      </c>
      <c r="I110" s="7">
        <f t="shared" si="7"/>
        <v>0</v>
      </c>
      <c r="J110" s="7">
        <f t="shared" si="8"/>
        <v>0</v>
      </c>
      <c r="K110" s="7">
        <f t="shared" si="9"/>
        <v>0</v>
      </c>
      <c r="L110" s="7">
        <f t="shared" si="10"/>
        <v>1</v>
      </c>
      <c r="M110" s="7">
        <f t="shared" si="11"/>
        <v>0</v>
      </c>
      <c r="N110" s="7">
        <f t="shared" si="12"/>
        <v>0</v>
      </c>
      <c r="O110" s="7">
        <f t="shared" si="13"/>
        <v>0</v>
      </c>
    </row>
    <row r="111" spans="1:15" x14ac:dyDescent="0.35">
      <c r="A111" s="5" t="s">
        <v>8</v>
      </c>
      <c r="B111" s="6">
        <v>40501</v>
      </c>
      <c r="C111" s="7" t="s">
        <v>13</v>
      </c>
      <c r="D111" s="7">
        <v>2782</v>
      </c>
      <c r="E111" s="7">
        <v>3.16</v>
      </c>
      <c r="F111" s="7">
        <v>3.085</v>
      </c>
      <c r="G111" s="7">
        <v>3</v>
      </c>
      <c r="H111" s="7">
        <v>3.16</v>
      </c>
      <c r="I111" s="7">
        <f t="shared" si="7"/>
        <v>0</v>
      </c>
      <c r="J111" s="7">
        <f t="shared" si="8"/>
        <v>0</v>
      </c>
      <c r="K111" s="7">
        <f t="shared" si="9"/>
        <v>0</v>
      </c>
      <c r="L111" s="7">
        <f t="shared" si="10"/>
        <v>0</v>
      </c>
      <c r="M111" s="7">
        <f t="shared" si="11"/>
        <v>1</v>
      </c>
      <c r="N111" s="7">
        <f t="shared" si="12"/>
        <v>0</v>
      </c>
      <c r="O111" s="7">
        <f t="shared" si="13"/>
        <v>0</v>
      </c>
    </row>
    <row r="112" spans="1:15" x14ac:dyDescent="0.35">
      <c r="A112" s="5" t="s">
        <v>8</v>
      </c>
      <c r="B112" s="6">
        <v>40502</v>
      </c>
      <c r="C112" s="7" t="s">
        <v>14</v>
      </c>
      <c r="D112" s="7">
        <v>1832</v>
      </c>
      <c r="E112" s="7">
        <v>3.16</v>
      </c>
      <c r="F112" s="7">
        <v>3.0825</v>
      </c>
      <c r="G112" s="7">
        <v>3</v>
      </c>
      <c r="H112" s="7">
        <v>3.16</v>
      </c>
      <c r="I112" s="7">
        <f t="shared" si="7"/>
        <v>0</v>
      </c>
      <c r="J112" s="7">
        <f t="shared" si="8"/>
        <v>0</v>
      </c>
      <c r="K112" s="7">
        <f t="shared" si="9"/>
        <v>0</v>
      </c>
      <c r="L112" s="7">
        <f t="shared" si="10"/>
        <v>0</v>
      </c>
      <c r="M112" s="7">
        <f t="shared" si="11"/>
        <v>0</v>
      </c>
      <c r="N112" s="7">
        <f t="shared" si="12"/>
        <v>1</v>
      </c>
      <c r="O112" s="7">
        <f t="shared" si="13"/>
        <v>0</v>
      </c>
    </row>
    <row r="113" spans="1:15" x14ac:dyDescent="0.35">
      <c r="A113" s="5" t="s">
        <v>8</v>
      </c>
      <c r="B113" s="6">
        <v>40503</v>
      </c>
      <c r="C113" s="7" t="s">
        <v>15</v>
      </c>
      <c r="D113" s="7">
        <v>1788</v>
      </c>
      <c r="E113" s="7">
        <v>3.16</v>
      </c>
      <c r="F113" s="7">
        <v>3.0825</v>
      </c>
      <c r="G113" s="7">
        <v>3</v>
      </c>
      <c r="H113" s="7">
        <v>3.16</v>
      </c>
      <c r="I113" s="7">
        <f t="shared" si="7"/>
        <v>0</v>
      </c>
      <c r="J113" s="7">
        <f t="shared" si="8"/>
        <v>0</v>
      </c>
      <c r="K113" s="7">
        <f t="shared" si="9"/>
        <v>0</v>
      </c>
      <c r="L113" s="7">
        <f t="shared" si="10"/>
        <v>0</v>
      </c>
      <c r="M113" s="7">
        <f t="shared" si="11"/>
        <v>0</v>
      </c>
      <c r="N113" s="7">
        <f t="shared" si="12"/>
        <v>0</v>
      </c>
      <c r="O113" s="7">
        <f t="shared" si="13"/>
        <v>1</v>
      </c>
    </row>
    <row r="114" spans="1:15" x14ac:dyDescent="0.35">
      <c r="A114" s="5" t="s">
        <v>8</v>
      </c>
      <c r="B114" s="6">
        <v>40504</v>
      </c>
      <c r="C114" s="7" t="s">
        <v>9</v>
      </c>
      <c r="D114" s="7">
        <v>2184</v>
      </c>
      <c r="E114" s="7">
        <v>3.16</v>
      </c>
      <c r="F114" s="7">
        <v>3.0825</v>
      </c>
      <c r="G114" s="7">
        <v>3</v>
      </c>
      <c r="H114" s="7">
        <v>3.16</v>
      </c>
      <c r="I114" s="7">
        <f t="shared" si="7"/>
        <v>1</v>
      </c>
      <c r="J114" s="7">
        <f t="shared" si="8"/>
        <v>0</v>
      </c>
      <c r="K114" s="7">
        <f t="shared" si="9"/>
        <v>0</v>
      </c>
      <c r="L114" s="7">
        <f t="shared" si="10"/>
        <v>0</v>
      </c>
      <c r="M114" s="7">
        <f t="shared" si="11"/>
        <v>0</v>
      </c>
      <c r="N114" s="7">
        <f t="shared" si="12"/>
        <v>0</v>
      </c>
      <c r="O114" s="7">
        <f t="shared" si="13"/>
        <v>0</v>
      </c>
    </row>
    <row r="115" spans="1:15" x14ac:dyDescent="0.35">
      <c r="A115" s="5" t="s">
        <v>8</v>
      </c>
      <c r="B115" s="6">
        <v>40505</v>
      </c>
      <c r="C115" s="7" t="s">
        <v>10</v>
      </c>
      <c r="D115" s="7">
        <v>2173</v>
      </c>
      <c r="E115" s="7">
        <v>3.16</v>
      </c>
      <c r="F115" s="7">
        <v>3.0825</v>
      </c>
      <c r="G115" s="7">
        <v>3</v>
      </c>
      <c r="H115" s="7">
        <v>3.16</v>
      </c>
      <c r="I115" s="7">
        <f t="shared" si="7"/>
        <v>0</v>
      </c>
      <c r="J115" s="7">
        <f t="shared" si="8"/>
        <v>1</v>
      </c>
      <c r="K115" s="7">
        <f t="shared" si="9"/>
        <v>0</v>
      </c>
      <c r="L115" s="7">
        <f t="shared" si="10"/>
        <v>0</v>
      </c>
      <c r="M115" s="7">
        <f t="shared" si="11"/>
        <v>0</v>
      </c>
      <c r="N115" s="7">
        <f t="shared" si="12"/>
        <v>0</v>
      </c>
      <c r="O115" s="7">
        <f t="shared" si="13"/>
        <v>0</v>
      </c>
    </row>
    <row r="116" spans="1:15" x14ac:dyDescent="0.35">
      <c r="A116" s="5" t="s">
        <v>8</v>
      </c>
      <c r="B116" s="6">
        <v>40506</v>
      </c>
      <c r="C116" s="7" t="s">
        <v>11</v>
      </c>
      <c r="D116" s="7">
        <v>2221</v>
      </c>
      <c r="E116" s="7">
        <v>3.16</v>
      </c>
      <c r="F116" s="7">
        <v>3.0825</v>
      </c>
      <c r="G116" s="7">
        <v>3</v>
      </c>
      <c r="H116" s="7">
        <v>3.16</v>
      </c>
      <c r="I116" s="7">
        <f t="shared" si="7"/>
        <v>0</v>
      </c>
      <c r="J116" s="7">
        <f t="shared" si="8"/>
        <v>0</v>
      </c>
      <c r="K116" s="7">
        <f t="shared" si="9"/>
        <v>1</v>
      </c>
      <c r="L116" s="7">
        <f t="shared" si="10"/>
        <v>0</v>
      </c>
      <c r="M116" s="7">
        <f t="shared" si="11"/>
        <v>0</v>
      </c>
      <c r="N116" s="7">
        <f t="shared" si="12"/>
        <v>0</v>
      </c>
      <c r="O116" s="7">
        <f t="shared" si="13"/>
        <v>0</v>
      </c>
    </row>
    <row r="117" spans="1:15" x14ac:dyDescent="0.35">
      <c r="A117" s="5" t="s">
        <v>8</v>
      </c>
      <c r="B117" s="6">
        <v>40508</v>
      </c>
      <c r="C117" s="7" t="s">
        <v>13</v>
      </c>
      <c r="D117" s="7">
        <v>1939</v>
      </c>
      <c r="E117" s="7">
        <v>3.12</v>
      </c>
      <c r="F117" s="7">
        <v>3.06</v>
      </c>
      <c r="G117" s="7">
        <v>3</v>
      </c>
      <c r="H117" s="7">
        <v>3.12</v>
      </c>
      <c r="I117" s="7">
        <f t="shared" si="7"/>
        <v>0</v>
      </c>
      <c r="J117" s="7">
        <f t="shared" si="8"/>
        <v>0</v>
      </c>
      <c r="K117" s="7">
        <f t="shared" si="9"/>
        <v>0</v>
      </c>
      <c r="L117" s="7">
        <f t="shared" si="10"/>
        <v>0</v>
      </c>
      <c r="M117" s="7">
        <f t="shared" si="11"/>
        <v>1</v>
      </c>
      <c r="N117" s="7">
        <f t="shared" si="12"/>
        <v>0</v>
      </c>
      <c r="O117" s="7">
        <f t="shared" si="13"/>
        <v>0</v>
      </c>
    </row>
    <row r="118" spans="1:15" x14ac:dyDescent="0.35">
      <c r="A118" s="5" t="s">
        <v>8</v>
      </c>
      <c r="B118" s="6">
        <v>40509</v>
      </c>
      <c r="C118" s="7" t="s">
        <v>14</v>
      </c>
      <c r="D118" s="7">
        <v>1527</v>
      </c>
      <c r="E118" s="7">
        <v>3.12</v>
      </c>
      <c r="F118" s="7">
        <v>3.06</v>
      </c>
      <c r="G118" s="7">
        <v>3</v>
      </c>
      <c r="H118" s="7">
        <v>3.12</v>
      </c>
      <c r="I118" s="7">
        <f t="shared" si="7"/>
        <v>0</v>
      </c>
      <c r="J118" s="7">
        <f t="shared" si="8"/>
        <v>0</v>
      </c>
      <c r="K118" s="7">
        <f t="shared" si="9"/>
        <v>0</v>
      </c>
      <c r="L118" s="7">
        <f t="shared" si="10"/>
        <v>0</v>
      </c>
      <c r="M118" s="7">
        <f t="shared" si="11"/>
        <v>0</v>
      </c>
      <c r="N118" s="7">
        <f t="shared" si="12"/>
        <v>1</v>
      </c>
      <c r="O118" s="7">
        <f t="shared" si="13"/>
        <v>0</v>
      </c>
    </row>
    <row r="119" spans="1:15" x14ac:dyDescent="0.35">
      <c r="A119" s="5" t="s">
        <v>8</v>
      </c>
      <c r="B119" s="6">
        <v>40510</v>
      </c>
      <c r="C119" s="7" t="s">
        <v>15</v>
      </c>
      <c r="D119" s="7">
        <v>1519</v>
      </c>
      <c r="E119" s="7">
        <v>3.12</v>
      </c>
      <c r="F119" s="7">
        <v>3.06</v>
      </c>
      <c r="G119" s="7">
        <v>3</v>
      </c>
      <c r="H119" s="7">
        <v>3.12</v>
      </c>
      <c r="I119" s="7">
        <f t="shared" si="7"/>
        <v>0</v>
      </c>
      <c r="J119" s="7">
        <f t="shared" si="8"/>
        <v>0</v>
      </c>
      <c r="K119" s="7">
        <f t="shared" si="9"/>
        <v>0</v>
      </c>
      <c r="L119" s="7">
        <f t="shared" si="10"/>
        <v>0</v>
      </c>
      <c r="M119" s="7">
        <f t="shared" si="11"/>
        <v>0</v>
      </c>
      <c r="N119" s="7">
        <f t="shared" si="12"/>
        <v>0</v>
      </c>
      <c r="O119" s="7">
        <f t="shared" si="13"/>
        <v>1</v>
      </c>
    </row>
    <row r="120" spans="1:15" x14ac:dyDescent="0.35">
      <c r="A120" s="5" t="s">
        <v>8</v>
      </c>
      <c r="B120" s="6">
        <v>40511</v>
      </c>
      <c r="C120" s="7" t="s">
        <v>9</v>
      </c>
      <c r="D120" s="7">
        <v>2121</v>
      </c>
      <c r="E120" s="7">
        <v>3.12</v>
      </c>
      <c r="F120" s="7">
        <v>3.06</v>
      </c>
      <c r="G120" s="7">
        <v>3</v>
      </c>
      <c r="H120" s="7">
        <v>3.12</v>
      </c>
      <c r="I120" s="7">
        <f t="shared" si="7"/>
        <v>1</v>
      </c>
      <c r="J120" s="7">
        <f t="shared" si="8"/>
        <v>0</v>
      </c>
      <c r="K120" s="7">
        <f t="shared" si="9"/>
        <v>0</v>
      </c>
      <c r="L120" s="7">
        <f t="shared" si="10"/>
        <v>0</v>
      </c>
      <c r="M120" s="7">
        <f t="shared" si="11"/>
        <v>0</v>
      </c>
      <c r="N120" s="7">
        <f t="shared" si="12"/>
        <v>0</v>
      </c>
      <c r="O120" s="7">
        <f t="shared" si="13"/>
        <v>0</v>
      </c>
    </row>
    <row r="121" spans="1:15" x14ac:dyDescent="0.35">
      <c r="A121" s="5" t="s">
        <v>8</v>
      </c>
      <c r="B121" s="6">
        <v>40512</v>
      </c>
      <c r="C121" s="7" t="s">
        <v>10</v>
      </c>
      <c r="D121" s="7">
        <v>2749</v>
      </c>
      <c r="E121" s="7">
        <v>3.12</v>
      </c>
      <c r="F121" s="7">
        <v>3.06</v>
      </c>
      <c r="G121" s="7">
        <v>3</v>
      </c>
      <c r="H121" s="7">
        <v>3.12</v>
      </c>
      <c r="I121" s="7">
        <f t="shared" si="7"/>
        <v>0</v>
      </c>
      <c r="J121" s="7">
        <f t="shared" si="8"/>
        <v>1</v>
      </c>
      <c r="K121" s="7">
        <f t="shared" si="9"/>
        <v>0</v>
      </c>
      <c r="L121" s="7">
        <f t="shared" si="10"/>
        <v>0</v>
      </c>
      <c r="M121" s="7">
        <f t="shared" si="11"/>
        <v>0</v>
      </c>
      <c r="N121" s="7">
        <f t="shared" si="12"/>
        <v>0</v>
      </c>
      <c r="O121" s="7">
        <f t="shared" si="13"/>
        <v>0</v>
      </c>
    </row>
    <row r="122" spans="1:15" x14ac:dyDescent="0.35">
      <c r="A122" s="5" t="s">
        <v>8</v>
      </c>
      <c r="B122" s="6">
        <v>40513</v>
      </c>
      <c r="C122" s="7" t="s">
        <v>11</v>
      </c>
      <c r="D122" s="7">
        <v>2462</v>
      </c>
      <c r="E122" s="7">
        <v>3.12</v>
      </c>
      <c r="F122" s="7">
        <v>3.06</v>
      </c>
      <c r="G122" s="7">
        <v>3</v>
      </c>
      <c r="H122" s="7">
        <v>3.12</v>
      </c>
      <c r="I122" s="7">
        <f t="shared" si="7"/>
        <v>0</v>
      </c>
      <c r="J122" s="7">
        <f t="shared" si="8"/>
        <v>0</v>
      </c>
      <c r="K122" s="7">
        <f t="shared" si="9"/>
        <v>1</v>
      </c>
      <c r="L122" s="7">
        <f t="shared" si="10"/>
        <v>0</v>
      </c>
      <c r="M122" s="7">
        <f t="shared" si="11"/>
        <v>0</v>
      </c>
      <c r="N122" s="7">
        <f t="shared" si="12"/>
        <v>0</v>
      </c>
      <c r="O122" s="7">
        <f t="shared" si="13"/>
        <v>0</v>
      </c>
    </row>
    <row r="123" spans="1:15" x14ac:dyDescent="0.35">
      <c r="A123" s="5" t="s">
        <v>8</v>
      </c>
      <c r="B123" s="6">
        <v>40514</v>
      </c>
      <c r="C123" s="7" t="s">
        <v>12</v>
      </c>
      <c r="D123" s="7">
        <v>2579</v>
      </c>
      <c r="E123" s="7">
        <v>3.16</v>
      </c>
      <c r="F123" s="7">
        <v>3.06</v>
      </c>
      <c r="G123" s="7">
        <v>3</v>
      </c>
      <c r="H123" s="7">
        <v>3.12</v>
      </c>
      <c r="I123" s="7">
        <f t="shared" si="7"/>
        <v>0</v>
      </c>
      <c r="J123" s="7">
        <f t="shared" si="8"/>
        <v>0</v>
      </c>
      <c r="K123" s="7">
        <f t="shared" si="9"/>
        <v>0</v>
      </c>
      <c r="L123" s="7">
        <f t="shared" si="10"/>
        <v>1</v>
      </c>
      <c r="M123" s="7">
        <f t="shared" si="11"/>
        <v>0</v>
      </c>
      <c r="N123" s="7">
        <f t="shared" si="12"/>
        <v>0</v>
      </c>
      <c r="O123" s="7">
        <f t="shared" si="13"/>
        <v>0</v>
      </c>
    </row>
    <row r="124" spans="1:15" x14ac:dyDescent="0.35">
      <c r="A124" s="5" t="s">
        <v>8</v>
      </c>
      <c r="B124" s="6">
        <v>40515</v>
      </c>
      <c r="C124" s="7" t="s">
        <v>13</v>
      </c>
      <c r="D124" s="7">
        <v>2714</v>
      </c>
      <c r="E124" s="7">
        <v>3.22</v>
      </c>
      <c r="F124" s="7">
        <v>3.1225000000000001</v>
      </c>
      <c r="G124" s="7">
        <v>3.06</v>
      </c>
      <c r="H124" s="7">
        <v>3.19</v>
      </c>
      <c r="I124" s="7">
        <f t="shared" si="7"/>
        <v>0</v>
      </c>
      <c r="J124" s="7">
        <f t="shared" si="8"/>
        <v>0</v>
      </c>
      <c r="K124" s="7">
        <f t="shared" si="9"/>
        <v>0</v>
      </c>
      <c r="L124" s="7">
        <f t="shared" si="10"/>
        <v>0</v>
      </c>
      <c r="M124" s="7">
        <f t="shared" si="11"/>
        <v>1</v>
      </c>
      <c r="N124" s="7">
        <f t="shared" si="12"/>
        <v>0</v>
      </c>
      <c r="O124" s="7">
        <f t="shared" si="13"/>
        <v>0</v>
      </c>
    </row>
    <row r="125" spans="1:15" x14ac:dyDescent="0.35">
      <c r="A125" s="5" t="s">
        <v>8</v>
      </c>
      <c r="B125" s="6">
        <v>40516</v>
      </c>
      <c r="C125" s="7" t="s">
        <v>14</v>
      </c>
      <c r="D125" s="7">
        <v>2109</v>
      </c>
      <c r="E125" s="7">
        <v>3.22</v>
      </c>
      <c r="F125" s="7">
        <v>3.1225000000000001</v>
      </c>
      <c r="G125" s="7">
        <v>3.06</v>
      </c>
      <c r="H125" s="7">
        <v>3.19</v>
      </c>
      <c r="I125" s="7">
        <f t="shared" si="7"/>
        <v>0</v>
      </c>
      <c r="J125" s="7">
        <f t="shared" si="8"/>
        <v>0</v>
      </c>
      <c r="K125" s="7">
        <f t="shared" si="9"/>
        <v>0</v>
      </c>
      <c r="L125" s="7">
        <f t="shared" si="10"/>
        <v>0</v>
      </c>
      <c r="M125" s="7">
        <f t="shared" si="11"/>
        <v>0</v>
      </c>
      <c r="N125" s="7">
        <f t="shared" si="12"/>
        <v>1</v>
      </c>
      <c r="O125" s="7">
        <f t="shared" si="13"/>
        <v>0</v>
      </c>
    </row>
    <row r="126" spans="1:15" x14ac:dyDescent="0.35">
      <c r="A126" s="5" t="s">
        <v>8</v>
      </c>
      <c r="B126" s="6">
        <v>40517</v>
      </c>
      <c r="C126" s="7" t="s">
        <v>15</v>
      </c>
      <c r="D126" s="7">
        <v>2033</v>
      </c>
      <c r="E126" s="7">
        <v>3.22</v>
      </c>
      <c r="F126" s="7">
        <v>3.1225000000000001</v>
      </c>
      <c r="G126" s="7">
        <v>3.06</v>
      </c>
      <c r="H126" s="7">
        <v>3.19</v>
      </c>
      <c r="I126" s="7">
        <f t="shared" si="7"/>
        <v>0</v>
      </c>
      <c r="J126" s="7">
        <f t="shared" si="8"/>
        <v>0</v>
      </c>
      <c r="K126" s="7">
        <f t="shared" si="9"/>
        <v>0</v>
      </c>
      <c r="L126" s="7">
        <f t="shared" si="10"/>
        <v>0</v>
      </c>
      <c r="M126" s="7">
        <f t="shared" si="11"/>
        <v>0</v>
      </c>
      <c r="N126" s="7">
        <f t="shared" si="12"/>
        <v>0</v>
      </c>
      <c r="O126" s="7">
        <f t="shared" si="13"/>
        <v>1</v>
      </c>
    </row>
    <row r="127" spans="1:15" x14ac:dyDescent="0.35">
      <c r="A127" s="5" t="s">
        <v>8</v>
      </c>
      <c r="B127" s="6">
        <v>40518</v>
      </c>
      <c r="C127" s="7" t="s">
        <v>9</v>
      </c>
      <c r="D127" s="7">
        <v>2619</v>
      </c>
      <c r="E127" s="7">
        <v>3.22</v>
      </c>
      <c r="F127" s="7">
        <v>3.1225000000000001</v>
      </c>
      <c r="G127" s="7">
        <v>3.06</v>
      </c>
      <c r="H127" s="7">
        <v>3.19</v>
      </c>
      <c r="I127" s="7">
        <f t="shared" si="7"/>
        <v>1</v>
      </c>
      <c r="J127" s="7">
        <f t="shared" si="8"/>
        <v>0</v>
      </c>
      <c r="K127" s="7">
        <f t="shared" si="9"/>
        <v>0</v>
      </c>
      <c r="L127" s="7">
        <f t="shared" si="10"/>
        <v>0</v>
      </c>
      <c r="M127" s="7">
        <f t="shared" si="11"/>
        <v>0</v>
      </c>
      <c r="N127" s="7">
        <f t="shared" si="12"/>
        <v>0</v>
      </c>
      <c r="O127" s="7">
        <f t="shared" si="13"/>
        <v>0</v>
      </c>
    </row>
    <row r="128" spans="1:15" x14ac:dyDescent="0.35">
      <c r="A128" s="5" t="s">
        <v>8</v>
      </c>
      <c r="B128" s="6">
        <v>40519</v>
      </c>
      <c r="C128" s="7" t="s">
        <v>10</v>
      </c>
      <c r="D128" s="7">
        <v>2713</v>
      </c>
      <c r="E128" s="7">
        <v>3.22</v>
      </c>
      <c r="F128" s="7">
        <v>3.16</v>
      </c>
      <c r="G128" s="7">
        <v>3.1</v>
      </c>
      <c r="H128" s="7">
        <v>3.22</v>
      </c>
      <c r="I128" s="7">
        <f t="shared" si="7"/>
        <v>0</v>
      </c>
      <c r="J128" s="7">
        <f t="shared" si="8"/>
        <v>1</v>
      </c>
      <c r="K128" s="7">
        <f t="shared" si="9"/>
        <v>0</v>
      </c>
      <c r="L128" s="7">
        <f t="shared" si="10"/>
        <v>0</v>
      </c>
      <c r="M128" s="7">
        <f t="shared" si="11"/>
        <v>0</v>
      </c>
      <c r="N128" s="7">
        <f t="shared" si="12"/>
        <v>0</v>
      </c>
      <c r="O128" s="7">
        <f t="shared" si="13"/>
        <v>0</v>
      </c>
    </row>
    <row r="129" spans="1:15" x14ac:dyDescent="0.35">
      <c r="A129" s="5" t="s">
        <v>8</v>
      </c>
      <c r="B129" s="6">
        <v>40520</v>
      </c>
      <c r="C129" s="7" t="s">
        <v>11</v>
      </c>
      <c r="D129" s="7">
        <v>2715</v>
      </c>
      <c r="E129" s="7">
        <v>3.26</v>
      </c>
      <c r="F129" s="7">
        <v>3.1775000000000002</v>
      </c>
      <c r="G129" s="7">
        <v>3.14</v>
      </c>
      <c r="H129" s="7">
        <v>3.22</v>
      </c>
      <c r="I129" s="7">
        <f t="shared" si="7"/>
        <v>0</v>
      </c>
      <c r="J129" s="7">
        <f t="shared" si="8"/>
        <v>0</v>
      </c>
      <c r="K129" s="7">
        <f t="shared" si="9"/>
        <v>1</v>
      </c>
      <c r="L129" s="7">
        <f t="shared" si="10"/>
        <v>0</v>
      </c>
      <c r="M129" s="7">
        <f t="shared" si="11"/>
        <v>0</v>
      </c>
      <c r="N129" s="7">
        <f t="shared" si="12"/>
        <v>0</v>
      </c>
      <c r="O129" s="7">
        <f t="shared" si="13"/>
        <v>0</v>
      </c>
    </row>
    <row r="130" spans="1:15" x14ac:dyDescent="0.35">
      <c r="A130" s="5" t="s">
        <v>8</v>
      </c>
      <c r="B130" s="6">
        <v>40521</v>
      </c>
      <c r="C130" s="7" t="s">
        <v>12</v>
      </c>
      <c r="D130" s="7">
        <v>2801</v>
      </c>
      <c r="E130" s="7">
        <v>3.26</v>
      </c>
      <c r="F130" s="7">
        <v>3.1775000000000002</v>
      </c>
      <c r="G130" s="7">
        <v>3.14</v>
      </c>
      <c r="H130" s="7">
        <v>3.22</v>
      </c>
      <c r="I130" s="7">
        <f t="shared" si="7"/>
        <v>0</v>
      </c>
      <c r="J130" s="7">
        <f t="shared" si="8"/>
        <v>0</v>
      </c>
      <c r="K130" s="7">
        <f t="shared" si="9"/>
        <v>0</v>
      </c>
      <c r="L130" s="7">
        <f t="shared" si="10"/>
        <v>1</v>
      </c>
      <c r="M130" s="7">
        <f t="shared" si="11"/>
        <v>0</v>
      </c>
      <c r="N130" s="7">
        <f t="shared" si="12"/>
        <v>0</v>
      </c>
      <c r="O130" s="7">
        <f t="shared" si="13"/>
        <v>0</v>
      </c>
    </row>
    <row r="131" spans="1:15" x14ac:dyDescent="0.35">
      <c r="A131" s="5" t="s">
        <v>8</v>
      </c>
      <c r="B131" s="6">
        <v>40522</v>
      </c>
      <c r="C131" s="7" t="s">
        <v>13</v>
      </c>
      <c r="D131" s="7">
        <v>2200</v>
      </c>
      <c r="E131" s="7">
        <v>3.26</v>
      </c>
      <c r="F131" s="7">
        <v>3.2</v>
      </c>
      <c r="G131" s="7">
        <v>3.16</v>
      </c>
      <c r="H131" s="7">
        <v>3.24</v>
      </c>
      <c r="I131" s="7">
        <f t="shared" si="7"/>
        <v>0</v>
      </c>
      <c r="J131" s="7">
        <f t="shared" si="8"/>
        <v>0</v>
      </c>
      <c r="K131" s="7">
        <f t="shared" si="9"/>
        <v>0</v>
      </c>
      <c r="L131" s="7">
        <f t="shared" si="10"/>
        <v>0</v>
      </c>
      <c r="M131" s="7">
        <f t="shared" si="11"/>
        <v>1</v>
      </c>
      <c r="N131" s="7">
        <f t="shared" si="12"/>
        <v>0</v>
      </c>
      <c r="O131" s="7">
        <f t="shared" si="13"/>
        <v>0</v>
      </c>
    </row>
    <row r="132" spans="1:15" x14ac:dyDescent="0.35">
      <c r="A132" s="5" t="s">
        <v>8</v>
      </c>
      <c r="B132" s="6">
        <v>40523</v>
      </c>
      <c r="C132" s="7" t="s">
        <v>14</v>
      </c>
      <c r="D132" s="7">
        <v>2284</v>
      </c>
      <c r="E132" s="7">
        <v>3.26</v>
      </c>
      <c r="F132" s="7">
        <v>3.2</v>
      </c>
      <c r="G132" s="7">
        <v>3.16</v>
      </c>
      <c r="H132" s="7">
        <v>3.24</v>
      </c>
      <c r="I132" s="7">
        <f t="shared" ref="I132:I195" si="14">IF(C132="Monday",1,0)</f>
        <v>0</v>
      </c>
      <c r="J132" s="7">
        <f t="shared" ref="J132:J195" si="15">IF(C132="Tuesday",1,0)</f>
        <v>0</v>
      </c>
      <c r="K132" s="7">
        <f t="shared" ref="K132:K195" si="16">IF(C132="Wednesday",1,0)</f>
        <v>0</v>
      </c>
      <c r="L132" s="7">
        <f t="shared" ref="L132:L195" si="17">IF(C132="Thursday",1,0)</f>
        <v>0</v>
      </c>
      <c r="M132" s="7">
        <f t="shared" ref="M132:M195" si="18">IF(C132="Friday",1,0)</f>
        <v>0</v>
      </c>
      <c r="N132" s="7">
        <f t="shared" ref="N132:N195" si="19">IF(C132="Saturday",1,0)</f>
        <v>1</v>
      </c>
      <c r="O132" s="7">
        <f t="shared" ref="O132:O195" si="20">IF(C132="Sunday",1,0)</f>
        <v>0</v>
      </c>
    </row>
    <row r="133" spans="1:15" x14ac:dyDescent="0.35">
      <c r="A133" s="5" t="s">
        <v>8</v>
      </c>
      <c r="B133" s="6">
        <v>40524</v>
      </c>
      <c r="C133" s="7" t="s">
        <v>15</v>
      </c>
      <c r="D133" s="7">
        <v>1965</v>
      </c>
      <c r="E133" s="7">
        <v>3.26</v>
      </c>
      <c r="F133" s="7">
        <v>3.2</v>
      </c>
      <c r="G133" s="7">
        <v>3.16</v>
      </c>
      <c r="H133" s="7">
        <v>3.24</v>
      </c>
      <c r="I133" s="7">
        <f t="shared" si="14"/>
        <v>0</v>
      </c>
      <c r="J133" s="7">
        <f t="shared" si="15"/>
        <v>0</v>
      </c>
      <c r="K133" s="7">
        <f t="shared" si="16"/>
        <v>0</v>
      </c>
      <c r="L133" s="7">
        <f t="shared" si="17"/>
        <v>0</v>
      </c>
      <c r="M133" s="7">
        <f t="shared" si="18"/>
        <v>0</v>
      </c>
      <c r="N133" s="7">
        <f t="shared" si="19"/>
        <v>0</v>
      </c>
      <c r="O133" s="7">
        <f t="shared" si="20"/>
        <v>1</v>
      </c>
    </row>
    <row r="134" spans="1:15" x14ac:dyDescent="0.35">
      <c r="A134" s="5" t="s">
        <v>8</v>
      </c>
      <c r="B134" s="6">
        <v>40525</v>
      </c>
      <c r="C134" s="7" t="s">
        <v>9</v>
      </c>
      <c r="D134" s="7">
        <v>2548</v>
      </c>
      <c r="E134" s="7">
        <v>3.26</v>
      </c>
      <c r="F134" s="7">
        <v>3.2</v>
      </c>
      <c r="G134" s="7">
        <v>3.16</v>
      </c>
      <c r="H134" s="7">
        <v>3.24</v>
      </c>
      <c r="I134" s="7">
        <f t="shared" si="14"/>
        <v>1</v>
      </c>
      <c r="J134" s="7">
        <f t="shared" si="15"/>
        <v>0</v>
      </c>
      <c r="K134" s="7">
        <f t="shared" si="16"/>
        <v>0</v>
      </c>
      <c r="L134" s="7">
        <f t="shared" si="17"/>
        <v>0</v>
      </c>
      <c r="M134" s="7">
        <f t="shared" si="18"/>
        <v>0</v>
      </c>
      <c r="N134" s="7">
        <f t="shared" si="19"/>
        <v>0</v>
      </c>
      <c r="O134" s="7">
        <f t="shared" si="20"/>
        <v>0</v>
      </c>
    </row>
    <row r="135" spans="1:15" x14ac:dyDescent="0.35">
      <c r="A135" s="5" t="s">
        <v>8</v>
      </c>
      <c r="B135" s="6">
        <v>40526</v>
      </c>
      <c r="C135" s="7" t="s">
        <v>10</v>
      </c>
      <c r="D135" s="7">
        <v>3020</v>
      </c>
      <c r="E135" s="7">
        <v>3.26</v>
      </c>
      <c r="F135" s="7">
        <v>3.2</v>
      </c>
      <c r="G135" s="7">
        <v>3.16</v>
      </c>
      <c r="H135" s="7">
        <v>3.24</v>
      </c>
      <c r="I135" s="7">
        <f t="shared" si="14"/>
        <v>0</v>
      </c>
      <c r="J135" s="7">
        <f t="shared" si="15"/>
        <v>1</v>
      </c>
      <c r="K135" s="7">
        <f t="shared" si="16"/>
        <v>0</v>
      </c>
      <c r="L135" s="7">
        <f t="shared" si="17"/>
        <v>0</v>
      </c>
      <c r="M135" s="7">
        <f t="shared" si="18"/>
        <v>0</v>
      </c>
      <c r="N135" s="7">
        <f t="shared" si="19"/>
        <v>0</v>
      </c>
      <c r="O135" s="7">
        <f t="shared" si="20"/>
        <v>0</v>
      </c>
    </row>
    <row r="136" spans="1:15" x14ac:dyDescent="0.35">
      <c r="A136" s="5" t="s">
        <v>8</v>
      </c>
      <c r="B136" s="6">
        <v>40527</v>
      </c>
      <c r="C136" s="7" t="s">
        <v>11</v>
      </c>
      <c r="D136" s="7">
        <v>2286</v>
      </c>
      <c r="E136" s="7">
        <v>3.26</v>
      </c>
      <c r="F136" s="7">
        <v>3.2</v>
      </c>
      <c r="G136" s="7">
        <v>3.16</v>
      </c>
      <c r="H136" s="7">
        <v>3.24</v>
      </c>
      <c r="I136" s="7">
        <f t="shared" si="14"/>
        <v>0</v>
      </c>
      <c r="J136" s="7">
        <f t="shared" si="15"/>
        <v>0</v>
      </c>
      <c r="K136" s="7">
        <f t="shared" si="16"/>
        <v>1</v>
      </c>
      <c r="L136" s="7">
        <f t="shared" si="17"/>
        <v>0</v>
      </c>
      <c r="M136" s="7">
        <f t="shared" si="18"/>
        <v>0</v>
      </c>
      <c r="N136" s="7">
        <f t="shared" si="19"/>
        <v>0</v>
      </c>
      <c r="O136" s="7">
        <f t="shared" si="20"/>
        <v>0</v>
      </c>
    </row>
    <row r="137" spans="1:15" x14ac:dyDescent="0.35">
      <c r="A137" s="5" t="s">
        <v>8</v>
      </c>
      <c r="B137" s="6">
        <v>40528</v>
      </c>
      <c r="C137" s="7" t="s">
        <v>12</v>
      </c>
      <c r="D137" s="7">
        <v>2524</v>
      </c>
      <c r="E137" s="7">
        <v>3.26</v>
      </c>
      <c r="F137" s="7">
        <v>3.2</v>
      </c>
      <c r="G137" s="7">
        <v>3.16</v>
      </c>
      <c r="H137" s="7">
        <v>3.24</v>
      </c>
      <c r="I137" s="7">
        <f t="shared" si="14"/>
        <v>0</v>
      </c>
      <c r="J137" s="7">
        <f t="shared" si="15"/>
        <v>0</v>
      </c>
      <c r="K137" s="7">
        <f t="shared" si="16"/>
        <v>0</v>
      </c>
      <c r="L137" s="7">
        <f t="shared" si="17"/>
        <v>1</v>
      </c>
      <c r="M137" s="7">
        <f t="shared" si="18"/>
        <v>0</v>
      </c>
      <c r="N137" s="7">
        <f t="shared" si="19"/>
        <v>0</v>
      </c>
      <c r="O137" s="7">
        <f t="shared" si="20"/>
        <v>0</v>
      </c>
    </row>
    <row r="138" spans="1:15" x14ac:dyDescent="0.35">
      <c r="A138" s="5" t="s">
        <v>8</v>
      </c>
      <c r="B138" s="6">
        <v>40530</v>
      </c>
      <c r="C138" s="7" t="s">
        <v>14</v>
      </c>
      <c r="D138" s="7">
        <v>2204</v>
      </c>
      <c r="E138" s="7">
        <v>3.26</v>
      </c>
      <c r="F138" s="7">
        <v>3.2</v>
      </c>
      <c r="G138" s="7">
        <v>3.16</v>
      </c>
      <c r="H138" s="7">
        <v>3.24</v>
      </c>
      <c r="I138" s="7">
        <f t="shared" si="14"/>
        <v>0</v>
      </c>
      <c r="J138" s="7">
        <f t="shared" si="15"/>
        <v>0</v>
      </c>
      <c r="K138" s="7">
        <f t="shared" si="16"/>
        <v>0</v>
      </c>
      <c r="L138" s="7">
        <f t="shared" si="17"/>
        <v>0</v>
      </c>
      <c r="M138" s="7">
        <f t="shared" si="18"/>
        <v>0</v>
      </c>
      <c r="N138" s="7">
        <f t="shared" si="19"/>
        <v>1</v>
      </c>
      <c r="O138" s="7">
        <f t="shared" si="20"/>
        <v>0</v>
      </c>
    </row>
    <row r="139" spans="1:15" x14ac:dyDescent="0.35">
      <c r="A139" s="5" t="s">
        <v>8</v>
      </c>
      <c r="B139" s="6">
        <v>40531</v>
      </c>
      <c r="C139" s="7" t="s">
        <v>15</v>
      </c>
      <c r="D139" s="7">
        <v>2111</v>
      </c>
      <c r="E139" s="7">
        <v>3.26</v>
      </c>
      <c r="F139" s="7">
        <v>3.2</v>
      </c>
      <c r="G139" s="7">
        <v>3.16</v>
      </c>
      <c r="H139" s="7">
        <v>3.24</v>
      </c>
      <c r="I139" s="7">
        <f t="shared" si="14"/>
        <v>0</v>
      </c>
      <c r="J139" s="7">
        <f t="shared" si="15"/>
        <v>0</v>
      </c>
      <c r="K139" s="7">
        <f t="shared" si="16"/>
        <v>0</v>
      </c>
      <c r="L139" s="7">
        <f t="shared" si="17"/>
        <v>0</v>
      </c>
      <c r="M139" s="7">
        <f t="shared" si="18"/>
        <v>0</v>
      </c>
      <c r="N139" s="7">
        <f t="shared" si="19"/>
        <v>0</v>
      </c>
      <c r="O139" s="7">
        <f t="shared" si="20"/>
        <v>1</v>
      </c>
    </row>
    <row r="140" spans="1:15" x14ac:dyDescent="0.35">
      <c r="A140" s="5" t="s">
        <v>8</v>
      </c>
      <c r="B140" s="6">
        <v>40532</v>
      </c>
      <c r="C140" s="7" t="s">
        <v>9</v>
      </c>
      <c r="D140" s="7">
        <v>2319</v>
      </c>
      <c r="E140" s="7">
        <v>3.26</v>
      </c>
      <c r="F140" s="7">
        <v>3.2</v>
      </c>
      <c r="G140" s="7">
        <v>3.16</v>
      </c>
      <c r="H140" s="7">
        <v>3.24</v>
      </c>
      <c r="I140" s="7">
        <f t="shared" si="14"/>
        <v>1</v>
      </c>
      <c r="J140" s="7">
        <f t="shared" si="15"/>
        <v>0</v>
      </c>
      <c r="K140" s="7">
        <f t="shared" si="16"/>
        <v>0</v>
      </c>
      <c r="L140" s="7">
        <f t="shared" si="17"/>
        <v>0</v>
      </c>
      <c r="M140" s="7">
        <f t="shared" si="18"/>
        <v>0</v>
      </c>
      <c r="N140" s="7">
        <f t="shared" si="19"/>
        <v>0</v>
      </c>
      <c r="O140" s="7">
        <f t="shared" si="20"/>
        <v>0</v>
      </c>
    </row>
    <row r="141" spans="1:15" x14ac:dyDescent="0.35">
      <c r="A141" s="5" t="s">
        <v>8</v>
      </c>
      <c r="B141" s="6">
        <v>40533</v>
      </c>
      <c r="C141" s="7" t="s">
        <v>10</v>
      </c>
      <c r="D141" s="7">
        <v>2354</v>
      </c>
      <c r="E141" s="7">
        <v>3.26</v>
      </c>
      <c r="F141" s="7">
        <v>3.2</v>
      </c>
      <c r="G141" s="7">
        <v>3.16</v>
      </c>
      <c r="H141" s="7">
        <v>3.24</v>
      </c>
      <c r="I141" s="7">
        <f t="shared" si="14"/>
        <v>0</v>
      </c>
      <c r="J141" s="7">
        <f t="shared" si="15"/>
        <v>1</v>
      </c>
      <c r="K141" s="7">
        <f t="shared" si="16"/>
        <v>0</v>
      </c>
      <c r="L141" s="7">
        <f t="shared" si="17"/>
        <v>0</v>
      </c>
      <c r="M141" s="7">
        <f t="shared" si="18"/>
        <v>0</v>
      </c>
      <c r="N141" s="7">
        <f t="shared" si="19"/>
        <v>0</v>
      </c>
      <c r="O141" s="7">
        <f t="shared" si="20"/>
        <v>0</v>
      </c>
    </row>
    <row r="142" spans="1:15" x14ac:dyDescent="0.35">
      <c r="A142" s="5" t="s">
        <v>8</v>
      </c>
      <c r="B142" s="6">
        <v>40534</v>
      </c>
      <c r="C142" s="7" t="s">
        <v>11</v>
      </c>
      <c r="D142" s="7">
        <v>2238</v>
      </c>
      <c r="E142" s="7">
        <v>3.28</v>
      </c>
      <c r="F142" s="7">
        <v>3.2</v>
      </c>
      <c r="G142" s="7">
        <v>3.16</v>
      </c>
      <c r="H142" s="7">
        <v>3.24</v>
      </c>
      <c r="I142" s="7">
        <f t="shared" si="14"/>
        <v>0</v>
      </c>
      <c r="J142" s="7">
        <f t="shared" si="15"/>
        <v>0</v>
      </c>
      <c r="K142" s="7">
        <f t="shared" si="16"/>
        <v>1</v>
      </c>
      <c r="L142" s="7">
        <f t="shared" si="17"/>
        <v>0</v>
      </c>
      <c r="M142" s="7">
        <f t="shared" si="18"/>
        <v>0</v>
      </c>
      <c r="N142" s="7">
        <f t="shared" si="19"/>
        <v>0</v>
      </c>
      <c r="O142" s="7">
        <f t="shared" si="20"/>
        <v>0</v>
      </c>
    </row>
    <row r="143" spans="1:15" x14ac:dyDescent="0.35">
      <c r="A143" s="5" t="s">
        <v>8</v>
      </c>
      <c r="B143" s="6">
        <v>40535</v>
      </c>
      <c r="C143" s="7" t="s">
        <v>12</v>
      </c>
      <c r="D143" s="7">
        <v>2296</v>
      </c>
      <c r="E143" s="7">
        <v>3.3</v>
      </c>
      <c r="F143" s="7">
        <v>3.24</v>
      </c>
      <c r="G143" s="7">
        <v>3.2</v>
      </c>
      <c r="H143" s="7">
        <v>3.3</v>
      </c>
      <c r="I143" s="7">
        <f t="shared" si="14"/>
        <v>0</v>
      </c>
      <c r="J143" s="7">
        <f t="shared" si="15"/>
        <v>0</v>
      </c>
      <c r="K143" s="7">
        <f t="shared" si="16"/>
        <v>0</v>
      </c>
      <c r="L143" s="7">
        <f t="shared" si="17"/>
        <v>1</v>
      </c>
      <c r="M143" s="7">
        <f t="shared" si="18"/>
        <v>0</v>
      </c>
      <c r="N143" s="7">
        <f t="shared" si="19"/>
        <v>0</v>
      </c>
      <c r="O143" s="7">
        <f t="shared" si="20"/>
        <v>0</v>
      </c>
    </row>
    <row r="144" spans="1:15" x14ac:dyDescent="0.35">
      <c r="A144" s="5" t="s">
        <v>8</v>
      </c>
      <c r="B144" s="6">
        <v>40536</v>
      </c>
      <c r="C144" s="7" t="s">
        <v>13</v>
      </c>
      <c r="D144" s="7">
        <v>2402</v>
      </c>
      <c r="E144" s="7">
        <v>3.3</v>
      </c>
      <c r="F144" s="7">
        <v>3.24</v>
      </c>
      <c r="G144" s="7">
        <v>3.2</v>
      </c>
      <c r="H144" s="7">
        <v>3.3</v>
      </c>
      <c r="I144" s="7">
        <f t="shared" si="14"/>
        <v>0</v>
      </c>
      <c r="J144" s="7">
        <f t="shared" si="15"/>
        <v>0</v>
      </c>
      <c r="K144" s="7">
        <f t="shared" si="16"/>
        <v>0</v>
      </c>
      <c r="L144" s="7">
        <f t="shared" si="17"/>
        <v>0</v>
      </c>
      <c r="M144" s="7">
        <f t="shared" si="18"/>
        <v>1</v>
      </c>
      <c r="N144" s="7">
        <f t="shared" si="19"/>
        <v>0</v>
      </c>
      <c r="O144" s="7">
        <f t="shared" si="20"/>
        <v>0</v>
      </c>
    </row>
    <row r="145" spans="1:15" x14ac:dyDescent="0.35">
      <c r="A145" s="5" t="s">
        <v>8</v>
      </c>
      <c r="B145" s="6">
        <v>40538</v>
      </c>
      <c r="C145" s="7" t="s">
        <v>15</v>
      </c>
      <c r="D145" s="7">
        <v>1693</v>
      </c>
      <c r="E145" s="7">
        <v>3.3</v>
      </c>
      <c r="F145" s="7">
        <v>3.24</v>
      </c>
      <c r="G145" s="7">
        <v>3.2</v>
      </c>
      <c r="H145" s="7">
        <v>3.3</v>
      </c>
      <c r="I145" s="7">
        <f t="shared" si="14"/>
        <v>0</v>
      </c>
      <c r="J145" s="7">
        <f t="shared" si="15"/>
        <v>0</v>
      </c>
      <c r="K145" s="7">
        <f t="shared" si="16"/>
        <v>0</v>
      </c>
      <c r="L145" s="7">
        <f t="shared" si="17"/>
        <v>0</v>
      </c>
      <c r="M145" s="7">
        <f t="shared" si="18"/>
        <v>0</v>
      </c>
      <c r="N145" s="7">
        <f t="shared" si="19"/>
        <v>0</v>
      </c>
      <c r="O145" s="7">
        <f t="shared" si="20"/>
        <v>1</v>
      </c>
    </row>
    <row r="146" spans="1:15" x14ac:dyDescent="0.35">
      <c r="A146" s="5" t="s">
        <v>8</v>
      </c>
      <c r="B146" s="6">
        <v>40539</v>
      </c>
      <c r="C146" s="7" t="s">
        <v>9</v>
      </c>
      <c r="D146" s="7">
        <v>2039</v>
      </c>
      <c r="E146" s="7">
        <v>3.3</v>
      </c>
      <c r="F146" s="7">
        <v>3.24</v>
      </c>
      <c r="G146" s="7">
        <v>3.2</v>
      </c>
      <c r="H146" s="7">
        <v>3.3</v>
      </c>
      <c r="I146" s="7">
        <f t="shared" si="14"/>
        <v>1</v>
      </c>
      <c r="J146" s="7">
        <f t="shared" si="15"/>
        <v>0</v>
      </c>
      <c r="K146" s="7">
        <f t="shared" si="16"/>
        <v>0</v>
      </c>
      <c r="L146" s="7">
        <f t="shared" si="17"/>
        <v>0</v>
      </c>
      <c r="M146" s="7">
        <f t="shared" si="18"/>
        <v>0</v>
      </c>
      <c r="N146" s="7">
        <f t="shared" si="19"/>
        <v>0</v>
      </c>
      <c r="O146" s="7">
        <f t="shared" si="20"/>
        <v>0</v>
      </c>
    </row>
    <row r="147" spans="1:15" x14ac:dyDescent="0.35">
      <c r="A147" s="5" t="s">
        <v>8</v>
      </c>
      <c r="B147" s="6">
        <v>40540</v>
      </c>
      <c r="C147" s="7" t="s">
        <v>10</v>
      </c>
      <c r="D147" s="7">
        <v>2360</v>
      </c>
      <c r="E147" s="7">
        <v>3.3</v>
      </c>
      <c r="F147" s="7">
        <v>3.24</v>
      </c>
      <c r="G147" s="7">
        <v>3.2</v>
      </c>
      <c r="H147" s="7">
        <v>3.3</v>
      </c>
      <c r="I147" s="7">
        <f t="shared" si="14"/>
        <v>0</v>
      </c>
      <c r="J147" s="7">
        <f t="shared" si="15"/>
        <v>1</v>
      </c>
      <c r="K147" s="7">
        <f t="shared" si="16"/>
        <v>0</v>
      </c>
      <c r="L147" s="7">
        <f t="shared" si="17"/>
        <v>0</v>
      </c>
      <c r="M147" s="7">
        <f t="shared" si="18"/>
        <v>0</v>
      </c>
      <c r="N147" s="7">
        <f t="shared" si="19"/>
        <v>0</v>
      </c>
      <c r="O147" s="7">
        <f t="shared" si="20"/>
        <v>0</v>
      </c>
    </row>
    <row r="148" spans="1:15" x14ac:dyDescent="0.35">
      <c r="A148" s="5" t="s">
        <v>8</v>
      </c>
      <c r="B148" s="6">
        <v>40542</v>
      </c>
      <c r="C148" s="7" t="s">
        <v>12</v>
      </c>
      <c r="D148" s="7">
        <v>2153</v>
      </c>
      <c r="E148" s="7">
        <v>3.34</v>
      </c>
      <c r="F148" s="7">
        <v>3.2749999999999999</v>
      </c>
      <c r="G148" s="7">
        <v>3.22</v>
      </c>
      <c r="H148" s="7">
        <v>3.32</v>
      </c>
      <c r="I148" s="7">
        <f t="shared" si="14"/>
        <v>0</v>
      </c>
      <c r="J148" s="7">
        <f t="shared" si="15"/>
        <v>0</v>
      </c>
      <c r="K148" s="7">
        <f t="shared" si="16"/>
        <v>0</v>
      </c>
      <c r="L148" s="7">
        <f t="shared" si="17"/>
        <v>1</v>
      </c>
      <c r="M148" s="7">
        <f t="shared" si="18"/>
        <v>0</v>
      </c>
      <c r="N148" s="7">
        <f t="shared" si="19"/>
        <v>0</v>
      </c>
      <c r="O148" s="7">
        <f t="shared" si="20"/>
        <v>0</v>
      </c>
    </row>
    <row r="149" spans="1:15" x14ac:dyDescent="0.35">
      <c r="A149" s="5" t="s">
        <v>8</v>
      </c>
      <c r="B149" s="6">
        <v>40543</v>
      </c>
      <c r="C149" s="7" t="s">
        <v>13</v>
      </c>
      <c r="D149" s="7">
        <v>2002</v>
      </c>
      <c r="E149" s="7">
        <v>3.34</v>
      </c>
      <c r="F149" s="7">
        <v>3.2749999999999999</v>
      </c>
      <c r="G149" s="7">
        <v>3.22</v>
      </c>
      <c r="H149" s="7">
        <v>3.32</v>
      </c>
      <c r="I149" s="7">
        <f t="shared" si="14"/>
        <v>0</v>
      </c>
      <c r="J149" s="7">
        <f t="shared" si="15"/>
        <v>0</v>
      </c>
      <c r="K149" s="7">
        <f t="shared" si="16"/>
        <v>0</v>
      </c>
      <c r="L149" s="7">
        <f t="shared" si="17"/>
        <v>0</v>
      </c>
      <c r="M149" s="7">
        <f t="shared" si="18"/>
        <v>1</v>
      </c>
      <c r="N149" s="7">
        <f t="shared" si="19"/>
        <v>0</v>
      </c>
      <c r="O149" s="7">
        <f t="shared" si="20"/>
        <v>0</v>
      </c>
    </row>
    <row r="150" spans="1:15" x14ac:dyDescent="0.35">
      <c r="A150" s="5" t="s">
        <v>8</v>
      </c>
      <c r="B150" s="6">
        <v>40545</v>
      </c>
      <c r="C150" s="7" t="s">
        <v>15</v>
      </c>
      <c r="D150" s="7">
        <v>1496</v>
      </c>
      <c r="E150" s="7">
        <v>3.34</v>
      </c>
      <c r="F150" s="7">
        <v>3.28</v>
      </c>
      <c r="G150" s="7">
        <v>3.22</v>
      </c>
      <c r="H150" s="7">
        <v>3.34</v>
      </c>
      <c r="I150" s="7">
        <f t="shared" si="14"/>
        <v>0</v>
      </c>
      <c r="J150" s="7">
        <f t="shared" si="15"/>
        <v>0</v>
      </c>
      <c r="K150" s="7">
        <f t="shared" si="16"/>
        <v>0</v>
      </c>
      <c r="L150" s="7">
        <f t="shared" si="17"/>
        <v>0</v>
      </c>
      <c r="M150" s="7">
        <f t="shared" si="18"/>
        <v>0</v>
      </c>
      <c r="N150" s="7">
        <f t="shared" si="19"/>
        <v>0</v>
      </c>
      <c r="O150" s="7">
        <f t="shared" si="20"/>
        <v>1</v>
      </c>
    </row>
    <row r="151" spans="1:15" x14ac:dyDescent="0.35">
      <c r="A151" s="5" t="s">
        <v>8</v>
      </c>
      <c r="B151" s="6">
        <v>40546</v>
      </c>
      <c r="C151" s="7" t="s">
        <v>9</v>
      </c>
      <c r="D151" s="7">
        <v>2292</v>
      </c>
      <c r="E151" s="7">
        <v>3.34</v>
      </c>
      <c r="F151" s="7">
        <v>3.28</v>
      </c>
      <c r="G151" s="7">
        <v>3.22</v>
      </c>
      <c r="H151" s="7">
        <v>3.34</v>
      </c>
      <c r="I151" s="7">
        <f t="shared" si="14"/>
        <v>1</v>
      </c>
      <c r="J151" s="7">
        <f t="shared" si="15"/>
        <v>0</v>
      </c>
      <c r="K151" s="7">
        <f t="shared" si="16"/>
        <v>0</v>
      </c>
      <c r="L151" s="7">
        <f t="shared" si="17"/>
        <v>0</v>
      </c>
      <c r="M151" s="7">
        <f t="shared" si="18"/>
        <v>0</v>
      </c>
      <c r="N151" s="7">
        <f t="shared" si="19"/>
        <v>0</v>
      </c>
      <c r="O151" s="7">
        <f t="shared" si="20"/>
        <v>0</v>
      </c>
    </row>
    <row r="152" spans="1:15" x14ac:dyDescent="0.35">
      <c r="A152" s="5" t="s">
        <v>8</v>
      </c>
      <c r="B152" s="6">
        <v>40547</v>
      </c>
      <c r="C152" s="7" t="s">
        <v>10</v>
      </c>
      <c r="D152" s="7">
        <v>2557</v>
      </c>
      <c r="E152" s="7">
        <v>3.36</v>
      </c>
      <c r="F152" s="7">
        <v>3.2949999999999999</v>
      </c>
      <c r="G152" s="7">
        <v>3.26</v>
      </c>
      <c r="H152" s="7">
        <v>3.34</v>
      </c>
      <c r="I152" s="7">
        <f t="shared" si="14"/>
        <v>0</v>
      </c>
      <c r="J152" s="7">
        <f t="shared" si="15"/>
        <v>1</v>
      </c>
      <c r="K152" s="7">
        <f t="shared" si="16"/>
        <v>0</v>
      </c>
      <c r="L152" s="7">
        <f t="shared" si="17"/>
        <v>0</v>
      </c>
      <c r="M152" s="7">
        <f t="shared" si="18"/>
        <v>0</v>
      </c>
      <c r="N152" s="7">
        <f t="shared" si="19"/>
        <v>0</v>
      </c>
      <c r="O152" s="7">
        <f t="shared" si="20"/>
        <v>0</v>
      </c>
    </row>
    <row r="153" spans="1:15" x14ac:dyDescent="0.35">
      <c r="A153" s="5" t="s">
        <v>8</v>
      </c>
      <c r="B153" s="6">
        <v>40548</v>
      </c>
      <c r="C153" s="7" t="s">
        <v>11</v>
      </c>
      <c r="D153" s="7">
        <v>2476</v>
      </c>
      <c r="E153" s="7">
        <v>3.36</v>
      </c>
      <c r="F153" s="7">
        <v>3.2949999999999999</v>
      </c>
      <c r="G153" s="7">
        <v>3.26</v>
      </c>
      <c r="H153" s="7">
        <v>3.34</v>
      </c>
      <c r="I153" s="7">
        <f t="shared" si="14"/>
        <v>0</v>
      </c>
      <c r="J153" s="7">
        <f t="shared" si="15"/>
        <v>0</v>
      </c>
      <c r="K153" s="7">
        <f t="shared" si="16"/>
        <v>1</v>
      </c>
      <c r="L153" s="7">
        <f t="shared" si="17"/>
        <v>0</v>
      </c>
      <c r="M153" s="7">
        <f t="shared" si="18"/>
        <v>0</v>
      </c>
      <c r="N153" s="7">
        <f t="shared" si="19"/>
        <v>0</v>
      </c>
      <c r="O153" s="7">
        <f t="shared" si="20"/>
        <v>0</v>
      </c>
    </row>
    <row r="154" spans="1:15" x14ac:dyDescent="0.35">
      <c r="A154" s="5" t="s">
        <v>8</v>
      </c>
      <c r="B154" s="6">
        <v>40549</v>
      </c>
      <c r="C154" s="7" t="s">
        <v>12</v>
      </c>
      <c r="D154" s="7">
        <v>2091</v>
      </c>
      <c r="E154" s="7">
        <v>3.36</v>
      </c>
      <c r="F154" s="7">
        <v>3.31</v>
      </c>
      <c r="G154" s="7">
        <v>3.26</v>
      </c>
      <c r="H154" s="7">
        <v>3.36</v>
      </c>
      <c r="I154" s="7">
        <f t="shared" si="14"/>
        <v>0</v>
      </c>
      <c r="J154" s="7">
        <f t="shared" si="15"/>
        <v>0</v>
      </c>
      <c r="K154" s="7">
        <f t="shared" si="16"/>
        <v>0</v>
      </c>
      <c r="L154" s="7">
        <f t="shared" si="17"/>
        <v>1</v>
      </c>
      <c r="M154" s="7">
        <f t="shared" si="18"/>
        <v>0</v>
      </c>
      <c r="N154" s="7">
        <f t="shared" si="19"/>
        <v>0</v>
      </c>
      <c r="O154" s="7">
        <f t="shared" si="20"/>
        <v>0</v>
      </c>
    </row>
    <row r="155" spans="1:15" x14ac:dyDescent="0.35">
      <c r="A155" s="5" t="s">
        <v>8</v>
      </c>
      <c r="B155" s="6">
        <v>40550</v>
      </c>
      <c r="C155" s="7" t="s">
        <v>13</v>
      </c>
      <c r="D155" s="7">
        <v>2721</v>
      </c>
      <c r="E155" s="7">
        <v>3.36</v>
      </c>
      <c r="F155" s="7">
        <v>3.31</v>
      </c>
      <c r="G155" s="7">
        <v>3.26</v>
      </c>
      <c r="H155" s="7">
        <v>3.36</v>
      </c>
      <c r="I155" s="7">
        <f t="shared" si="14"/>
        <v>0</v>
      </c>
      <c r="J155" s="7">
        <f t="shared" si="15"/>
        <v>0</v>
      </c>
      <c r="K155" s="7">
        <f t="shared" si="16"/>
        <v>0</v>
      </c>
      <c r="L155" s="7">
        <f t="shared" si="17"/>
        <v>0</v>
      </c>
      <c r="M155" s="7">
        <f t="shared" si="18"/>
        <v>1</v>
      </c>
      <c r="N155" s="7">
        <f t="shared" si="19"/>
        <v>0</v>
      </c>
      <c r="O155" s="7">
        <f t="shared" si="20"/>
        <v>0</v>
      </c>
    </row>
    <row r="156" spans="1:15" x14ac:dyDescent="0.35">
      <c r="A156" s="5" t="s">
        <v>8</v>
      </c>
      <c r="B156" s="6">
        <v>40551</v>
      </c>
      <c r="C156" s="7" t="s">
        <v>14</v>
      </c>
      <c r="D156" s="7">
        <v>2016</v>
      </c>
      <c r="E156" s="7">
        <v>3.36</v>
      </c>
      <c r="F156" s="7">
        <v>3.31</v>
      </c>
      <c r="G156" s="7">
        <v>3.26</v>
      </c>
      <c r="H156" s="7">
        <v>3.36</v>
      </c>
      <c r="I156" s="7">
        <f t="shared" si="14"/>
        <v>0</v>
      </c>
      <c r="J156" s="7">
        <f t="shared" si="15"/>
        <v>0</v>
      </c>
      <c r="K156" s="7">
        <f t="shared" si="16"/>
        <v>0</v>
      </c>
      <c r="L156" s="7">
        <f t="shared" si="17"/>
        <v>0</v>
      </c>
      <c r="M156" s="7">
        <f t="shared" si="18"/>
        <v>0</v>
      </c>
      <c r="N156" s="7">
        <f t="shared" si="19"/>
        <v>1</v>
      </c>
      <c r="O156" s="7">
        <f t="shared" si="20"/>
        <v>0</v>
      </c>
    </row>
    <row r="157" spans="1:15" x14ac:dyDescent="0.35">
      <c r="A157" s="5" t="s">
        <v>8</v>
      </c>
      <c r="B157" s="6">
        <v>40552</v>
      </c>
      <c r="C157" s="7" t="s">
        <v>15</v>
      </c>
      <c r="D157" s="7">
        <v>1807</v>
      </c>
      <c r="E157" s="7">
        <v>3.36</v>
      </c>
      <c r="F157" s="7">
        <v>3.31</v>
      </c>
      <c r="G157" s="7">
        <v>3.26</v>
      </c>
      <c r="H157" s="7">
        <v>3.36</v>
      </c>
      <c r="I157" s="7">
        <f t="shared" si="14"/>
        <v>0</v>
      </c>
      <c r="J157" s="7">
        <f t="shared" si="15"/>
        <v>0</v>
      </c>
      <c r="K157" s="7">
        <f t="shared" si="16"/>
        <v>0</v>
      </c>
      <c r="L157" s="7">
        <f t="shared" si="17"/>
        <v>0</v>
      </c>
      <c r="M157" s="7">
        <f t="shared" si="18"/>
        <v>0</v>
      </c>
      <c r="N157" s="7">
        <f t="shared" si="19"/>
        <v>0</v>
      </c>
      <c r="O157" s="7">
        <f t="shared" si="20"/>
        <v>1</v>
      </c>
    </row>
    <row r="158" spans="1:15" x14ac:dyDescent="0.35">
      <c r="A158" s="5" t="s">
        <v>8</v>
      </c>
      <c r="B158" s="6">
        <v>40553</v>
      </c>
      <c r="C158" s="7" t="s">
        <v>9</v>
      </c>
      <c r="D158" s="7">
        <v>2371</v>
      </c>
      <c r="E158" s="7">
        <v>3.36</v>
      </c>
      <c r="F158" s="7">
        <v>3.31</v>
      </c>
      <c r="G158" s="7">
        <v>3.26</v>
      </c>
      <c r="H158" s="7">
        <v>3.36</v>
      </c>
      <c r="I158" s="7">
        <f t="shared" si="14"/>
        <v>1</v>
      </c>
      <c r="J158" s="7">
        <f t="shared" si="15"/>
        <v>0</v>
      </c>
      <c r="K158" s="7">
        <f t="shared" si="16"/>
        <v>0</v>
      </c>
      <c r="L158" s="7">
        <f t="shared" si="17"/>
        <v>0</v>
      </c>
      <c r="M158" s="7">
        <f t="shared" si="18"/>
        <v>0</v>
      </c>
      <c r="N158" s="7">
        <f t="shared" si="19"/>
        <v>0</v>
      </c>
      <c r="O158" s="7">
        <f t="shared" si="20"/>
        <v>0</v>
      </c>
    </row>
    <row r="159" spans="1:15" x14ac:dyDescent="0.35">
      <c r="A159" s="5" t="s">
        <v>8</v>
      </c>
      <c r="B159" s="6">
        <v>40554</v>
      </c>
      <c r="C159" s="7" t="s">
        <v>10</v>
      </c>
      <c r="D159" s="7">
        <v>2444</v>
      </c>
      <c r="E159" s="7">
        <v>3.4</v>
      </c>
      <c r="F159" s="7">
        <v>3.31</v>
      </c>
      <c r="G159" s="7">
        <v>3.26</v>
      </c>
      <c r="H159" s="7">
        <v>3.36</v>
      </c>
      <c r="I159" s="7">
        <f t="shared" si="14"/>
        <v>0</v>
      </c>
      <c r="J159" s="7">
        <f t="shared" si="15"/>
        <v>1</v>
      </c>
      <c r="K159" s="7">
        <f t="shared" si="16"/>
        <v>0</v>
      </c>
      <c r="L159" s="7">
        <f t="shared" si="17"/>
        <v>0</v>
      </c>
      <c r="M159" s="7">
        <f t="shared" si="18"/>
        <v>0</v>
      </c>
      <c r="N159" s="7">
        <f t="shared" si="19"/>
        <v>0</v>
      </c>
      <c r="O159" s="7">
        <f t="shared" si="20"/>
        <v>0</v>
      </c>
    </row>
    <row r="160" spans="1:15" x14ac:dyDescent="0.35">
      <c r="A160" s="5" t="s">
        <v>8</v>
      </c>
      <c r="B160" s="6">
        <v>40555</v>
      </c>
      <c r="C160" s="7" t="s">
        <v>11</v>
      </c>
      <c r="D160" s="7">
        <v>2102</v>
      </c>
      <c r="E160" s="7">
        <v>3.4</v>
      </c>
      <c r="F160" s="7">
        <v>3.31</v>
      </c>
      <c r="G160" s="7">
        <v>3.26</v>
      </c>
      <c r="H160" s="7">
        <v>3.36</v>
      </c>
      <c r="I160" s="7">
        <f t="shared" si="14"/>
        <v>0</v>
      </c>
      <c r="J160" s="7">
        <f t="shared" si="15"/>
        <v>0</v>
      </c>
      <c r="K160" s="7">
        <f t="shared" si="16"/>
        <v>1</v>
      </c>
      <c r="L160" s="7">
        <f t="shared" si="17"/>
        <v>0</v>
      </c>
      <c r="M160" s="7">
        <f t="shared" si="18"/>
        <v>0</v>
      </c>
      <c r="N160" s="7">
        <f t="shared" si="19"/>
        <v>0</v>
      </c>
      <c r="O160" s="7">
        <f t="shared" si="20"/>
        <v>0</v>
      </c>
    </row>
    <row r="161" spans="1:15" x14ac:dyDescent="0.35">
      <c r="A161" s="5" t="s">
        <v>8</v>
      </c>
      <c r="B161" s="6">
        <v>40556</v>
      </c>
      <c r="C161" s="7" t="s">
        <v>12</v>
      </c>
      <c r="D161" s="7">
        <v>2345</v>
      </c>
      <c r="E161" s="7">
        <v>3.4</v>
      </c>
      <c r="F161" s="7">
        <v>3.31</v>
      </c>
      <c r="G161" s="7">
        <v>3.26</v>
      </c>
      <c r="H161" s="7">
        <v>3.36</v>
      </c>
      <c r="I161" s="7">
        <f t="shared" si="14"/>
        <v>0</v>
      </c>
      <c r="J161" s="7">
        <f t="shared" si="15"/>
        <v>0</v>
      </c>
      <c r="K161" s="7">
        <f t="shared" si="16"/>
        <v>0</v>
      </c>
      <c r="L161" s="7">
        <f t="shared" si="17"/>
        <v>1</v>
      </c>
      <c r="M161" s="7">
        <f t="shared" si="18"/>
        <v>0</v>
      </c>
      <c r="N161" s="7">
        <f t="shared" si="19"/>
        <v>0</v>
      </c>
      <c r="O161" s="7">
        <f t="shared" si="20"/>
        <v>0</v>
      </c>
    </row>
    <row r="162" spans="1:15" x14ac:dyDescent="0.35">
      <c r="A162" s="5" t="s">
        <v>8</v>
      </c>
      <c r="B162" s="6">
        <v>40557</v>
      </c>
      <c r="C162" s="7" t="s">
        <v>13</v>
      </c>
      <c r="D162" s="7">
        <v>2784</v>
      </c>
      <c r="E162" s="7">
        <v>3.4</v>
      </c>
      <c r="F162" s="7">
        <v>3.31</v>
      </c>
      <c r="G162" s="7">
        <v>3.26</v>
      </c>
      <c r="H162" s="7">
        <v>3.36</v>
      </c>
      <c r="I162" s="7">
        <f t="shared" si="14"/>
        <v>0</v>
      </c>
      <c r="J162" s="7">
        <f t="shared" si="15"/>
        <v>0</v>
      </c>
      <c r="K162" s="7">
        <f t="shared" si="16"/>
        <v>0</v>
      </c>
      <c r="L162" s="7">
        <f t="shared" si="17"/>
        <v>0</v>
      </c>
      <c r="M162" s="7">
        <f t="shared" si="18"/>
        <v>1</v>
      </c>
      <c r="N162" s="7">
        <f t="shared" si="19"/>
        <v>0</v>
      </c>
      <c r="O162" s="7">
        <f t="shared" si="20"/>
        <v>0</v>
      </c>
    </row>
    <row r="163" spans="1:15" x14ac:dyDescent="0.35">
      <c r="A163" s="5" t="s">
        <v>8</v>
      </c>
      <c r="B163" s="6">
        <v>40558</v>
      </c>
      <c r="C163" s="7" t="s">
        <v>14</v>
      </c>
      <c r="D163" s="7">
        <v>2201</v>
      </c>
      <c r="E163" s="7">
        <v>3.36</v>
      </c>
      <c r="F163" s="7">
        <v>3.3050000000000002</v>
      </c>
      <c r="G163" s="7">
        <v>3.26</v>
      </c>
      <c r="H163" s="7">
        <v>3.36</v>
      </c>
      <c r="I163" s="7">
        <f t="shared" si="14"/>
        <v>0</v>
      </c>
      <c r="J163" s="7">
        <f t="shared" si="15"/>
        <v>0</v>
      </c>
      <c r="K163" s="7">
        <f t="shared" si="16"/>
        <v>0</v>
      </c>
      <c r="L163" s="7">
        <f t="shared" si="17"/>
        <v>0</v>
      </c>
      <c r="M163" s="7">
        <f t="shared" si="18"/>
        <v>0</v>
      </c>
      <c r="N163" s="7">
        <f t="shared" si="19"/>
        <v>1</v>
      </c>
      <c r="O163" s="7">
        <f t="shared" si="20"/>
        <v>0</v>
      </c>
    </row>
    <row r="164" spans="1:15" x14ac:dyDescent="0.35">
      <c r="A164" s="5" t="s">
        <v>8</v>
      </c>
      <c r="B164" s="6">
        <v>40559</v>
      </c>
      <c r="C164" s="7" t="s">
        <v>15</v>
      </c>
      <c r="D164" s="7">
        <v>1841</v>
      </c>
      <c r="E164" s="7">
        <v>3.36</v>
      </c>
      <c r="F164" s="7">
        <v>3.3050000000000002</v>
      </c>
      <c r="G164" s="7">
        <v>3.26</v>
      </c>
      <c r="H164" s="7">
        <v>3.36</v>
      </c>
      <c r="I164" s="7">
        <f t="shared" si="14"/>
        <v>0</v>
      </c>
      <c r="J164" s="7">
        <f t="shared" si="15"/>
        <v>0</v>
      </c>
      <c r="K164" s="7">
        <f t="shared" si="16"/>
        <v>0</v>
      </c>
      <c r="L164" s="7">
        <f t="shared" si="17"/>
        <v>0</v>
      </c>
      <c r="M164" s="7">
        <f t="shared" si="18"/>
        <v>0</v>
      </c>
      <c r="N164" s="7">
        <f t="shared" si="19"/>
        <v>0</v>
      </c>
      <c r="O164" s="7">
        <f t="shared" si="20"/>
        <v>1</v>
      </c>
    </row>
    <row r="165" spans="1:15" x14ac:dyDescent="0.35">
      <c r="A165" s="5" t="s">
        <v>8</v>
      </c>
      <c r="B165" s="6">
        <v>40560</v>
      </c>
      <c r="C165" s="7" t="s">
        <v>9</v>
      </c>
      <c r="D165" s="7">
        <v>2233</v>
      </c>
      <c r="E165" s="7">
        <v>3.36</v>
      </c>
      <c r="F165" s="7">
        <v>3.3050000000000002</v>
      </c>
      <c r="G165" s="7">
        <v>3.26</v>
      </c>
      <c r="H165" s="7">
        <v>3.36</v>
      </c>
      <c r="I165" s="7">
        <f t="shared" si="14"/>
        <v>1</v>
      </c>
      <c r="J165" s="7">
        <f t="shared" si="15"/>
        <v>0</v>
      </c>
      <c r="K165" s="7">
        <f t="shared" si="16"/>
        <v>0</v>
      </c>
      <c r="L165" s="7">
        <f t="shared" si="17"/>
        <v>0</v>
      </c>
      <c r="M165" s="7">
        <f t="shared" si="18"/>
        <v>0</v>
      </c>
      <c r="N165" s="7">
        <f t="shared" si="19"/>
        <v>0</v>
      </c>
      <c r="O165" s="7">
        <f t="shared" si="20"/>
        <v>0</v>
      </c>
    </row>
    <row r="166" spans="1:15" x14ac:dyDescent="0.35">
      <c r="A166" s="5" t="s">
        <v>8</v>
      </c>
      <c r="B166" s="6">
        <v>40561</v>
      </c>
      <c r="C166" s="7" t="s">
        <v>10</v>
      </c>
      <c r="D166" s="7">
        <v>2312</v>
      </c>
      <c r="E166" s="7">
        <v>3.36</v>
      </c>
      <c r="F166" s="7">
        <v>3.3050000000000002</v>
      </c>
      <c r="G166" s="7">
        <v>3.26</v>
      </c>
      <c r="H166" s="7">
        <v>3.36</v>
      </c>
      <c r="I166" s="7">
        <f t="shared" si="14"/>
        <v>0</v>
      </c>
      <c r="J166" s="7">
        <f t="shared" si="15"/>
        <v>1</v>
      </c>
      <c r="K166" s="7">
        <f t="shared" si="16"/>
        <v>0</v>
      </c>
      <c r="L166" s="7">
        <f t="shared" si="17"/>
        <v>0</v>
      </c>
      <c r="M166" s="7">
        <f t="shared" si="18"/>
        <v>0</v>
      </c>
      <c r="N166" s="7">
        <f t="shared" si="19"/>
        <v>0</v>
      </c>
      <c r="O166" s="7">
        <f t="shared" si="20"/>
        <v>0</v>
      </c>
    </row>
    <row r="167" spans="1:15" x14ac:dyDescent="0.35">
      <c r="A167" s="5" t="s">
        <v>8</v>
      </c>
      <c r="B167" s="6">
        <v>40563</v>
      </c>
      <c r="C167" s="7" t="s">
        <v>12</v>
      </c>
      <c r="D167" s="7">
        <v>2585</v>
      </c>
      <c r="E167" s="7">
        <v>3.36</v>
      </c>
      <c r="F167" s="7">
        <v>3.3050000000000002</v>
      </c>
      <c r="G167" s="7">
        <v>3.26</v>
      </c>
      <c r="H167" s="7">
        <v>3.36</v>
      </c>
      <c r="I167" s="7">
        <f t="shared" si="14"/>
        <v>0</v>
      </c>
      <c r="J167" s="7">
        <f t="shared" si="15"/>
        <v>0</v>
      </c>
      <c r="K167" s="7">
        <f t="shared" si="16"/>
        <v>0</v>
      </c>
      <c r="L167" s="7">
        <f t="shared" si="17"/>
        <v>1</v>
      </c>
      <c r="M167" s="7">
        <f t="shared" si="18"/>
        <v>0</v>
      </c>
      <c r="N167" s="7">
        <f t="shared" si="19"/>
        <v>0</v>
      </c>
      <c r="O167" s="7">
        <f t="shared" si="20"/>
        <v>0</v>
      </c>
    </row>
    <row r="168" spans="1:15" x14ac:dyDescent="0.35">
      <c r="A168" s="5" t="s">
        <v>8</v>
      </c>
      <c r="B168" s="6">
        <v>40564</v>
      </c>
      <c r="C168" s="7" t="s">
        <v>13</v>
      </c>
      <c r="D168" s="7">
        <v>2786</v>
      </c>
      <c r="E168" s="7">
        <v>3.36</v>
      </c>
      <c r="F168" s="7">
        <v>3.32</v>
      </c>
      <c r="G168" s="7">
        <v>3.28</v>
      </c>
      <c r="H168" s="7">
        <v>3.36</v>
      </c>
      <c r="I168" s="7">
        <f t="shared" si="14"/>
        <v>0</v>
      </c>
      <c r="J168" s="7">
        <f t="shared" si="15"/>
        <v>0</v>
      </c>
      <c r="K168" s="7">
        <f t="shared" si="16"/>
        <v>0</v>
      </c>
      <c r="L168" s="7">
        <f t="shared" si="17"/>
        <v>0</v>
      </c>
      <c r="M168" s="7">
        <f t="shared" si="18"/>
        <v>1</v>
      </c>
      <c r="N168" s="7">
        <f t="shared" si="19"/>
        <v>0</v>
      </c>
      <c r="O168" s="7">
        <f t="shared" si="20"/>
        <v>0</v>
      </c>
    </row>
    <row r="169" spans="1:15" x14ac:dyDescent="0.35">
      <c r="A169" s="5" t="s">
        <v>8</v>
      </c>
      <c r="B169" s="6">
        <v>40565</v>
      </c>
      <c r="C169" s="7" t="s">
        <v>14</v>
      </c>
      <c r="D169" s="7">
        <v>1819</v>
      </c>
      <c r="E169" s="7">
        <v>3.36</v>
      </c>
      <c r="F169" s="7">
        <v>3.32</v>
      </c>
      <c r="G169" s="7">
        <v>3.28</v>
      </c>
      <c r="H169" s="7">
        <v>3.36</v>
      </c>
      <c r="I169" s="7">
        <f t="shared" si="14"/>
        <v>0</v>
      </c>
      <c r="J169" s="7">
        <f t="shared" si="15"/>
        <v>0</v>
      </c>
      <c r="K169" s="7">
        <f t="shared" si="16"/>
        <v>0</v>
      </c>
      <c r="L169" s="7">
        <f t="shared" si="17"/>
        <v>0</v>
      </c>
      <c r="M169" s="7">
        <f t="shared" si="18"/>
        <v>0</v>
      </c>
      <c r="N169" s="7">
        <f t="shared" si="19"/>
        <v>1</v>
      </c>
      <c r="O169" s="7">
        <f t="shared" si="20"/>
        <v>0</v>
      </c>
    </row>
    <row r="170" spans="1:15" x14ac:dyDescent="0.35">
      <c r="A170" s="5" t="s">
        <v>8</v>
      </c>
      <c r="B170" s="6">
        <v>40566</v>
      </c>
      <c r="C170" s="7" t="s">
        <v>15</v>
      </c>
      <c r="D170" s="7">
        <v>1954</v>
      </c>
      <c r="E170" s="7">
        <v>3.36</v>
      </c>
      <c r="F170" s="7">
        <v>3.32</v>
      </c>
      <c r="G170" s="7">
        <v>3.28</v>
      </c>
      <c r="H170" s="7">
        <v>3.36</v>
      </c>
      <c r="I170" s="7">
        <f t="shared" si="14"/>
        <v>0</v>
      </c>
      <c r="J170" s="7">
        <f t="shared" si="15"/>
        <v>0</v>
      </c>
      <c r="K170" s="7">
        <f t="shared" si="16"/>
        <v>0</v>
      </c>
      <c r="L170" s="7">
        <f t="shared" si="17"/>
        <v>0</v>
      </c>
      <c r="M170" s="7">
        <f t="shared" si="18"/>
        <v>0</v>
      </c>
      <c r="N170" s="7">
        <f t="shared" si="19"/>
        <v>0</v>
      </c>
      <c r="O170" s="7">
        <f t="shared" si="20"/>
        <v>1</v>
      </c>
    </row>
    <row r="171" spans="1:15" x14ac:dyDescent="0.35">
      <c r="A171" s="5" t="s">
        <v>8</v>
      </c>
      <c r="B171" s="6">
        <v>40567</v>
      </c>
      <c r="C171" s="7" t="s">
        <v>9</v>
      </c>
      <c r="D171" s="7">
        <v>2295</v>
      </c>
      <c r="E171" s="7">
        <v>3.36</v>
      </c>
      <c r="F171" s="7">
        <v>3.3050000000000002</v>
      </c>
      <c r="G171" s="7">
        <v>3.26</v>
      </c>
      <c r="H171" s="7">
        <v>3.36</v>
      </c>
      <c r="I171" s="7">
        <f t="shared" si="14"/>
        <v>1</v>
      </c>
      <c r="J171" s="7">
        <f t="shared" si="15"/>
        <v>0</v>
      </c>
      <c r="K171" s="7">
        <f t="shared" si="16"/>
        <v>0</v>
      </c>
      <c r="L171" s="7">
        <f t="shared" si="17"/>
        <v>0</v>
      </c>
      <c r="M171" s="7">
        <f t="shared" si="18"/>
        <v>0</v>
      </c>
      <c r="N171" s="7">
        <f t="shared" si="19"/>
        <v>0</v>
      </c>
      <c r="O171" s="7">
        <f t="shared" si="20"/>
        <v>0</v>
      </c>
    </row>
    <row r="172" spans="1:15" x14ac:dyDescent="0.35">
      <c r="A172" s="5" t="s">
        <v>8</v>
      </c>
      <c r="B172" s="6">
        <v>40568</v>
      </c>
      <c r="C172" s="7" t="s">
        <v>10</v>
      </c>
      <c r="D172" s="7">
        <v>2395</v>
      </c>
      <c r="E172" s="7">
        <v>3.36</v>
      </c>
      <c r="F172" s="7">
        <v>3.3050000000000002</v>
      </c>
      <c r="G172" s="7">
        <v>3.26</v>
      </c>
      <c r="H172" s="7">
        <v>3.36</v>
      </c>
      <c r="I172" s="7">
        <f t="shared" si="14"/>
        <v>0</v>
      </c>
      <c r="J172" s="7">
        <f t="shared" si="15"/>
        <v>1</v>
      </c>
      <c r="K172" s="7">
        <f t="shared" si="16"/>
        <v>0</v>
      </c>
      <c r="L172" s="7">
        <f t="shared" si="17"/>
        <v>0</v>
      </c>
      <c r="M172" s="7">
        <f t="shared" si="18"/>
        <v>0</v>
      </c>
      <c r="N172" s="7">
        <f t="shared" si="19"/>
        <v>0</v>
      </c>
      <c r="O172" s="7">
        <f t="shared" si="20"/>
        <v>0</v>
      </c>
    </row>
    <row r="173" spans="1:15" x14ac:dyDescent="0.35">
      <c r="A173" s="5" t="s">
        <v>8</v>
      </c>
      <c r="B173" s="6">
        <v>40569</v>
      </c>
      <c r="C173" s="7" t="s">
        <v>11</v>
      </c>
      <c r="D173" s="7">
        <v>2658</v>
      </c>
      <c r="E173" s="7">
        <v>3.36</v>
      </c>
      <c r="F173" s="7">
        <v>3.3050000000000002</v>
      </c>
      <c r="G173" s="7">
        <v>3.26</v>
      </c>
      <c r="H173" s="7">
        <v>3.36</v>
      </c>
      <c r="I173" s="7">
        <f t="shared" si="14"/>
        <v>0</v>
      </c>
      <c r="J173" s="7">
        <f t="shared" si="15"/>
        <v>0</v>
      </c>
      <c r="K173" s="7">
        <f t="shared" si="16"/>
        <v>1</v>
      </c>
      <c r="L173" s="7">
        <f t="shared" si="17"/>
        <v>0</v>
      </c>
      <c r="M173" s="7">
        <f t="shared" si="18"/>
        <v>0</v>
      </c>
      <c r="N173" s="7">
        <f t="shared" si="19"/>
        <v>0</v>
      </c>
      <c r="O173" s="7">
        <f t="shared" si="20"/>
        <v>0</v>
      </c>
    </row>
    <row r="174" spans="1:15" x14ac:dyDescent="0.35">
      <c r="A174" s="5" t="s">
        <v>8</v>
      </c>
      <c r="B174" s="6">
        <v>40570</v>
      </c>
      <c r="C174" s="7" t="s">
        <v>12</v>
      </c>
      <c r="D174" s="7">
        <v>2775</v>
      </c>
      <c r="E174" s="7">
        <v>3.36</v>
      </c>
      <c r="F174" s="7">
        <v>3.3050000000000002</v>
      </c>
      <c r="G174" s="7">
        <v>3.26</v>
      </c>
      <c r="H174" s="7">
        <v>3.36</v>
      </c>
      <c r="I174" s="7">
        <f t="shared" si="14"/>
        <v>0</v>
      </c>
      <c r="J174" s="7">
        <f t="shared" si="15"/>
        <v>0</v>
      </c>
      <c r="K174" s="7">
        <f t="shared" si="16"/>
        <v>0</v>
      </c>
      <c r="L174" s="7">
        <f t="shared" si="17"/>
        <v>1</v>
      </c>
      <c r="M174" s="7">
        <f t="shared" si="18"/>
        <v>0</v>
      </c>
      <c r="N174" s="7">
        <f t="shared" si="19"/>
        <v>0</v>
      </c>
      <c r="O174" s="7">
        <f t="shared" si="20"/>
        <v>0</v>
      </c>
    </row>
    <row r="175" spans="1:15" x14ac:dyDescent="0.35">
      <c r="A175" s="5" t="s">
        <v>8</v>
      </c>
      <c r="B175" s="6">
        <v>40571</v>
      </c>
      <c r="C175" s="7" t="s">
        <v>13</v>
      </c>
      <c r="D175" s="7">
        <v>2749</v>
      </c>
      <c r="E175" s="7">
        <v>3.36</v>
      </c>
      <c r="F175" s="7">
        <v>3.31</v>
      </c>
      <c r="G175" s="7">
        <v>3.26</v>
      </c>
      <c r="H175" s="7">
        <v>3.36</v>
      </c>
      <c r="I175" s="7">
        <f t="shared" si="14"/>
        <v>0</v>
      </c>
      <c r="J175" s="7">
        <f t="shared" si="15"/>
        <v>0</v>
      </c>
      <c r="K175" s="7">
        <f t="shared" si="16"/>
        <v>0</v>
      </c>
      <c r="L175" s="7">
        <f t="shared" si="17"/>
        <v>0</v>
      </c>
      <c r="M175" s="7">
        <f t="shared" si="18"/>
        <v>1</v>
      </c>
      <c r="N175" s="7">
        <f t="shared" si="19"/>
        <v>0</v>
      </c>
      <c r="O175" s="7">
        <f t="shared" si="20"/>
        <v>0</v>
      </c>
    </row>
    <row r="176" spans="1:15" x14ac:dyDescent="0.35">
      <c r="A176" s="5" t="s">
        <v>8</v>
      </c>
      <c r="B176" s="6">
        <v>40572</v>
      </c>
      <c r="C176" s="7" t="s">
        <v>14</v>
      </c>
      <c r="D176" s="7">
        <v>1937</v>
      </c>
      <c r="E176" s="7">
        <v>3.36</v>
      </c>
      <c r="F176" s="7">
        <v>3.31</v>
      </c>
      <c r="G176" s="7">
        <v>3.26</v>
      </c>
      <c r="H176" s="7">
        <v>3.36</v>
      </c>
      <c r="I176" s="7">
        <f t="shared" si="14"/>
        <v>0</v>
      </c>
      <c r="J176" s="7">
        <f t="shared" si="15"/>
        <v>0</v>
      </c>
      <c r="K176" s="7">
        <f t="shared" si="16"/>
        <v>0</v>
      </c>
      <c r="L176" s="7">
        <f t="shared" si="17"/>
        <v>0</v>
      </c>
      <c r="M176" s="7">
        <f t="shared" si="18"/>
        <v>0</v>
      </c>
      <c r="N176" s="7">
        <f t="shared" si="19"/>
        <v>1</v>
      </c>
      <c r="O176" s="7">
        <f t="shared" si="20"/>
        <v>0</v>
      </c>
    </row>
    <row r="177" spans="1:15" x14ac:dyDescent="0.35">
      <c r="A177" s="5" t="s">
        <v>8</v>
      </c>
      <c r="B177" s="6">
        <v>40573</v>
      </c>
      <c r="C177" s="7" t="s">
        <v>15</v>
      </c>
      <c r="D177" s="7">
        <v>2074</v>
      </c>
      <c r="E177" s="7">
        <v>3.36</v>
      </c>
      <c r="F177" s="7">
        <v>3.31</v>
      </c>
      <c r="G177" s="7">
        <v>3.26</v>
      </c>
      <c r="H177" s="7">
        <v>3.36</v>
      </c>
      <c r="I177" s="7">
        <f t="shared" si="14"/>
        <v>0</v>
      </c>
      <c r="J177" s="7">
        <f t="shared" si="15"/>
        <v>0</v>
      </c>
      <c r="K177" s="7">
        <f t="shared" si="16"/>
        <v>0</v>
      </c>
      <c r="L177" s="7">
        <f t="shared" si="17"/>
        <v>0</v>
      </c>
      <c r="M177" s="7">
        <f t="shared" si="18"/>
        <v>0</v>
      </c>
      <c r="N177" s="7">
        <f t="shared" si="19"/>
        <v>0</v>
      </c>
      <c r="O177" s="7">
        <f t="shared" si="20"/>
        <v>1</v>
      </c>
    </row>
    <row r="178" spans="1:15" x14ac:dyDescent="0.35">
      <c r="A178" s="5" t="s">
        <v>8</v>
      </c>
      <c r="B178" s="6">
        <v>40574</v>
      </c>
      <c r="C178" s="7" t="s">
        <v>9</v>
      </c>
      <c r="D178" s="7">
        <v>2406</v>
      </c>
      <c r="E178" s="7">
        <v>3.36</v>
      </c>
      <c r="F178" s="7">
        <v>3.3450000000000002</v>
      </c>
      <c r="G178" s="7">
        <v>3.28</v>
      </c>
      <c r="H178" s="7">
        <v>3.42</v>
      </c>
      <c r="I178" s="7">
        <f t="shared" si="14"/>
        <v>1</v>
      </c>
      <c r="J178" s="7">
        <f t="shared" si="15"/>
        <v>0</v>
      </c>
      <c r="K178" s="7">
        <f t="shared" si="16"/>
        <v>0</v>
      </c>
      <c r="L178" s="7">
        <f t="shared" si="17"/>
        <v>0</v>
      </c>
      <c r="M178" s="7">
        <f t="shared" si="18"/>
        <v>0</v>
      </c>
      <c r="N178" s="7">
        <f t="shared" si="19"/>
        <v>0</v>
      </c>
      <c r="O178" s="7">
        <f t="shared" si="20"/>
        <v>0</v>
      </c>
    </row>
    <row r="179" spans="1:15" x14ac:dyDescent="0.35">
      <c r="A179" s="5" t="s">
        <v>8</v>
      </c>
      <c r="B179" s="6">
        <v>40575</v>
      </c>
      <c r="C179" s="7" t="s">
        <v>10</v>
      </c>
      <c r="D179" s="7">
        <v>2140</v>
      </c>
      <c r="E179" s="7">
        <v>3.4</v>
      </c>
      <c r="F179" s="7">
        <v>3.355</v>
      </c>
      <c r="G179" s="7">
        <v>3.3</v>
      </c>
      <c r="H179" s="7">
        <v>3.42</v>
      </c>
      <c r="I179" s="7">
        <f t="shared" si="14"/>
        <v>0</v>
      </c>
      <c r="J179" s="7">
        <f t="shared" si="15"/>
        <v>1</v>
      </c>
      <c r="K179" s="7">
        <f t="shared" si="16"/>
        <v>0</v>
      </c>
      <c r="L179" s="7">
        <f t="shared" si="17"/>
        <v>0</v>
      </c>
      <c r="M179" s="7">
        <f t="shared" si="18"/>
        <v>0</v>
      </c>
      <c r="N179" s="7">
        <f t="shared" si="19"/>
        <v>0</v>
      </c>
      <c r="O179" s="7">
        <f t="shared" si="20"/>
        <v>0</v>
      </c>
    </row>
    <row r="180" spans="1:15" x14ac:dyDescent="0.35">
      <c r="A180" s="5" t="s">
        <v>8</v>
      </c>
      <c r="B180" s="6">
        <v>40576</v>
      </c>
      <c r="C180" s="7" t="s">
        <v>11</v>
      </c>
      <c r="D180" s="7">
        <v>2851</v>
      </c>
      <c r="E180" s="7">
        <v>3.4</v>
      </c>
      <c r="F180" s="7">
        <v>3.355</v>
      </c>
      <c r="G180" s="7">
        <v>3.3</v>
      </c>
      <c r="H180" s="7">
        <v>3.42</v>
      </c>
      <c r="I180" s="7">
        <f t="shared" si="14"/>
        <v>0</v>
      </c>
      <c r="J180" s="7">
        <f t="shared" si="15"/>
        <v>0</v>
      </c>
      <c r="K180" s="7">
        <f t="shared" si="16"/>
        <v>1</v>
      </c>
      <c r="L180" s="7">
        <f t="shared" si="17"/>
        <v>0</v>
      </c>
      <c r="M180" s="7">
        <f t="shared" si="18"/>
        <v>0</v>
      </c>
      <c r="N180" s="7">
        <f t="shared" si="19"/>
        <v>0</v>
      </c>
      <c r="O180" s="7">
        <f t="shared" si="20"/>
        <v>0</v>
      </c>
    </row>
    <row r="181" spans="1:15" x14ac:dyDescent="0.35">
      <c r="A181" s="5" t="s">
        <v>8</v>
      </c>
      <c r="B181" s="6">
        <v>40577</v>
      </c>
      <c r="C181" s="7" t="s">
        <v>12</v>
      </c>
      <c r="D181" s="7">
        <v>2254</v>
      </c>
      <c r="E181" s="7">
        <v>3.4</v>
      </c>
      <c r="F181" s="7">
        <v>3.35</v>
      </c>
      <c r="G181" s="7">
        <v>3.3</v>
      </c>
      <c r="H181" s="7">
        <v>3.4</v>
      </c>
      <c r="I181" s="7">
        <f t="shared" si="14"/>
        <v>0</v>
      </c>
      <c r="J181" s="7">
        <f t="shared" si="15"/>
        <v>0</v>
      </c>
      <c r="K181" s="7">
        <f t="shared" si="16"/>
        <v>0</v>
      </c>
      <c r="L181" s="7">
        <f t="shared" si="17"/>
        <v>1</v>
      </c>
      <c r="M181" s="7">
        <f t="shared" si="18"/>
        <v>0</v>
      </c>
      <c r="N181" s="7">
        <f t="shared" si="19"/>
        <v>0</v>
      </c>
      <c r="O181" s="7">
        <f t="shared" si="20"/>
        <v>0</v>
      </c>
    </row>
    <row r="182" spans="1:15" x14ac:dyDescent="0.35">
      <c r="A182" s="5" t="s">
        <v>8</v>
      </c>
      <c r="B182" s="6">
        <v>40578</v>
      </c>
      <c r="C182" s="7" t="s">
        <v>13</v>
      </c>
      <c r="D182" s="7">
        <v>2594</v>
      </c>
      <c r="E182" s="7">
        <v>3.42</v>
      </c>
      <c r="F182" s="7">
        <v>3.35</v>
      </c>
      <c r="G182" s="7">
        <v>3.3</v>
      </c>
      <c r="H182" s="7">
        <v>3.4</v>
      </c>
      <c r="I182" s="7">
        <f t="shared" si="14"/>
        <v>0</v>
      </c>
      <c r="J182" s="7">
        <f t="shared" si="15"/>
        <v>0</v>
      </c>
      <c r="K182" s="7">
        <f t="shared" si="16"/>
        <v>0</v>
      </c>
      <c r="L182" s="7">
        <f t="shared" si="17"/>
        <v>0</v>
      </c>
      <c r="M182" s="7">
        <f t="shared" si="18"/>
        <v>1</v>
      </c>
      <c r="N182" s="7">
        <f t="shared" si="19"/>
        <v>0</v>
      </c>
      <c r="O182" s="7">
        <f t="shared" si="20"/>
        <v>0</v>
      </c>
    </row>
    <row r="183" spans="1:15" x14ac:dyDescent="0.35">
      <c r="A183" s="5" t="s">
        <v>8</v>
      </c>
      <c r="B183" s="6">
        <v>40579</v>
      </c>
      <c r="C183" s="7" t="s">
        <v>14</v>
      </c>
      <c r="D183" s="7">
        <v>2085</v>
      </c>
      <c r="E183" s="7">
        <v>3.42</v>
      </c>
      <c r="F183" s="7">
        <v>3.35</v>
      </c>
      <c r="G183" s="7">
        <v>3.3</v>
      </c>
      <c r="H183" s="7">
        <v>3.4</v>
      </c>
      <c r="I183" s="7">
        <f t="shared" si="14"/>
        <v>0</v>
      </c>
      <c r="J183" s="7">
        <f t="shared" si="15"/>
        <v>0</v>
      </c>
      <c r="K183" s="7">
        <f t="shared" si="16"/>
        <v>0</v>
      </c>
      <c r="L183" s="7">
        <f t="shared" si="17"/>
        <v>0</v>
      </c>
      <c r="M183" s="7">
        <f t="shared" si="18"/>
        <v>0</v>
      </c>
      <c r="N183" s="7">
        <f t="shared" si="19"/>
        <v>1</v>
      </c>
      <c r="O183" s="7">
        <f t="shared" si="20"/>
        <v>0</v>
      </c>
    </row>
    <row r="184" spans="1:15" x14ac:dyDescent="0.35">
      <c r="A184" s="5" t="s">
        <v>8</v>
      </c>
      <c r="B184" s="6">
        <v>40580</v>
      </c>
      <c r="C184" s="7" t="s">
        <v>15</v>
      </c>
      <c r="D184" s="7">
        <v>1887</v>
      </c>
      <c r="E184" s="7">
        <v>3.42</v>
      </c>
      <c r="F184" s="7">
        <v>3.35</v>
      </c>
      <c r="G184" s="7">
        <v>3.3</v>
      </c>
      <c r="H184" s="7">
        <v>3.4</v>
      </c>
      <c r="I184" s="7">
        <f t="shared" si="14"/>
        <v>0</v>
      </c>
      <c r="J184" s="7">
        <f t="shared" si="15"/>
        <v>0</v>
      </c>
      <c r="K184" s="7">
        <f t="shared" si="16"/>
        <v>0</v>
      </c>
      <c r="L184" s="7">
        <f t="shared" si="17"/>
        <v>0</v>
      </c>
      <c r="M184" s="7">
        <f t="shared" si="18"/>
        <v>0</v>
      </c>
      <c r="N184" s="7">
        <f t="shared" si="19"/>
        <v>0</v>
      </c>
      <c r="O184" s="7">
        <f t="shared" si="20"/>
        <v>1</v>
      </c>
    </row>
    <row r="185" spans="1:15" x14ac:dyDescent="0.35">
      <c r="A185" s="5" t="s">
        <v>8</v>
      </c>
      <c r="B185" s="6">
        <v>40581</v>
      </c>
      <c r="C185" s="7" t="s">
        <v>9</v>
      </c>
      <c r="D185" s="7">
        <v>2529</v>
      </c>
      <c r="E185" s="7">
        <v>3.42</v>
      </c>
      <c r="F185" s="7">
        <v>3.3624999999999998</v>
      </c>
      <c r="G185" s="7">
        <v>3.34</v>
      </c>
      <c r="H185" s="7">
        <v>3.4</v>
      </c>
      <c r="I185" s="7">
        <f t="shared" si="14"/>
        <v>1</v>
      </c>
      <c r="J185" s="7">
        <f t="shared" si="15"/>
        <v>0</v>
      </c>
      <c r="K185" s="7">
        <f t="shared" si="16"/>
        <v>0</v>
      </c>
      <c r="L185" s="7">
        <f t="shared" si="17"/>
        <v>0</v>
      </c>
      <c r="M185" s="7">
        <f t="shared" si="18"/>
        <v>0</v>
      </c>
      <c r="N185" s="7">
        <f t="shared" si="19"/>
        <v>0</v>
      </c>
      <c r="O185" s="7">
        <f t="shared" si="20"/>
        <v>0</v>
      </c>
    </row>
    <row r="186" spans="1:15" x14ac:dyDescent="0.35">
      <c r="A186" s="5" t="s">
        <v>8</v>
      </c>
      <c r="B186" s="6">
        <v>40582</v>
      </c>
      <c r="C186" s="7" t="s">
        <v>10</v>
      </c>
      <c r="D186" s="7">
        <v>2370</v>
      </c>
      <c r="E186" s="7">
        <v>3.42</v>
      </c>
      <c r="F186" s="7">
        <v>3.3624999999999998</v>
      </c>
      <c r="G186" s="7">
        <v>3.34</v>
      </c>
      <c r="H186" s="7">
        <v>3.4</v>
      </c>
      <c r="I186" s="7">
        <f t="shared" si="14"/>
        <v>0</v>
      </c>
      <c r="J186" s="7">
        <f t="shared" si="15"/>
        <v>1</v>
      </c>
      <c r="K186" s="7">
        <f t="shared" si="16"/>
        <v>0</v>
      </c>
      <c r="L186" s="7">
        <f t="shared" si="17"/>
        <v>0</v>
      </c>
      <c r="M186" s="7">
        <f t="shared" si="18"/>
        <v>0</v>
      </c>
      <c r="N186" s="7">
        <f t="shared" si="19"/>
        <v>0</v>
      </c>
      <c r="O186" s="7">
        <f t="shared" si="20"/>
        <v>0</v>
      </c>
    </row>
    <row r="187" spans="1:15" x14ac:dyDescent="0.35">
      <c r="A187" s="5" t="s">
        <v>8</v>
      </c>
      <c r="B187" s="6">
        <v>40583</v>
      </c>
      <c r="C187" s="7" t="s">
        <v>11</v>
      </c>
      <c r="D187" s="7">
        <v>2475</v>
      </c>
      <c r="E187" s="7">
        <v>3.42</v>
      </c>
      <c r="F187" s="7">
        <v>3.3624999999999998</v>
      </c>
      <c r="G187" s="7">
        <v>3.34</v>
      </c>
      <c r="H187" s="7">
        <v>3.4</v>
      </c>
      <c r="I187" s="7">
        <f t="shared" si="14"/>
        <v>0</v>
      </c>
      <c r="J187" s="7">
        <f t="shared" si="15"/>
        <v>0</v>
      </c>
      <c r="K187" s="7">
        <f t="shared" si="16"/>
        <v>1</v>
      </c>
      <c r="L187" s="7">
        <f t="shared" si="17"/>
        <v>0</v>
      </c>
      <c r="M187" s="7">
        <f t="shared" si="18"/>
        <v>0</v>
      </c>
      <c r="N187" s="7">
        <f t="shared" si="19"/>
        <v>0</v>
      </c>
      <c r="O187" s="7">
        <f t="shared" si="20"/>
        <v>0</v>
      </c>
    </row>
    <row r="188" spans="1:15" x14ac:dyDescent="0.35">
      <c r="A188" s="5" t="s">
        <v>8</v>
      </c>
      <c r="B188" s="6">
        <v>40584</v>
      </c>
      <c r="C188" s="7" t="s">
        <v>12</v>
      </c>
      <c r="D188" s="7">
        <v>2662</v>
      </c>
      <c r="E188" s="7">
        <v>3.46</v>
      </c>
      <c r="F188" s="7">
        <v>3.3650000000000002</v>
      </c>
      <c r="G188" s="7">
        <v>3.34</v>
      </c>
      <c r="H188" s="7">
        <v>3.4</v>
      </c>
      <c r="I188" s="7">
        <f t="shared" si="14"/>
        <v>0</v>
      </c>
      <c r="J188" s="7">
        <f t="shared" si="15"/>
        <v>0</v>
      </c>
      <c r="K188" s="7">
        <f t="shared" si="16"/>
        <v>0</v>
      </c>
      <c r="L188" s="7">
        <f t="shared" si="17"/>
        <v>1</v>
      </c>
      <c r="M188" s="7">
        <f t="shared" si="18"/>
        <v>0</v>
      </c>
      <c r="N188" s="7">
        <f t="shared" si="19"/>
        <v>0</v>
      </c>
      <c r="O188" s="7">
        <f t="shared" si="20"/>
        <v>0</v>
      </c>
    </row>
    <row r="189" spans="1:15" x14ac:dyDescent="0.35">
      <c r="A189" s="5" t="s">
        <v>8</v>
      </c>
      <c r="B189" s="6">
        <v>40585</v>
      </c>
      <c r="C189" s="7" t="s">
        <v>13</v>
      </c>
      <c r="D189" s="7">
        <v>2753</v>
      </c>
      <c r="E189" s="7">
        <v>3.46</v>
      </c>
      <c r="F189" s="7">
        <v>3.3650000000000002</v>
      </c>
      <c r="G189" s="7">
        <v>3.34</v>
      </c>
      <c r="H189" s="7">
        <v>3.4</v>
      </c>
      <c r="I189" s="7">
        <f t="shared" si="14"/>
        <v>0</v>
      </c>
      <c r="J189" s="7">
        <f t="shared" si="15"/>
        <v>0</v>
      </c>
      <c r="K189" s="7">
        <f t="shared" si="16"/>
        <v>0</v>
      </c>
      <c r="L189" s="7">
        <f t="shared" si="17"/>
        <v>0</v>
      </c>
      <c r="M189" s="7">
        <f t="shared" si="18"/>
        <v>1</v>
      </c>
      <c r="N189" s="7">
        <f t="shared" si="19"/>
        <v>0</v>
      </c>
      <c r="O189" s="7">
        <f t="shared" si="20"/>
        <v>0</v>
      </c>
    </row>
    <row r="190" spans="1:15" x14ac:dyDescent="0.35">
      <c r="A190" s="5" t="s">
        <v>8</v>
      </c>
      <c r="B190" s="6">
        <v>40586</v>
      </c>
      <c r="C190" s="7" t="s">
        <v>14</v>
      </c>
      <c r="D190" s="7">
        <v>2153</v>
      </c>
      <c r="E190" s="7">
        <v>3.46</v>
      </c>
      <c r="F190" s="7">
        <v>3.3849999999999998</v>
      </c>
      <c r="G190" s="7">
        <v>3.36</v>
      </c>
      <c r="H190" s="7">
        <v>3.44</v>
      </c>
      <c r="I190" s="7">
        <f t="shared" si="14"/>
        <v>0</v>
      </c>
      <c r="J190" s="7">
        <f t="shared" si="15"/>
        <v>0</v>
      </c>
      <c r="K190" s="7">
        <f t="shared" si="16"/>
        <v>0</v>
      </c>
      <c r="L190" s="7">
        <f t="shared" si="17"/>
        <v>0</v>
      </c>
      <c r="M190" s="7">
        <f t="shared" si="18"/>
        <v>0</v>
      </c>
      <c r="N190" s="7">
        <f t="shared" si="19"/>
        <v>1</v>
      </c>
      <c r="O190" s="7">
        <f t="shared" si="20"/>
        <v>0</v>
      </c>
    </row>
    <row r="191" spans="1:15" x14ac:dyDescent="0.35">
      <c r="A191" s="5" t="s">
        <v>8</v>
      </c>
      <c r="B191" s="6">
        <v>40587</v>
      </c>
      <c r="C191" s="7" t="s">
        <v>15</v>
      </c>
      <c r="D191" s="7">
        <v>2175</v>
      </c>
      <c r="E191" s="7">
        <v>3.46</v>
      </c>
      <c r="F191" s="7">
        <v>3.3849999999999998</v>
      </c>
      <c r="G191" s="7">
        <v>3.36</v>
      </c>
      <c r="H191" s="7">
        <v>3.44</v>
      </c>
      <c r="I191" s="7">
        <f t="shared" si="14"/>
        <v>0</v>
      </c>
      <c r="J191" s="7">
        <f t="shared" si="15"/>
        <v>0</v>
      </c>
      <c r="K191" s="7">
        <f t="shared" si="16"/>
        <v>0</v>
      </c>
      <c r="L191" s="7">
        <f t="shared" si="17"/>
        <v>0</v>
      </c>
      <c r="M191" s="7">
        <f t="shared" si="18"/>
        <v>0</v>
      </c>
      <c r="N191" s="7">
        <f t="shared" si="19"/>
        <v>0</v>
      </c>
      <c r="O191" s="7">
        <f t="shared" si="20"/>
        <v>1</v>
      </c>
    </row>
    <row r="192" spans="1:15" x14ac:dyDescent="0.35">
      <c r="A192" s="5" t="s">
        <v>8</v>
      </c>
      <c r="B192" s="6">
        <v>40588</v>
      </c>
      <c r="C192" s="7" t="s">
        <v>9</v>
      </c>
      <c r="D192" s="7">
        <v>2245</v>
      </c>
      <c r="E192" s="7">
        <v>3.46</v>
      </c>
      <c r="F192" s="7">
        <v>3.4</v>
      </c>
      <c r="G192" s="7">
        <v>3.38</v>
      </c>
      <c r="H192" s="7">
        <v>3.44</v>
      </c>
      <c r="I192" s="7">
        <f t="shared" si="14"/>
        <v>1</v>
      </c>
      <c r="J192" s="7">
        <f t="shared" si="15"/>
        <v>0</v>
      </c>
      <c r="K192" s="7">
        <f t="shared" si="16"/>
        <v>0</v>
      </c>
      <c r="L192" s="7">
        <f t="shared" si="17"/>
        <v>0</v>
      </c>
      <c r="M192" s="7">
        <f t="shared" si="18"/>
        <v>0</v>
      </c>
      <c r="N192" s="7">
        <f t="shared" si="19"/>
        <v>0</v>
      </c>
      <c r="O192" s="7">
        <f t="shared" si="20"/>
        <v>0</v>
      </c>
    </row>
    <row r="193" spans="1:15" x14ac:dyDescent="0.35">
      <c r="A193" s="5" t="s">
        <v>8</v>
      </c>
      <c r="B193" s="6">
        <v>40589</v>
      </c>
      <c r="C193" s="7" t="s">
        <v>10</v>
      </c>
      <c r="D193" s="7">
        <v>2502</v>
      </c>
      <c r="E193" s="7">
        <v>3.5</v>
      </c>
      <c r="F193" s="7">
        <v>3.4325000000000001</v>
      </c>
      <c r="G193" s="7">
        <v>3.4</v>
      </c>
      <c r="H193" s="7">
        <v>3.48</v>
      </c>
      <c r="I193" s="7">
        <f t="shared" si="14"/>
        <v>0</v>
      </c>
      <c r="J193" s="7">
        <f t="shared" si="15"/>
        <v>1</v>
      </c>
      <c r="K193" s="7">
        <f t="shared" si="16"/>
        <v>0</v>
      </c>
      <c r="L193" s="7">
        <f t="shared" si="17"/>
        <v>0</v>
      </c>
      <c r="M193" s="7">
        <f t="shared" si="18"/>
        <v>0</v>
      </c>
      <c r="N193" s="7">
        <f t="shared" si="19"/>
        <v>0</v>
      </c>
      <c r="O193" s="7">
        <f t="shared" si="20"/>
        <v>0</v>
      </c>
    </row>
    <row r="194" spans="1:15" x14ac:dyDescent="0.35">
      <c r="A194" s="5" t="s">
        <v>8</v>
      </c>
      <c r="B194" s="6">
        <v>40590</v>
      </c>
      <c r="C194" s="7" t="s">
        <v>11</v>
      </c>
      <c r="D194" s="7">
        <v>2037</v>
      </c>
      <c r="E194" s="7">
        <v>3.54</v>
      </c>
      <c r="F194" s="7">
        <v>3.4325000000000001</v>
      </c>
      <c r="G194" s="7">
        <v>3.4</v>
      </c>
      <c r="H194" s="7">
        <v>3.48</v>
      </c>
      <c r="I194" s="7">
        <f t="shared" si="14"/>
        <v>0</v>
      </c>
      <c r="J194" s="7">
        <f t="shared" si="15"/>
        <v>0</v>
      </c>
      <c r="K194" s="7">
        <f t="shared" si="16"/>
        <v>1</v>
      </c>
      <c r="L194" s="7">
        <f t="shared" si="17"/>
        <v>0</v>
      </c>
      <c r="M194" s="7">
        <f t="shared" si="18"/>
        <v>0</v>
      </c>
      <c r="N194" s="7">
        <f t="shared" si="19"/>
        <v>0</v>
      </c>
      <c r="O194" s="7">
        <f t="shared" si="20"/>
        <v>0</v>
      </c>
    </row>
    <row r="195" spans="1:15" x14ac:dyDescent="0.35">
      <c r="A195" s="5" t="s">
        <v>8</v>
      </c>
      <c r="B195" s="6">
        <v>40591</v>
      </c>
      <c r="C195" s="7" t="s">
        <v>12</v>
      </c>
      <c r="D195" s="7">
        <v>2518</v>
      </c>
      <c r="E195" s="7">
        <v>3.56</v>
      </c>
      <c r="F195" s="7">
        <v>3.4550000000000001</v>
      </c>
      <c r="G195" s="7">
        <v>3.4</v>
      </c>
      <c r="H195" s="7">
        <v>3.54</v>
      </c>
      <c r="I195" s="7">
        <f t="shared" si="14"/>
        <v>0</v>
      </c>
      <c r="J195" s="7">
        <f t="shared" si="15"/>
        <v>0</v>
      </c>
      <c r="K195" s="7">
        <f t="shared" si="16"/>
        <v>0</v>
      </c>
      <c r="L195" s="7">
        <f t="shared" si="17"/>
        <v>1</v>
      </c>
      <c r="M195" s="7">
        <f t="shared" si="18"/>
        <v>0</v>
      </c>
      <c r="N195" s="7">
        <f t="shared" si="19"/>
        <v>0</v>
      </c>
      <c r="O195" s="7">
        <f t="shared" si="20"/>
        <v>0</v>
      </c>
    </row>
    <row r="196" spans="1:15" x14ac:dyDescent="0.35">
      <c r="A196" s="5" t="s">
        <v>8</v>
      </c>
      <c r="B196" s="6">
        <v>40592</v>
      </c>
      <c r="C196" s="7" t="s">
        <v>13</v>
      </c>
      <c r="D196" s="7">
        <v>2319</v>
      </c>
      <c r="E196" s="7">
        <v>3.56</v>
      </c>
      <c r="F196" s="7">
        <v>3.4550000000000001</v>
      </c>
      <c r="G196" s="7">
        <v>3.4</v>
      </c>
      <c r="H196" s="7">
        <v>3.54</v>
      </c>
      <c r="I196" s="7">
        <f t="shared" ref="I196:I259" si="21">IF(C196="Monday",1,0)</f>
        <v>0</v>
      </c>
      <c r="J196" s="7">
        <f t="shared" ref="J196:J259" si="22">IF(C196="Tuesday",1,0)</f>
        <v>0</v>
      </c>
      <c r="K196" s="7">
        <f t="shared" ref="K196:K259" si="23">IF(C196="Wednesday",1,0)</f>
        <v>0</v>
      </c>
      <c r="L196" s="7">
        <f t="shared" ref="L196:L259" si="24">IF(C196="Thursday",1,0)</f>
        <v>0</v>
      </c>
      <c r="M196" s="7">
        <f t="shared" ref="M196:M259" si="25">IF(C196="Friday",1,0)</f>
        <v>1</v>
      </c>
      <c r="N196" s="7">
        <f t="shared" ref="N196:N259" si="26">IF(C196="Saturday",1,0)</f>
        <v>0</v>
      </c>
      <c r="O196" s="7">
        <f t="shared" ref="O196:O259" si="27">IF(C196="Sunday",1,0)</f>
        <v>0</v>
      </c>
    </row>
    <row r="197" spans="1:15" x14ac:dyDescent="0.35">
      <c r="A197" s="5" t="s">
        <v>8</v>
      </c>
      <c r="B197" s="6">
        <v>40593</v>
      </c>
      <c r="C197" s="7" t="s">
        <v>14</v>
      </c>
      <c r="D197" s="7">
        <v>1810</v>
      </c>
      <c r="E197" s="7">
        <v>3.56</v>
      </c>
      <c r="F197" s="7">
        <v>3.5049999999999999</v>
      </c>
      <c r="G197" s="7">
        <v>3.46</v>
      </c>
      <c r="H197" s="7">
        <v>3.56</v>
      </c>
      <c r="I197" s="7">
        <f t="shared" si="21"/>
        <v>0</v>
      </c>
      <c r="J197" s="7">
        <f t="shared" si="22"/>
        <v>0</v>
      </c>
      <c r="K197" s="7">
        <f t="shared" si="23"/>
        <v>0</v>
      </c>
      <c r="L197" s="7">
        <f t="shared" si="24"/>
        <v>0</v>
      </c>
      <c r="M197" s="7">
        <f t="shared" si="25"/>
        <v>0</v>
      </c>
      <c r="N197" s="7">
        <f t="shared" si="26"/>
        <v>1</v>
      </c>
      <c r="O197" s="7">
        <f t="shared" si="27"/>
        <v>0</v>
      </c>
    </row>
    <row r="198" spans="1:15" x14ac:dyDescent="0.35">
      <c r="A198" s="5" t="s">
        <v>8</v>
      </c>
      <c r="B198" s="6">
        <v>40594</v>
      </c>
      <c r="C198" s="7" t="s">
        <v>15</v>
      </c>
      <c r="D198" s="7">
        <v>1650</v>
      </c>
      <c r="E198" s="7">
        <v>3.56</v>
      </c>
      <c r="F198" s="7">
        <v>3.5049999999999999</v>
      </c>
      <c r="G198" s="7">
        <v>3.46</v>
      </c>
      <c r="H198" s="7">
        <v>3.56</v>
      </c>
      <c r="I198" s="7">
        <f t="shared" si="21"/>
        <v>0</v>
      </c>
      <c r="J198" s="7">
        <f t="shared" si="22"/>
        <v>0</v>
      </c>
      <c r="K198" s="7">
        <f t="shared" si="23"/>
        <v>0</v>
      </c>
      <c r="L198" s="7">
        <f t="shared" si="24"/>
        <v>0</v>
      </c>
      <c r="M198" s="7">
        <f t="shared" si="25"/>
        <v>0</v>
      </c>
      <c r="N198" s="7">
        <f t="shared" si="26"/>
        <v>0</v>
      </c>
      <c r="O198" s="7">
        <f t="shared" si="27"/>
        <v>1</v>
      </c>
    </row>
    <row r="199" spans="1:15" x14ac:dyDescent="0.35">
      <c r="A199" s="5" t="s">
        <v>8</v>
      </c>
      <c r="B199" s="6">
        <v>40595</v>
      </c>
      <c r="C199" s="7" t="s">
        <v>9</v>
      </c>
      <c r="D199" s="7">
        <v>2048</v>
      </c>
      <c r="E199" s="7">
        <v>3.56</v>
      </c>
      <c r="F199" s="7">
        <v>3.5049999999999999</v>
      </c>
      <c r="G199" s="7">
        <v>3.46</v>
      </c>
      <c r="H199" s="7">
        <v>3.56</v>
      </c>
      <c r="I199" s="7">
        <f t="shared" si="21"/>
        <v>1</v>
      </c>
      <c r="J199" s="7">
        <f t="shared" si="22"/>
        <v>0</v>
      </c>
      <c r="K199" s="7">
        <f t="shared" si="23"/>
        <v>0</v>
      </c>
      <c r="L199" s="7">
        <f t="shared" si="24"/>
        <v>0</v>
      </c>
      <c r="M199" s="7">
        <f t="shared" si="25"/>
        <v>0</v>
      </c>
      <c r="N199" s="7">
        <f t="shared" si="26"/>
        <v>0</v>
      </c>
      <c r="O199" s="7">
        <f t="shared" si="27"/>
        <v>0</v>
      </c>
    </row>
    <row r="200" spans="1:15" x14ac:dyDescent="0.35">
      <c r="A200" s="5" t="s">
        <v>8</v>
      </c>
      <c r="B200" s="6">
        <v>40596</v>
      </c>
      <c r="C200" s="7" t="s">
        <v>10</v>
      </c>
      <c r="D200" s="7">
        <v>2417</v>
      </c>
      <c r="E200" s="7">
        <v>3.6</v>
      </c>
      <c r="F200" s="7">
        <v>3.51</v>
      </c>
      <c r="G200" s="7">
        <v>3.46</v>
      </c>
      <c r="H200" s="7">
        <v>3.56</v>
      </c>
      <c r="I200" s="7">
        <f t="shared" si="21"/>
        <v>0</v>
      </c>
      <c r="J200" s="7">
        <f t="shared" si="22"/>
        <v>1</v>
      </c>
      <c r="K200" s="7">
        <f t="shared" si="23"/>
        <v>0</v>
      </c>
      <c r="L200" s="7">
        <f t="shared" si="24"/>
        <v>0</v>
      </c>
      <c r="M200" s="7">
        <f t="shared" si="25"/>
        <v>0</v>
      </c>
      <c r="N200" s="7">
        <f t="shared" si="26"/>
        <v>0</v>
      </c>
      <c r="O200" s="7">
        <f t="shared" si="27"/>
        <v>0</v>
      </c>
    </row>
    <row r="201" spans="1:15" x14ac:dyDescent="0.35">
      <c r="A201" s="5" t="s">
        <v>8</v>
      </c>
      <c r="B201" s="6">
        <v>40597</v>
      </c>
      <c r="C201" s="7" t="s">
        <v>11</v>
      </c>
      <c r="D201" s="7">
        <v>2352</v>
      </c>
      <c r="E201" s="7">
        <v>3.66</v>
      </c>
      <c r="F201" s="7">
        <v>3.585</v>
      </c>
      <c r="G201" s="7">
        <v>3.56</v>
      </c>
      <c r="H201" s="7">
        <v>3.62</v>
      </c>
      <c r="I201" s="7">
        <f t="shared" si="21"/>
        <v>0</v>
      </c>
      <c r="J201" s="7">
        <f t="shared" si="22"/>
        <v>0</v>
      </c>
      <c r="K201" s="7">
        <f t="shared" si="23"/>
        <v>1</v>
      </c>
      <c r="L201" s="7">
        <f t="shared" si="24"/>
        <v>0</v>
      </c>
      <c r="M201" s="7">
        <f t="shared" si="25"/>
        <v>0</v>
      </c>
      <c r="N201" s="7">
        <f t="shared" si="26"/>
        <v>0</v>
      </c>
      <c r="O201" s="7">
        <f t="shared" si="27"/>
        <v>0</v>
      </c>
    </row>
    <row r="202" spans="1:15" x14ac:dyDescent="0.35">
      <c r="A202" s="5" t="s">
        <v>8</v>
      </c>
      <c r="B202" s="6">
        <v>40598</v>
      </c>
      <c r="C202" s="7" t="s">
        <v>12</v>
      </c>
      <c r="D202" s="7">
        <v>2331</v>
      </c>
      <c r="E202" s="7">
        <v>3.74</v>
      </c>
      <c r="F202" s="7">
        <v>3.62</v>
      </c>
      <c r="G202" s="7">
        <v>3.54</v>
      </c>
      <c r="H202" s="7">
        <v>3.7</v>
      </c>
      <c r="I202" s="7">
        <f t="shared" si="21"/>
        <v>0</v>
      </c>
      <c r="J202" s="7">
        <f t="shared" si="22"/>
        <v>0</v>
      </c>
      <c r="K202" s="7">
        <f t="shared" si="23"/>
        <v>0</v>
      </c>
      <c r="L202" s="7">
        <f t="shared" si="24"/>
        <v>1</v>
      </c>
      <c r="M202" s="7">
        <f t="shared" si="25"/>
        <v>0</v>
      </c>
      <c r="N202" s="7">
        <f t="shared" si="26"/>
        <v>0</v>
      </c>
      <c r="O202" s="7">
        <f t="shared" si="27"/>
        <v>0</v>
      </c>
    </row>
    <row r="203" spans="1:15" x14ac:dyDescent="0.35">
      <c r="A203" s="5" t="s">
        <v>8</v>
      </c>
      <c r="B203" s="6">
        <v>40599</v>
      </c>
      <c r="C203" s="7" t="s">
        <v>13</v>
      </c>
      <c r="D203" s="7">
        <v>2023</v>
      </c>
      <c r="E203" s="7">
        <v>3.74</v>
      </c>
      <c r="F203" s="7">
        <v>3.65</v>
      </c>
      <c r="G203" s="7">
        <v>3.6</v>
      </c>
      <c r="H203" s="7">
        <v>3.7</v>
      </c>
      <c r="I203" s="7">
        <f t="shared" si="21"/>
        <v>0</v>
      </c>
      <c r="J203" s="7">
        <f t="shared" si="22"/>
        <v>0</v>
      </c>
      <c r="K203" s="7">
        <f t="shared" si="23"/>
        <v>0</v>
      </c>
      <c r="L203" s="7">
        <f t="shared" si="24"/>
        <v>0</v>
      </c>
      <c r="M203" s="7">
        <f t="shared" si="25"/>
        <v>1</v>
      </c>
      <c r="N203" s="7">
        <f t="shared" si="26"/>
        <v>0</v>
      </c>
      <c r="O203" s="7">
        <f t="shared" si="27"/>
        <v>0</v>
      </c>
    </row>
    <row r="204" spans="1:15" x14ac:dyDescent="0.35">
      <c r="A204" s="5" t="s">
        <v>8</v>
      </c>
      <c r="B204" s="6">
        <v>40600</v>
      </c>
      <c r="C204" s="7" t="s">
        <v>14</v>
      </c>
      <c r="D204" s="7">
        <v>1991</v>
      </c>
      <c r="E204" s="7">
        <v>3.74</v>
      </c>
      <c r="F204" s="7">
        <v>3.7</v>
      </c>
      <c r="G204" s="7">
        <v>3.66</v>
      </c>
      <c r="H204" s="7">
        <v>3.74</v>
      </c>
      <c r="I204" s="7">
        <f t="shared" si="21"/>
        <v>0</v>
      </c>
      <c r="J204" s="7">
        <f t="shared" si="22"/>
        <v>0</v>
      </c>
      <c r="K204" s="7">
        <f t="shared" si="23"/>
        <v>0</v>
      </c>
      <c r="L204" s="7">
        <f t="shared" si="24"/>
        <v>0</v>
      </c>
      <c r="M204" s="7">
        <f t="shared" si="25"/>
        <v>0</v>
      </c>
      <c r="N204" s="7">
        <f t="shared" si="26"/>
        <v>1</v>
      </c>
      <c r="O204" s="7">
        <f t="shared" si="27"/>
        <v>0</v>
      </c>
    </row>
    <row r="205" spans="1:15" x14ac:dyDescent="0.35">
      <c r="A205" s="5" t="s">
        <v>8</v>
      </c>
      <c r="B205" s="6">
        <v>40601</v>
      </c>
      <c r="C205" s="7" t="s">
        <v>15</v>
      </c>
      <c r="D205" s="7">
        <v>1875</v>
      </c>
      <c r="E205" s="7">
        <v>3.74</v>
      </c>
      <c r="F205" s="7">
        <v>3.7</v>
      </c>
      <c r="G205" s="7">
        <v>3.66</v>
      </c>
      <c r="H205" s="7">
        <v>3.74</v>
      </c>
      <c r="I205" s="7">
        <f t="shared" si="21"/>
        <v>0</v>
      </c>
      <c r="J205" s="7">
        <f t="shared" si="22"/>
        <v>0</v>
      </c>
      <c r="K205" s="7">
        <f t="shared" si="23"/>
        <v>0</v>
      </c>
      <c r="L205" s="7">
        <f t="shared" si="24"/>
        <v>0</v>
      </c>
      <c r="M205" s="7">
        <f t="shared" si="25"/>
        <v>0</v>
      </c>
      <c r="N205" s="7">
        <f t="shared" si="26"/>
        <v>0</v>
      </c>
      <c r="O205" s="7">
        <f t="shared" si="27"/>
        <v>1</v>
      </c>
    </row>
    <row r="206" spans="1:15" x14ac:dyDescent="0.35">
      <c r="A206" s="5" t="s">
        <v>8</v>
      </c>
      <c r="B206" s="6">
        <v>40602</v>
      </c>
      <c r="C206" s="7" t="s">
        <v>9</v>
      </c>
      <c r="D206" s="7">
        <v>2284</v>
      </c>
      <c r="E206" s="7">
        <v>3.74</v>
      </c>
      <c r="F206" s="7">
        <v>3.7</v>
      </c>
      <c r="G206" s="7">
        <v>3.66</v>
      </c>
      <c r="H206" s="7">
        <v>3.74</v>
      </c>
      <c r="I206" s="7">
        <f t="shared" si="21"/>
        <v>1</v>
      </c>
      <c r="J206" s="7">
        <f t="shared" si="22"/>
        <v>0</v>
      </c>
      <c r="K206" s="7">
        <f t="shared" si="23"/>
        <v>0</v>
      </c>
      <c r="L206" s="7">
        <f t="shared" si="24"/>
        <v>0</v>
      </c>
      <c r="M206" s="7">
        <f t="shared" si="25"/>
        <v>0</v>
      </c>
      <c r="N206" s="7">
        <f t="shared" si="26"/>
        <v>0</v>
      </c>
      <c r="O206" s="7">
        <f t="shared" si="27"/>
        <v>0</v>
      </c>
    </row>
    <row r="207" spans="1:15" x14ac:dyDescent="0.35">
      <c r="A207" s="5" t="s">
        <v>8</v>
      </c>
      <c r="B207" s="6">
        <v>40603</v>
      </c>
      <c r="C207" s="7" t="s">
        <v>10</v>
      </c>
      <c r="D207" s="7">
        <v>2672</v>
      </c>
      <c r="E207" s="7">
        <v>3.8</v>
      </c>
      <c r="F207" s="7">
        <v>3.72</v>
      </c>
      <c r="G207" s="7">
        <v>3.66</v>
      </c>
      <c r="H207" s="7">
        <v>3.8</v>
      </c>
      <c r="I207" s="7">
        <f t="shared" si="21"/>
        <v>0</v>
      </c>
      <c r="J207" s="7">
        <f t="shared" si="22"/>
        <v>1</v>
      </c>
      <c r="K207" s="7">
        <f t="shared" si="23"/>
        <v>0</v>
      </c>
      <c r="L207" s="7">
        <f t="shared" si="24"/>
        <v>0</v>
      </c>
      <c r="M207" s="7">
        <f t="shared" si="25"/>
        <v>0</v>
      </c>
      <c r="N207" s="7">
        <f t="shared" si="26"/>
        <v>0</v>
      </c>
      <c r="O207" s="7">
        <f t="shared" si="27"/>
        <v>0</v>
      </c>
    </row>
    <row r="208" spans="1:15" x14ac:dyDescent="0.35">
      <c r="A208" s="5" t="s">
        <v>8</v>
      </c>
      <c r="B208" s="6">
        <v>40604</v>
      </c>
      <c r="C208" s="7" t="s">
        <v>11</v>
      </c>
      <c r="D208" s="7">
        <v>2361</v>
      </c>
      <c r="E208" s="7">
        <v>3.84</v>
      </c>
      <c r="F208" s="7">
        <v>3.7450000000000001</v>
      </c>
      <c r="G208" s="7">
        <v>3.7</v>
      </c>
      <c r="H208" s="7">
        <v>3.8</v>
      </c>
      <c r="I208" s="7">
        <f t="shared" si="21"/>
        <v>0</v>
      </c>
      <c r="J208" s="7">
        <f t="shared" si="22"/>
        <v>0</v>
      </c>
      <c r="K208" s="7">
        <f t="shared" si="23"/>
        <v>1</v>
      </c>
      <c r="L208" s="7">
        <f t="shared" si="24"/>
        <v>0</v>
      </c>
      <c r="M208" s="7">
        <f t="shared" si="25"/>
        <v>0</v>
      </c>
      <c r="N208" s="7">
        <f t="shared" si="26"/>
        <v>0</v>
      </c>
      <c r="O208" s="7">
        <f t="shared" si="27"/>
        <v>0</v>
      </c>
    </row>
    <row r="209" spans="1:15" x14ac:dyDescent="0.35">
      <c r="A209" s="5" t="s">
        <v>8</v>
      </c>
      <c r="B209" s="6">
        <v>40605</v>
      </c>
      <c r="C209" s="7" t="s">
        <v>12</v>
      </c>
      <c r="D209" s="7">
        <v>2337</v>
      </c>
      <c r="E209" s="7">
        <v>3.9</v>
      </c>
      <c r="F209" s="7">
        <v>3.79</v>
      </c>
      <c r="G209" s="7">
        <v>3.76</v>
      </c>
      <c r="H209" s="7">
        <v>3.84</v>
      </c>
      <c r="I209" s="7">
        <f t="shared" si="21"/>
        <v>0</v>
      </c>
      <c r="J209" s="7">
        <f t="shared" si="22"/>
        <v>0</v>
      </c>
      <c r="K209" s="7">
        <f t="shared" si="23"/>
        <v>0</v>
      </c>
      <c r="L209" s="7">
        <f t="shared" si="24"/>
        <v>1</v>
      </c>
      <c r="M209" s="7">
        <f t="shared" si="25"/>
        <v>0</v>
      </c>
      <c r="N209" s="7">
        <f t="shared" si="26"/>
        <v>0</v>
      </c>
      <c r="O209" s="7">
        <f t="shared" si="27"/>
        <v>0</v>
      </c>
    </row>
    <row r="210" spans="1:15" x14ac:dyDescent="0.35">
      <c r="A210" s="5" t="s">
        <v>8</v>
      </c>
      <c r="B210" s="6">
        <v>40606</v>
      </c>
      <c r="C210" s="7" t="s">
        <v>13</v>
      </c>
      <c r="D210" s="7">
        <v>2395</v>
      </c>
      <c r="E210" s="7">
        <v>3.9</v>
      </c>
      <c r="F210" s="7">
        <v>3.84</v>
      </c>
      <c r="G210" s="7">
        <v>3.8</v>
      </c>
      <c r="H210" s="7">
        <v>3.9</v>
      </c>
      <c r="I210" s="7">
        <f t="shared" si="21"/>
        <v>0</v>
      </c>
      <c r="J210" s="7">
        <f t="shared" si="22"/>
        <v>0</v>
      </c>
      <c r="K210" s="7">
        <f t="shared" si="23"/>
        <v>0</v>
      </c>
      <c r="L210" s="7">
        <f t="shared" si="24"/>
        <v>0</v>
      </c>
      <c r="M210" s="7">
        <f t="shared" si="25"/>
        <v>1</v>
      </c>
      <c r="N210" s="7">
        <f t="shared" si="26"/>
        <v>0</v>
      </c>
      <c r="O210" s="7">
        <f t="shared" si="27"/>
        <v>0</v>
      </c>
    </row>
    <row r="211" spans="1:15" x14ac:dyDescent="0.35">
      <c r="A211" s="5" t="s">
        <v>8</v>
      </c>
      <c r="B211" s="6">
        <v>40607</v>
      </c>
      <c r="C211" s="7" t="s">
        <v>14</v>
      </c>
      <c r="D211" s="7">
        <v>1994</v>
      </c>
      <c r="E211" s="7">
        <v>3.9</v>
      </c>
      <c r="F211" s="7">
        <v>3.84</v>
      </c>
      <c r="G211" s="7">
        <v>3.8</v>
      </c>
      <c r="H211" s="7">
        <v>3.9</v>
      </c>
      <c r="I211" s="7">
        <f t="shared" si="21"/>
        <v>0</v>
      </c>
      <c r="J211" s="7">
        <f t="shared" si="22"/>
        <v>0</v>
      </c>
      <c r="K211" s="7">
        <f t="shared" si="23"/>
        <v>0</v>
      </c>
      <c r="L211" s="7">
        <f t="shared" si="24"/>
        <v>0</v>
      </c>
      <c r="M211" s="7">
        <f t="shared" si="25"/>
        <v>0</v>
      </c>
      <c r="N211" s="7">
        <f t="shared" si="26"/>
        <v>1</v>
      </c>
      <c r="O211" s="7">
        <f t="shared" si="27"/>
        <v>0</v>
      </c>
    </row>
    <row r="212" spans="1:15" x14ac:dyDescent="0.35">
      <c r="A212" s="5" t="s">
        <v>8</v>
      </c>
      <c r="B212" s="6">
        <v>40608</v>
      </c>
      <c r="C212" s="7" t="s">
        <v>15</v>
      </c>
      <c r="D212" s="7">
        <v>2193</v>
      </c>
      <c r="E212" s="7">
        <v>3.9</v>
      </c>
      <c r="F212" s="7">
        <v>3.84</v>
      </c>
      <c r="G212" s="7">
        <v>3.8</v>
      </c>
      <c r="H212" s="7">
        <v>3.9</v>
      </c>
      <c r="I212" s="7">
        <f t="shared" si="21"/>
        <v>0</v>
      </c>
      <c r="J212" s="7">
        <f t="shared" si="22"/>
        <v>0</v>
      </c>
      <c r="K212" s="7">
        <f t="shared" si="23"/>
        <v>0</v>
      </c>
      <c r="L212" s="7">
        <f t="shared" si="24"/>
        <v>0</v>
      </c>
      <c r="M212" s="7">
        <f t="shared" si="25"/>
        <v>0</v>
      </c>
      <c r="N212" s="7">
        <f t="shared" si="26"/>
        <v>0</v>
      </c>
      <c r="O212" s="7">
        <f t="shared" si="27"/>
        <v>1</v>
      </c>
    </row>
    <row r="213" spans="1:15" x14ac:dyDescent="0.35">
      <c r="A213" s="5" t="s">
        <v>8</v>
      </c>
      <c r="B213" s="6">
        <v>40609</v>
      </c>
      <c r="C213" s="7" t="s">
        <v>9</v>
      </c>
      <c r="D213" s="7">
        <v>2146</v>
      </c>
      <c r="E213" s="7">
        <v>3.9</v>
      </c>
      <c r="F213" s="7">
        <v>3.84</v>
      </c>
      <c r="G213" s="7">
        <v>3.8</v>
      </c>
      <c r="H213" s="7">
        <v>3.9</v>
      </c>
      <c r="I213" s="7">
        <f t="shared" si="21"/>
        <v>1</v>
      </c>
      <c r="J213" s="7">
        <f t="shared" si="22"/>
        <v>0</v>
      </c>
      <c r="K213" s="7">
        <f t="shared" si="23"/>
        <v>0</v>
      </c>
      <c r="L213" s="7">
        <f t="shared" si="24"/>
        <v>0</v>
      </c>
      <c r="M213" s="7">
        <f t="shared" si="25"/>
        <v>0</v>
      </c>
      <c r="N213" s="7">
        <f t="shared" si="26"/>
        <v>0</v>
      </c>
      <c r="O213" s="7">
        <f t="shared" si="27"/>
        <v>0</v>
      </c>
    </row>
    <row r="214" spans="1:15" x14ac:dyDescent="0.35">
      <c r="A214" s="5" t="s">
        <v>8</v>
      </c>
      <c r="B214" s="6">
        <v>40610</v>
      </c>
      <c r="C214" s="7" t="s">
        <v>10</v>
      </c>
      <c r="D214" s="7">
        <v>2592</v>
      </c>
      <c r="E214" s="7">
        <v>3.9</v>
      </c>
      <c r="F214" s="7">
        <v>3.855</v>
      </c>
      <c r="G214" s="7">
        <v>3.8</v>
      </c>
      <c r="H214" s="7">
        <v>3.92</v>
      </c>
      <c r="I214" s="7">
        <f t="shared" si="21"/>
        <v>0</v>
      </c>
      <c r="J214" s="7">
        <f t="shared" si="22"/>
        <v>1</v>
      </c>
      <c r="K214" s="7">
        <f t="shared" si="23"/>
        <v>0</v>
      </c>
      <c r="L214" s="7">
        <f t="shared" si="24"/>
        <v>0</v>
      </c>
      <c r="M214" s="7">
        <f t="shared" si="25"/>
        <v>0</v>
      </c>
      <c r="N214" s="7">
        <f t="shared" si="26"/>
        <v>0</v>
      </c>
      <c r="O214" s="7">
        <f t="shared" si="27"/>
        <v>0</v>
      </c>
    </row>
    <row r="215" spans="1:15" x14ac:dyDescent="0.35">
      <c r="A215" s="5" t="s">
        <v>8</v>
      </c>
      <c r="B215" s="6">
        <v>40611</v>
      </c>
      <c r="C215" s="7" t="s">
        <v>11</v>
      </c>
      <c r="D215" s="7">
        <v>2368</v>
      </c>
      <c r="E215" s="7">
        <v>3.9</v>
      </c>
      <c r="F215" s="7">
        <v>3.8849999999999998</v>
      </c>
      <c r="G215" s="7">
        <v>3.86</v>
      </c>
      <c r="H215" s="7">
        <v>3.92</v>
      </c>
      <c r="I215" s="7">
        <f t="shared" si="21"/>
        <v>0</v>
      </c>
      <c r="J215" s="7">
        <f t="shared" si="22"/>
        <v>0</v>
      </c>
      <c r="K215" s="7">
        <f t="shared" si="23"/>
        <v>1</v>
      </c>
      <c r="L215" s="7">
        <f t="shared" si="24"/>
        <v>0</v>
      </c>
      <c r="M215" s="7">
        <f t="shared" si="25"/>
        <v>0</v>
      </c>
      <c r="N215" s="7">
        <f t="shared" si="26"/>
        <v>0</v>
      </c>
      <c r="O215" s="7">
        <f t="shared" si="27"/>
        <v>0</v>
      </c>
    </row>
    <row r="216" spans="1:15" x14ac:dyDescent="0.35">
      <c r="A216" s="5" t="s">
        <v>8</v>
      </c>
      <c r="B216" s="6">
        <v>40612</v>
      </c>
      <c r="C216" s="7" t="s">
        <v>12</v>
      </c>
      <c r="D216" s="7">
        <v>2291</v>
      </c>
      <c r="E216" s="7">
        <v>3.94</v>
      </c>
      <c r="F216" s="7">
        <v>3.8849999999999998</v>
      </c>
      <c r="G216" s="7">
        <v>3.86</v>
      </c>
      <c r="H216" s="7">
        <v>3.92</v>
      </c>
      <c r="I216" s="7">
        <f t="shared" si="21"/>
        <v>0</v>
      </c>
      <c r="J216" s="7">
        <f t="shared" si="22"/>
        <v>0</v>
      </c>
      <c r="K216" s="7">
        <f t="shared" si="23"/>
        <v>0</v>
      </c>
      <c r="L216" s="7">
        <f t="shared" si="24"/>
        <v>1</v>
      </c>
      <c r="M216" s="7">
        <f t="shared" si="25"/>
        <v>0</v>
      </c>
      <c r="N216" s="7">
        <f t="shared" si="26"/>
        <v>0</v>
      </c>
      <c r="O216" s="7">
        <f t="shared" si="27"/>
        <v>0</v>
      </c>
    </row>
    <row r="217" spans="1:15" x14ac:dyDescent="0.35">
      <c r="A217" s="5" t="s">
        <v>8</v>
      </c>
      <c r="B217" s="6">
        <v>40613</v>
      </c>
      <c r="C217" s="7" t="s">
        <v>13</v>
      </c>
      <c r="D217" s="7">
        <v>2650</v>
      </c>
      <c r="E217" s="7">
        <v>3.94</v>
      </c>
      <c r="F217" s="7">
        <v>3.8849999999999998</v>
      </c>
      <c r="G217" s="7">
        <v>3.86</v>
      </c>
      <c r="H217" s="7">
        <v>3.92</v>
      </c>
      <c r="I217" s="7">
        <f t="shared" si="21"/>
        <v>0</v>
      </c>
      <c r="J217" s="7">
        <f t="shared" si="22"/>
        <v>0</v>
      </c>
      <c r="K217" s="7">
        <f t="shared" si="23"/>
        <v>0</v>
      </c>
      <c r="L217" s="7">
        <f t="shared" si="24"/>
        <v>0</v>
      </c>
      <c r="M217" s="7">
        <f t="shared" si="25"/>
        <v>1</v>
      </c>
      <c r="N217" s="7">
        <f t="shared" si="26"/>
        <v>0</v>
      </c>
      <c r="O217" s="7">
        <f t="shared" si="27"/>
        <v>0</v>
      </c>
    </row>
    <row r="218" spans="1:15" x14ac:dyDescent="0.35">
      <c r="A218" s="5" t="s">
        <v>8</v>
      </c>
      <c r="B218" s="6">
        <v>40614</v>
      </c>
      <c r="C218" s="7" t="s">
        <v>14</v>
      </c>
      <c r="D218" s="7">
        <v>2215</v>
      </c>
      <c r="E218" s="7">
        <v>3.94</v>
      </c>
      <c r="F218" s="7">
        <v>3.895</v>
      </c>
      <c r="G218" s="7">
        <v>3.86</v>
      </c>
      <c r="H218" s="7">
        <v>3.94</v>
      </c>
      <c r="I218" s="7">
        <f t="shared" si="21"/>
        <v>0</v>
      </c>
      <c r="J218" s="7">
        <f t="shared" si="22"/>
        <v>0</v>
      </c>
      <c r="K218" s="7">
        <f t="shared" si="23"/>
        <v>0</v>
      </c>
      <c r="L218" s="7">
        <f t="shared" si="24"/>
        <v>0</v>
      </c>
      <c r="M218" s="7">
        <f t="shared" si="25"/>
        <v>0</v>
      </c>
      <c r="N218" s="7">
        <f t="shared" si="26"/>
        <v>1</v>
      </c>
      <c r="O218" s="7">
        <f t="shared" si="27"/>
        <v>0</v>
      </c>
    </row>
    <row r="219" spans="1:15" x14ac:dyDescent="0.35">
      <c r="A219" s="5" t="s">
        <v>8</v>
      </c>
      <c r="B219" s="6">
        <v>40615</v>
      </c>
      <c r="C219" s="7" t="s">
        <v>15</v>
      </c>
      <c r="D219" s="7">
        <v>2063</v>
      </c>
      <c r="E219" s="7">
        <v>3.94</v>
      </c>
      <c r="F219" s="7">
        <v>3.895</v>
      </c>
      <c r="G219" s="7">
        <v>3.86</v>
      </c>
      <c r="H219" s="7">
        <v>3.94</v>
      </c>
      <c r="I219" s="7">
        <f t="shared" si="21"/>
        <v>0</v>
      </c>
      <c r="J219" s="7">
        <f t="shared" si="22"/>
        <v>0</v>
      </c>
      <c r="K219" s="7">
        <f t="shared" si="23"/>
        <v>0</v>
      </c>
      <c r="L219" s="7">
        <f t="shared" si="24"/>
        <v>0</v>
      </c>
      <c r="M219" s="7">
        <f t="shared" si="25"/>
        <v>0</v>
      </c>
      <c r="N219" s="7">
        <f t="shared" si="26"/>
        <v>0</v>
      </c>
      <c r="O219" s="7">
        <f t="shared" si="27"/>
        <v>1</v>
      </c>
    </row>
    <row r="220" spans="1:15" x14ac:dyDescent="0.35">
      <c r="A220" s="5" t="s">
        <v>8</v>
      </c>
      <c r="B220" s="6">
        <v>40616</v>
      </c>
      <c r="C220" s="7" t="s">
        <v>9</v>
      </c>
      <c r="D220" s="7">
        <v>2397</v>
      </c>
      <c r="E220" s="7">
        <v>3.94</v>
      </c>
      <c r="F220" s="7">
        <v>3.9049999999999998</v>
      </c>
      <c r="G220" s="7">
        <v>3.86</v>
      </c>
      <c r="H220" s="7">
        <v>3.96</v>
      </c>
      <c r="I220" s="7">
        <f t="shared" si="21"/>
        <v>1</v>
      </c>
      <c r="J220" s="7">
        <f t="shared" si="22"/>
        <v>0</v>
      </c>
      <c r="K220" s="7">
        <f t="shared" si="23"/>
        <v>0</v>
      </c>
      <c r="L220" s="7">
        <f t="shared" si="24"/>
        <v>0</v>
      </c>
      <c r="M220" s="7">
        <f t="shared" si="25"/>
        <v>0</v>
      </c>
      <c r="N220" s="7">
        <f t="shared" si="26"/>
        <v>0</v>
      </c>
      <c r="O220" s="7">
        <f t="shared" si="27"/>
        <v>0</v>
      </c>
    </row>
    <row r="221" spans="1:15" x14ac:dyDescent="0.35">
      <c r="A221" s="5" t="s">
        <v>8</v>
      </c>
      <c r="B221" s="6">
        <v>40617</v>
      </c>
      <c r="C221" s="7" t="s">
        <v>10</v>
      </c>
      <c r="D221" s="7">
        <v>2433</v>
      </c>
      <c r="E221" s="7">
        <v>3.96</v>
      </c>
      <c r="F221" s="7">
        <v>3.91</v>
      </c>
      <c r="G221" s="7">
        <v>3.86</v>
      </c>
      <c r="H221" s="7">
        <v>3.96</v>
      </c>
      <c r="I221" s="7">
        <f t="shared" si="21"/>
        <v>0</v>
      </c>
      <c r="J221" s="7">
        <f t="shared" si="22"/>
        <v>1</v>
      </c>
      <c r="K221" s="7">
        <f t="shared" si="23"/>
        <v>0</v>
      </c>
      <c r="L221" s="7">
        <f t="shared" si="24"/>
        <v>0</v>
      </c>
      <c r="M221" s="7">
        <f t="shared" si="25"/>
        <v>0</v>
      </c>
      <c r="N221" s="7">
        <f t="shared" si="26"/>
        <v>0</v>
      </c>
      <c r="O221" s="7">
        <f t="shared" si="27"/>
        <v>0</v>
      </c>
    </row>
    <row r="222" spans="1:15" x14ac:dyDescent="0.35">
      <c r="A222" s="5" t="s">
        <v>8</v>
      </c>
      <c r="B222" s="6">
        <v>40618</v>
      </c>
      <c r="C222" s="7" t="s">
        <v>11</v>
      </c>
      <c r="D222" s="7">
        <v>2788</v>
      </c>
      <c r="E222" s="7">
        <v>3.96</v>
      </c>
      <c r="F222" s="7">
        <v>3.94</v>
      </c>
      <c r="G222" s="7">
        <v>3.92</v>
      </c>
      <c r="H222" s="7">
        <v>3.96</v>
      </c>
      <c r="I222" s="7">
        <f t="shared" si="21"/>
        <v>0</v>
      </c>
      <c r="J222" s="7">
        <f t="shared" si="22"/>
        <v>0</v>
      </c>
      <c r="K222" s="7">
        <f t="shared" si="23"/>
        <v>1</v>
      </c>
      <c r="L222" s="7">
        <f t="shared" si="24"/>
        <v>0</v>
      </c>
      <c r="M222" s="7">
        <f t="shared" si="25"/>
        <v>0</v>
      </c>
      <c r="N222" s="7">
        <f t="shared" si="26"/>
        <v>0</v>
      </c>
      <c r="O222" s="7">
        <f t="shared" si="27"/>
        <v>0</v>
      </c>
    </row>
    <row r="223" spans="1:15" x14ac:dyDescent="0.35">
      <c r="A223" s="5" t="s">
        <v>8</v>
      </c>
      <c r="B223" s="6">
        <v>40619</v>
      </c>
      <c r="C223" s="7" t="s">
        <v>12</v>
      </c>
      <c r="D223" s="7">
        <v>2856</v>
      </c>
      <c r="E223" s="7">
        <v>3.96</v>
      </c>
      <c r="F223" s="7">
        <v>3.94</v>
      </c>
      <c r="G223" s="7">
        <v>3.92</v>
      </c>
      <c r="H223" s="7">
        <v>3.96</v>
      </c>
      <c r="I223" s="7">
        <f t="shared" si="21"/>
        <v>0</v>
      </c>
      <c r="J223" s="7">
        <f t="shared" si="22"/>
        <v>0</v>
      </c>
      <c r="K223" s="7">
        <f t="shared" si="23"/>
        <v>0</v>
      </c>
      <c r="L223" s="7">
        <f t="shared" si="24"/>
        <v>1</v>
      </c>
      <c r="M223" s="7">
        <f t="shared" si="25"/>
        <v>0</v>
      </c>
      <c r="N223" s="7">
        <f t="shared" si="26"/>
        <v>0</v>
      </c>
      <c r="O223" s="7">
        <f t="shared" si="27"/>
        <v>0</v>
      </c>
    </row>
    <row r="224" spans="1:15" x14ac:dyDescent="0.35">
      <c r="A224" s="5" t="s">
        <v>8</v>
      </c>
      <c r="B224" s="6">
        <v>40620</v>
      </c>
      <c r="C224" s="7" t="s">
        <v>13</v>
      </c>
      <c r="D224" s="7">
        <v>2924</v>
      </c>
      <c r="E224" s="7">
        <v>3.96</v>
      </c>
      <c r="F224" s="7">
        <v>3.93</v>
      </c>
      <c r="G224" s="7">
        <v>3.92</v>
      </c>
      <c r="H224" s="7">
        <v>3.96</v>
      </c>
      <c r="I224" s="7">
        <f t="shared" si="21"/>
        <v>0</v>
      </c>
      <c r="J224" s="7">
        <f t="shared" si="22"/>
        <v>0</v>
      </c>
      <c r="K224" s="7">
        <f t="shared" si="23"/>
        <v>0</v>
      </c>
      <c r="L224" s="7">
        <f t="shared" si="24"/>
        <v>0</v>
      </c>
      <c r="M224" s="7">
        <f t="shared" si="25"/>
        <v>1</v>
      </c>
      <c r="N224" s="7">
        <f t="shared" si="26"/>
        <v>0</v>
      </c>
      <c r="O224" s="7">
        <f t="shared" si="27"/>
        <v>0</v>
      </c>
    </row>
    <row r="225" spans="1:15" x14ac:dyDescent="0.35">
      <c r="A225" s="5" t="s">
        <v>8</v>
      </c>
      <c r="B225" s="6">
        <v>40621</v>
      </c>
      <c r="C225" s="7" t="s">
        <v>14</v>
      </c>
      <c r="D225" s="7">
        <v>2302</v>
      </c>
      <c r="E225" s="7">
        <v>3.96</v>
      </c>
      <c r="F225" s="7">
        <v>3.94</v>
      </c>
      <c r="G225" s="7">
        <v>3.92</v>
      </c>
      <c r="H225" s="7">
        <v>3.96</v>
      </c>
      <c r="I225" s="7">
        <f t="shared" si="21"/>
        <v>0</v>
      </c>
      <c r="J225" s="7">
        <f t="shared" si="22"/>
        <v>0</v>
      </c>
      <c r="K225" s="7">
        <f t="shared" si="23"/>
        <v>0</v>
      </c>
      <c r="L225" s="7">
        <f t="shared" si="24"/>
        <v>0</v>
      </c>
      <c r="M225" s="7">
        <f t="shared" si="25"/>
        <v>0</v>
      </c>
      <c r="N225" s="7">
        <f t="shared" si="26"/>
        <v>1</v>
      </c>
      <c r="O225" s="7">
        <f t="shared" si="27"/>
        <v>0</v>
      </c>
    </row>
    <row r="226" spans="1:15" x14ac:dyDescent="0.35">
      <c r="A226" s="5" t="s">
        <v>8</v>
      </c>
      <c r="B226" s="6">
        <v>40622</v>
      </c>
      <c r="C226" s="7" t="s">
        <v>15</v>
      </c>
      <c r="D226" s="7">
        <v>1860</v>
      </c>
      <c r="E226" s="7">
        <v>3.96</v>
      </c>
      <c r="F226" s="7">
        <v>3.94</v>
      </c>
      <c r="G226" s="7">
        <v>3.92</v>
      </c>
      <c r="H226" s="7">
        <v>3.96</v>
      </c>
      <c r="I226" s="7">
        <f t="shared" si="21"/>
        <v>0</v>
      </c>
      <c r="J226" s="7">
        <f t="shared" si="22"/>
        <v>0</v>
      </c>
      <c r="K226" s="7">
        <f t="shared" si="23"/>
        <v>0</v>
      </c>
      <c r="L226" s="7">
        <f t="shared" si="24"/>
        <v>0</v>
      </c>
      <c r="M226" s="7">
        <f t="shared" si="25"/>
        <v>0</v>
      </c>
      <c r="N226" s="7">
        <f t="shared" si="26"/>
        <v>0</v>
      </c>
      <c r="O226" s="7">
        <f t="shared" si="27"/>
        <v>1</v>
      </c>
    </row>
    <row r="227" spans="1:15" x14ac:dyDescent="0.35">
      <c r="A227" s="5" t="s">
        <v>8</v>
      </c>
      <c r="B227" s="6">
        <v>40623</v>
      </c>
      <c r="C227" s="7" t="s">
        <v>9</v>
      </c>
      <c r="D227" s="7">
        <v>2417</v>
      </c>
      <c r="E227" s="7">
        <v>3.96</v>
      </c>
      <c r="F227" s="7">
        <v>3.94</v>
      </c>
      <c r="G227" s="7">
        <v>3.92</v>
      </c>
      <c r="H227" s="7">
        <v>3.96</v>
      </c>
      <c r="I227" s="7">
        <f t="shared" si="21"/>
        <v>1</v>
      </c>
      <c r="J227" s="7">
        <f t="shared" si="22"/>
        <v>0</v>
      </c>
      <c r="K227" s="7">
        <f t="shared" si="23"/>
        <v>0</v>
      </c>
      <c r="L227" s="7">
        <f t="shared" si="24"/>
        <v>0</v>
      </c>
      <c r="M227" s="7">
        <f t="shared" si="25"/>
        <v>0</v>
      </c>
      <c r="N227" s="7">
        <f t="shared" si="26"/>
        <v>0</v>
      </c>
      <c r="O227" s="7">
        <f t="shared" si="27"/>
        <v>0</v>
      </c>
    </row>
    <row r="228" spans="1:15" x14ac:dyDescent="0.35">
      <c r="A228" s="5" t="s">
        <v>8</v>
      </c>
      <c r="B228" s="6">
        <v>40624</v>
      </c>
      <c r="C228" s="7" t="s">
        <v>10</v>
      </c>
      <c r="D228" s="7">
        <v>2787</v>
      </c>
      <c r="E228" s="7">
        <v>4</v>
      </c>
      <c r="F228" s="7">
        <v>3.97</v>
      </c>
      <c r="G228" s="7">
        <v>3.94</v>
      </c>
      <c r="H228" s="7">
        <v>4</v>
      </c>
      <c r="I228" s="7">
        <f t="shared" si="21"/>
        <v>0</v>
      </c>
      <c r="J228" s="7">
        <f t="shared" si="22"/>
        <v>1</v>
      </c>
      <c r="K228" s="7">
        <f t="shared" si="23"/>
        <v>0</v>
      </c>
      <c r="L228" s="7">
        <f t="shared" si="24"/>
        <v>0</v>
      </c>
      <c r="M228" s="7">
        <f t="shared" si="25"/>
        <v>0</v>
      </c>
      <c r="N228" s="7">
        <f t="shared" si="26"/>
        <v>0</v>
      </c>
      <c r="O228" s="7">
        <f t="shared" si="27"/>
        <v>0</v>
      </c>
    </row>
    <row r="229" spans="1:15" x14ac:dyDescent="0.35">
      <c r="A229" s="5" t="s">
        <v>8</v>
      </c>
      <c r="B229" s="6">
        <v>40625</v>
      </c>
      <c r="C229" s="7" t="s">
        <v>11</v>
      </c>
      <c r="D229" s="7">
        <v>2006</v>
      </c>
      <c r="E229" s="7">
        <v>4</v>
      </c>
      <c r="F229" s="7">
        <v>3.97</v>
      </c>
      <c r="G229" s="7">
        <v>3.94</v>
      </c>
      <c r="H229" s="7">
        <v>4</v>
      </c>
      <c r="I229" s="7">
        <f t="shared" si="21"/>
        <v>0</v>
      </c>
      <c r="J229" s="7">
        <f t="shared" si="22"/>
        <v>0</v>
      </c>
      <c r="K229" s="7">
        <f t="shared" si="23"/>
        <v>1</v>
      </c>
      <c r="L229" s="7">
        <f t="shared" si="24"/>
        <v>0</v>
      </c>
      <c r="M229" s="7">
        <f t="shared" si="25"/>
        <v>0</v>
      </c>
      <c r="N229" s="7">
        <f t="shared" si="26"/>
        <v>0</v>
      </c>
      <c r="O229" s="7">
        <f t="shared" si="27"/>
        <v>0</v>
      </c>
    </row>
    <row r="230" spans="1:15" x14ac:dyDescent="0.35">
      <c r="A230" s="5" t="s">
        <v>8</v>
      </c>
      <c r="B230" s="6">
        <v>40626</v>
      </c>
      <c r="C230" s="7" t="s">
        <v>12</v>
      </c>
      <c r="D230" s="7">
        <v>2263</v>
      </c>
      <c r="E230" s="7">
        <v>4.04</v>
      </c>
      <c r="F230" s="7">
        <v>3.97</v>
      </c>
      <c r="G230" s="7">
        <v>3.94</v>
      </c>
      <c r="H230" s="7">
        <v>4</v>
      </c>
      <c r="I230" s="7">
        <f t="shared" si="21"/>
        <v>0</v>
      </c>
      <c r="J230" s="7">
        <f t="shared" si="22"/>
        <v>0</v>
      </c>
      <c r="K230" s="7">
        <f t="shared" si="23"/>
        <v>0</v>
      </c>
      <c r="L230" s="7">
        <f t="shared" si="24"/>
        <v>1</v>
      </c>
      <c r="M230" s="7">
        <f t="shared" si="25"/>
        <v>0</v>
      </c>
      <c r="N230" s="7">
        <f t="shared" si="26"/>
        <v>0</v>
      </c>
      <c r="O230" s="7">
        <f t="shared" si="27"/>
        <v>0</v>
      </c>
    </row>
    <row r="231" spans="1:15" x14ac:dyDescent="0.35">
      <c r="A231" s="5" t="s">
        <v>8</v>
      </c>
      <c r="B231" s="6">
        <v>40627</v>
      </c>
      <c r="C231" s="7" t="s">
        <v>13</v>
      </c>
      <c r="D231" s="7">
        <v>3101</v>
      </c>
      <c r="E231" s="7">
        <v>4.04</v>
      </c>
      <c r="F231" s="7">
        <v>3.97</v>
      </c>
      <c r="G231" s="7">
        <v>3.94</v>
      </c>
      <c r="H231" s="7">
        <v>4</v>
      </c>
      <c r="I231" s="7">
        <f t="shared" si="21"/>
        <v>0</v>
      </c>
      <c r="J231" s="7">
        <f t="shared" si="22"/>
        <v>0</v>
      </c>
      <c r="K231" s="7">
        <f t="shared" si="23"/>
        <v>0</v>
      </c>
      <c r="L231" s="7">
        <f t="shared" si="24"/>
        <v>0</v>
      </c>
      <c r="M231" s="7">
        <f t="shared" si="25"/>
        <v>1</v>
      </c>
      <c r="N231" s="7">
        <f t="shared" si="26"/>
        <v>0</v>
      </c>
      <c r="O231" s="7">
        <f t="shared" si="27"/>
        <v>0</v>
      </c>
    </row>
    <row r="232" spans="1:15" x14ac:dyDescent="0.35">
      <c r="A232" s="5" t="s">
        <v>8</v>
      </c>
      <c r="B232" s="6">
        <v>40628</v>
      </c>
      <c r="C232" s="7" t="s">
        <v>14</v>
      </c>
      <c r="D232" s="7">
        <v>1696</v>
      </c>
      <c r="E232" s="7">
        <v>4.04</v>
      </c>
      <c r="F232" s="7">
        <v>3.97</v>
      </c>
      <c r="G232" s="7">
        <v>3.94</v>
      </c>
      <c r="H232" s="7">
        <v>4</v>
      </c>
      <c r="I232" s="7">
        <f t="shared" si="21"/>
        <v>0</v>
      </c>
      <c r="J232" s="7">
        <f t="shared" si="22"/>
        <v>0</v>
      </c>
      <c r="K232" s="7">
        <f t="shared" si="23"/>
        <v>0</v>
      </c>
      <c r="L232" s="7">
        <f t="shared" si="24"/>
        <v>0</v>
      </c>
      <c r="M232" s="7">
        <f t="shared" si="25"/>
        <v>0</v>
      </c>
      <c r="N232" s="7">
        <f t="shared" si="26"/>
        <v>1</v>
      </c>
      <c r="O232" s="7">
        <f t="shared" si="27"/>
        <v>0</v>
      </c>
    </row>
    <row r="233" spans="1:15" x14ac:dyDescent="0.35">
      <c r="A233" s="5" t="s">
        <v>8</v>
      </c>
      <c r="B233" s="6">
        <v>40629</v>
      </c>
      <c r="C233" s="7" t="s">
        <v>15</v>
      </c>
      <c r="D233" s="7">
        <v>1851</v>
      </c>
      <c r="E233" s="7">
        <v>4.04</v>
      </c>
      <c r="F233" s="7">
        <v>3.97</v>
      </c>
      <c r="G233" s="7">
        <v>3.94</v>
      </c>
      <c r="H233" s="7">
        <v>4</v>
      </c>
      <c r="I233" s="7">
        <f t="shared" si="21"/>
        <v>0</v>
      </c>
      <c r="J233" s="7">
        <f t="shared" si="22"/>
        <v>0</v>
      </c>
      <c r="K233" s="7">
        <f t="shared" si="23"/>
        <v>0</v>
      </c>
      <c r="L233" s="7">
        <f t="shared" si="24"/>
        <v>0</v>
      </c>
      <c r="M233" s="7">
        <f t="shared" si="25"/>
        <v>0</v>
      </c>
      <c r="N233" s="7">
        <f t="shared" si="26"/>
        <v>0</v>
      </c>
      <c r="O233" s="7">
        <f t="shared" si="27"/>
        <v>1</v>
      </c>
    </row>
    <row r="234" spans="1:15" x14ac:dyDescent="0.35">
      <c r="A234" s="5" t="s">
        <v>8</v>
      </c>
      <c r="B234" s="6">
        <v>40630</v>
      </c>
      <c r="C234" s="7" t="s">
        <v>9</v>
      </c>
      <c r="D234" s="7">
        <v>2190</v>
      </c>
      <c r="E234" s="7">
        <v>4.04</v>
      </c>
      <c r="F234" s="7">
        <v>3.97</v>
      </c>
      <c r="G234" s="7">
        <v>3.94</v>
      </c>
      <c r="H234" s="7">
        <v>4</v>
      </c>
      <c r="I234" s="7">
        <f t="shared" si="21"/>
        <v>1</v>
      </c>
      <c r="J234" s="7">
        <f t="shared" si="22"/>
        <v>0</v>
      </c>
      <c r="K234" s="7">
        <f t="shared" si="23"/>
        <v>0</v>
      </c>
      <c r="L234" s="7">
        <f t="shared" si="24"/>
        <v>0</v>
      </c>
      <c r="M234" s="7">
        <f t="shared" si="25"/>
        <v>0</v>
      </c>
      <c r="N234" s="7">
        <f t="shared" si="26"/>
        <v>0</v>
      </c>
      <c r="O234" s="7">
        <f t="shared" si="27"/>
        <v>0</v>
      </c>
    </row>
    <row r="235" spans="1:15" x14ac:dyDescent="0.35">
      <c r="A235" s="5" t="s">
        <v>8</v>
      </c>
      <c r="B235" s="6">
        <v>40631</v>
      </c>
      <c r="C235" s="7" t="s">
        <v>10</v>
      </c>
      <c r="D235" s="7">
        <v>2098</v>
      </c>
      <c r="E235" s="7">
        <v>4.04</v>
      </c>
      <c r="F235" s="7">
        <v>3.97</v>
      </c>
      <c r="G235" s="7">
        <v>3.94</v>
      </c>
      <c r="H235" s="7">
        <v>4</v>
      </c>
      <c r="I235" s="7">
        <f t="shared" si="21"/>
        <v>0</v>
      </c>
      <c r="J235" s="7">
        <f t="shared" si="22"/>
        <v>1</v>
      </c>
      <c r="K235" s="7">
        <f t="shared" si="23"/>
        <v>0</v>
      </c>
      <c r="L235" s="7">
        <f t="shared" si="24"/>
        <v>0</v>
      </c>
      <c r="M235" s="7">
        <f t="shared" si="25"/>
        <v>0</v>
      </c>
      <c r="N235" s="7">
        <f t="shared" si="26"/>
        <v>0</v>
      </c>
      <c r="O235" s="7">
        <f t="shared" si="27"/>
        <v>0</v>
      </c>
    </row>
    <row r="236" spans="1:15" x14ac:dyDescent="0.35">
      <c r="A236" s="5" t="s">
        <v>8</v>
      </c>
      <c r="B236" s="6">
        <v>40632</v>
      </c>
      <c r="C236" s="7" t="s">
        <v>11</v>
      </c>
      <c r="D236" s="7">
        <v>2541</v>
      </c>
      <c r="E236" s="7">
        <v>4.04</v>
      </c>
      <c r="F236" s="7">
        <v>3.99</v>
      </c>
      <c r="G236" s="7">
        <v>3.94</v>
      </c>
      <c r="H236" s="7">
        <v>4.04</v>
      </c>
      <c r="I236" s="7">
        <f t="shared" si="21"/>
        <v>0</v>
      </c>
      <c r="J236" s="7">
        <f t="shared" si="22"/>
        <v>0</v>
      </c>
      <c r="K236" s="7">
        <f t="shared" si="23"/>
        <v>1</v>
      </c>
      <c r="L236" s="7">
        <f t="shared" si="24"/>
        <v>0</v>
      </c>
      <c r="M236" s="7">
        <f t="shared" si="25"/>
        <v>0</v>
      </c>
      <c r="N236" s="7">
        <f t="shared" si="26"/>
        <v>0</v>
      </c>
      <c r="O236" s="7">
        <f t="shared" si="27"/>
        <v>0</v>
      </c>
    </row>
    <row r="237" spans="1:15" x14ac:dyDescent="0.35">
      <c r="A237" s="5" t="s">
        <v>8</v>
      </c>
      <c r="B237" s="6">
        <v>40633</v>
      </c>
      <c r="C237" s="7" t="s">
        <v>12</v>
      </c>
      <c r="D237" s="7">
        <v>2342</v>
      </c>
      <c r="E237" s="7">
        <v>4.04</v>
      </c>
      <c r="F237" s="7">
        <v>3.9950000000000001</v>
      </c>
      <c r="G237" s="7">
        <v>3.94</v>
      </c>
      <c r="H237" s="7">
        <v>4.0599999999999996</v>
      </c>
      <c r="I237" s="7">
        <f t="shared" si="21"/>
        <v>0</v>
      </c>
      <c r="J237" s="7">
        <f t="shared" si="22"/>
        <v>0</v>
      </c>
      <c r="K237" s="7">
        <f t="shared" si="23"/>
        <v>0</v>
      </c>
      <c r="L237" s="7">
        <f t="shared" si="24"/>
        <v>1</v>
      </c>
      <c r="M237" s="7">
        <f t="shared" si="25"/>
        <v>0</v>
      </c>
      <c r="N237" s="7">
        <f t="shared" si="26"/>
        <v>0</v>
      </c>
      <c r="O237" s="7">
        <f t="shared" si="27"/>
        <v>0</v>
      </c>
    </row>
    <row r="238" spans="1:15" x14ac:dyDescent="0.35">
      <c r="A238" s="5" t="s">
        <v>8</v>
      </c>
      <c r="B238" s="6">
        <v>40634</v>
      </c>
      <c r="C238" s="7" t="s">
        <v>13</v>
      </c>
      <c r="D238" s="7">
        <v>2958</v>
      </c>
      <c r="E238" s="7">
        <v>4.0599999999999996</v>
      </c>
      <c r="F238" s="7">
        <v>4.03</v>
      </c>
      <c r="G238" s="7">
        <v>4</v>
      </c>
      <c r="H238" s="7">
        <v>4.0599999999999996</v>
      </c>
      <c r="I238" s="7">
        <f t="shared" si="21"/>
        <v>0</v>
      </c>
      <c r="J238" s="7">
        <f t="shared" si="22"/>
        <v>0</v>
      </c>
      <c r="K238" s="7">
        <f t="shared" si="23"/>
        <v>0</v>
      </c>
      <c r="L238" s="7">
        <f t="shared" si="24"/>
        <v>0</v>
      </c>
      <c r="M238" s="7">
        <f t="shared" si="25"/>
        <v>1</v>
      </c>
      <c r="N238" s="7">
        <f t="shared" si="26"/>
        <v>0</v>
      </c>
      <c r="O238" s="7">
        <f t="shared" si="27"/>
        <v>0</v>
      </c>
    </row>
    <row r="239" spans="1:15" x14ac:dyDescent="0.35">
      <c r="A239" s="5" t="s">
        <v>8</v>
      </c>
      <c r="B239" s="6">
        <v>40635</v>
      </c>
      <c r="C239" s="7" t="s">
        <v>14</v>
      </c>
      <c r="D239" s="7">
        <v>1893</v>
      </c>
      <c r="E239" s="7">
        <v>4.0599999999999996</v>
      </c>
      <c r="F239" s="7">
        <v>4.03</v>
      </c>
      <c r="G239" s="7">
        <v>4</v>
      </c>
      <c r="H239" s="7">
        <v>4.0599999999999996</v>
      </c>
      <c r="I239" s="7">
        <f t="shared" si="21"/>
        <v>0</v>
      </c>
      <c r="J239" s="7">
        <f t="shared" si="22"/>
        <v>0</v>
      </c>
      <c r="K239" s="7">
        <f t="shared" si="23"/>
        <v>0</v>
      </c>
      <c r="L239" s="7">
        <f t="shared" si="24"/>
        <v>0</v>
      </c>
      <c r="M239" s="7">
        <f t="shared" si="25"/>
        <v>0</v>
      </c>
      <c r="N239" s="7">
        <f t="shared" si="26"/>
        <v>1</v>
      </c>
      <c r="O239" s="7">
        <f t="shared" si="27"/>
        <v>0</v>
      </c>
    </row>
    <row r="240" spans="1:15" x14ac:dyDescent="0.35">
      <c r="A240" s="5" t="s">
        <v>8</v>
      </c>
      <c r="B240" s="6">
        <v>40636</v>
      </c>
      <c r="C240" s="7" t="s">
        <v>15</v>
      </c>
      <c r="D240" s="7">
        <v>2212</v>
      </c>
      <c r="E240" s="7">
        <v>4.0599999999999996</v>
      </c>
      <c r="F240" s="7">
        <v>4.03</v>
      </c>
      <c r="G240" s="7">
        <v>4</v>
      </c>
      <c r="H240" s="7">
        <v>4.0599999999999996</v>
      </c>
      <c r="I240" s="7">
        <f t="shared" si="21"/>
        <v>0</v>
      </c>
      <c r="J240" s="7">
        <f t="shared" si="22"/>
        <v>0</v>
      </c>
      <c r="K240" s="7">
        <f t="shared" si="23"/>
        <v>0</v>
      </c>
      <c r="L240" s="7">
        <f t="shared" si="24"/>
        <v>0</v>
      </c>
      <c r="M240" s="7">
        <f t="shared" si="25"/>
        <v>0</v>
      </c>
      <c r="N240" s="7">
        <f t="shared" si="26"/>
        <v>0</v>
      </c>
      <c r="O240" s="7">
        <f t="shared" si="27"/>
        <v>1</v>
      </c>
    </row>
    <row r="241" spans="1:15" x14ac:dyDescent="0.35">
      <c r="A241" s="5" t="s">
        <v>8</v>
      </c>
      <c r="B241" s="6">
        <v>40637</v>
      </c>
      <c r="C241" s="7" t="s">
        <v>9</v>
      </c>
      <c r="D241" s="7">
        <v>2000</v>
      </c>
      <c r="E241" s="7">
        <v>4.08</v>
      </c>
      <c r="F241" s="7">
        <v>4.03</v>
      </c>
      <c r="G241" s="7">
        <v>4</v>
      </c>
      <c r="H241" s="7">
        <v>4.0599999999999996</v>
      </c>
      <c r="I241" s="7">
        <f t="shared" si="21"/>
        <v>1</v>
      </c>
      <c r="J241" s="7">
        <f t="shared" si="22"/>
        <v>0</v>
      </c>
      <c r="K241" s="7">
        <f t="shared" si="23"/>
        <v>0</v>
      </c>
      <c r="L241" s="7">
        <f t="shared" si="24"/>
        <v>0</v>
      </c>
      <c r="M241" s="7">
        <f t="shared" si="25"/>
        <v>0</v>
      </c>
      <c r="N241" s="7">
        <f t="shared" si="26"/>
        <v>0</v>
      </c>
      <c r="O241" s="7">
        <f t="shared" si="27"/>
        <v>0</v>
      </c>
    </row>
    <row r="242" spans="1:15" x14ac:dyDescent="0.35">
      <c r="A242" s="5" t="s">
        <v>8</v>
      </c>
      <c r="B242" s="6">
        <v>40640</v>
      </c>
      <c r="C242" s="7" t="s">
        <v>12</v>
      </c>
      <c r="D242" s="7">
        <v>2183</v>
      </c>
      <c r="E242" s="7">
        <v>4.1399999999999997</v>
      </c>
      <c r="F242" s="7">
        <v>4.08</v>
      </c>
      <c r="G242" s="7">
        <v>4.04</v>
      </c>
      <c r="H242" s="7">
        <v>4.12</v>
      </c>
      <c r="I242" s="7">
        <f t="shared" si="21"/>
        <v>0</v>
      </c>
      <c r="J242" s="7">
        <f t="shared" si="22"/>
        <v>0</v>
      </c>
      <c r="K242" s="7">
        <f t="shared" si="23"/>
        <v>0</v>
      </c>
      <c r="L242" s="7">
        <f t="shared" si="24"/>
        <v>1</v>
      </c>
      <c r="M242" s="7">
        <f t="shared" si="25"/>
        <v>0</v>
      </c>
      <c r="N242" s="7">
        <f t="shared" si="26"/>
        <v>0</v>
      </c>
      <c r="O242" s="7">
        <f t="shared" si="27"/>
        <v>0</v>
      </c>
    </row>
    <row r="243" spans="1:15" x14ac:dyDescent="0.35">
      <c r="A243" s="5" t="s">
        <v>8</v>
      </c>
      <c r="B243" s="6">
        <v>40641</v>
      </c>
      <c r="C243" s="7" t="s">
        <v>13</v>
      </c>
      <c r="D243" s="7">
        <v>1963</v>
      </c>
      <c r="E243" s="7">
        <v>4.1399999999999997</v>
      </c>
      <c r="F243" s="7">
        <v>4.08</v>
      </c>
      <c r="G243" s="7">
        <v>4.04</v>
      </c>
      <c r="H243" s="7">
        <v>4.12</v>
      </c>
      <c r="I243" s="7">
        <f t="shared" si="21"/>
        <v>0</v>
      </c>
      <c r="J243" s="7">
        <f t="shared" si="22"/>
        <v>0</v>
      </c>
      <c r="K243" s="7">
        <f t="shared" si="23"/>
        <v>0</v>
      </c>
      <c r="L243" s="7">
        <f t="shared" si="24"/>
        <v>0</v>
      </c>
      <c r="M243" s="7">
        <f t="shared" si="25"/>
        <v>1</v>
      </c>
      <c r="N243" s="7">
        <f t="shared" si="26"/>
        <v>0</v>
      </c>
      <c r="O243" s="7">
        <f t="shared" si="27"/>
        <v>0</v>
      </c>
    </row>
    <row r="244" spans="1:15" x14ac:dyDescent="0.35">
      <c r="A244" s="5" t="s">
        <v>8</v>
      </c>
      <c r="B244" s="6">
        <v>40642</v>
      </c>
      <c r="C244" s="7" t="s">
        <v>14</v>
      </c>
      <c r="D244" s="7">
        <v>1792</v>
      </c>
      <c r="E244" s="7">
        <v>4.18</v>
      </c>
      <c r="F244" s="7">
        <v>4.08</v>
      </c>
      <c r="G244" s="7">
        <v>4.04</v>
      </c>
      <c r="H244" s="7">
        <v>4.12</v>
      </c>
      <c r="I244" s="7">
        <f t="shared" si="21"/>
        <v>0</v>
      </c>
      <c r="J244" s="7">
        <f t="shared" si="22"/>
        <v>0</v>
      </c>
      <c r="K244" s="7">
        <f t="shared" si="23"/>
        <v>0</v>
      </c>
      <c r="L244" s="7">
        <f t="shared" si="24"/>
        <v>0</v>
      </c>
      <c r="M244" s="7">
        <f t="shared" si="25"/>
        <v>0</v>
      </c>
      <c r="N244" s="7">
        <f t="shared" si="26"/>
        <v>1</v>
      </c>
      <c r="O244" s="7">
        <f t="shared" si="27"/>
        <v>0</v>
      </c>
    </row>
    <row r="245" spans="1:15" x14ac:dyDescent="0.35">
      <c r="A245" s="5" t="s">
        <v>8</v>
      </c>
      <c r="B245" s="6">
        <v>40643</v>
      </c>
      <c r="C245" s="7" t="s">
        <v>15</v>
      </c>
      <c r="D245" s="7">
        <v>2209</v>
      </c>
      <c r="E245" s="7">
        <v>4.18</v>
      </c>
      <c r="F245" s="7">
        <v>4.12</v>
      </c>
      <c r="G245" s="7">
        <v>4.0999999999999996</v>
      </c>
      <c r="H245" s="7">
        <v>4.1399999999999997</v>
      </c>
      <c r="I245" s="7">
        <f t="shared" si="21"/>
        <v>0</v>
      </c>
      <c r="J245" s="7">
        <f t="shared" si="22"/>
        <v>0</v>
      </c>
      <c r="K245" s="7">
        <f t="shared" si="23"/>
        <v>0</v>
      </c>
      <c r="L245" s="7">
        <f t="shared" si="24"/>
        <v>0</v>
      </c>
      <c r="M245" s="7">
        <f t="shared" si="25"/>
        <v>0</v>
      </c>
      <c r="N245" s="7">
        <f t="shared" si="26"/>
        <v>0</v>
      </c>
      <c r="O245" s="7">
        <f t="shared" si="27"/>
        <v>1</v>
      </c>
    </row>
    <row r="246" spans="1:15" x14ac:dyDescent="0.35">
      <c r="A246" s="5" t="s">
        <v>8</v>
      </c>
      <c r="B246" s="6">
        <v>40644</v>
      </c>
      <c r="C246" s="7" t="s">
        <v>9</v>
      </c>
      <c r="D246" s="7">
        <v>2242</v>
      </c>
      <c r="E246" s="7">
        <v>4.2</v>
      </c>
      <c r="F246" s="7">
        <v>4.12</v>
      </c>
      <c r="G246" s="7">
        <v>4.0999999999999996</v>
      </c>
      <c r="H246" s="7">
        <v>4.1399999999999997</v>
      </c>
      <c r="I246" s="7">
        <f t="shared" si="21"/>
        <v>1</v>
      </c>
      <c r="J246" s="7">
        <f t="shared" si="22"/>
        <v>0</v>
      </c>
      <c r="K246" s="7">
        <f t="shared" si="23"/>
        <v>0</v>
      </c>
      <c r="L246" s="7">
        <f t="shared" si="24"/>
        <v>0</v>
      </c>
      <c r="M246" s="7">
        <f t="shared" si="25"/>
        <v>0</v>
      </c>
      <c r="N246" s="7">
        <f t="shared" si="26"/>
        <v>0</v>
      </c>
      <c r="O246" s="7">
        <f t="shared" si="27"/>
        <v>0</v>
      </c>
    </row>
    <row r="247" spans="1:15" x14ac:dyDescent="0.35">
      <c r="A247" s="5" t="s">
        <v>8</v>
      </c>
      <c r="B247" s="6">
        <v>40645</v>
      </c>
      <c r="C247" s="7" t="s">
        <v>10</v>
      </c>
      <c r="D247" s="7">
        <v>2526</v>
      </c>
      <c r="E247" s="7">
        <v>4.2</v>
      </c>
      <c r="F247" s="7">
        <v>4.1399999999999997</v>
      </c>
      <c r="G247" s="7">
        <v>4.0999999999999996</v>
      </c>
      <c r="H247" s="7">
        <v>4.18</v>
      </c>
      <c r="I247" s="7">
        <f t="shared" si="21"/>
        <v>0</v>
      </c>
      <c r="J247" s="7">
        <f t="shared" si="22"/>
        <v>1</v>
      </c>
      <c r="K247" s="7">
        <f t="shared" si="23"/>
        <v>0</v>
      </c>
      <c r="L247" s="7">
        <f t="shared" si="24"/>
        <v>0</v>
      </c>
      <c r="M247" s="7">
        <f t="shared" si="25"/>
        <v>0</v>
      </c>
      <c r="N247" s="7">
        <f t="shared" si="26"/>
        <v>0</v>
      </c>
      <c r="O247" s="7">
        <f t="shared" si="27"/>
        <v>0</v>
      </c>
    </row>
    <row r="248" spans="1:15" x14ac:dyDescent="0.35">
      <c r="A248" s="5" t="s">
        <v>8</v>
      </c>
      <c r="B248" s="6">
        <v>40646</v>
      </c>
      <c r="C248" s="7" t="s">
        <v>11</v>
      </c>
      <c r="D248" s="7">
        <v>2545</v>
      </c>
      <c r="E248" s="7">
        <v>4.2</v>
      </c>
      <c r="F248" s="7">
        <v>4.1749999999999998</v>
      </c>
      <c r="G248" s="7">
        <v>4.16</v>
      </c>
      <c r="H248" s="7">
        <v>4.2</v>
      </c>
      <c r="I248" s="7">
        <f t="shared" si="21"/>
        <v>0</v>
      </c>
      <c r="J248" s="7">
        <f t="shared" si="22"/>
        <v>0</v>
      </c>
      <c r="K248" s="7">
        <f t="shared" si="23"/>
        <v>1</v>
      </c>
      <c r="L248" s="7">
        <f t="shared" si="24"/>
        <v>0</v>
      </c>
      <c r="M248" s="7">
        <f t="shared" si="25"/>
        <v>0</v>
      </c>
      <c r="N248" s="7">
        <f t="shared" si="26"/>
        <v>0</v>
      </c>
      <c r="O248" s="7">
        <f t="shared" si="27"/>
        <v>0</v>
      </c>
    </row>
    <row r="249" spans="1:15" x14ac:dyDescent="0.35">
      <c r="A249" s="5" t="s">
        <v>8</v>
      </c>
      <c r="B249" s="6">
        <v>40647</v>
      </c>
      <c r="C249" s="7" t="s">
        <v>12</v>
      </c>
      <c r="D249" s="7">
        <v>2462</v>
      </c>
      <c r="E249" s="7">
        <v>4.2</v>
      </c>
      <c r="F249" s="7">
        <v>4.1749999999999998</v>
      </c>
      <c r="G249" s="7">
        <v>4.16</v>
      </c>
      <c r="H249" s="7">
        <v>4.2</v>
      </c>
      <c r="I249" s="7">
        <f t="shared" si="21"/>
        <v>0</v>
      </c>
      <c r="J249" s="7">
        <f t="shared" si="22"/>
        <v>0</v>
      </c>
      <c r="K249" s="7">
        <f t="shared" si="23"/>
        <v>0</v>
      </c>
      <c r="L249" s="7">
        <f t="shared" si="24"/>
        <v>1</v>
      </c>
      <c r="M249" s="7">
        <f t="shared" si="25"/>
        <v>0</v>
      </c>
      <c r="N249" s="7">
        <f t="shared" si="26"/>
        <v>0</v>
      </c>
      <c r="O249" s="7">
        <f t="shared" si="27"/>
        <v>0</v>
      </c>
    </row>
    <row r="250" spans="1:15" x14ac:dyDescent="0.35">
      <c r="A250" s="5" t="s">
        <v>8</v>
      </c>
      <c r="B250" s="6">
        <v>40648</v>
      </c>
      <c r="C250" s="7" t="s">
        <v>13</v>
      </c>
      <c r="D250" s="7">
        <v>2498</v>
      </c>
      <c r="E250" s="7">
        <v>4.22</v>
      </c>
      <c r="F250" s="7">
        <v>4.18</v>
      </c>
      <c r="G250" s="7">
        <v>4.16</v>
      </c>
      <c r="H250" s="7">
        <v>4.2</v>
      </c>
      <c r="I250" s="7">
        <f t="shared" si="21"/>
        <v>0</v>
      </c>
      <c r="J250" s="7">
        <f t="shared" si="22"/>
        <v>0</v>
      </c>
      <c r="K250" s="7">
        <f t="shared" si="23"/>
        <v>0</v>
      </c>
      <c r="L250" s="7">
        <f t="shared" si="24"/>
        <v>0</v>
      </c>
      <c r="M250" s="7">
        <f t="shared" si="25"/>
        <v>1</v>
      </c>
      <c r="N250" s="7">
        <f t="shared" si="26"/>
        <v>0</v>
      </c>
      <c r="O250" s="7">
        <f t="shared" si="27"/>
        <v>0</v>
      </c>
    </row>
    <row r="251" spans="1:15" x14ac:dyDescent="0.35">
      <c r="A251" s="5" t="s">
        <v>8</v>
      </c>
      <c r="B251" s="6">
        <v>40649</v>
      </c>
      <c r="C251" s="7" t="s">
        <v>14</v>
      </c>
      <c r="D251" s="7">
        <v>1981</v>
      </c>
      <c r="E251" s="7">
        <v>4.22</v>
      </c>
      <c r="F251" s="7">
        <v>4.18</v>
      </c>
      <c r="G251" s="7">
        <v>4.16</v>
      </c>
      <c r="H251" s="7">
        <v>4.2</v>
      </c>
      <c r="I251" s="7">
        <f t="shared" si="21"/>
        <v>0</v>
      </c>
      <c r="J251" s="7">
        <f t="shared" si="22"/>
        <v>0</v>
      </c>
      <c r="K251" s="7">
        <f t="shared" si="23"/>
        <v>0</v>
      </c>
      <c r="L251" s="7">
        <f t="shared" si="24"/>
        <v>0</v>
      </c>
      <c r="M251" s="7">
        <f t="shared" si="25"/>
        <v>0</v>
      </c>
      <c r="N251" s="7">
        <f t="shared" si="26"/>
        <v>1</v>
      </c>
      <c r="O251" s="7">
        <f t="shared" si="27"/>
        <v>0</v>
      </c>
    </row>
    <row r="252" spans="1:15" x14ac:dyDescent="0.35">
      <c r="A252" s="5" t="s">
        <v>8</v>
      </c>
      <c r="B252" s="6">
        <v>40650</v>
      </c>
      <c r="C252" s="7" t="s">
        <v>15</v>
      </c>
      <c r="D252" s="7">
        <v>1962</v>
      </c>
      <c r="E252" s="7">
        <v>4.22</v>
      </c>
      <c r="F252" s="7">
        <v>4.18</v>
      </c>
      <c r="G252" s="7">
        <v>4.16</v>
      </c>
      <c r="H252" s="7">
        <v>4.2</v>
      </c>
      <c r="I252" s="7">
        <f t="shared" si="21"/>
        <v>0</v>
      </c>
      <c r="J252" s="7">
        <f t="shared" si="22"/>
        <v>0</v>
      </c>
      <c r="K252" s="7">
        <f t="shared" si="23"/>
        <v>0</v>
      </c>
      <c r="L252" s="7">
        <f t="shared" si="24"/>
        <v>0</v>
      </c>
      <c r="M252" s="7">
        <f t="shared" si="25"/>
        <v>0</v>
      </c>
      <c r="N252" s="7">
        <f t="shared" si="26"/>
        <v>0</v>
      </c>
      <c r="O252" s="7">
        <f t="shared" si="27"/>
        <v>1</v>
      </c>
    </row>
    <row r="253" spans="1:15" x14ac:dyDescent="0.35">
      <c r="A253" s="5" t="s">
        <v>8</v>
      </c>
      <c r="B253" s="6">
        <v>40651</v>
      </c>
      <c r="C253" s="7" t="s">
        <v>9</v>
      </c>
      <c r="D253" s="7">
        <v>2073</v>
      </c>
      <c r="E253" s="7">
        <v>4.22</v>
      </c>
      <c r="F253" s="7">
        <v>4.18</v>
      </c>
      <c r="G253" s="7">
        <v>4.16</v>
      </c>
      <c r="H253" s="7">
        <v>4.2</v>
      </c>
      <c r="I253" s="7">
        <f t="shared" si="21"/>
        <v>1</v>
      </c>
      <c r="J253" s="7">
        <f t="shared" si="22"/>
        <v>0</v>
      </c>
      <c r="K253" s="7">
        <f t="shared" si="23"/>
        <v>0</v>
      </c>
      <c r="L253" s="7">
        <f t="shared" si="24"/>
        <v>0</v>
      </c>
      <c r="M253" s="7">
        <f t="shared" si="25"/>
        <v>0</v>
      </c>
      <c r="N253" s="7">
        <f t="shared" si="26"/>
        <v>0</v>
      </c>
      <c r="O253" s="7">
        <f t="shared" si="27"/>
        <v>0</v>
      </c>
    </row>
    <row r="254" spans="1:15" x14ac:dyDescent="0.35">
      <c r="A254" s="5" t="s">
        <v>8</v>
      </c>
      <c r="B254" s="6">
        <v>40652</v>
      </c>
      <c r="C254" s="7" t="s">
        <v>10</v>
      </c>
      <c r="D254" s="7">
        <v>2637</v>
      </c>
      <c r="E254" s="7">
        <v>4.22</v>
      </c>
      <c r="F254" s="7">
        <v>4.18</v>
      </c>
      <c r="G254" s="7">
        <v>4.16</v>
      </c>
      <c r="H254" s="7">
        <v>4.2</v>
      </c>
      <c r="I254" s="7">
        <f t="shared" si="21"/>
        <v>0</v>
      </c>
      <c r="J254" s="7">
        <f t="shared" si="22"/>
        <v>1</v>
      </c>
      <c r="K254" s="7">
        <f t="shared" si="23"/>
        <v>0</v>
      </c>
      <c r="L254" s="7">
        <f t="shared" si="24"/>
        <v>0</v>
      </c>
      <c r="M254" s="7">
        <f t="shared" si="25"/>
        <v>0</v>
      </c>
      <c r="N254" s="7">
        <f t="shared" si="26"/>
        <v>0</v>
      </c>
      <c r="O254" s="7">
        <f t="shared" si="27"/>
        <v>0</v>
      </c>
    </row>
    <row r="255" spans="1:15" x14ac:dyDescent="0.35">
      <c r="A255" s="5" t="s">
        <v>8</v>
      </c>
      <c r="B255" s="6">
        <v>40653</v>
      </c>
      <c r="C255" s="7" t="s">
        <v>11</v>
      </c>
      <c r="D255" s="7">
        <v>2246</v>
      </c>
      <c r="E255" s="7">
        <v>4.22</v>
      </c>
      <c r="F255" s="7">
        <v>4.18</v>
      </c>
      <c r="G255" s="7">
        <v>4.16</v>
      </c>
      <c r="H255" s="7">
        <v>4.2</v>
      </c>
      <c r="I255" s="7">
        <f t="shared" si="21"/>
        <v>0</v>
      </c>
      <c r="J255" s="7">
        <f t="shared" si="22"/>
        <v>0</v>
      </c>
      <c r="K255" s="7">
        <f t="shared" si="23"/>
        <v>1</v>
      </c>
      <c r="L255" s="7">
        <f t="shared" si="24"/>
        <v>0</v>
      </c>
      <c r="M255" s="7">
        <f t="shared" si="25"/>
        <v>0</v>
      </c>
      <c r="N255" s="7">
        <f t="shared" si="26"/>
        <v>0</v>
      </c>
      <c r="O255" s="7">
        <f t="shared" si="27"/>
        <v>0</v>
      </c>
    </row>
    <row r="256" spans="1:15" x14ac:dyDescent="0.35">
      <c r="A256" s="5" t="s">
        <v>8</v>
      </c>
      <c r="B256" s="6">
        <v>40654</v>
      </c>
      <c r="C256" s="7" t="s">
        <v>12</v>
      </c>
      <c r="D256" s="7">
        <v>2620</v>
      </c>
      <c r="E256" s="7">
        <v>4.22</v>
      </c>
      <c r="F256" s="7">
        <v>4.18</v>
      </c>
      <c r="G256" s="7">
        <v>4.16</v>
      </c>
      <c r="H256" s="7">
        <v>4.2</v>
      </c>
      <c r="I256" s="7">
        <f t="shared" si="21"/>
        <v>0</v>
      </c>
      <c r="J256" s="7">
        <f t="shared" si="22"/>
        <v>0</v>
      </c>
      <c r="K256" s="7">
        <f t="shared" si="23"/>
        <v>0</v>
      </c>
      <c r="L256" s="7">
        <f t="shared" si="24"/>
        <v>1</v>
      </c>
      <c r="M256" s="7">
        <f t="shared" si="25"/>
        <v>0</v>
      </c>
      <c r="N256" s="7">
        <f t="shared" si="26"/>
        <v>0</v>
      </c>
      <c r="O256" s="7">
        <f t="shared" si="27"/>
        <v>0</v>
      </c>
    </row>
    <row r="257" spans="1:15" x14ac:dyDescent="0.35">
      <c r="A257" s="5" t="s">
        <v>8</v>
      </c>
      <c r="B257" s="6">
        <v>40655</v>
      </c>
      <c r="C257" s="7" t="s">
        <v>13</v>
      </c>
      <c r="D257" s="7">
        <v>2679</v>
      </c>
      <c r="E257" s="7">
        <v>4.22</v>
      </c>
      <c r="F257" s="7">
        <v>4.1849999999999996</v>
      </c>
      <c r="G257" s="7">
        <v>4.16</v>
      </c>
      <c r="H257" s="7">
        <v>4.22</v>
      </c>
      <c r="I257" s="7">
        <f t="shared" si="21"/>
        <v>0</v>
      </c>
      <c r="J257" s="7">
        <f t="shared" si="22"/>
        <v>0</v>
      </c>
      <c r="K257" s="7">
        <f t="shared" si="23"/>
        <v>0</v>
      </c>
      <c r="L257" s="7">
        <f t="shared" si="24"/>
        <v>0</v>
      </c>
      <c r="M257" s="7">
        <f t="shared" si="25"/>
        <v>1</v>
      </c>
      <c r="N257" s="7">
        <f t="shared" si="26"/>
        <v>0</v>
      </c>
      <c r="O257" s="7">
        <f t="shared" si="27"/>
        <v>0</v>
      </c>
    </row>
    <row r="258" spans="1:15" x14ac:dyDescent="0.35">
      <c r="A258" s="5" t="s">
        <v>8</v>
      </c>
      <c r="B258" s="6">
        <v>40656</v>
      </c>
      <c r="C258" s="7" t="s">
        <v>14</v>
      </c>
      <c r="D258" s="7">
        <v>2268</v>
      </c>
      <c r="E258" s="7">
        <v>4.22</v>
      </c>
      <c r="F258" s="7">
        <v>4.2</v>
      </c>
      <c r="G258" s="7">
        <v>4.18</v>
      </c>
      <c r="H258" s="7">
        <v>4.22</v>
      </c>
      <c r="I258" s="7">
        <f t="shared" si="21"/>
        <v>0</v>
      </c>
      <c r="J258" s="7">
        <f t="shared" si="22"/>
        <v>0</v>
      </c>
      <c r="K258" s="7">
        <f t="shared" si="23"/>
        <v>0</v>
      </c>
      <c r="L258" s="7">
        <f t="shared" si="24"/>
        <v>0</v>
      </c>
      <c r="M258" s="7">
        <f t="shared" si="25"/>
        <v>0</v>
      </c>
      <c r="N258" s="7">
        <f t="shared" si="26"/>
        <v>1</v>
      </c>
      <c r="O258" s="7">
        <f t="shared" si="27"/>
        <v>0</v>
      </c>
    </row>
    <row r="259" spans="1:15" x14ac:dyDescent="0.35">
      <c r="A259" s="5" t="s">
        <v>8</v>
      </c>
      <c r="B259" s="6">
        <v>40657</v>
      </c>
      <c r="C259" s="7" t="s">
        <v>15</v>
      </c>
      <c r="D259" s="7">
        <v>1930</v>
      </c>
      <c r="E259" s="7">
        <v>4.22</v>
      </c>
      <c r="F259" s="7">
        <v>4.2</v>
      </c>
      <c r="G259" s="7">
        <v>4.18</v>
      </c>
      <c r="H259" s="7">
        <v>4.22</v>
      </c>
      <c r="I259" s="7">
        <f t="shared" si="21"/>
        <v>0</v>
      </c>
      <c r="J259" s="7">
        <f t="shared" si="22"/>
        <v>0</v>
      </c>
      <c r="K259" s="7">
        <f t="shared" si="23"/>
        <v>0</v>
      </c>
      <c r="L259" s="7">
        <f t="shared" si="24"/>
        <v>0</v>
      </c>
      <c r="M259" s="7">
        <f t="shared" si="25"/>
        <v>0</v>
      </c>
      <c r="N259" s="7">
        <f t="shared" si="26"/>
        <v>0</v>
      </c>
      <c r="O259" s="7">
        <f t="shared" si="27"/>
        <v>1</v>
      </c>
    </row>
    <row r="260" spans="1:15" x14ac:dyDescent="0.35">
      <c r="A260" s="5" t="s">
        <v>8</v>
      </c>
      <c r="B260" s="6">
        <v>40658</v>
      </c>
      <c r="C260" s="7" t="s">
        <v>9</v>
      </c>
      <c r="D260" s="7">
        <v>2416</v>
      </c>
      <c r="E260" s="7">
        <v>4.22</v>
      </c>
      <c r="F260" s="7">
        <v>4.2</v>
      </c>
      <c r="G260" s="7">
        <v>4.18</v>
      </c>
      <c r="H260" s="7">
        <v>4.22</v>
      </c>
      <c r="I260" s="7">
        <f t="shared" ref="I260:I323" si="28">IF(C260="Monday",1,0)</f>
        <v>1</v>
      </c>
      <c r="J260" s="7">
        <f t="shared" ref="J260:J323" si="29">IF(C260="Tuesday",1,0)</f>
        <v>0</v>
      </c>
      <c r="K260" s="7">
        <f t="shared" ref="K260:K323" si="30">IF(C260="Wednesday",1,0)</f>
        <v>0</v>
      </c>
      <c r="L260" s="7">
        <f t="shared" ref="L260:L323" si="31">IF(C260="Thursday",1,0)</f>
        <v>0</v>
      </c>
      <c r="M260" s="7">
        <f t="shared" ref="M260:M323" si="32">IF(C260="Friday",1,0)</f>
        <v>0</v>
      </c>
      <c r="N260" s="7">
        <f t="shared" ref="N260:N323" si="33">IF(C260="Saturday",1,0)</f>
        <v>0</v>
      </c>
      <c r="O260" s="7">
        <f t="shared" ref="O260:O323" si="34">IF(C260="Sunday",1,0)</f>
        <v>0</v>
      </c>
    </row>
    <row r="261" spans="1:15" x14ac:dyDescent="0.35">
      <c r="A261" s="5" t="s">
        <v>8</v>
      </c>
      <c r="B261" s="6">
        <v>40659</v>
      </c>
      <c r="C261" s="7" t="s">
        <v>10</v>
      </c>
      <c r="D261" s="7">
        <v>2267</v>
      </c>
      <c r="E261" s="7">
        <v>4.22</v>
      </c>
      <c r="F261" s="7">
        <v>4.2</v>
      </c>
      <c r="G261" s="7">
        <v>4.18</v>
      </c>
      <c r="H261" s="7">
        <v>4.22</v>
      </c>
      <c r="I261" s="7">
        <f t="shared" si="28"/>
        <v>0</v>
      </c>
      <c r="J261" s="7">
        <f t="shared" si="29"/>
        <v>1</v>
      </c>
      <c r="K261" s="7">
        <f t="shared" si="30"/>
        <v>0</v>
      </c>
      <c r="L261" s="7">
        <f t="shared" si="31"/>
        <v>0</v>
      </c>
      <c r="M261" s="7">
        <f t="shared" si="32"/>
        <v>0</v>
      </c>
      <c r="N261" s="7">
        <f t="shared" si="33"/>
        <v>0</v>
      </c>
      <c r="O261" s="7">
        <f t="shared" si="34"/>
        <v>0</v>
      </c>
    </row>
    <row r="262" spans="1:15" x14ac:dyDescent="0.35">
      <c r="A262" s="5" t="s">
        <v>8</v>
      </c>
      <c r="B262" s="6">
        <v>40660</v>
      </c>
      <c r="C262" s="7" t="s">
        <v>11</v>
      </c>
      <c r="D262" s="7">
        <v>2464</v>
      </c>
      <c r="E262" s="7">
        <v>4.22</v>
      </c>
      <c r="F262" s="7">
        <v>4.2</v>
      </c>
      <c r="G262" s="7">
        <v>4.18</v>
      </c>
      <c r="H262" s="7">
        <v>4.22</v>
      </c>
      <c r="I262" s="7">
        <f t="shared" si="28"/>
        <v>0</v>
      </c>
      <c r="J262" s="7">
        <f t="shared" si="29"/>
        <v>0</v>
      </c>
      <c r="K262" s="7">
        <f t="shared" si="30"/>
        <v>1</v>
      </c>
      <c r="L262" s="7">
        <f t="shared" si="31"/>
        <v>0</v>
      </c>
      <c r="M262" s="7">
        <f t="shared" si="32"/>
        <v>0</v>
      </c>
      <c r="N262" s="7">
        <f t="shared" si="33"/>
        <v>0</v>
      </c>
      <c r="O262" s="7">
        <f t="shared" si="34"/>
        <v>0</v>
      </c>
    </row>
    <row r="263" spans="1:15" x14ac:dyDescent="0.35">
      <c r="A263" s="5" t="s">
        <v>8</v>
      </c>
      <c r="B263" s="6">
        <v>40661</v>
      </c>
      <c r="C263" s="7" t="s">
        <v>12</v>
      </c>
      <c r="D263" s="7">
        <v>2702</v>
      </c>
      <c r="E263" s="7">
        <v>4.26</v>
      </c>
      <c r="F263" s="7">
        <v>4.2050000000000001</v>
      </c>
      <c r="G263" s="7">
        <v>4.18</v>
      </c>
      <c r="H263" s="7">
        <v>4.24</v>
      </c>
      <c r="I263" s="7">
        <f t="shared" si="28"/>
        <v>0</v>
      </c>
      <c r="J263" s="7">
        <f t="shared" si="29"/>
        <v>0</v>
      </c>
      <c r="K263" s="7">
        <f t="shared" si="30"/>
        <v>0</v>
      </c>
      <c r="L263" s="7">
        <f t="shared" si="31"/>
        <v>1</v>
      </c>
      <c r="M263" s="7">
        <f t="shared" si="32"/>
        <v>0</v>
      </c>
      <c r="N263" s="7">
        <f t="shared" si="33"/>
        <v>0</v>
      </c>
      <c r="O263" s="7">
        <f t="shared" si="34"/>
        <v>0</v>
      </c>
    </row>
    <row r="264" spans="1:15" x14ac:dyDescent="0.35">
      <c r="A264" s="5" t="s">
        <v>8</v>
      </c>
      <c r="B264" s="6">
        <v>40662</v>
      </c>
      <c r="C264" s="7" t="s">
        <v>13</v>
      </c>
      <c r="D264" s="7">
        <v>2680</v>
      </c>
      <c r="E264" s="7">
        <v>4.26</v>
      </c>
      <c r="F264" s="7">
        <v>4.2050000000000001</v>
      </c>
      <c r="G264" s="7">
        <v>4.18</v>
      </c>
      <c r="H264" s="7">
        <v>4.24</v>
      </c>
      <c r="I264" s="7">
        <f t="shared" si="28"/>
        <v>0</v>
      </c>
      <c r="J264" s="7">
        <f t="shared" si="29"/>
        <v>0</v>
      </c>
      <c r="K264" s="7">
        <f t="shared" si="30"/>
        <v>0</v>
      </c>
      <c r="L264" s="7">
        <f t="shared" si="31"/>
        <v>0</v>
      </c>
      <c r="M264" s="7">
        <f t="shared" si="32"/>
        <v>1</v>
      </c>
      <c r="N264" s="7">
        <f t="shared" si="33"/>
        <v>0</v>
      </c>
      <c r="O264" s="7">
        <f t="shared" si="34"/>
        <v>0</v>
      </c>
    </row>
    <row r="265" spans="1:15" x14ac:dyDescent="0.35">
      <c r="A265" s="5" t="s">
        <v>8</v>
      </c>
      <c r="B265" s="6">
        <v>40663</v>
      </c>
      <c r="C265" s="7" t="s">
        <v>14</v>
      </c>
      <c r="D265" s="7">
        <v>2116</v>
      </c>
      <c r="E265" s="7">
        <v>4.26</v>
      </c>
      <c r="F265" s="7">
        <v>4.2149999999999999</v>
      </c>
      <c r="G265" s="7">
        <v>4.18</v>
      </c>
      <c r="H265" s="7">
        <v>4.26</v>
      </c>
      <c r="I265" s="7">
        <f t="shared" si="28"/>
        <v>0</v>
      </c>
      <c r="J265" s="7">
        <f t="shared" si="29"/>
        <v>0</v>
      </c>
      <c r="K265" s="7">
        <f t="shared" si="30"/>
        <v>0</v>
      </c>
      <c r="L265" s="7">
        <f t="shared" si="31"/>
        <v>0</v>
      </c>
      <c r="M265" s="7">
        <f t="shared" si="32"/>
        <v>0</v>
      </c>
      <c r="N265" s="7">
        <f t="shared" si="33"/>
        <v>1</v>
      </c>
      <c r="O265" s="7">
        <f t="shared" si="34"/>
        <v>0</v>
      </c>
    </row>
    <row r="266" spans="1:15" x14ac:dyDescent="0.35">
      <c r="A266" s="5" t="s">
        <v>8</v>
      </c>
      <c r="B266" s="6">
        <v>40664</v>
      </c>
      <c r="C266" s="7" t="s">
        <v>15</v>
      </c>
      <c r="D266" s="7">
        <v>2082</v>
      </c>
      <c r="E266" s="7">
        <v>4.26</v>
      </c>
      <c r="F266" s="7">
        <v>4.2149999999999999</v>
      </c>
      <c r="G266" s="7">
        <v>4.18</v>
      </c>
      <c r="H266" s="7">
        <v>4.26</v>
      </c>
      <c r="I266" s="7">
        <f t="shared" si="28"/>
        <v>0</v>
      </c>
      <c r="J266" s="7">
        <f t="shared" si="29"/>
        <v>0</v>
      </c>
      <c r="K266" s="7">
        <f t="shared" si="30"/>
        <v>0</v>
      </c>
      <c r="L266" s="7">
        <f t="shared" si="31"/>
        <v>0</v>
      </c>
      <c r="M266" s="7">
        <f t="shared" si="32"/>
        <v>0</v>
      </c>
      <c r="N266" s="7">
        <f t="shared" si="33"/>
        <v>0</v>
      </c>
      <c r="O266" s="7">
        <f t="shared" si="34"/>
        <v>1</v>
      </c>
    </row>
    <row r="267" spans="1:15" x14ac:dyDescent="0.35">
      <c r="A267" s="5" t="s">
        <v>8</v>
      </c>
      <c r="B267" s="6">
        <v>40665</v>
      </c>
      <c r="C267" s="7" t="s">
        <v>9</v>
      </c>
      <c r="D267" s="7">
        <v>2623</v>
      </c>
      <c r="E267" s="7">
        <v>4.26</v>
      </c>
      <c r="F267" s="7">
        <v>4.2149999999999999</v>
      </c>
      <c r="G267" s="7">
        <v>4.18</v>
      </c>
      <c r="H267" s="7">
        <v>4.26</v>
      </c>
      <c r="I267" s="7">
        <f t="shared" si="28"/>
        <v>1</v>
      </c>
      <c r="J267" s="7">
        <f t="shared" si="29"/>
        <v>0</v>
      </c>
      <c r="K267" s="7">
        <f t="shared" si="30"/>
        <v>0</v>
      </c>
      <c r="L267" s="7">
        <f t="shared" si="31"/>
        <v>0</v>
      </c>
      <c r="M267" s="7">
        <f t="shared" si="32"/>
        <v>0</v>
      </c>
      <c r="N267" s="7">
        <f t="shared" si="33"/>
        <v>0</v>
      </c>
      <c r="O267" s="7">
        <f t="shared" si="34"/>
        <v>0</v>
      </c>
    </row>
    <row r="268" spans="1:15" x14ac:dyDescent="0.35">
      <c r="A268" s="5" t="s">
        <v>8</v>
      </c>
      <c r="B268" s="6">
        <v>40666</v>
      </c>
      <c r="C268" s="7" t="s">
        <v>10</v>
      </c>
      <c r="D268" s="7">
        <v>2588</v>
      </c>
      <c r="E268" s="7">
        <v>4.28</v>
      </c>
      <c r="F268" s="7">
        <v>4.2249999999999996</v>
      </c>
      <c r="G268" s="7">
        <v>4.18</v>
      </c>
      <c r="H268" s="7">
        <v>4.28</v>
      </c>
      <c r="I268" s="7">
        <f t="shared" si="28"/>
        <v>0</v>
      </c>
      <c r="J268" s="7">
        <f t="shared" si="29"/>
        <v>1</v>
      </c>
      <c r="K268" s="7">
        <f t="shared" si="30"/>
        <v>0</v>
      </c>
      <c r="L268" s="7">
        <f t="shared" si="31"/>
        <v>0</v>
      </c>
      <c r="M268" s="7">
        <f t="shared" si="32"/>
        <v>0</v>
      </c>
      <c r="N268" s="7">
        <f t="shared" si="33"/>
        <v>0</v>
      </c>
      <c r="O268" s="7">
        <f t="shared" si="34"/>
        <v>0</v>
      </c>
    </row>
    <row r="269" spans="1:15" x14ac:dyDescent="0.35">
      <c r="A269" s="5" t="s">
        <v>8</v>
      </c>
      <c r="B269" s="6">
        <v>40667</v>
      </c>
      <c r="C269" s="7" t="s">
        <v>11</v>
      </c>
      <c r="D269" s="7">
        <v>2550</v>
      </c>
      <c r="E269" s="7">
        <v>4.28</v>
      </c>
      <c r="F269" s="7">
        <v>4.2450000000000001</v>
      </c>
      <c r="G269" s="7">
        <v>4.22</v>
      </c>
      <c r="H269" s="7">
        <v>4.28</v>
      </c>
      <c r="I269" s="7">
        <f t="shared" si="28"/>
        <v>0</v>
      </c>
      <c r="J269" s="7">
        <f t="shared" si="29"/>
        <v>0</v>
      </c>
      <c r="K269" s="7">
        <f t="shared" si="30"/>
        <v>1</v>
      </c>
      <c r="L269" s="7">
        <f t="shared" si="31"/>
        <v>0</v>
      </c>
      <c r="M269" s="7">
        <f t="shared" si="32"/>
        <v>0</v>
      </c>
      <c r="N269" s="7">
        <f t="shared" si="33"/>
        <v>0</v>
      </c>
      <c r="O269" s="7">
        <f t="shared" si="34"/>
        <v>0</v>
      </c>
    </row>
    <row r="270" spans="1:15" x14ac:dyDescent="0.35">
      <c r="A270" s="5" t="s">
        <v>8</v>
      </c>
      <c r="B270" s="6">
        <v>40668</v>
      </c>
      <c r="C270" s="7" t="s">
        <v>12</v>
      </c>
      <c r="D270" s="7">
        <v>2557</v>
      </c>
      <c r="E270" s="7">
        <v>4.28</v>
      </c>
      <c r="F270" s="7">
        <v>4.2549999999999999</v>
      </c>
      <c r="G270" s="7">
        <v>4.22</v>
      </c>
      <c r="H270" s="7">
        <v>4.3</v>
      </c>
      <c r="I270" s="7">
        <f t="shared" si="28"/>
        <v>0</v>
      </c>
      <c r="J270" s="7">
        <f t="shared" si="29"/>
        <v>0</v>
      </c>
      <c r="K270" s="7">
        <f t="shared" si="30"/>
        <v>0</v>
      </c>
      <c r="L270" s="7">
        <f t="shared" si="31"/>
        <v>1</v>
      </c>
      <c r="M270" s="7">
        <f t="shared" si="32"/>
        <v>0</v>
      </c>
      <c r="N270" s="7">
        <f t="shared" si="33"/>
        <v>0</v>
      </c>
      <c r="O270" s="7">
        <f t="shared" si="34"/>
        <v>0</v>
      </c>
    </row>
    <row r="271" spans="1:15" x14ac:dyDescent="0.35">
      <c r="A271" s="5" t="s">
        <v>8</v>
      </c>
      <c r="B271" s="6">
        <v>40669</v>
      </c>
      <c r="C271" s="7" t="s">
        <v>13</v>
      </c>
      <c r="D271" s="7">
        <v>2762</v>
      </c>
      <c r="E271" s="7">
        <v>4.28</v>
      </c>
      <c r="F271" s="7">
        <v>4.2549999999999999</v>
      </c>
      <c r="G271" s="7">
        <v>4.22</v>
      </c>
      <c r="H271" s="7">
        <v>4.3</v>
      </c>
      <c r="I271" s="7">
        <f t="shared" si="28"/>
        <v>0</v>
      </c>
      <c r="J271" s="7">
        <f t="shared" si="29"/>
        <v>0</v>
      </c>
      <c r="K271" s="7">
        <f t="shared" si="30"/>
        <v>0</v>
      </c>
      <c r="L271" s="7">
        <f t="shared" si="31"/>
        <v>0</v>
      </c>
      <c r="M271" s="7">
        <f t="shared" si="32"/>
        <v>1</v>
      </c>
      <c r="N271" s="7">
        <f t="shared" si="33"/>
        <v>0</v>
      </c>
      <c r="O271" s="7">
        <f t="shared" si="34"/>
        <v>0</v>
      </c>
    </row>
    <row r="272" spans="1:15" x14ac:dyDescent="0.35">
      <c r="A272" s="5" t="s">
        <v>8</v>
      </c>
      <c r="B272" s="6">
        <v>40670</v>
      </c>
      <c r="C272" s="7" t="s">
        <v>14</v>
      </c>
      <c r="D272" s="7">
        <v>2111</v>
      </c>
      <c r="E272" s="7">
        <v>4.28</v>
      </c>
      <c r="F272" s="7">
        <v>4.2450000000000001</v>
      </c>
      <c r="G272" s="7">
        <v>4.22</v>
      </c>
      <c r="H272" s="7">
        <v>4.28</v>
      </c>
      <c r="I272" s="7">
        <f t="shared" si="28"/>
        <v>0</v>
      </c>
      <c r="J272" s="7">
        <f t="shared" si="29"/>
        <v>0</v>
      </c>
      <c r="K272" s="7">
        <f t="shared" si="30"/>
        <v>0</v>
      </c>
      <c r="L272" s="7">
        <f t="shared" si="31"/>
        <v>0</v>
      </c>
      <c r="M272" s="7">
        <f t="shared" si="32"/>
        <v>0</v>
      </c>
      <c r="N272" s="7">
        <f t="shared" si="33"/>
        <v>1</v>
      </c>
      <c r="O272" s="7">
        <f t="shared" si="34"/>
        <v>0</v>
      </c>
    </row>
    <row r="273" spans="1:15" x14ac:dyDescent="0.35">
      <c r="A273" s="5" t="s">
        <v>8</v>
      </c>
      <c r="B273" s="6">
        <v>40671</v>
      </c>
      <c r="C273" s="7" t="s">
        <v>15</v>
      </c>
      <c r="D273" s="7">
        <v>1826</v>
      </c>
      <c r="E273" s="7">
        <v>4.26</v>
      </c>
      <c r="F273" s="7">
        <v>4.2450000000000001</v>
      </c>
      <c r="G273" s="7">
        <v>4.22</v>
      </c>
      <c r="H273" s="7">
        <v>4.28</v>
      </c>
      <c r="I273" s="7">
        <f t="shared" si="28"/>
        <v>0</v>
      </c>
      <c r="J273" s="7">
        <f t="shared" si="29"/>
        <v>0</v>
      </c>
      <c r="K273" s="7">
        <f t="shared" si="30"/>
        <v>0</v>
      </c>
      <c r="L273" s="7">
        <f t="shared" si="31"/>
        <v>0</v>
      </c>
      <c r="M273" s="7">
        <f t="shared" si="32"/>
        <v>0</v>
      </c>
      <c r="N273" s="7">
        <f t="shared" si="33"/>
        <v>0</v>
      </c>
      <c r="O273" s="7">
        <f t="shared" si="34"/>
        <v>1</v>
      </c>
    </row>
    <row r="274" spans="1:15" x14ac:dyDescent="0.35">
      <c r="A274" s="5" t="s">
        <v>8</v>
      </c>
      <c r="B274" s="6">
        <v>40672</v>
      </c>
      <c r="C274" s="7" t="s">
        <v>9</v>
      </c>
      <c r="D274" s="7">
        <v>2458</v>
      </c>
      <c r="E274" s="7">
        <v>4.26</v>
      </c>
      <c r="F274" s="7">
        <v>4.2249999999999996</v>
      </c>
      <c r="G274" s="7">
        <v>4.2</v>
      </c>
      <c r="H274" s="7">
        <v>4.26</v>
      </c>
      <c r="I274" s="7">
        <f t="shared" si="28"/>
        <v>1</v>
      </c>
      <c r="J274" s="7">
        <f t="shared" si="29"/>
        <v>0</v>
      </c>
      <c r="K274" s="7">
        <f t="shared" si="30"/>
        <v>0</v>
      </c>
      <c r="L274" s="7">
        <f t="shared" si="31"/>
        <v>0</v>
      </c>
      <c r="M274" s="7">
        <f t="shared" si="32"/>
        <v>0</v>
      </c>
      <c r="N274" s="7">
        <f t="shared" si="33"/>
        <v>0</v>
      </c>
      <c r="O274" s="7">
        <f t="shared" si="34"/>
        <v>0</v>
      </c>
    </row>
    <row r="275" spans="1:15" x14ac:dyDescent="0.35">
      <c r="A275" s="5" t="s">
        <v>8</v>
      </c>
      <c r="B275" s="6">
        <v>40673</v>
      </c>
      <c r="C275" s="7" t="s">
        <v>10</v>
      </c>
      <c r="D275" s="7">
        <v>2656</v>
      </c>
      <c r="E275" s="7">
        <v>4.26</v>
      </c>
      <c r="F275" s="7">
        <v>4.2249999999999996</v>
      </c>
      <c r="G275" s="7">
        <v>4.2</v>
      </c>
      <c r="H275" s="7">
        <v>4.26</v>
      </c>
      <c r="I275" s="7">
        <f t="shared" si="28"/>
        <v>0</v>
      </c>
      <c r="J275" s="7">
        <f t="shared" si="29"/>
        <v>1</v>
      </c>
      <c r="K275" s="7">
        <f t="shared" si="30"/>
        <v>0</v>
      </c>
      <c r="L275" s="7">
        <f t="shared" si="31"/>
        <v>0</v>
      </c>
      <c r="M275" s="7">
        <f t="shared" si="32"/>
        <v>0</v>
      </c>
      <c r="N275" s="7">
        <f t="shared" si="33"/>
        <v>0</v>
      </c>
      <c r="O275" s="7">
        <f t="shared" si="34"/>
        <v>0</v>
      </c>
    </row>
    <row r="276" spans="1:15" x14ac:dyDescent="0.35">
      <c r="A276" s="5" t="s">
        <v>8</v>
      </c>
      <c r="B276" s="6">
        <v>40674</v>
      </c>
      <c r="C276" s="7" t="s">
        <v>11</v>
      </c>
      <c r="D276" s="7">
        <v>2450</v>
      </c>
      <c r="E276" s="7">
        <v>4.26</v>
      </c>
      <c r="F276" s="7">
        <v>4.2300000000000004</v>
      </c>
      <c r="G276" s="7">
        <v>4.2</v>
      </c>
      <c r="H276" s="7">
        <v>4.26</v>
      </c>
      <c r="I276" s="7">
        <f t="shared" si="28"/>
        <v>0</v>
      </c>
      <c r="J276" s="7">
        <f t="shared" si="29"/>
        <v>0</v>
      </c>
      <c r="K276" s="7">
        <f t="shared" si="30"/>
        <v>1</v>
      </c>
      <c r="L276" s="7">
        <f t="shared" si="31"/>
        <v>0</v>
      </c>
      <c r="M276" s="7">
        <f t="shared" si="32"/>
        <v>0</v>
      </c>
      <c r="N276" s="7">
        <f t="shared" si="33"/>
        <v>0</v>
      </c>
      <c r="O276" s="7">
        <f t="shared" si="34"/>
        <v>0</v>
      </c>
    </row>
    <row r="277" spans="1:15" x14ac:dyDescent="0.35">
      <c r="A277" s="5" t="s">
        <v>8</v>
      </c>
      <c r="B277" s="6">
        <v>40675</v>
      </c>
      <c r="C277" s="7" t="s">
        <v>12</v>
      </c>
      <c r="D277" s="7">
        <v>2823</v>
      </c>
      <c r="E277" s="7">
        <v>4.26</v>
      </c>
      <c r="F277" s="7">
        <v>4.2300000000000004</v>
      </c>
      <c r="G277" s="7">
        <v>4.2</v>
      </c>
      <c r="H277" s="7">
        <v>4.26</v>
      </c>
      <c r="I277" s="7">
        <f t="shared" si="28"/>
        <v>0</v>
      </c>
      <c r="J277" s="7">
        <f t="shared" si="29"/>
        <v>0</v>
      </c>
      <c r="K277" s="7">
        <f t="shared" si="30"/>
        <v>0</v>
      </c>
      <c r="L277" s="7">
        <f t="shared" si="31"/>
        <v>1</v>
      </c>
      <c r="M277" s="7">
        <f t="shared" si="32"/>
        <v>0</v>
      </c>
      <c r="N277" s="7">
        <f t="shared" si="33"/>
        <v>0</v>
      </c>
      <c r="O277" s="7">
        <f t="shared" si="34"/>
        <v>0</v>
      </c>
    </row>
    <row r="278" spans="1:15" x14ac:dyDescent="0.35">
      <c r="A278" s="5" t="s">
        <v>8</v>
      </c>
      <c r="B278" s="6">
        <v>40676</v>
      </c>
      <c r="C278" s="7" t="s">
        <v>13</v>
      </c>
      <c r="D278" s="7">
        <v>2738</v>
      </c>
      <c r="E278" s="7">
        <v>4.26</v>
      </c>
      <c r="F278" s="7">
        <v>4.2249999999999996</v>
      </c>
      <c r="G278" s="7">
        <v>4.2</v>
      </c>
      <c r="H278" s="7">
        <v>4.26</v>
      </c>
      <c r="I278" s="7">
        <f t="shared" si="28"/>
        <v>0</v>
      </c>
      <c r="J278" s="7">
        <f t="shared" si="29"/>
        <v>0</v>
      </c>
      <c r="K278" s="7">
        <f t="shared" si="30"/>
        <v>0</v>
      </c>
      <c r="L278" s="7">
        <f t="shared" si="31"/>
        <v>0</v>
      </c>
      <c r="M278" s="7">
        <f t="shared" si="32"/>
        <v>1</v>
      </c>
      <c r="N278" s="7">
        <f t="shared" si="33"/>
        <v>0</v>
      </c>
      <c r="O278" s="7">
        <f t="shared" si="34"/>
        <v>0</v>
      </c>
    </row>
    <row r="279" spans="1:15" x14ac:dyDescent="0.35">
      <c r="A279" s="5" t="s">
        <v>8</v>
      </c>
      <c r="B279" s="6">
        <v>40677</v>
      </c>
      <c r="C279" s="7" t="s">
        <v>14</v>
      </c>
      <c r="D279" s="7">
        <v>1948</v>
      </c>
      <c r="E279" s="7">
        <v>4.26</v>
      </c>
      <c r="F279" s="7">
        <v>4.2249999999999996</v>
      </c>
      <c r="G279" s="7">
        <v>4.2</v>
      </c>
      <c r="H279" s="7">
        <v>4.26</v>
      </c>
      <c r="I279" s="7">
        <f t="shared" si="28"/>
        <v>0</v>
      </c>
      <c r="J279" s="7">
        <f t="shared" si="29"/>
        <v>0</v>
      </c>
      <c r="K279" s="7">
        <f t="shared" si="30"/>
        <v>0</v>
      </c>
      <c r="L279" s="7">
        <f t="shared" si="31"/>
        <v>0</v>
      </c>
      <c r="M279" s="7">
        <f t="shared" si="32"/>
        <v>0</v>
      </c>
      <c r="N279" s="7">
        <f t="shared" si="33"/>
        <v>1</v>
      </c>
      <c r="O279" s="7">
        <f t="shared" si="34"/>
        <v>0</v>
      </c>
    </row>
    <row r="280" spans="1:15" x14ac:dyDescent="0.35">
      <c r="A280" s="5" t="s">
        <v>8</v>
      </c>
      <c r="B280" s="6">
        <v>40678</v>
      </c>
      <c r="C280" s="7" t="s">
        <v>15</v>
      </c>
      <c r="D280" s="7">
        <v>1946</v>
      </c>
      <c r="E280" s="7">
        <v>4.2</v>
      </c>
      <c r="F280" s="7">
        <v>4.2249999999999996</v>
      </c>
      <c r="G280" s="7">
        <v>4.2</v>
      </c>
      <c r="H280" s="7">
        <v>4.26</v>
      </c>
      <c r="I280" s="7">
        <f t="shared" si="28"/>
        <v>0</v>
      </c>
      <c r="J280" s="7">
        <f t="shared" si="29"/>
        <v>0</v>
      </c>
      <c r="K280" s="7">
        <f t="shared" si="30"/>
        <v>0</v>
      </c>
      <c r="L280" s="7">
        <f t="shared" si="31"/>
        <v>0</v>
      </c>
      <c r="M280" s="7">
        <f t="shared" si="32"/>
        <v>0</v>
      </c>
      <c r="N280" s="7">
        <f t="shared" si="33"/>
        <v>0</v>
      </c>
      <c r="O280" s="7">
        <f t="shared" si="34"/>
        <v>1</v>
      </c>
    </row>
    <row r="281" spans="1:15" x14ac:dyDescent="0.35">
      <c r="A281" s="5" t="s">
        <v>8</v>
      </c>
      <c r="B281" s="6">
        <v>40679</v>
      </c>
      <c r="C281" s="7" t="s">
        <v>9</v>
      </c>
      <c r="D281" s="7">
        <v>2693</v>
      </c>
      <c r="E281" s="7">
        <v>4.2</v>
      </c>
      <c r="F281" s="7">
        <v>4.1950000000000003</v>
      </c>
      <c r="G281" s="7">
        <v>4.16</v>
      </c>
      <c r="H281" s="7">
        <v>4.24</v>
      </c>
      <c r="I281" s="7">
        <f t="shared" si="28"/>
        <v>1</v>
      </c>
      <c r="J281" s="7">
        <f t="shared" si="29"/>
        <v>0</v>
      </c>
      <c r="K281" s="7">
        <f t="shared" si="30"/>
        <v>0</v>
      </c>
      <c r="L281" s="7">
        <f t="shared" si="31"/>
        <v>0</v>
      </c>
      <c r="M281" s="7">
        <f t="shared" si="32"/>
        <v>0</v>
      </c>
      <c r="N281" s="7">
        <f t="shared" si="33"/>
        <v>0</v>
      </c>
      <c r="O281" s="7">
        <f t="shared" si="34"/>
        <v>0</v>
      </c>
    </row>
    <row r="282" spans="1:15" x14ac:dyDescent="0.35">
      <c r="A282" s="5" t="s">
        <v>8</v>
      </c>
      <c r="B282" s="6">
        <v>40681</v>
      </c>
      <c r="C282" s="7" t="s">
        <v>11</v>
      </c>
      <c r="D282" s="7">
        <v>2820</v>
      </c>
      <c r="E282" s="7">
        <v>4.18</v>
      </c>
      <c r="F282" s="7">
        <v>4.165</v>
      </c>
      <c r="G282" s="7">
        <v>4.1399999999999997</v>
      </c>
      <c r="H282" s="7">
        <v>4.2</v>
      </c>
      <c r="I282" s="7">
        <f t="shared" si="28"/>
        <v>0</v>
      </c>
      <c r="J282" s="7">
        <f t="shared" si="29"/>
        <v>0</v>
      </c>
      <c r="K282" s="7">
        <f t="shared" si="30"/>
        <v>1</v>
      </c>
      <c r="L282" s="7">
        <f t="shared" si="31"/>
        <v>0</v>
      </c>
      <c r="M282" s="7">
        <f t="shared" si="32"/>
        <v>0</v>
      </c>
      <c r="N282" s="7">
        <f t="shared" si="33"/>
        <v>0</v>
      </c>
      <c r="O282" s="7">
        <f t="shared" si="34"/>
        <v>0</v>
      </c>
    </row>
    <row r="283" spans="1:15" x14ac:dyDescent="0.35">
      <c r="A283" s="5" t="s">
        <v>8</v>
      </c>
      <c r="B283" s="6">
        <v>40682</v>
      </c>
      <c r="C283" s="7" t="s">
        <v>12</v>
      </c>
      <c r="D283" s="7">
        <v>2428</v>
      </c>
      <c r="E283" s="7">
        <v>4.18</v>
      </c>
      <c r="F283" s="7">
        <v>4.1550000000000002</v>
      </c>
      <c r="G283" s="7">
        <v>4.0999999999999996</v>
      </c>
      <c r="H283" s="7">
        <v>4.2</v>
      </c>
      <c r="I283" s="7">
        <f t="shared" si="28"/>
        <v>0</v>
      </c>
      <c r="J283" s="7">
        <f t="shared" si="29"/>
        <v>0</v>
      </c>
      <c r="K283" s="7">
        <f t="shared" si="30"/>
        <v>0</v>
      </c>
      <c r="L283" s="7">
        <f t="shared" si="31"/>
        <v>1</v>
      </c>
      <c r="M283" s="7">
        <f t="shared" si="32"/>
        <v>0</v>
      </c>
      <c r="N283" s="7">
        <f t="shared" si="33"/>
        <v>0</v>
      </c>
      <c r="O283" s="7">
        <f t="shared" si="34"/>
        <v>0</v>
      </c>
    </row>
    <row r="284" spans="1:15" x14ac:dyDescent="0.35">
      <c r="A284" s="5" t="s">
        <v>8</v>
      </c>
      <c r="B284" s="6">
        <v>40683</v>
      </c>
      <c r="C284" s="7" t="s">
        <v>13</v>
      </c>
      <c r="D284" s="7">
        <v>2188</v>
      </c>
      <c r="E284" s="7">
        <v>4.18</v>
      </c>
      <c r="F284" s="7">
        <v>4.13</v>
      </c>
      <c r="G284" s="7">
        <v>4.0999999999999996</v>
      </c>
      <c r="H284" s="7">
        <v>4.16</v>
      </c>
      <c r="I284" s="7">
        <f t="shared" si="28"/>
        <v>0</v>
      </c>
      <c r="J284" s="7">
        <f t="shared" si="29"/>
        <v>0</v>
      </c>
      <c r="K284" s="7">
        <f t="shared" si="30"/>
        <v>0</v>
      </c>
      <c r="L284" s="7">
        <f t="shared" si="31"/>
        <v>0</v>
      </c>
      <c r="M284" s="7">
        <f t="shared" si="32"/>
        <v>1</v>
      </c>
      <c r="N284" s="7">
        <f t="shared" si="33"/>
        <v>0</v>
      </c>
      <c r="O284" s="7">
        <f t="shared" si="34"/>
        <v>0</v>
      </c>
    </row>
    <row r="285" spans="1:15" x14ac:dyDescent="0.35">
      <c r="A285" s="5" t="s">
        <v>8</v>
      </c>
      <c r="B285" s="6">
        <v>40684</v>
      </c>
      <c r="C285" s="7" t="s">
        <v>14</v>
      </c>
      <c r="D285" s="7">
        <v>2365</v>
      </c>
      <c r="E285" s="7">
        <v>4.12</v>
      </c>
      <c r="F285" s="7">
        <v>4.0449999999999999</v>
      </c>
      <c r="G285" s="7">
        <v>3.96</v>
      </c>
      <c r="H285" s="7">
        <v>4.1399999999999997</v>
      </c>
      <c r="I285" s="7">
        <f t="shared" si="28"/>
        <v>0</v>
      </c>
      <c r="J285" s="7">
        <f t="shared" si="29"/>
        <v>0</v>
      </c>
      <c r="K285" s="7">
        <f t="shared" si="30"/>
        <v>0</v>
      </c>
      <c r="L285" s="7">
        <f t="shared" si="31"/>
        <v>0</v>
      </c>
      <c r="M285" s="7">
        <f t="shared" si="32"/>
        <v>0</v>
      </c>
      <c r="N285" s="7">
        <f t="shared" si="33"/>
        <v>1</v>
      </c>
      <c r="O285" s="7">
        <f t="shared" si="34"/>
        <v>0</v>
      </c>
    </row>
    <row r="286" spans="1:15" x14ac:dyDescent="0.35">
      <c r="A286" s="5" t="s">
        <v>8</v>
      </c>
      <c r="B286" s="6">
        <v>40685</v>
      </c>
      <c r="C286" s="7" t="s">
        <v>15</v>
      </c>
      <c r="D286" s="7">
        <v>2087</v>
      </c>
      <c r="E286" s="7">
        <v>4.12</v>
      </c>
      <c r="F286" s="7">
        <v>4.0449999999999999</v>
      </c>
      <c r="G286" s="7">
        <v>3.96</v>
      </c>
      <c r="H286" s="7">
        <v>4.1399999999999997</v>
      </c>
      <c r="I286" s="7">
        <f t="shared" si="28"/>
        <v>0</v>
      </c>
      <c r="J286" s="7">
        <f t="shared" si="29"/>
        <v>0</v>
      </c>
      <c r="K286" s="7">
        <f t="shared" si="30"/>
        <v>0</v>
      </c>
      <c r="L286" s="7">
        <f t="shared" si="31"/>
        <v>0</v>
      </c>
      <c r="M286" s="7">
        <f t="shared" si="32"/>
        <v>0</v>
      </c>
      <c r="N286" s="7">
        <f t="shared" si="33"/>
        <v>0</v>
      </c>
      <c r="O286" s="7">
        <f t="shared" si="34"/>
        <v>1</v>
      </c>
    </row>
    <row r="287" spans="1:15" x14ac:dyDescent="0.35">
      <c r="A287" s="5" t="s">
        <v>8</v>
      </c>
      <c r="B287" s="6">
        <v>40686</v>
      </c>
      <c r="C287" s="7" t="s">
        <v>9</v>
      </c>
      <c r="D287" s="7">
        <v>2184</v>
      </c>
      <c r="E287" s="7">
        <v>4.0999999999999996</v>
      </c>
      <c r="F287" s="7">
        <v>4.0449999999999999</v>
      </c>
      <c r="G287" s="7">
        <v>3.96</v>
      </c>
      <c r="H287" s="7">
        <v>4.1399999999999997</v>
      </c>
      <c r="I287" s="7">
        <f t="shared" si="28"/>
        <v>1</v>
      </c>
      <c r="J287" s="7">
        <f t="shared" si="29"/>
        <v>0</v>
      </c>
      <c r="K287" s="7">
        <f t="shared" si="30"/>
        <v>0</v>
      </c>
      <c r="L287" s="7">
        <f t="shared" si="31"/>
        <v>0</v>
      </c>
      <c r="M287" s="7">
        <f t="shared" si="32"/>
        <v>0</v>
      </c>
      <c r="N287" s="7">
        <f t="shared" si="33"/>
        <v>0</v>
      </c>
      <c r="O287" s="7">
        <f t="shared" si="34"/>
        <v>0</v>
      </c>
    </row>
    <row r="288" spans="1:15" x14ac:dyDescent="0.35">
      <c r="A288" s="5" t="s">
        <v>8</v>
      </c>
      <c r="B288" s="6">
        <v>40687</v>
      </c>
      <c r="C288" s="7" t="s">
        <v>10</v>
      </c>
      <c r="D288" s="7">
        <v>2682</v>
      </c>
      <c r="E288" s="7">
        <v>4.0999999999999996</v>
      </c>
      <c r="F288" s="7">
        <v>4.0350000000000001</v>
      </c>
      <c r="G288" s="7">
        <v>3.96</v>
      </c>
      <c r="H288" s="7">
        <v>4.12</v>
      </c>
      <c r="I288" s="7">
        <f t="shared" si="28"/>
        <v>0</v>
      </c>
      <c r="J288" s="7">
        <f t="shared" si="29"/>
        <v>1</v>
      </c>
      <c r="K288" s="7">
        <f t="shared" si="30"/>
        <v>0</v>
      </c>
      <c r="L288" s="7">
        <f t="shared" si="31"/>
        <v>0</v>
      </c>
      <c r="M288" s="7">
        <f t="shared" si="32"/>
        <v>0</v>
      </c>
      <c r="N288" s="7">
        <f t="shared" si="33"/>
        <v>0</v>
      </c>
      <c r="O288" s="7">
        <f t="shared" si="34"/>
        <v>0</v>
      </c>
    </row>
    <row r="289" spans="1:15" x14ac:dyDescent="0.35">
      <c r="A289" s="5" t="s">
        <v>8</v>
      </c>
      <c r="B289" s="6">
        <v>40688</v>
      </c>
      <c r="C289" s="7" t="s">
        <v>11</v>
      </c>
      <c r="D289" s="7">
        <v>2716</v>
      </c>
      <c r="E289" s="7">
        <v>4.0999999999999996</v>
      </c>
      <c r="F289" s="7">
        <v>4.03</v>
      </c>
      <c r="G289" s="7">
        <v>3.96</v>
      </c>
      <c r="H289" s="7">
        <v>4.0999999999999996</v>
      </c>
      <c r="I289" s="7">
        <f t="shared" si="28"/>
        <v>0</v>
      </c>
      <c r="J289" s="7">
        <f t="shared" si="29"/>
        <v>0</v>
      </c>
      <c r="K289" s="7">
        <f t="shared" si="30"/>
        <v>1</v>
      </c>
      <c r="L289" s="7">
        <f t="shared" si="31"/>
        <v>0</v>
      </c>
      <c r="M289" s="7">
        <f t="shared" si="32"/>
        <v>0</v>
      </c>
      <c r="N289" s="7">
        <f t="shared" si="33"/>
        <v>0</v>
      </c>
      <c r="O289" s="7">
        <f t="shared" si="34"/>
        <v>0</v>
      </c>
    </row>
    <row r="290" spans="1:15" x14ac:dyDescent="0.35">
      <c r="A290" s="5" t="s">
        <v>8</v>
      </c>
      <c r="B290" s="6">
        <v>40689</v>
      </c>
      <c r="C290" s="7" t="s">
        <v>12</v>
      </c>
      <c r="D290" s="7">
        <v>2520</v>
      </c>
      <c r="E290" s="7">
        <v>4.0999999999999996</v>
      </c>
      <c r="F290" s="7">
        <v>4.0250000000000004</v>
      </c>
      <c r="G290" s="7">
        <v>3.96</v>
      </c>
      <c r="H290" s="7">
        <v>4.0999999999999996</v>
      </c>
      <c r="I290" s="7">
        <f t="shared" si="28"/>
        <v>0</v>
      </c>
      <c r="J290" s="7">
        <f t="shared" si="29"/>
        <v>0</v>
      </c>
      <c r="K290" s="7">
        <f t="shared" si="30"/>
        <v>0</v>
      </c>
      <c r="L290" s="7">
        <f t="shared" si="31"/>
        <v>1</v>
      </c>
      <c r="M290" s="7">
        <f t="shared" si="32"/>
        <v>0</v>
      </c>
      <c r="N290" s="7">
        <f t="shared" si="33"/>
        <v>0</v>
      </c>
      <c r="O290" s="7">
        <f t="shared" si="34"/>
        <v>0</v>
      </c>
    </row>
    <row r="291" spans="1:15" x14ac:dyDescent="0.35">
      <c r="A291" s="5" t="s">
        <v>8</v>
      </c>
      <c r="B291" s="6">
        <v>40690</v>
      </c>
      <c r="C291" s="7" t="s">
        <v>13</v>
      </c>
      <c r="D291" s="7">
        <v>2585</v>
      </c>
      <c r="E291" s="7">
        <v>4.0599999999999996</v>
      </c>
      <c r="F291" s="7">
        <v>4.0049999999999999</v>
      </c>
      <c r="G291" s="7">
        <v>3.96</v>
      </c>
      <c r="H291" s="7">
        <v>4.0599999999999996</v>
      </c>
      <c r="I291" s="7">
        <f t="shared" si="28"/>
        <v>0</v>
      </c>
      <c r="J291" s="7">
        <f t="shared" si="29"/>
        <v>0</v>
      </c>
      <c r="K291" s="7">
        <f t="shared" si="30"/>
        <v>0</v>
      </c>
      <c r="L291" s="7">
        <f t="shared" si="31"/>
        <v>0</v>
      </c>
      <c r="M291" s="7">
        <f t="shared" si="32"/>
        <v>1</v>
      </c>
      <c r="N291" s="7">
        <f t="shared" si="33"/>
        <v>0</v>
      </c>
      <c r="O291" s="7">
        <f t="shared" si="34"/>
        <v>0</v>
      </c>
    </row>
    <row r="292" spans="1:15" x14ac:dyDescent="0.35">
      <c r="A292" s="5" t="s">
        <v>8</v>
      </c>
      <c r="B292" s="6">
        <v>40691</v>
      </c>
      <c r="C292" s="7" t="s">
        <v>14</v>
      </c>
      <c r="D292" s="7">
        <v>2159</v>
      </c>
      <c r="E292" s="7">
        <v>4.0599999999999996</v>
      </c>
      <c r="F292" s="7">
        <v>4</v>
      </c>
      <c r="G292" s="7">
        <v>3.96</v>
      </c>
      <c r="H292" s="7">
        <v>4.04</v>
      </c>
      <c r="I292" s="7">
        <f t="shared" si="28"/>
        <v>0</v>
      </c>
      <c r="J292" s="7">
        <f t="shared" si="29"/>
        <v>0</v>
      </c>
      <c r="K292" s="7">
        <f t="shared" si="30"/>
        <v>0</v>
      </c>
      <c r="L292" s="7">
        <f t="shared" si="31"/>
        <v>0</v>
      </c>
      <c r="M292" s="7">
        <f t="shared" si="32"/>
        <v>0</v>
      </c>
      <c r="N292" s="7">
        <f t="shared" si="33"/>
        <v>1</v>
      </c>
      <c r="O292" s="7">
        <f t="shared" si="34"/>
        <v>0</v>
      </c>
    </row>
    <row r="293" spans="1:15" x14ac:dyDescent="0.35">
      <c r="A293" s="5" t="s">
        <v>8</v>
      </c>
      <c r="B293" s="6">
        <v>40692</v>
      </c>
      <c r="C293" s="7" t="s">
        <v>15</v>
      </c>
      <c r="D293" s="7">
        <v>1472</v>
      </c>
      <c r="E293" s="7">
        <v>4.0599999999999996</v>
      </c>
      <c r="F293" s="7">
        <v>4</v>
      </c>
      <c r="G293" s="7">
        <v>3.96</v>
      </c>
      <c r="H293" s="7">
        <v>4.04</v>
      </c>
      <c r="I293" s="7">
        <f t="shared" si="28"/>
        <v>0</v>
      </c>
      <c r="J293" s="7">
        <f t="shared" si="29"/>
        <v>0</v>
      </c>
      <c r="K293" s="7">
        <f t="shared" si="30"/>
        <v>0</v>
      </c>
      <c r="L293" s="7">
        <f t="shared" si="31"/>
        <v>0</v>
      </c>
      <c r="M293" s="7">
        <f t="shared" si="32"/>
        <v>0</v>
      </c>
      <c r="N293" s="7">
        <f t="shared" si="33"/>
        <v>0</v>
      </c>
      <c r="O293" s="7">
        <f t="shared" si="34"/>
        <v>1</v>
      </c>
    </row>
    <row r="294" spans="1:15" x14ac:dyDescent="0.35">
      <c r="A294" s="5" t="s">
        <v>8</v>
      </c>
      <c r="B294" s="6">
        <v>40693</v>
      </c>
      <c r="C294" s="7" t="s">
        <v>9</v>
      </c>
      <c r="D294" s="7">
        <v>1643</v>
      </c>
      <c r="E294" s="7">
        <v>4.0599999999999996</v>
      </c>
      <c r="F294" s="7">
        <v>4</v>
      </c>
      <c r="G294" s="7">
        <v>3.96</v>
      </c>
      <c r="H294" s="7">
        <v>4.04</v>
      </c>
      <c r="I294" s="7">
        <f t="shared" si="28"/>
        <v>1</v>
      </c>
      <c r="J294" s="7">
        <f t="shared" si="29"/>
        <v>0</v>
      </c>
      <c r="K294" s="7">
        <f t="shared" si="30"/>
        <v>0</v>
      </c>
      <c r="L294" s="7">
        <f t="shared" si="31"/>
        <v>0</v>
      </c>
      <c r="M294" s="7">
        <f t="shared" si="32"/>
        <v>0</v>
      </c>
      <c r="N294" s="7">
        <f t="shared" si="33"/>
        <v>0</v>
      </c>
      <c r="O294" s="7">
        <f t="shared" si="34"/>
        <v>0</v>
      </c>
    </row>
    <row r="295" spans="1:15" x14ac:dyDescent="0.35">
      <c r="A295" s="5" t="s">
        <v>8</v>
      </c>
      <c r="B295" s="6">
        <v>40694</v>
      </c>
      <c r="C295" s="7" t="s">
        <v>10</v>
      </c>
      <c r="D295" s="7">
        <v>2645</v>
      </c>
      <c r="E295" s="7">
        <v>4.04</v>
      </c>
      <c r="F295" s="7">
        <v>4</v>
      </c>
      <c r="G295" s="7">
        <v>3.96</v>
      </c>
      <c r="H295" s="7">
        <v>4.04</v>
      </c>
      <c r="I295" s="7">
        <f t="shared" si="28"/>
        <v>0</v>
      </c>
      <c r="J295" s="7">
        <f t="shared" si="29"/>
        <v>1</v>
      </c>
      <c r="K295" s="7">
        <f t="shared" si="30"/>
        <v>0</v>
      </c>
      <c r="L295" s="7">
        <f t="shared" si="31"/>
        <v>0</v>
      </c>
      <c r="M295" s="7">
        <f t="shared" si="32"/>
        <v>0</v>
      </c>
      <c r="N295" s="7">
        <f t="shared" si="33"/>
        <v>0</v>
      </c>
      <c r="O295" s="7">
        <f t="shared" si="34"/>
        <v>0</v>
      </c>
    </row>
    <row r="296" spans="1:15" x14ac:dyDescent="0.35">
      <c r="A296" s="5" t="s">
        <v>8</v>
      </c>
      <c r="B296" s="6">
        <v>40695</v>
      </c>
      <c r="C296" s="7" t="s">
        <v>11</v>
      </c>
      <c r="D296" s="7">
        <v>2733</v>
      </c>
      <c r="E296" s="7">
        <v>4.04</v>
      </c>
      <c r="F296" s="7">
        <v>4</v>
      </c>
      <c r="G296" s="7">
        <v>3.96</v>
      </c>
      <c r="H296" s="7">
        <v>4.04</v>
      </c>
      <c r="I296" s="7">
        <f t="shared" si="28"/>
        <v>0</v>
      </c>
      <c r="J296" s="7">
        <f t="shared" si="29"/>
        <v>0</v>
      </c>
      <c r="K296" s="7">
        <f t="shared" si="30"/>
        <v>1</v>
      </c>
      <c r="L296" s="7">
        <f t="shared" si="31"/>
        <v>0</v>
      </c>
      <c r="M296" s="7">
        <f t="shared" si="32"/>
        <v>0</v>
      </c>
      <c r="N296" s="7">
        <f t="shared" si="33"/>
        <v>0</v>
      </c>
      <c r="O296" s="7">
        <f t="shared" si="34"/>
        <v>0</v>
      </c>
    </row>
    <row r="297" spans="1:15" x14ac:dyDescent="0.35">
      <c r="A297" s="5" t="s">
        <v>8</v>
      </c>
      <c r="B297" s="6">
        <v>40696</v>
      </c>
      <c r="C297" s="7" t="s">
        <v>12</v>
      </c>
      <c r="D297" s="7">
        <v>2793</v>
      </c>
      <c r="E297" s="7">
        <v>4</v>
      </c>
      <c r="F297" s="7">
        <v>3.93</v>
      </c>
      <c r="G297" s="7">
        <v>3.86</v>
      </c>
      <c r="H297" s="7">
        <v>4</v>
      </c>
      <c r="I297" s="7">
        <f t="shared" si="28"/>
        <v>0</v>
      </c>
      <c r="J297" s="7">
        <f t="shared" si="29"/>
        <v>0</v>
      </c>
      <c r="K297" s="7">
        <f t="shared" si="30"/>
        <v>0</v>
      </c>
      <c r="L297" s="7">
        <f t="shared" si="31"/>
        <v>1</v>
      </c>
      <c r="M297" s="7">
        <f t="shared" si="32"/>
        <v>0</v>
      </c>
      <c r="N297" s="7">
        <f t="shared" si="33"/>
        <v>0</v>
      </c>
      <c r="O297" s="7">
        <f t="shared" si="34"/>
        <v>0</v>
      </c>
    </row>
    <row r="298" spans="1:15" x14ac:dyDescent="0.35">
      <c r="A298" s="5" t="s">
        <v>8</v>
      </c>
      <c r="B298" s="6">
        <v>40697</v>
      </c>
      <c r="C298" s="7" t="s">
        <v>13</v>
      </c>
      <c r="D298" s="7">
        <v>2958</v>
      </c>
      <c r="E298" s="7">
        <v>4</v>
      </c>
      <c r="F298" s="7">
        <v>3.9249999999999998</v>
      </c>
      <c r="G298" s="7">
        <v>3.86</v>
      </c>
      <c r="H298" s="7">
        <v>4</v>
      </c>
      <c r="I298" s="7">
        <f t="shared" si="28"/>
        <v>0</v>
      </c>
      <c r="J298" s="7">
        <f t="shared" si="29"/>
        <v>0</v>
      </c>
      <c r="K298" s="7">
        <f t="shared" si="30"/>
        <v>0</v>
      </c>
      <c r="L298" s="7">
        <f t="shared" si="31"/>
        <v>0</v>
      </c>
      <c r="M298" s="7">
        <f t="shared" si="32"/>
        <v>1</v>
      </c>
      <c r="N298" s="7">
        <f t="shared" si="33"/>
        <v>0</v>
      </c>
      <c r="O298" s="7">
        <f t="shared" si="34"/>
        <v>0</v>
      </c>
    </row>
    <row r="299" spans="1:15" x14ac:dyDescent="0.35">
      <c r="A299" s="5" t="s">
        <v>8</v>
      </c>
      <c r="B299" s="6">
        <v>40698</v>
      </c>
      <c r="C299" s="7" t="s">
        <v>14</v>
      </c>
      <c r="D299" s="7">
        <v>2237</v>
      </c>
      <c r="E299" s="7">
        <v>4</v>
      </c>
      <c r="F299" s="7">
        <v>3.9750000000000001</v>
      </c>
      <c r="G299" s="7">
        <v>3.96</v>
      </c>
      <c r="H299" s="7">
        <v>4</v>
      </c>
      <c r="I299" s="7">
        <f t="shared" si="28"/>
        <v>0</v>
      </c>
      <c r="J299" s="7">
        <f t="shared" si="29"/>
        <v>0</v>
      </c>
      <c r="K299" s="7">
        <f t="shared" si="30"/>
        <v>0</v>
      </c>
      <c r="L299" s="7">
        <f t="shared" si="31"/>
        <v>0</v>
      </c>
      <c r="M299" s="7">
        <f t="shared" si="32"/>
        <v>0</v>
      </c>
      <c r="N299" s="7">
        <f t="shared" si="33"/>
        <v>1</v>
      </c>
      <c r="O299" s="7">
        <f t="shared" si="34"/>
        <v>0</v>
      </c>
    </row>
    <row r="300" spans="1:15" x14ac:dyDescent="0.35">
      <c r="A300" s="5" t="s">
        <v>8</v>
      </c>
      <c r="B300" s="6">
        <v>40699</v>
      </c>
      <c r="C300" s="7" t="s">
        <v>15</v>
      </c>
      <c r="D300" s="7">
        <v>2071</v>
      </c>
      <c r="E300" s="7">
        <v>4</v>
      </c>
      <c r="F300" s="7">
        <v>3.9750000000000001</v>
      </c>
      <c r="G300" s="7">
        <v>3.96</v>
      </c>
      <c r="H300" s="7">
        <v>4</v>
      </c>
      <c r="I300" s="7">
        <f t="shared" si="28"/>
        <v>0</v>
      </c>
      <c r="J300" s="7">
        <f t="shared" si="29"/>
        <v>0</v>
      </c>
      <c r="K300" s="7">
        <f t="shared" si="30"/>
        <v>0</v>
      </c>
      <c r="L300" s="7">
        <f t="shared" si="31"/>
        <v>0</v>
      </c>
      <c r="M300" s="7">
        <f t="shared" si="32"/>
        <v>0</v>
      </c>
      <c r="N300" s="7">
        <f t="shared" si="33"/>
        <v>0</v>
      </c>
      <c r="O300" s="7">
        <f t="shared" si="34"/>
        <v>1</v>
      </c>
    </row>
    <row r="301" spans="1:15" x14ac:dyDescent="0.35">
      <c r="A301" s="5" t="s">
        <v>8</v>
      </c>
      <c r="B301" s="6">
        <v>40700</v>
      </c>
      <c r="C301" s="7" t="s">
        <v>9</v>
      </c>
      <c r="D301" s="7">
        <v>2492</v>
      </c>
      <c r="E301" s="7">
        <v>4</v>
      </c>
      <c r="F301" s="7">
        <v>3.97</v>
      </c>
      <c r="G301" s="7">
        <v>3.96</v>
      </c>
      <c r="H301" s="7">
        <v>4</v>
      </c>
      <c r="I301" s="7">
        <f t="shared" si="28"/>
        <v>1</v>
      </c>
      <c r="J301" s="7">
        <f t="shared" si="29"/>
        <v>0</v>
      </c>
      <c r="K301" s="7">
        <f t="shared" si="30"/>
        <v>0</v>
      </c>
      <c r="L301" s="7">
        <f t="shared" si="31"/>
        <v>0</v>
      </c>
      <c r="M301" s="7">
        <f t="shared" si="32"/>
        <v>0</v>
      </c>
      <c r="N301" s="7">
        <f t="shared" si="33"/>
        <v>0</v>
      </c>
      <c r="O301" s="7">
        <f t="shared" si="34"/>
        <v>0</v>
      </c>
    </row>
    <row r="302" spans="1:15" x14ac:dyDescent="0.35">
      <c r="A302" s="5" t="s">
        <v>8</v>
      </c>
      <c r="B302" s="6">
        <v>40701</v>
      </c>
      <c r="C302" s="7" t="s">
        <v>10</v>
      </c>
      <c r="D302" s="7">
        <v>2449</v>
      </c>
      <c r="E302" s="7">
        <v>3.96</v>
      </c>
      <c r="F302" s="7">
        <v>3.97</v>
      </c>
      <c r="G302" s="7">
        <v>3.96</v>
      </c>
      <c r="H302" s="7">
        <v>4</v>
      </c>
      <c r="I302" s="7">
        <f t="shared" si="28"/>
        <v>0</v>
      </c>
      <c r="J302" s="7">
        <f t="shared" si="29"/>
        <v>1</v>
      </c>
      <c r="K302" s="7">
        <f t="shared" si="30"/>
        <v>0</v>
      </c>
      <c r="L302" s="7">
        <f t="shared" si="31"/>
        <v>0</v>
      </c>
      <c r="M302" s="7">
        <f t="shared" si="32"/>
        <v>0</v>
      </c>
      <c r="N302" s="7">
        <f t="shared" si="33"/>
        <v>0</v>
      </c>
      <c r="O302" s="7">
        <f t="shared" si="34"/>
        <v>0</v>
      </c>
    </row>
    <row r="303" spans="1:15" x14ac:dyDescent="0.35">
      <c r="A303" s="5" t="s">
        <v>8</v>
      </c>
      <c r="B303" s="6">
        <v>40702</v>
      </c>
      <c r="C303" s="7" t="s">
        <v>11</v>
      </c>
      <c r="D303" s="7">
        <v>2180</v>
      </c>
      <c r="E303" s="7">
        <v>3.96</v>
      </c>
      <c r="F303" s="7">
        <v>3.97</v>
      </c>
      <c r="G303" s="7">
        <v>3.96</v>
      </c>
      <c r="H303" s="7">
        <v>4</v>
      </c>
      <c r="I303" s="7">
        <f t="shared" si="28"/>
        <v>0</v>
      </c>
      <c r="J303" s="7">
        <f t="shared" si="29"/>
        <v>0</v>
      </c>
      <c r="K303" s="7">
        <f t="shared" si="30"/>
        <v>1</v>
      </c>
      <c r="L303" s="7">
        <f t="shared" si="31"/>
        <v>0</v>
      </c>
      <c r="M303" s="7">
        <f t="shared" si="32"/>
        <v>0</v>
      </c>
      <c r="N303" s="7">
        <f t="shared" si="33"/>
        <v>0</v>
      </c>
      <c r="O303" s="7">
        <f t="shared" si="34"/>
        <v>0</v>
      </c>
    </row>
    <row r="304" spans="1:15" x14ac:dyDescent="0.35">
      <c r="A304" s="5" t="s">
        <v>8</v>
      </c>
      <c r="B304" s="6">
        <v>40703</v>
      </c>
      <c r="C304" s="7" t="s">
        <v>12</v>
      </c>
      <c r="D304" s="7">
        <v>3030</v>
      </c>
      <c r="E304" s="7">
        <v>3.96</v>
      </c>
      <c r="F304" s="7">
        <v>3.9449999999999998</v>
      </c>
      <c r="G304" s="7">
        <v>3.92</v>
      </c>
      <c r="H304" s="7">
        <v>3.98</v>
      </c>
      <c r="I304" s="7">
        <f t="shared" si="28"/>
        <v>0</v>
      </c>
      <c r="J304" s="7">
        <f t="shared" si="29"/>
        <v>0</v>
      </c>
      <c r="K304" s="7">
        <f t="shared" si="30"/>
        <v>0</v>
      </c>
      <c r="L304" s="7">
        <f t="shared" si="31"/>
        <v>1</v>
      </c>
      <c r="M304" s="7">
        <f t="shared" si="32"/>
        <v>0</v>
      </c>
      <c r="N304" s="7">
        <f t="shared" si="33"/>
        <v>0</v>
      </c>
      <c r="O304" s="7">
        <f t="shared" si="34"/>
        <v>0</v>
      </c>
    </row>
    <row r="305" spans="1:15" x14ac:dyDescent="0.35">
      <c r="A305" s="5" t="s">
        <v>8</v>
      </c>
      <c r="B305" s="6">
        <v>40704</v>
      </c>
      <c r="C305" s="7" t="s">
        <v>13</v>
      </c>
      <c r="D305" s="7">
        <v>2939</v>
      </c>
      <c r="E305" s="7">
        <v>3.96</v>
      </c>
      <c r="F305" s="7">
        <v>3.9249999999999998</v>
      </c>
      <c r="G305" s="7">
        <v>3.9</v>
      </c>
      <c r="H305" s="7">
        <v>3.96</v>
      </c>
      <c r="I305" s="7">
        <f t="shared" si="28"/>
        <v>0</v>
      </c>
      <c r="J305" s="7">
        <f t="shared" si="29"/>
        <v>0</v>
      </c>
      <c r="K305" s="7">
        <f t="shared" si="30"/>
        <v>0</v>
      </c>
      <c r="L305" s="7">
        <f t="shared" si="31"/>
        <v>0</v>
      </c>
      <c r="M305" s="7">
        <f t="shared" si="32"/>
        <v>1</v>
      </c>
      <c r="N305" s="7">
        <f t="shared" si="33"/>
        <v>0</v>
      </c>
      <c r="O305" s="7">
        <f t="shared" si="34"/>
        <v>0</v>
      </c>
    </row>
    <row r="306" spans="1:15" x14ac:dyDescent="0.35">
      <c r="A306" s="5" t="s">
        <v>8</v>
      </c>
      <c r="B306" s="6">
        <v>40705</v>
      </c>
      <c r="C306" s="7" t="s">
        <v>14</v>
      </c>
      <c r="D306" s="7">
        <v>2145</v>
      </c>
      <c r="E306" s="7">
        <v>3.96</v>
      </c>
      <c r="F306" s="7">
        <v>3.9249999999999998</v>
      </c>
      <c r="G306" s="7">
        <v>3.9</v>
      </c>
      <c r="H306" s="7">
        <v>3.96</v>
      </c>
      <c r="I306" s="7">
        <f t="shared" si="28"/>
        <v>0</v>
      </c>
      <c r="J306" s="7">
        <f t="shared" si="29"/>
        <v>0</v>
      </c>
      <c r="K306" s="7">
        <f t="shared" si="30"/>
        <v>0</v>
      </c>
      <c r="L306" s="7">
        <f t="shared" si="31"/>
        <v>0</v>
      </c>
      <c r="M306" s="7">
        <f t="shared" si="32"/>
        <v>0</v>
      </c>
      <c r="N306" s="7">
        <f t="shared" si="33"/>
        <v>1</v>
      </c>
      <c r="O306" s="7">
        <f t="shared" si="34"/>
        <v>0</v>
      </c>
    </row>
    <row r="307" spans="1:15" x14ac:dyDescent="0.35">
      <c r="A307" s="5" t="s">
        <v>8</v>
      </c>
      <c r="B307" s="6">
        <v>40706</v>
      </c>
      <c r="C307" s="7" t="s">
        <v>15</v>
      </c>
      <c r="D307" s="7">
        <v>2289</v>
      </c>
      <c r="E307" s="7">
        <v>3.96</v>
      </c>
      <c r="F307" s="7">
        <v>3.9249999999999998</v>
      </c>
      <c r="G307" s="7">
        <v>3.9</v>
      </c>
      <c r="H307" s="7">
        <v>3.96</v>
      </c>
      <c r="I307" s="7">
        <f t="shared" si="28"/>
        <v>0</v>
      </c>
      <c r="J307" s="7">
        <f t="shared" si="29"/>
        <v>0</v>
      </c>
      <c r="K307" s="7">
        <f t="shared" si="30"/>
        <v>0</v>
      </c>
      <c r="L307" s="7">
        <f t="shared" si="31"/>
        <v>0</v>
      </c>
      <c r="M307" s="7">
        <f t="shared" si="32"/>
        <v>0</v>
      </c>
      <c r="N307" s="7">
        <f t="shared" si="33"/>
        <v>0</v>
      </c>
      <c r="O307" s="7">
        <f t="shared" si="34"/>
        <v>1</v>
      </c>
    </row>
    <row r="308" spans="1:15" x14ac:dyDescent="0.35">
      <c r="A308" s="5" t="s">
        <v>8</v>
      </c>
      <c r="B308" s="6">
        <v>40707</v>
      </c>
      <c r="C308" s="7" t="s">
        <v>9</v>
      </c>
      <c r="D308" s="7">
        <v>2422</v>
      </c>
      <c r="E308" s="7">
        <v>3.96</v>
      </c>
      <c r="F308" s="7">
        <v>3.9249999999999998</v>
      </c>
      <c r="G308" s="7">
        <v>3.9</v>
      </c>
      <c r="H308" s="7">
        <v>3.96</v>
      </c>
      <c r="I308" s="7">
        <f t="shared" si="28"/>
        <v>1</v>
      </c>
      <c r="J308" s="7">
        <f t="shared" si="29"/>
        <v>0</v>
      </c>
      <c r="K308" s="7">
        <f t="shared" si="30"/>
        <v>0</v>
      </c>
      <c r="L308" s="7">
        <f t="shared" si="31"/>
        <v>0</v>
      </c>
      <c r="M308" s="7">
        <f t="shared" si="32"/>
        <v>0</v>
      </c>
      <c r="N308" s="7">
        <f t="shared" si="33"/>
        <v>0</v>
      </c>
      <c r="O308" s="7">
        <f t="shared" si="34"/>
        <v>0</v>
      </c>
    </row>
    <row r="309" spans="1:15" x14ac:dyDescent="0.35">
      <c r="A309" s="5" t="s">
        <v>8</v>
      </c>
      <c r="B309" s="6">
        <v>40708</v>
      </c>
      <c r="C309" s="7" t="s">
        <v>10</v>
      </c>
      <c r="D309" s="7">
        <v>2497</v>
      </c>
      <c r="E309" s="7">
        <v>3.96</v>
      </c>
      <c r="F309" s="7">
        <v>3.9249999999999998</v>
      </c>
      <c r="G309" s="7">
        <v>3.9</v>
      </c>
      <c r="H309" s="7">
        <v>3.96</v>
      </c>
      <c r="I309" s="7">
        <f t="shared" si="28"/>
        <v>0</v>
      </c>
      <c r="J309" s="7">
        <f t="shared" si="29"/>
        <v>1</v>
      </c>
      <c r="K309" s="7">
        <f t="shared" si="30"/>
        <v>0</v>
      </c>
      <c r="L309" s="7">
        <f t="shared" si="31"/>
        <v>0</v>
      </c>
      <c r="M309" s="7">
        <f t="shared" si="32"/>
        <v>0</v>
      </c>
      <c r="N309" s="7">
        <f t="shared" si="33"/>
        <v>0</v>
      </c>
      <c r="O309" s="7">
        <f t="shared" si="34"/>
        <v>0</v>
      </c>
    </row>
    <row r="310" spans="1:15" x14ac:dyDescent="0.35">
      <c r="A310" s="5" t="s">
        <v>8</v>
      </c>
      <c r="B310" s="6">
        <v>40709</v>
      </c>
      <c r="C310" s="7" t="s">
        <v>11</v>
      </c>
      <c r="D310" s="7">
        <v>2462</v>
      </c>
      <c r="E310" s="7">
        <v>3.96</v>
      </c>
      <c r="F310" s="7">
        <v>3.9249999999999998</v>
      </c>
      <c r="G310" s="7">
        <v>3.9</v>
      </c>
      <c r="H310" s="7">
        <v>3.96</v>
      </c>
      <c r="I310" s="7">
        <f t="shared" si="28"/>
        <v>0</v>
      </c>
      <c r="J310" s="7">
        <f t="shared" si="29"/>
        <v>0</v>
      </c>
      <c r="K310" s="7">
        <f t="shared" si="30"/>
        <v>1</v>
      </c>
      <c r="L310" s="7">
        <f t="shared" si="31"/>
        <v>0</v>
      </c>
      <c r="M310" s="7">
        <f t="shared" si="32"/>
        <v>0</v>
      </c>
      <c r="N310" s="7">
        <f t="shared" si="33"/>
        <v>0</v>
      </c>
      <c r="O310" s="7">
        <f t="shared" si="34"/>
        <v>0</v>
      </c>
    </row>
    <row r="311" spans="1:15" x14ac:dyDescent="0.35">
      <c r="A311" s="5" t="s">
        <v>8</v>
      </c>
      <c r="B311" s="6">
        <v>40710</v>
      </c>
      <c r="C311" s="7" t="s">
        <v>12</v>
      </c>
      <c r="D311" s="7">
        <v>2158</v>
      </c>
      <c r="E311" s="7">
        <v>3.96</v>
      </c>
      <c r="F311" s="7">
        <v>3.92</v>
      </c>
      <c r="G311" s="7">
        <v>3.9</v>
      </c>
      <c r="H311" s="7">
        <v>3.96</v>
      </c>
      <c r="I311" s="7">
        <f t="shared" si="28"/>
        <v>0</v>
      </c>
      <c r="J311" s="7">
        <f t="shared" si="29"/>
        <v>0</v>
      </c>
      <c r="K311" s="7">
        <f t="shared" si="30"/>
        <v>0</v>
      </c>
      <c r="L311" s="7">
        <f t="shared" si="31"/>
        <v>1</v>
      </c>
      <c r="M311" s="7">
        <f t="shared" si="32"/>
        <v>0</v>
      </c>
      <c r="N311" s="7">
        <f t="shared" si="33"/>
        <v>0</v>
      </c>
      <c r="O311" s="7">
        <f t="shared" si="34"/>
        <v>0</v>
      </c>
    </row>
    <row r="312" spans="1:15" x14ac:dyDescent="0.35">
      <c r="A312" s="5" t="s">
        <v>8</v>
      </c>
      <c r="B312" s="6">
        <v>40711</v>
      </c>
      <c r="C312" s="7" t="s">
        <v>13</v>
      </c>
      <c r="D312" s="7">
        <v>2619</v>
      </c>
      <c r="E312" s="7">
        <v>3.96</v>
      </c>
      <c r="F312" s="7">
        <v>3.895</v>
      </c>
      <c r="G312" s="7">
        <v>3.86</v>
      </c>
      <c r="H312" s="7">
        <v>3.94</v>
      </c>
      <c r="I312" s="7">
        <f t="shared" si="28"/>
        <v>0</v>
      </c>
      <c r="J312" s="7">
        <f t="shared" si="29"/>
        <v>0</v>
      </c>
      <c r="K312" s="7">
        <f t="shared" si="30"/>
        <v>0</v>
      </c>
      <c r="L312" s="7">
        <f t="shared" si="31"/>
        <v>0</v>
      </c>
      <c r="M312" s="7">
        <f t="shared" si="32"/>
        <v>1</v>
      </c>
      <c r="N312" s="7">
        <f t="shared" si="33"/>
        <v>0</v>
      </c>
      <c r="O312" s="7">
        <f t="shared" si="34"/>
        <v>0</v>
      </c>
    </row>
    <row r="313" spans="1:15" x14ac:dyDescent="0.35">
      <c r="A313" s="5" t="s">
        <v>8</v>
      </c>
      <c r="B313" s="6">
        <v>40712</v>
      </c>
      <c r="C313" s="7" t="s">
        <v>14</v>
      </c>
      <c r="D313" s="7">
        <v>2561</v>
      </c>
      <c r="E313" s="7">
        <v>3.96</v>
      </c>
      <c r="F313" s="7">
        <v>3.88</v>
      </c>
      <c r="G313" s="7">
        <v>3.86</v>
      </c>
      <c r="H313" s="7">
        <v>3.9</v>
      </c>
      <c r="I313" s="7">
        <f t="shared" si="28"/>
        <v>0</v>
      </c>
      <c r="J313" s="7">
        <f t="shared" si="29"/>
        <v>0</v>
      </c>
      <c r="K313" s="7">
        <f t="shared" si="30"/>
        <v>0</v>
      </c>
      <c r="L313" s="7">
        <f t="shared" si="31"/>
        <v>0</v>
      </c>
      <c r="M313" s="7">
        <f t="shared" si="32"/>
        <v>0</v>
      </c>
      <c r="N313" s="7">
        <f t="shared" si="33"/>
        <v>1</v>
      </c>
      <c r="O313" s="7">
        <f t="shared" si="34"/>
        <v>0</v>
      </c>
    </row>
    <row r="314" spans="1:15" x14ac:dyDescent="0.35">
      <c r="A314" s="5" t="s">
        <v>8</v>
      </c>
      <c r="B314" s="6">
        <v>40713</v>
      </c>
      <c r="C314" s="7" t="s">
        <v>15</v>
      </c>
      <c r="D314" s="7">
        <v>1757</v>
      </c>
      <c r="E314" s="7">
        <v>3.96</v>
      </c>
      <c r="F314" s="7">
        <v>3.88</v>
      </c>
      <c r="G314" s="7">
        <v>3.86</v>
      </c>
      <c r="H314" s="7">
        <v>3.9</v>
      </c>
      <c r="I314" s="7">
        <f t="shared" si="28"/>
        <v>0</v>
      </c>
      <c r="J314" s="7">
        <f t="shared" si="29"/>
        <v>0</v>
      </c>
      <c r="K314" s="7">
        <f t="shared" si="30"/>
        <v>0</v>
      </c>
      <c r="L314" s="7">
        <f t="shared" si="31"/>
        <v>0</v>
      </c>
      <c r="M314" s="7">
        <f t="shared" si="32"/>
        <v>0</v>
      </c>
      <c r="N314" s="7">
        <f t="shared" si="33"/>
        <v>0</v>
      </c>
      <c r="O314" s="7">
        <f t="shared" si="34"/>
        <v>1</v>
      </c>
    </row>
    <row r="315" spans="1:15" x14ac:dyDescent="0.35">
      <c r="A315" s="5" t="s">
        <v>8</v>
      </c>
      <c r="B315" s="6">
        <v>40714</v>
      </c>
      <c r="C315" s="7" t="s">
        <v>9</v>
      </c>
      <c r="D315" s="7">
        <v>2531</v>
      </c>
      <c r="E315" s="7">
        <v>3.9</v>
      </c>
      <c r="F315" s="7">
        <v>3.88</v>
      </c>
      <c r="G315" s="7">
        <v>3.86</v>
      </c>
      <c r="H315" s="7">
        <v>3.9</v>
      </c>
      <c r="I315" s="7">
        <f t="shared" si="28"/>
        <v>1</v>
      </c>
      <c r="J315" s="7">
        <f t="shared" si="29"/>
        <v>0</v>
      </c>
      <c r="K315" s="7">
        <f t="shared" si="30"/>
        <v>0</v>
      </c>
      <c r="L315" s="7">
        <f t="shared" si="31"/>
        <v>0</v>
      </c>
      <c r="M315" s="7">
        <f t="shared" si="32"/>
        <v>0</v>
      </c>
      <c r="N315" s="7">
        <f t="shared" si="33"/>
        <v>0</v>
      </c>
      <c r="O315" s="7">
        <f t="shared" si="34"/>
        <v>0</v>
      </c>
    </row>
    <row r="316" spans="1:15" x14ac:dyDescent="0.35">
      <c r="A316" s="5" t="s">
        <v>8</v>
      </c>
      <c r="B316" s="6">
        <v>40715</v>
      </c>
      <c r="C316" s="7" t="s">
        <v>10</v>
      </c>
      <c r="D316" s="7">
        <v>2310</v>
      </c>
      <c r="E316" s="7">
        <v>3.9</v>
      </c>
      <c r="F316" s="7">
        <v>3.875</v>
      </c>
      <c r="G316" s="7">
        <v>3.86</v>
      </c>
      <c r="H316" s="7">
        <v>3.9</v>
      </c>
      <c r="I316" s="7">
        <f t="shared" si="28"/>
        <v>0</v>
      </c>
      <c r="J316" s="7">
        <f t="shared" si="29"/>
        <v>1</v>
      </c>
      <c r="K316" s="7">
        <f t="shared" si="30"/>
        <v>0</v>
      </c>
      <c r="L316" s="7">
        <f t="shared" si="31"/>
        <v>0</v>
      </c>
      <c r="M316" s="7">
        <f t="shared" si="32"/>
        <v>0</v>
      </c>
      <c r="N316" s="7">
        <f t="shared" si="33"/>
        <v>0</v>
      </c>
      <c r="O316" s="7">
        <f t="shared" si="34"/>
        <v>0</v>
      </c>
    </row>
    <row r="317" spans="1:15" x14ac:dyDescent="0.35">
      <c r="A317" s="5" t="s">
        <v>8</v>
      </c>
      <c r="B317" s="6">
        <v>40716</v>
      </c>
      <c r="C317" s="7" t="s">
        <v>11</v>
      </c>
      <c r="D317" s="7">
        <v>2705</v>
      </c>
      <c r="E317" s="7">
        <v>3.88</v>
      </c>
      <c r="F317" s="7">
        <v>3.87</v>
      </c>
      <c r="G317" s="7">
        <v>3.86</v>
      </c>
      <c r="H317" s="7">
        <v>3.9</v>
      </c>
      <c r="I317" s="7">
        <f t="shared" si="28"/>
        <v>0</v>
      </c>
      <c r="J317" s="7">
        <f t="shared" si="29"/>
        <v>0</v>
      </c>
      <c r="K317" s="7">
        <f t="shared" si="30"/>
        <v>1</v>
      </c>
      <c r="L317" s="7">
        <f t="shared" si="31"/>
        <v>0</v>
      </c>
      <c r="M317" s="7">
        <f t="shared" si="32"/>
        <v>0</v>
      </c>
      <c r="N317" s="7">
        <f t="shared" si="33"/>
        <v>0</v>
      </c>
      <c r="O317" s="7">
        <f t="shared" si="34"/>
        <v>0</v>
      </c>
    </row>
    <row r="318" spans="1:15" x14ac:dyDescent="0.35">
      <c r="A318" s="5" t="s">
        <v>8</v>
      </c>
      <c r="B318" s="6">
        <v>40717</v>
      </c>
      <c r="C318" s="7" t="s">
        <v>12</v>
      </c>
      <c r="D318" s="7">
        <v>2852</v>
      </c>
      <c r="E318" s="7">
        <v>3.86</v>
      </c>
      <c r="F318" s="7">
        <v>3.855</v>
      </c>
      <c r="G318" s="7">
        <v>3.84</v>
      </c>
      <c r="H318" s="7">
        <v>3.86</v>
      </c>
      <c r="I318" s="7">
        <f t="shared" si="28"/>
        <v>0</v>
      </c>
      <c r="J318" s="7">
        <f t="shared" si="29"/>
        <v>0</v>
      </c>
      <c r="K318" s="7">
        <f t="shared" si="30"/>
        <v>0</v>
      </c>
      <c r="L318" s="7">
        <f t="shared" si="31"/>
        <v>1</v>
      </c>
      <c r="M318" s="7">
        <f t="shared" si="32"/>
        <v>0</v>
      </c>
      <c r="N318" s="7">
        <f t="shared" si="33"/>
        <v>0</v>
      </c>
      <c r="O318" s="7">
        <f t="shared" si="34"/>
        <v>0</v>
      </c>
    </row>
    <row r="319" spans="1:15" x14ac:dyDescent="0.35">
      <c r="A319" s="5" t="s">
        <v>8</v>
      </c>
      <c r="B319" s="6">
        <v>40718</v>
      </c>
      <c r="C319" s="7" t="s">
        <v>13</v>
      </c>
      <c r="D319" s="7">
        <v>2784</v>
      </c>
      <c r="E319" s="7">
        <v>3.86</v>
      </c>
      <c r="F319" s="7">
        <v>3.855</v>
      </c>
      <c r="G319" s="7">
        <v>3.84</v>
      </c>
      <c r="H319" s="7">
        <v>3.86</v>
      </c>
      <c r="I319" s="7">
        <f t="shared" si="28"/>
        <v>0</v>
      </c>
      <c r="J319" s="7">
        <f t="shared" si="29"/>
        <v>0</v>
      </c>
      <c r="K319" s="7">
        <f t="shared" si="30"/>
        <v>0</v>
      </c>
      <c r="L319" s="7">
        <f t="shared" si="31"/>
        <v>0</v>
      </c>
      <c r="M319" s="7">
        <f t="shared" si="32"/>
        <v>1</v>
      </c>
      <c r="N319" s="7">
        <f t="shared" si="33"/>
        <v>0</v>
      </c>
      <c r="O319" s="7">
        <f t="shared" si="34"/>
        <v>0</v>
      </c>
    </row>
    <row r="320" spans="1:15" x14ac:dyDescent="0.35">
      <c r="A320" s="5" t="s">
        <v>8</v>
      </c>
      <c r="B320" s="6">
        <v>40719</v>
      </c>
      <c r="C320" s="7" t="s">
        <v>14</v>
      </c>
      <c r="D320" s="7">
        <v>2551</v>
      </c>
      <c r="E320" s="7">
        <v>3.84</v>
      </c>
      <c r="F320" s="7">
        <v>3.84</v>
      </c>
      <c r="G320" s="7">
        <v>3.82</v>
      </c>
      <c r="H320" s="7">
        <v>3.86</v>
      </c>
      <c r="I320" s="7">
        <f t="shared" si="28"/>
        <v>0</v>
      </c>
      <c r="J320" s="7">
        <f t="shared" si="29"/>
        <v>0</v>
      </c>
      <c r="K320" s="7">
        <f t="shared" si="30"/>
        <v>0</v>
      </c>
      <c r="L320" s="7">
        <f t="shared" si="31"/>
        <v>0</v>
      </c>
      <c r="M320" s="7">
        <f t="shared" si="32"/>
        <v>0</v>
      </c>
      <c r="N320" s="7">
        <f t="shared" si="33"/>
        <v>1</v>
      </c>
      <c r="O320" s="7">
        <f t="shared" si="34"/>
        <v>0</v>
      </c>
    </row>
    <row r="321" spans="1:15" x14ac:dyDescent="0.35">
      <c r="A321" s="5" t="s">
        <v>8</v>
      </c>
      <c r="B321" s="6">
        <v>40720</v>
      </c>
      <c r="C321" s="7" t="s">
        <v>15</v>
      </c>
      <c r="D321" s="7">
        <v>1835</v>
      </c>
      <c r="E321" s="7">
        <v>3.84</v>
      </c>
      <c r="F321" s="7">
        <v>3.84</v>
      </c>
      <c r="G321" s="7">
        <v>3.82</v>
      </c>
      <c r="H321" s="7">
        <v>3.86</v>
      </c>
      <c r="I321" s="7">
        <f t="shared" si="28"/>
        <v>0</v>
      </c>
      <c r="J321" s="7">
        <f t="shared" si="29"/>
        <v>0</v>
      </c>
      <c r="K321" s="7">
        <f t="shared" si="30"/>
        <v>0</v>
      </c>
      <c r="L321" s="7">
        <f t="shared" si="31"/>
        <v>0</v>
      </c>
      <c r="M321" s="7">
        <f t="shared" si="32"/>
        <v>0</v>
      </c>
      <c r="N321" s="7">
        <f t="shared" si="33"/>
        <v>0</v>
      </c>
      <c r="O321" s="7">
        <f t="shared" si="34"/>
        <v>1</v>
      </c>
    </row>
    <row r="322" spans="1:15" x14ac:dyDescent="0.35">
      <c r="A322" s="5" t="s">
        <v>8</v>
      </c>
      <c r="B322" s="6">
        <v>40721</v>
      </c>
      <c r="C322" s="7" t="s">
        <v>9</v>
      </c>
      <c r="D322" s="7">
        <v>2413</v>
      </c>
      <c r="E322" s="7">
        <v>3.8</v>
      </c>
      <c r="F322" s="7">
        <v>3.835</v>
      </c>
      <c r="G322" s="7">
        <v>3.8</v>
      </c>
      <c r="H322" s="7">
        <v>3.86</v>
      </c>
      <c r="I322" s="7">
        <f t="shared" si="28"/>
        <v>1</v>
      </c>
      <c r="J322" s="7">
        <f t="shared" si="29"/>
        <v>0</v>
      </c>
      <c r="K322" s="7">
        <f t="shared" si="30"/>
        <v>0</v>
      </c>
      <c r="L322" s="7">
        <f t="shared" si="31"/>
        <v>0</v>
      </c>
      <c r="M322" s="7">
        <f t="shared" si="32"/>
        <v>0</v>
      </c>
      <c r="N322" s="7">
        <f t="shared" si="33"/>
        <v>0</v>
      </c>
      <c r="O322" s="7">
        <f t="shared" si="34"/>
        <v>0</v>
      </c>
    </row>
    <row r="323" spans="1:15" x14ac:dyDescent="0.35">
      <c r="A323" s="5" t="s">
        <v>8</v>
      </c>
      <c r="B323" s="6">
        <v>40722</v>
      </c>
      <c r="C323" s="7" t="s">
        <v>10</v>
      </c>
      <c r="D323" s="7">
        <v>2846</v>
      </c>
      <c r="E323" s="7">
        <v>3.8</v>
      </c>
      <c r="F323" s="7">
        <v>3.8050000000000002</v>
      </c>
      <c r="G323" s="7">
        <v>3.76</v>
      </c>
      <c r="H323" s="7">
        <v>3.86</v>
      </c>
      <c r="I323" s="7">
        <f t="shared" si="28"/>
        <v>0</v>
      </c>
      <c r="J323" s="7">
        <f t="shared" si="29"/>
        <v>1</v>
      </c>
      <c r="K323" s="7">
        <f t="shared" si="30"/>
        <v>0</v>
      </c>
      <c r="L323" s="7">
        <f t="shared" si="31"/>
        <v>0</v>
      </c>
      <c r="M323" s="7">
        <f t="shared" si="32"/>
        <v>0</v>
      </c>
      <c r="N323" s="7">
        <f t="shared" si="33"/>
        <v>0</v>
      </c>
      <c r="O323" s="7">
        <f t="shared" si="34"/>
        <v>0</v>
      </c>
    </row>
    <row r="324" spans="1:15" x14ac:dyDescent="0.35">
      <c r="A324" s="5" t="s">
        <v>8</v>
      </c>
      <c r="B324" s="6">
        <v>40723</v>
      </c>
      <c r="C324" s="7" t="s">
        <v>11</v>
      </c>
      <c r="D324" s="7">
        <v>2576</v>
      </c>
      <c r="E324" s="7">
        <v>3.8</v>
      </c>
      <c r="F324" s="7">
        <v>3.8050000000000002</v>
      </c>
      <c r="G324" s="7">
        <v>3.76</v>
      </c>
      <c r="H324" s="7">
        <v>3.86</v>
      </c>
      <c r="I324" s="7">
        <f t="shared" ref="I324:I387" si="35">IF(C324="Monday",1,0)</f>
        <v>0</v>
      </c>
      <c r="J324" s="7">
        <f t="shared" ref="J324:J387" si="36">IF(C324="Tuesday",1,0)</f>
        <v>0</v>
      </c>
      <c r="K324" s="7">
        <f t="shared" ref="K324:K387" si="37">IF(C324="Wednesday",1,0)</f>
        <v>1</v>
      </c>
      <c r="L324" s="7">
        <f t="shared" ref="L324:L387" si="38">IF(C324="Thursday",1,0)</f>
        <v>0</v>
      </c>
      <c r="M324" s="7">
        <f t="shared" ref="M324:M387" si="39">IF(C324="Friday",1,0)</f>
        <v>0</v>
      </c>
      <c r="N324" s="7">
        <f t="shared" ref="N324:N387" si="40">IF(C324="Saturday",1,0)</f>
        <v>0</v>
      </c>
      <c r="O324" s="7">
        <f t="shared" ref="O324:O387" si="41">IF(C324="Sunday",1,0)</f>
        <v>0</v>
      </c>
    </row>
    <row r="325" spans="1:15" x14ac:dyDescent="0.35">
      <c r="A325" s="5" t="s">
        <v>8</v>
      </c>
      <c r="B325" s="6">
        <v>40724</v>
      </c>
      <c r="C325" s="7" t="s">
        <v>12</v>
      </c>
      <c r="D325" s="7">
        <v>2815</v>
      </c>
      <c r="E325" s="7">
        <v>3.8</v>
      </c>
      <c r="F325" s="7">
        <v>3.78</v>
      </c>
      <c r="G325" s="7">
        <v>3.76</v>
      </c>
      <c r="H325" s="7">
        <v>3.8</v>
      </c>
      <c r="I325" s="7">
        <f t="shared" si="35"/>
        <v>0</v>
      </c>
      <c r="J325" s="7">
        <f t="shared" si="36"/>
        <v>0</v>
      </c>
      <c r="K325" s="7">
        <f t="shared" si="37"/>
        <v>0</v>
      </c>
      <c r="L325" s="7">
        <f t="shared" si="38"/>
        <v>1</v>
      </c>
      <c r="M325" s="7">
        <f t="shared" si="39"/>
        <v>0</v>
      </c>
      <c r="N325" s="7">
        <f t="shared" si="40"/>
        <v>0</v>
      </c>
      <c r="O325" s="7">
        <f t="shared" si="41"/>
        <v>0</v>
      </c>
    </row>
    <row r="326" spans="1:15" x14ac:dyDescent="0.35">
      <c r="A326" s="5" t="s">
        <v>8</v>
      </c>
      <c r="B326" s="6">
        <v>40725</v>
      </c>
      <c r="C326" s="7" t="s">
        <v>13</v>
      </c>
      <c r="D326" s="7">
        <v>2634</v>
      </c>
      <c r="E326" s="7">
        <v>3.8</v>
      </c>
      <c r="F326" s="7">
        <v>3.76</v>
      </c>
      <c r="G326" s="7">
        <v>3.72</v>
      </c>
      <c r="H326" s="7">
        <v>3.8</v>
      </c>
      <c r="I326" s="7">
        <f t="shared" si="35"/>
        <v>0</v>
      </c>
      <c r="J326" s="7">
        <f t="shared" si="36"/>
        <v>0</v>
      </c>
      <c r="K326" s="7">
        <f t="shared" si="37"/>
        <v>0</v>
      </c>
      <c r="L326" s="7">
        <f t="shared" si="38"/>
        <v>0</v>
      </c>
      <c r="M326" s="7">
        <f t="shared" si="39"/>
        <v>1</v>
      </c>
      <c r="N326" s="7">
        <f t="shared" si="40"/>
        <v>0</v>
      </c>
      <c r="O326" s="7">
        <f t="shared" si="41"/>
        <v>0</v>
      </c>
    </row>
    <row r="327" spans="1:15" x14ac:dyDescent="0.35">
      <c r="A327" s="5" t="s">
        <v>8</v>
      </c>
      <c r="B327" s="6">
        <v>40726</v>
      </c>
      <c r="C327" s="7" t="s">
        <v>14</v>
      </c>
      <c r="D327" s="7">
        <v>2258</v>
      </c>
      <c r="E327" s="7">
        <v>3.76</v>
      </c>
      <c r="F327" s="7">
        <v>3.76</v>
      </c>
      <c r="G327" s="7">
        <v>3.72</v>
      </c>
      <c r="H327" s="7">
        <v>3.8</v>
      </c>
      <c r="I327" s="7">
        <f t="shared" si="35"/>
        <v>0</v>
      </c>
      <c r="J327" s="7">
        <f t="shared" si="36"/>
        <v>0</v>
      </c>
      <c r="K327" s="7">
        <f t="shared" si="37"/>
        <v>0</v>
      </c>
      <c r="L327" s="7">
        <f t="shared" si="38"/>
        <v>0</v>
      </c>
      <c r="M327" s="7">
        <f t="shared" si="39"/>
        <v>0</v>
      </c>
      <c r="N327" s="7">
        <f t="shared" si="40"/>
        <v>1</v>
      </c>
      <c r="O327" s="7">
        <f t="shared" si="41"/>
        <v>0</v>
      </c>
    </row>
    <row r="328" spans="1:15" x14ac:dyDescent="0.35">
      <c r="A328" s="5" t="s">
        <v>8</v>
      </c>
      <c r="B328" s="6">
        <v>40727</v>
      </c>
      <c r="C328" s="7" t="s">
        <v>15</v>
      </c>
      <c r="D328" s="7">
        <v>1880</v>
      </c>
      <c r="E328" s="7">
        <v>3.76</v>
      </c>
      <c r="F328" s="7">
        <v>3.76</v>
      </c>
      <c r="G328" s="7">
        <v>3.72</v>
      </c>
      <c r="H328" s="7">
        <v>3.8</v>
      </c>
      <c r="I328" s="7">
        <f t="shared" si="35"/>
        <v>0</v>
      </c>
      <c r="J328" s="7">
        <f t="shared" si="36"/>
        <v>0</v>
      </c>
      <c r="K328" s="7">
        <f t="shared" si="37"/>
        <v>0</v>
      </c>
      <c r="L328" s="7">
        <f t="shared" si="38"/>
        <v>0</v>
      </c>
      <c r="M328" s="7">
        <f t="shared" si="39"/>
        <v>0</v>
      </c>
      <c r="N328" s="7">
        <f t="shared" si="40"/>
        <v>0</v>
      </c>
      <c r="O328" s="7">
        <f t="shared" si="41"/>
        <v>1</v>
      </c>
    </row>
    <row r="329" spans="1:15" x14ac:dyDescent="0.35">
      <c r="A329" s="5" t="s">
        <v>8</v>
      </c>
      <c r="B329" s="6">
        <v>40729</v>
      </c>
      <c r="C329" s="7" t="s">
        <v>10</v>
      </c>
      <c r="D329" s="7">
        <v>2607</v>
      </c>
      <c r="E329" s="7">
        <v>3.76</v>
      </c>
      <c r="F329" s="7">
        <v>3.75</v>
      </c>
      <c r="G329" s="7">
        <v>3.7</v>
      </c>
      <c r="H329" s="7">
        <v>3.8</v>
      </c>
      <c r="I329" s="7">
        <f t="shared" si="35"/>
        <v>0</v>
      </c>
      <c r="J329" s="7">
        <f t="shared" si="36"/>
        <v>1</v>
      </c>
      <c r="K329" s="7">
        <f t="shared" si="37"/>
        <v>0</v>
      </c>
      <c r="L329" s="7">
        <f t="shared" si="38"/>
        <v>0</v>
      </c>
      <c r="M329" s="7">
        <f t="shared" si="39"/>
        <v>0</v>
      </c>
      <c r="N329" s="7">
        <f t="shared" si="40"/>
        <v>0</v>
      </c>
      <c r="O329" s="7">
        <f t="shared" si="41"/>
        <v>0</v>
      </c>
    </row>
    <row r="330" spans="1:15" x14ac:dyDescent="0.35">
      <c r="A330" s="5" t="s">
        <v>8</v>
      </c>
      <c r="B330" s="6">
        <v>40730</v>
      </c>
      <c r="C330" s="7" t="s">
        <v>11</v>
      </c>
      <c r="D330" s="7">
        <v>2499</v>
      </c>
      <c r="E330" s="7">
        <v>3.76</v>
      </c>
      <c r="F330" s="7">
        <v>3.73</v>
      </c>
      <c r="G330" s="7">
        <v>3.7</v>
      </c>
      <c r="H330" s="7">
        <v>3.76</v>
      </c>
      <c r="I330" s="7">
        <f t="shared" si="35"/>
        <v>0</v>
      </c>
      <c r="J330" s="7">
        <f t="shared" si="36"/>
        <v>0</v>
      </c>
      <c r="K330" s="7">
        <f t="shared" si="37"/>
        <v>1</v>
      </c>
      <c r="L330" s="7">
        <f t="shared" si="38"/>
        <v>0</v>
      </c>
      <c r="M330" s="7">
        <f t="shared" si="39"/>
        <v>0</v>
      </c>
      <c r="N330" s="7">
        <f t="shared" si="40"/>
        <v>0</v>
      </c>
      <c r="O330" s="7">
        <f t="shared" si="41"/>
        <v>0</v>
      </c>
    </row>
    <row r="331" spans="1:15" x14ac:dyDescent="0.35">
      <c r="A331" s="5" t="s">
        <v>8</v>
      </c>
      <c r="B331" s="6">
        <v>40731</v>
      </c>
      <c r="C331" s="7" t="s">
        <v>12</v>
      </c>
      <c r="D331" s="7">
        <v>2742</v>
      </c>
      <c r="E331" s="7">
        <v>3.74</v>
      </c>
      <c r="F331" s="7">
        <v>3.73</v>
      </c>
      <c r="G331" s="7">
        <v>3.7</v>
      </c>
      <c r="H331" s="7">
        <v>3.76</v>
      </c>
      <c r="I331" s="7">
        <f t="shared" si="35"/>
        <v>0</v>
      </c>
      <c r="J331" s="7">
        <f t="shared" si="36"/>
        <v>0</v>
      </c>
      <c r="K331" s="7">
        <f t="shared" si="37"/>
        <v>0</v>
      </c>
      <c r="L331" s="7">
        <f t="shared" si="38"/>
        <v>1</v>
      </c>
      <c r="M331" s="7">
        <f t="shared" si="39"/>
        <v>0</v>
      </c>
      <c r="N331" s="7">
        <f t="shared" si="40"/>
        <v>0</v>
      </c>
      <c r="O331" s="7">
        <f t="shared" si="41"/>
        <v>0</v>
      </c>
    </row>
    <row r="332" spans="1:15" x14ac:dyDescent="0.35">
      <c r="A332" s="5" t="s">
        <v>8</v>
      </c>
      <c r="B332" s="6">
        <v>40732</v>
      </c>
      <c r="C332" s="7" t="s">
        <v>13</v>
      </c>
      <c r="D332" s="7">
        <v>2724</v>
      </c>
      <c r="E332" s="7">
        <v>3.74</v>
      </c>
      <c r="F332" s="7">
        <v>3.7450000000000001</v>
      </c>
      <c r="G332" s="7">
        <v>3.68</v>
      </c>
      <c r="H332" s="7">
        <v>3.82</v>
      </c>
      <c r="I332" s="7">
        <f t="shared" si="35"/>
        <v>0</v>
      </c>
      <c r="J332" s="7">
        <f t="shared" si="36"/>
        <v>0</v>
      </c>
      <c r="K332" s="7">
        <f t="shared" si="37"/>
        <v>0</v>
      </c>
      <c r="L332" s="7">
        <f t="shared" si="38"/>
        <v>0</v>
      </c>
      <c r="M332" s="7">
        <f t="shared" si="39"/>
        <v>1</v>
      </c>
      <c r="N332" s="7">
        <f t="shared" si="40"/>
        <v>0</v>
      </c>
      <c r="O332" s="7">
        <f t="shared" si="41"/>
        <v>0</v>
      </c>
    </row>
    <row r="333" spans="1:15" x14ac:dyDescent="0.35">
      <c r="A333" s="5" t="s">
        <v>8</v>
      </c>
      <c r="B333" s="6">
        <v>40733</v>
      </c>
      <c r="C333" s="7" t="s">
        <v>14</v>
      </c>
      <c r="D333" s="7">
        <v>2394</v>
      </c>
      <c r="E333" s="7">
        <v>3.8</v>
      </c>
      <c r="F333" s="7">
        <v>3.7450000000000001</v>
      </c>
      <c r="G333" s="7">
        <v>3.68</v>
      </c>
      <c r="H333" s="7">
        <v>3.82</v>
      </c>
      <c r="I333" s="7">
        <f t="shared" si="35"/>
        <v>0</v>
      </c>
      <c r="J333" s="7">
        <f t="shared" si="36"/>
        <v>0</v>
      </c>
      <c r="K333" s="7">
        <f t="shared" si="37"/>
        <v>0</v>
      </c>
      <c r="L333" s="7">
        <f t="shared" si="38"/>
        <v>0</v>
      </c>
      <c r="M333" s="7">
        <f t="shared" si="39"/>
        <v>0</v>
      </c>
      <c r="N333" s="7">
        <f t="shared" si="40"/>
        <v>1</v>
      </c>
      <c r="O333" s="7">
        <f t="shared" si="41"/>
        <v>0</v>
      </c>
    </row>
    <row r="334" spans="1:15" x14ac:dyDescent="0.35">
      <c r="A334" s="5" t="s">
        <v>8</v>
      </c>
      <c r="B334" s="6">
        <v>40734</v>
      </c>
      <c r="C334" s="7" t="s">
        <v>15</v>
      </c>
      <c r="D334" s="7">
        <v>1821</v>
      </c>
      <c r="E334" s="7">
        <v>3.8</v>
      </c>
      <c r="F334" s="7">
        <v>3.7450000000000001</v>
      </c>
      <c r="G334" s="7">
        <v>3.68</v>
      </c>
      <c r="H334" s="7">
        <v>3.82</v>
      </c>
      <c r="I334" s="7">
        <f t="shared" si="35"/>
        <v>0</v>
      </c>
      <c r="J334" s="7">
        <f t="shared" si="36"/>
        <v>0</v>
      </c>
      <c r="K334" s="7">
        <f t="shared" si="37"/>
        <v>0</v>
      </c>
      <c r="L334" s="7">
        <f t="shared" si="38"/>
        <v>0</v>
      </c>
      <c r="M334" s="7">
        <f t="shared" si="39"/>
        <v>0</v>
      </c>
      <c r="N334" s="7">
        <f t="shared" si="40"/>
        <v>0</v>
      </c>
      <c r="O334" s="7">
        <f t="shared" si="41"/>
        <v>1</v>
      </c>
    </row>
    <row r="335" spans="1:15" x14ac:dyDescent="0.35">
      <c r="A335" s="5" t="s">
        <v>8</v>
      </c>
      <c r="B335" s="6">
        <v>40735</v>
      </c>
      <c r="C335" s="7" t="s">
        <v>9</v>
      </c>
      <c r="D335" s="7">
        <v>2117</v>
      </c>
      <c r="E335" s="7">
        <v>3.8</v>
      </c>
      <c r="F335" s="7">
        <v>3.7450000000000001</v>
      </c>
      <c r="G335" s="7">
        <v>3.68</v>
      </c>
      <c r="H335" s="7">
        <v>3.82</v>
      </c>
      <c r="I335" s="7">
        <f t="shared" si="35"/>
        <v>1</v>
      </c>
      <c r="J335" s="7">
        <f t="shared" si="36"/>
        <v>0</v>
      </c>
      <c r="K335" s="7">
        <f t="shared" si="37"/>
        <v>0</v>
      </c>
      <c r="L335" s="7">
        <f t="shared" si="38"/>
        <v>0</v>
      </c>
      <c r="M335" s="7">
        <f t="shared" si="39"/>
        <v>0</v>
      </c>
      <c r="N335" s="7">
        <f t="shared" si="40"/>
        <v>0</v>
      </c>
      <c r="O335" s="7">
        <f t="shared" si="41"/>
        <v>0</v>
      </c>
    </row>
    <row r="336" spans="1:15" x14ac:dyDescent="0.35">
      <c r="A336" s="5" t="s">
        <v>8</v>
      </c>
      <c r="B336" s="6">
        <v>40736</v>
      </c>
      <c r="C336" s="7" t="s">
        <v>10</v>
      </c>
      <c r="D336" s="7">
        <v>2614</v>
      </c>
      <c r="E336" s="7">
        <v>3.8</v>
      </c>
      <c r="F336" s="7">
        <v>3.7450000000000001</v>
      </c>
      <c r="G336" s="7">
        <v>3.68</v>
      </c>
      <c r="H336" s="7">
        <v>3.82</v>
      </c>
      <c r="I336" s="7">
        <f t="shared" si="35"/>
        <v>0</v>
      </c>
      <c r="J336" s="7">
        <f t="shared" si="36"/>
        <v>1</v>
      </c>
      <c r="K336" s="7">
        <f t="shared" si="37"/>
        <v>0</v>
      </c>
      <c r="L336" s="7">
        <f t="shared" si="38"/>
        <v>0</v>
      </c>
      <c r="M336" s="7">
        <f t="shared" si="39"/>
        <v>0</v>
      </c>
      <c r="N336" s="7">
        <f t="shared" si="40"/>
        <v>0</v>
      </c>
      <c r="O336" s="7">
        <f t="shared" si="41"/>
        <v>0</v>
      </c>
    </row>
    <row r="337" spans="1:15" x14ac:dyDescent="0.35">
      <c r="A337" s="5" t="s">
        <v>8</v>
      </c>
      <c r="B337" s="6">
        <v>40737</v>
      </c>
      <c r="C337" s="7" t="s">
        <v>11</v>
      </c>
      <c r="D337" s="7">
        <v>2841</v>
      </c>
      <c r="E337" s="7">
        <v>3.8</v>
      </c>
      <c r="F337" s="7">
        <v>3.77</v>
      </c>
      <c r="G337" s="7">
        <v>3.72</v>
      </c>
      <c r="H337" s="7">
        <v>3.8</v>
      </c>
      <c r="I337" s="7">
        <f t="shared" si="35"/>
        <v>0</v>
      </c>
      <c r="J337" s="7">
        <f t="shared" si="36"/>
        <v>0</v>
      </c>
      <c r="K337" s="7">
        <f t="shared" si="37"/>
        <v>1</v>
      </c>
      <c r="L337" s="7">
        <f t="shared" si="38"/>
        <v>0</v>
      </c>
      <c r="M337" s="7">
        <f t="shared" si="39"/>
        <v>0</v>
      </c>
      <c r="N337" s="7">
        <f t="shared" si="40"/>
        <v>0</v>
      </c>
      <c r="O337" s="7">
        <f t="shared" si="41"/>
        <v>0</v>
      </c>
    </row>
    <row r="338" spans="1:15" x14ac:dyDescent="0.35">
      <c r="A338" s="5" t="s">
        <v>8</v>
      </c>
      <c r="B338" s="6">
        <v>40738</v>
      </c>
      <c r="C338" s="7" t="s">
        <v>12</v>
      </c>
      <c r="D338" s="7">
        <v>2299</v>
      </c>
      <c r="E338" s="7">
        <v>3.8</v>
      </c>
      <c r="F338" s="7">
        <v>3.75</v>
      </c>
      <c r="G338" s="7">
        <v>3.7</v>
      </c>
      <c r="H338" s="7">
        <v>3.8</v>
      </c>
      <c r="I338" s="7">
        <f t="shared" si="35"/>
        <v>0</v>
      </c>
      <c r="J338" s="7">
        <f t="shared" si="36"/>
        <v>0</v>
      </c>
      <c r="K338" s="7">
        <f t="shared" si="37"/>
        <v>0</v>
      </c>
      <c r="L338" s="7">
        <f t="shared" si="38"/>
        <v>1</v>
      </c>
      <c r="M338" s="7">
        <f t="shared" si="39"/>
        <v>0</v>
      </c>
      <c r="N338" s="7">
        <f t="shared" si="40"/>
        <v>0</v>
      </c>
      <c r="O338" s="7">
        <f t="shared" si="41"/>
        <v>0</v>
      </c>
    </row>
    <row r="339" spans="1:15" x14ac:dyDescent="0.35">
      <c r="A339" s="5" t="s">
        <v>8</v>
      </c>
      <c r="B339" s="6">
        <v>40739</v>
      </c>
      <c r="C339" s="7" t="s">
        <v>13</v>
      </c>
      <c r="D339" s="7">
        <v>2830</v>
      </c>
      <c r="E339" s="7">
        <v>3.8</v>
      </c>
      <c r="F339" s="7">
        <v>3.75</v>
      </c>
      <c r="G339" s="7">
        <v>3.7</v>
      </c>
      <c r="H339" s="7">
        <v>3.8</v>
      </c>
      <c r="I339" s="7">
        <f t="shared" si="35"/>
        <v>0</v>
      </c>
      <c r="J339" s="7">
        <f t="shared" si="36"/>
        <v>0</v>
      </c>
      <c r="K339" s="7">
        <f t="shared" si="37"/>
        <v>0</v>
      </c>
      <c r="L339" s="7">
        <f t="shared" si="38"/>
        <v>0</v>
      </c>
      <c r="M339" s="7">
        <f t="shared" si="39"/>
        <v>1</v>
      </c>
      <c r="N339" s="7">
        <f t="shared" si="40"/>
        <v>0</v>
      </c>
      <c r="O339" s="7">
        <f t="shared" si="41"/>
        <v>0</v>
      </c>
    </row>
    <row r="340" spans="1:15" x14ac:dyDescent="0.35">
      <c r="A340" s="5" t="s">
        <v>8</v>
      </c>
      <c r="B340" s="6">
        <v>40740</v>
      </c>
      <c r="C340" s="7" t="s">
        <v>14</v>
      </c>
      <c r="D340" s="7">
        <v>1799</v>
      </c>
      <c r="E340" s="7">
        <v>3.8</v>
      </c>
      <c r="F340" s="7">
        <v>3.75</v>
      </c>
      <c r="G340" s="7">
        <v>3.7</v>
      </c>
      <c r="H340" s="7">
        <v>3.8</v>
      </c>
      <c r="I340" s="7">
        <f t="shared" si="35"/>
        <v>0</v>
      </c>
      <c r="J340" s="7">
        <f t="shared" si="36"/>
        <v>0</v>
      </c>
      <c r="K340" s="7">
        <f t="shared" si="37"/>
        <v>0</v>
      </c>
      <c r="L340" s="7">
        <f t="shared" si="38"/>
        <v>0</v>
      </c>
      <c r="M340" s="7">
        <f t="shared" si="39"/>
        <v>0</v>
      </c>
      <c r="N340" s="7">
        <f t="shared" si="40"/>
        <v>1</v>
      </c>
      <c r="O340" s="7">
        <f t="shared" si="41"/>
        <v>0</v>
      </c>
    </row>
    <row r="341" spans="1:15" x14ac:dyDescent="0.35">
      <c r="A341" s="5" t="s">
        <v>8</v>
      </c>
      <c r="B341" s="6">
        <v>40741</v>
      </c>
      <c r="C341" s="7" t="s">
        <v>15</v>
      </c>
      <c r="D341" s="7">
        <v>2344</v>
      </c>
      <c r="E341" s="7">
        <v>3.8</v>
      </c>
      <c r="F341" s="7">
        <v>3.75</v>
      </c>
      <c r="G341" s="7">
        <v>3.7</v>
      </c>
      <c r="H341" s="7">
        <v>3.8</v>
      </c>
      <c r="I341" s="7">
        <f t="shared" si="35"/>
        <v>0</v>
      </c>
      <c r="J341" s="7">
        <f t="shared" si="36"/>
        <v>0</v>
      </c>
      <c r="K341" s="7">
        <f t="shared" si="37"/>
        <v>0</v>
      </c>
      <c r="L341" s="7">
        <f t="shared" si="38"/>
        <v>0</v>
      </c>
      <c r="M341" s="7">
        <f t="shared" si="39"/>
        <v>0</v>
      </c>
      <c r="N341" s="7">
        <f t="shared" si="40"/>
        <v>0</v>
      </c>
      <c r="O341" s="7">
        <f t="shared" si="41"/>
        <v>1</v>
      </c>
    </row>
    <row r="342" spans="1:15" x14ac:dyDescent="0.35">
      <c r="A342" s="5" t="s">
        <v>8</v>
      </c>
      <c r="B342" s="6">
        <v>40742</v>
      </c>
      <c r="C342" s="7" t="s">
        <v>9</v>
      </c>
      <c r="D342" s="7">
        <v>2668</v>
      </c>
      <c r="E342" s="7">
        <v>3.8</v>
      </c>
      <c r="F342" s="7">
        <v>3.75</v>
      </c>
      <c r="G342" s="7">
        <v>3.7</v>
      </c>
      <c r="H342" s="7">
        <v>3.8</v>
      </c>
      <c r="I342" s="7">
        <f t="shared" si="35"/>
        <v>1</v>
      </c>
      <c r="J342" s="7">
        <f t="shared" si="36"/>
        <v>0</v>
      </c>
      <c r="K342" s="7">
        <f t="shared" si="37"/>
        <v>0</v>
      </c>
      <c r="L342" s="7">
        <f t="shared" si="38"/>
        <v>0</v>
      </c>
      <c r="M342" s="7">
        <f t="shared" si="39"/>
        <v>0</v>
      </c>
      <c r="N342" s="7">
        <f t="shared" si="40"/>
        <v>0</v>
      </c>
      <c r="O342" s="7">
        <f t="shared" si="41"/>
        <v>0</v>
      </c>
    </row>
    <row r="343" spans="1:15" x14ac:dyDescent="0.35">
      <c r="A343" s="5" t="s">
        <v>8</v>
      </c>
      <c r="B343" s="6">
        <v>40743</v>
      </c>
      <c r="C343" s="7" t="s">
        <v>10</v>
      </c>
      <c r="D343" s="7">
        <v>2311</v>
      </c>
      <c r="E343" s="7">
        <v>3.8</v>
      </c>
      <c r="F343" s="7">
        <v>3.75</v>
      </c>
      <c r="G343" s="7">
        <v>3.7</v>
      </c>
      <c r="H343" s="7">
        <v>3.8</v>
      </c>
      <c r="I343" s="7">
        <f t="shared" si="35"/>
        <v>0</v>
      </c>
      <c r="J343" s="7">
        <f t="shared" si="36"/>
        <v>1</v>
      </c>
      <c r="K343" s="7">
        <f t="shared" si="37"/>
        <v>0</v>
      </c>
      <c r="L343" s="7">
        <f t="shared" si="38"/>
        <v>0</v>
      </c>
      <c r="M343" s="7">
        <f t="shared" si="39"/>
        <v>0</v>
      </c>
      <c r="N343" s="7">
        <f t="shared" si="40"/>
        <v>0</v>
      </c>
      <c r="O343" s="7">
        <f t="shared" si="41"/>
        <v>0</v>
      </c>
    </row>
    <row r="344" spans="1:15" x14ac:dyDescent="0.35">
      <c r="A344" s="5" t="s">
        <v>8</v>
      </c>
      <c r="B344" s="6">
        <v>40744</v>
      </c>
      <c r="C344" s="7" t="s">
        <v>11</v>
      </c>
      <c r="D344" s="7">
        <v>2860</v>
      </c>
      <c r="E344" s="7">
        <v>3.8</v>
      </c>
      <c r="F344" s="7">
        <v>3.75</v>
      </c>
      <c r="G344" s="7">
        <v>3.7</v>
      </c>
      <c r="H344" s="7">
        <v>3.8</v>
      </c>
      <c r="I344" s="7">
        <f t="shared" si="35"/>
        <v>0</v>
      </c>
      <c r="J344" s="7">
        <f t="shared" si="36"/>
        <v>0</v>
      </c>
      <c r="K344" s="7">
        <f t="shared" si="37"/>
        <v>1</v>
      </c>
      <c r="L344" s="7">
        <f t="shared" si="38"/>
        <v>0</v>
      </c>
      <c r="M344" s="7">
        <f t="shared" si="39"/>
        <v>0</v>
      </c>
      <c r="N344" s="7">
        <f t="shared" si="40"/>
        <v>0</v>
      </c>
      <c r="O344" s="7">
        <f t="shared" si="41"/>
        <v>0</v>
      </c>
    </row>
    <row r="345" spans="1:15" x14ac:dyDescent="0.35">
      <c r="A345" s="5" t="s">
        <v>8</v>
      </c>
      <c r="B345" s="6">
        <v>40745</v>
      </c>
      <c r="C345" s="7" t="s">
        <v>12</v>
      </c>
      <c r="D345" s="7">
        <v>2467</v>
      </c>
      <c r="E345" s="7">
        <v>3.8</v>
      </c>
      <c r="F345" s="7">
        <v>3.7549999999999999</v>
      </c>
      <c r="G345" s="7">
        <v>3.7</v>
      </c>
      <c r="H345" s="7">
        <v>3.82</v>
      </c>
      <c r="I345" s="7">
        <f t="shared" si="35"/>
        <v>0</v>
      </c>
      <c r="J345" s="7">
        <f t="shared" si="36"/>
        <v>0</v>
      </c>
      <c r="K345" s="7">
        <f t="shared" si="37"/>
        <v>0</v>
      </c>
      <c r="L345" s="7">
        <f t="shared" si="38"/>
        <v>1</v>
      </c>
      <c r="M345" s="7">
        <f t="shared" si="39"/>
        <v>0</v>
      </c>
      <c r="N345" s="7">
        <f t="shared" si="40"/>
        <v>0</v>
      </c>
      <c r="O345" s="7">
        <f t="shared" si="41"/>
        <v>0</v>
      </c>
    </row>
    <row r="346" spans="1:15" x14ac:dyDescent="0.35">
      <c r="A346" s="5" t="s">
        <v>8</v>
      </c>
      <c r="B346" s="6">
        <v>40746</v>
      </c>
      <c r="C346" s="7" t="s">
        <v>13</v>
      </c>
      <c r="D346" s="7">
        <v>2649</v>
      </c>
      <c r="E346" s="7">
        <v>3.8</v>
      </c>
      <c r="F346" s="7">
        <v>3.7749999999999999</v>
      </c>
      <c r="G346" s="7">
        <v>3.74</v>
      </c>
      <c r="H346" s="7">
        <v>3.82</v>
      </c>
      <c r="I346" s="7">
        <f t="shared" si="35"/>
        <v>0</v>
      </c>
      <c r="J346" s="7">
        <f t="shared" si="36"/>
        <v>0</v>
      </c>
      <c r="K346" s="7">
        <f t="shared" si="37"/>
        <v>0</v>
      </c>
      <c r="L346" s="7">
        <f t="shared" si="38"/>
        <v>0</v>
      </c>
      <c r="M346" s="7">
        <f t="shared" si="39"/>
        <v>1</v>
      </c>
      <c r="N346" s="7">
        <f t="shared" si="40"/>
        <v>0</v>
      </c>
      <c r="O346" s="7">
        <f t="shared" si="41"/>
        <v>0</v>
      </c>
    </row>
    <row r="347" spans="1:15" x14ac:dyDescent="0.35">
      <c r="A347" s="5" t="s">
        <v>8</v>
      </c>
      <c r="B347" s="6">
        <v>40747</v>
      </c>
      <c r="C347" s="7" t="s">
        <v>14</v>
      </c>
      <c r="D347" s="7">
        <v>2108</v>
      </c>
      <c r="E347" s="7">
        <v>3.8</v>
      </c>
      <c r="F347" s="7">
        <v>3.7749999999999999</v>
      </c>
      <c r="G347" s="7">
        <v>3.74</v>
      </c>
      <c r="H347" s="7">
        <v>3.82</v>
      </c>
      <c r="I347" s="7">
        <f t="shared" si="35"/>
        <v>0</v>
      </c>
      <c r="J347" s="7">
        <f t="shared" si="36"/>
        <v>0</v>
      </c>
      <c r="K347" s="7">
        <f t="shared" si="37"/>
        <v>0</v>
      </c>
      <c r="L347" s="7">
        <f t="shared" si="38"/>
        <v>0</v>
      </c>
      <c r="M347" s="7">
        <f t="shared" si="39"/>
        <v>0</v>
      </c>
      <c r="N347" s="7">
        <f t="shared" si="40"/>
        <v>1</v>
      </c>
      <c r="O347" s="7">
        <f t="shared" si="41"/>
        <v>0</v>
      </c>
    </row>
    <row r="348" spans="1:15" x14ac:dyDescent="0.35">
      <c r="A348" s="5" t="s">
        <v>8</v>
      </c>
      <c r="B348" s="6">
        <v>40748</v>
      </c>
      <c r="C348" s="7" t="s">
        <v>15</v>
      </c>
      <c r="D348" s="7">
        <v>1713</v>
      </c>
      <c r="E348" s="7">
        <v>3.8</v>
      </c>
      <c r="F348" s="7">
        <v>3.7749999999999999</v>
      </c>
      <c r="G348" s="7">
        <v>3.74</v>
      </c>
      <c r="H348" s="7">
        <v>3.82</v>
      </c>
      <c r="I348" s="7">
        <f t="shared" si="35"/>
        <v>0</v>
      </c>
      <c r="J348" s="7">
        <f t="shared" si="36"/>
        <v>0</v>
      </c>
      <c r="K348" s="7">
        <f t="shared" si="37"/>
        <v>0</v>
      </c>
      <c r="L348" s="7">
        <f t="shared" si="38"/>
        <v>0</v>
      </c>
      <c r="M348" s="7">
        <f t="shared" si="39"/>
        <v>0</v>
      </c>
      <c r="N348" s="7">
        <f t="shared" si="40"/>
        <v>0</v>
      </c>
      <c r="O348" s="7">
        <f t="shared" si="41"/>
        <v>1</v>
      </c>
    </row>
    <row r="349" spans="1:15" x14ac:dyDescent="0.35">
      <c r="A349" s="5" t="s">
        <v>8</v>
      </c>
      <c r="B349" s="6">
        <v>40749</v>
      </c>
      <c r="C349" s="7" t="s">
        <v>9</v>
      </c>
      <c r="D349" s="7">
        <v>2447</v>
      </c>
      <c r="E349" s="7">
        <v>3.8</v>
      </c>
      <c r="F349" s="7">
        <v>3.7749999999999999</v>
      </c>
      <c r="G349" s="7">
        <v>3.74</v>
      </c>
      <c r="H349" s="7">
        <v>3.82</v>
      </c>
      <c r="I349" s="7">
        <f t="shared" si="35"/>
        <v>1</v>
      </c>
      <c r="J349" s="7">
        <f t="shared" si="36"/>
        <v>0</v>
      </c>
      <c r="K349" s="7">
        <f t="shared" si="37"/>
        <v>0</v>
      </c>
      <c r="L349" s="7">
        <f t="shared" si="38"/>
        <v>0</v>
      </c>
      <c r="M349" s="7">
        <f t="shared" si="39"/>
        <v>0</v>
      </c>
      <c r="N349" s="7">
        <f t="shared" si="40"/>
        <v>0</v>
      </c>
      <c r="O349" s="7">
        <f t="shared" si="41"/>
        <v>0</v>
      </c>
    </row>
    <row r="350" spans="1:15" x14ac:dyDescent="0.35">
      <c r="A350" s="5" t="s">
        <v>8</v>
      </c>
      <c r="B350" s="6">
        <v>40750</v>
      </c>
      <c r="C350" s="7" t="s">
        <v>10</v>
      </c>
      <c r="D350" s="7">
        <v>2609</v>
      </c>
      <c r="E350" s="7">
        <v>3.8</v>
      </c>
      <c r="F350" s="7">
        <v>3.7749999999999999</v>
      </c>
      <c r="G350" s="7">
        <v>3.74</v>
      </c>
      <c r="H350" s="7">
        <v>3.82</v>
      </c>
      <c r="I350" s="7">
        <f t="shared" si="35"/>
        <v>0</v>
      </c>
      <c r="J350" s="7">
        <f t="shared" si="36"/>
        <v>1</v>
      </c>
      <c r="K350" s="7">
        <f t="shared" si="37"/>
        <v>0</v>
      </c>
      <c r="L350" s="7">
        <f t="shared" si="38"/>
        <v>0</v>
      </c>
      <c r="M350" s="7">
        <f t="shared" si="39"/>
        <v>0</v>
      </c>
      <c r="N350" s="7">
        <f t="shared" si="40"/>
        <v>0</v>
      </c>
      <c r="O350" s="7">
        <f t="shared" si="41"/>
        <v>0</v>
      </c>
    </row>
    <row r="351" spans="1:15" x14ac:dyDescent="0.35">
      <c r="A351" s="5" t="s">
        <v>8</v>
      </c>
      <c r="B351" s="6">
        <v>40751</v>
      </c>
      <c r="C351" s="7" t="s">
        <v>11</v>
      </c>
      <c r="D351" s="7">
        <v>2841</v>
      </c>
      <c r="E351" s="7">
        <v>3.8</v>
      </c>
      <c r="F351" s="7">
        <v>3.7749999999999999</v>
      </c>
      <c r="G351" s="7">
        <v>3.74</v>
      </c>
      <c r="H351" s="7">
        <v>3.82</v>
      </c>
      <c r="I351" s="7">
        <f t="shared" si="35"/>
        <v>0</v>
      </c>
      <c r="J351" s="7">
        <f t="shared" si="36"/>
        <v>0</v>
      </c>
      <c r="K351" s="7">
        <f t="shared" si="37"/>
        <v>1</v>
      </c>
      <c r="L351" s="7">
        <f t="shared" si="38"/>
        <v>0</v>
      </c>
      <c r="M351" s="7">
        <f t="shared" si="39"/>
        <v>0</v>
      </c>
      <c r="N351" s="7">
        <f t="shared" si="40"/>
        <v>0</v>
      </c>
      <c r="O351" s="7">
        <f t="shared" si="41"/>
        <v>0</v>
      </c>
    </row>
    <row r="352" spans="1:15" x14ac:dyDescent="0.35">
      <c r="A352" s="5" t="s">
        <v>8</v>
      </c>
      <c r="B352" s="6">
        <v>40752</v>
      </c>
      <c r="C352" s="7" t="s">
        <v>12</v>
      </c>
      <c r="D352" s="7">
        <v>2471</v>
      </c>
      <c r="E352" s="7">
        <v>3.8</v>
      </c>
      <c r="F352" s="7">
        <v>3.7749999999999999</v>
      </c>
      <c r="G352" s="7">
        <v>3.74</v>
      </c>
      <c r="H352" s="7">
        <v>3.82</v>
      </c>
      <c r="I352" s="7">
        <f t="shared" si="35"/>
        <v>0</v>
      </c>
      <c r="J352" s="7">
        <f t="shared" si="36"/>
        <v>0</v>
      </c>
      <c r="K352" s="7">
        <f t="shared" si="37"/>
        <v>0</v>
      </c>
      <c r="L352" s="7">
        <f t="shared" si="38"/>
        <v>1</v>
      </c>
      <c r="M352" s="7">
        <f t="shared" si="39"/>
        <v>0</v>
      </c>
      <c r="N352" s="7">
        <f t="shared" si="40"/>
        <v>0</v>
      </c>
      <c r="O352" s="7">
        <f t="shared" si="41"/>
        <v>0</v>
      </c>
    </row>
    <row r="353" spans="1:26" x14ac:dyDescent="0.35">
      <c r="A353" s="5" t="s">
        <v>8</v>
      </c>
      <c r="B353" s="6">
        <v>40753</v>
      </c>
      <c r="C353" s="7" t="s">
        <v>13</v>
      </c>
      <c r="D353" s="7">
        <v>2507</v>
      </c>
      <c r="E353" s="7">
        <v>3.8</v>
      </c>
      <c r="F353" s="7">
        <v>3.7749999999999999</v>
      </c>
      <c r="G353" s="7">
        <v>3.74</v>
      </c>
      <c r="H353" s="7">
        <v>3.82</v>
      </c>
      <c r="I353" s="7">
        <f t="shared" si="35"/>
        <v>0</v>
      </c>
      <c r="J353" s="7">
        <f t="shared" si="36"/>
        <v>0</v>
      </c>
      <c r="K353" s="7">
        <f t="shared" si="37"/>
        <v>0</v>
      </c>
      <c r="L353" s="7">
        <f t="shared" si="38"/>
        <v>0</v>
      </c>
      <c r="M353" s="7">
        <f t="shared" si="39"/>
        <v>1</v>
      </c>
      <c r="N353" s="7">
        <f t="shared" si="40"/>
        <v>0</v>
      </c>
      <c r="O353" s="7">
        <f t="shared" si="41"/>
        <v>0</v>
      </c>
    </row>
    <row r="354" spans="1:26" x14ac:dyDescent="0.35">
      <c r="A354" s="5" t="s">
        <v>8</v>
      </c>
      <c r="B354" s="6">
        <v>40754</v>
      </c>
      <c r="C354" s="7" t="s">
        <v>14</v>
      </c>
      <c r="D354" s="7">
        <v>2361</v>
      </c>
      <c r="E354" s="7">
        <v>3.8</v>
      </c>
      <c r="F354" s="7">
        <v>3.7749999999999999</v>
      </c>
      <c r="G354" s="7">
        <v>3.74</v>
      </c>
      <c r="H354" s="7">
        <v>3.82</v>
      </c>
      <c r="I354" s="7">
        <f t="shared" si="35"/>
        <v>0</v>
      </c>
      <c r="J354" s="7">
        <f t="shared" si="36"/>
        <v>0</v>
      </c>
      <c r="K354" s="7">
        <f t="shared" si="37"/>
        <v>0</v>
      </c>
      <c r="L354" s="7">
        <f t="shared" si="38"/>
        <v>0</v>
      </c>
      <c r="M354" s="7">
        <f t="shared" si="39"/>
        <v>0</v>
      </c>
      <c r="N354" s="7">
        <f t="shared" si="40"/>
        <v>1</v>
      </c>
      <c r="O354" s="7">
        <f t="shared" si="41"/>
        <v>0</v>
      </c>
    </row>
    <row r="355" spans="1:26" x14ac:dyDescent="0.35">
      <c r="A355" s="5" t="s">
        <v>8</v>
      </c>
      <c r="B355" s="6">
        <v>40755</v>
      </c>
      <c r="C355" s="7" t="s">
        <v>15</v>
      </c>
      <c r="D355" s="7">
        <v>2139</v>
      </c>
      <c r="E355" s="7">
        <v>3.8</v>
      </c>
      <c r="F355" s="7">
        <v>3.7749999999999999</v>
      </c>
      <c r="G355" s="7">
        <v>3.74</v>
      </c>
      <c r="H355" s="7">
        <v>3.82</v>
      </c>
      <c r="I355" s="7">
        <f t="shared" si="35"/>
        <v>0</v>
      </c>
      <c r="J355" s="7">
        <f t="shared" si="36"/>
        <v>0</v>
      </c>
      <c r="K355" s="7">
        <f t="shared" si="37"/>
        <v>0</v>
      </c>
      <c r="L355" s="7">
        <f t="shared" si="38"/>
        <v>0</v>
      </c>
      <c r="M355" s="7">
        <f t="shared" si="39"/>
        <v>0</v>
      </c>
      <c r="N355" s="7">
        <f t="shared" si="40"/>
        <v>0</v>
      </c>
      <c r="O355" s="7">
        <f t="shared" si="41"/>
        <v>1</v>
      </c>
    </row>
    <row r="356" spans="1:26" hidden="1" x14ac:dyDescent="0.35">
      <c r="A356" s="5" t="s">
        <v>16</v>
      </c>
      <c r="B356" s="6">
        <v>40392</v>
      </c>
      <c r="C356" s="7" t="s">
        <v>9</v>
      </c>
      <c r="D356" s="7">
        <v>4977</v>
      </c>
      <c r="E356" s="7">
        <v>3.1</v>
      </c>
      <c r="F356" s="7">
        <v>3.09</v>
      </c>
      <c r="G356" s="7">
        <v>3.06</v>
      </c>
      <c r="H356" s="7">
        <v>3.12</v>
      </c>
      <c r="I356" s="7">
        <f t="shared" si="35"/>
        <v>1</v>
      </c>
      <c r="J356" s="7">
        <f t="shared" si="36"/>
        <v>0</v>
      </c>
      <c r="K356" s="7">
        <f t="shared" si="37"/>
        <v>0</v>
      </c>
      <c r="L356" s="7">
        <f t="shared" si="38"/>
        <v>0</v>
      </c>
      <c r="M356" s="7">
        <f t="shared" si="39"/>
        <v>0</v>
      </c>
      <c r="N356" s="7">
        <f t="shared" si="40"/>
        <v>0</v>
      </c>
      <c r="O356" s="7">
        <f t="shared" si="41"/>
        <v>0</v>
      </c>
    </row>
    <row r="357" spans="1:26" hidden="1" x14ac:dyDescent="0.35">
      <c r="A357" s="5" t="s">
        <v>16</v>
      </c>
      <c r="B357" s="6">
        <v>40393</v>
      </c>
      <c r="C357" s="7" t="s">
        <v>10</v>
      </c>
      <c r="D357" s="7">
        <v>5310</v>
      </c>
      <c r="E357" s="7">
        <v>3.1</v>
      </c>
      <c r="F357" s="7">
        <v>3.09</v>
      </c>
      <c r="G357" s="7">
        <v>3.06</v>
      </c>
      <c r="H357" s="7">
        <v>3.12</v>
      </c>
      <c r="I357" s="7">
        <f t="shared" si="35"/>
        <v>0</v>
      </c>
      <c r="J357" s="7">
        <f t="shared" si="36"/>
        <v>1</v>
      </c>
      <c r="K357" s="7">
        <f t="shared" si="37"/>
        <v>0</v>
      </c>
      <c r="L357" s="7">
        <f t="shared" si="38"/>
        <v>0</v>
      </c>
      <c r="M357" s="7">
        <f t="shared" si="39"/>
        <v>0</v>
      </c>
      <c r="N357" s="7">
        <f t="shared" si="40"/>
        <v>0</v>
      </c>
      <c r="O357" s="7">
        <f t="shared" si="41"/>
        <v>0</v>
      </c>
      <c r="R357" t="s">
        <v>17</v>
      </c>
      <c r="S357"/>
      <c r="T357"/>
      <c r="U357"/>
      <c r="V357"/>
      <c r="W357"/>
      <c r="X357"/>
      <c r="Y357"/>
      <c r="Z357"/>
    </row>
    <row r="358" spans="1:26" hidden="1" x14ac:dyDescent="0.35">
      <c r="A358" s="5" t="s">
        <v>16</v>
      </c>
      <c r="B358" s="6">
        <v>40394</v>
      </c>
      <c r="C358" s="7" t="s">
        <v>11</v>
      </c>
      <c r="D358" s="7">
        <v>4890</v>
      </c>
      <c r="E358" s="7">
        <v>3.14</v>
      </c>
      <c r="F358" s="7">
        <v>3.1124999999999998</v>
      </c>
      <c r="G358" s="7">
        <v>3.06</v>
      </c>
      <c r="H358" s="7">
        <v>3.17</v>
      </c>
      <c r="I358" s="7">
        <f t="shared" si="35"/>
        <v>0</v>
      </c>
      <c r="J358" s="7">
        <f t="shared" si="36"/>
        <v>0</v>
      </c>
      <c r="K358" s="7">
        <f t="shared" si="37"/>
        <v>1</v>
      </c>
      <c r="L358" s="7">
        <f t="shared" si="38"/>
        <v>0</v>
      </c>
      <c r="M358" s="7">
        <f t="shared" si="39"/>
        <v>0</v>
      </c>
      <c r="N358" s="7">
        <f t="shared" si="40"/>
        <v>0</v>
      </c>
      <c r="O358" s="7">
        <f t="shared" si="41"/>
        <v>0</v>
      </c>
      <c r="R358"/>
      <c r="S358"/>
      <c r="T358"/>
      <c r="U358"/>
      <c r="V358"/>
      <c r="W358"/>
      <c r="X358"/>
      <c r="Y358"/>
      <c r="Z358"/>
    </row>
    <row r="359" spans="1:26" hidden="1" x14ac:dyDescent="0.35">
      <c r="A359" s="5" t="s">
        <v>16</v>
      </c>
      <c r="B359" s="6">
        <v>40395</v>
      </c>
      <c r="C359" s="7" t="s">
        <v>12</v>
      </c>
      <c r="D359" s="7">
        <v>4698</v>
      </c>
      <c r="E359" s="7">
        <v>3.14</v>
      </c>
      <c r="F359" s="7">
        <v>3.1225000000000001</v>
      </c>
      <c r="G359" s="7">
        <v>3.08</v>
      </c>
      <c r="H359" s="7">
        <v>3.17</v>
      </c>
      <c r="I359" s="7">
        <f t="shared" si="35"/>
        <v>0</v>
      </c>
      <c r="J359" s="7">
        <f t="shared" si="36"/>
        <v>0</v>
      </c>
      <c r="K359" s="7">
        <f t="shared" si="37"/>
        <v>0</v>
      </c>
      <c r="L359" s="7">
        <f t="shared" si="38"/>
        <v>1</v>
      </c>
      <c r="M359" s="7">
        <f t="shared" si="39"/>
        <v>0</v>
      </c>
      <c r="N359" s="7">
        <f t="shared" si="40"/>
        <v>0</v>
      </c>
      <c r="O359" s="7">
        <f t="shared" si="41"/>
        <v>0</v>
      </c>
      <c r="R359" s="11" t="s">
        <v>18</v>
      </c>
      <c r="S359" s="11"/>
      <c r="T359"/>
      <c r="U359"/>
      <c r="V359"/>
      <c r="W359"/>
      <c r="X359"/>
      <c r="Y359"/>
      <c r="Z359"/>
    </row>
    <row r="360" spans="1:26" hidden="1" x14ac:dyDescent="0.35">
      <c r="A360" s="5" t="s">
        <v>16</v>
      </c>
      <c r="B360" s="6">
        <v>40396</v>
      </c>
      <c r="C360" s="7" t="s">
        <v>13</v>
      </c>
      <c r="D360" s="7">
        <v>5097</v>
      </c>
      <c r="E360" s="7">
        <v>3.16</v>
      </c>
      <c r="F360" s="7">
        <v>3.1274999999999999</v>
      </c>
      <c r="G360" s="7">
        <v>3.08</v>
      </c>
      <c r="H360" s="7">
        <v>3.17</v>
      </c>
      <c r="I360" s="7">
        <f t="shared" si="35"/>
        <v>0</v>
      </c>
      <c r="J360" s="7">
        <f t="shared" si="36"/>
        <v>0</v>
      </c>
      <c r="K360" s="7">
        <f t="shared" si="37"/>
        <v>0</v>
      </c>
      <c r="L360" s="7">
        <f t="shared" si="38"/>
        <v>0</v>
      </c>
      <c r="M360" s="7">
        <f t="shared" si="39"/>
        <v>1</v>
      </c>
      <c r="N360" s="7">
        <f t="shared" si="40"/>
        <v>0</v>
      </c>
      <c r="O360" s="7">
        <f t="shared" si="41"/>
        <v>0</v>
      </c>
      <c r="R360" s="8" t="s">
        <v>19</v>
      </c>
      <c r="S360" s="8">
        <v>0.59938396902524682</v>
      </c>
      <c r="T360"/>
      <c r="U360"/>
      <c r="V360"/>
      <c r="W360"/>
      <c r="X360"/>
      <c r="Y360"/>
      <c r="Z360"/>
    </row>
    <row r="361" spans="1:26" hidden="1" x14ac:dyDescent="0.35">
      <c r="A361" s="5" t="s">
        <v>16</v>
      </c>
      <c r="B361" s="6">
        <v>40397</v>
      </c>
      <c r="C361" s="7" t="s">
        <v>14</v>
      </c>
      <c r="D361" s="7">
        <v>3282</v>
      </c>
      <c r="E361" s="7">
        <v>3.16</v>
      </c>
      <c r="F361" s="7">
        <v>3.1375000000000002</v>
      </c>
      <c r="G361" s="7">
        <v>3.08</v>
      </c>
      <c r="H361" s="7">
        <v>3.2</v>
      </c>
      <c r="I361" s="7">
        <f t="shared" si="35"/>
        <v>0</v>
      </c>
      <c r="J361" s="7">
        <f t="shared" si="36"/>
        <v>0</v>
      </c>
      <c r="K361" s="7">
        <f t="shared" si="37"/>
        <v>0</v>
      </c>
      <c r="L361" s="7">
        <f t="shared" si="38"/>
        <v>0</v>
      </c>
      <c r="M361" s="7">
        <f t="shared" si="39"/>
        <v>0</v>
      </c>
      <c r="N361" s="7">
        <f t="shared" si="40"/>
        <v>1</v>
      </c>
      <c r="O361" s="7">
        <f t="shared" si="41"/>
        <v>0</v>
      </c>
      <c r="R361" s="8" t="s">
        <v>20</v>
      </c>
      <c r="S361" s="8">
        <v>0.35926114232445805</v>
      </c>
      <c r="T361"/>
      <c r="U361"/>
      <c r="V361"/>
      <c r="W361"/>
      <c r="X361"/>
      <c r="Y361"/>
      <c r="Z361"/>
    </row>
    <row r="362" spans="1:26" hidden="1" x14ac:dyDescent="0.35">
      <c r="A362" s="5" t="s">
        <v>16</v>
      </c>
      <c r="B362" s="6">
        <v>40398</v>
      </c>
      <c r="C362" s="7" t="s">
        <v>15</v>
      </c>
      <c r="D362" s="7">
        <v>2692</v>
      </c>
      <c r="E362" s="7">
        <v>3.16</v>
      </c>
      <c r="F362" s="7">
        <v>3.1375000000000002</v>
      </c>
      <c r="G362" s="7">
        <v>3.08</v>
      </c>
      <c r="H362" s="7">
        <v>3.2</v>
      </c>
      <c r="I362" s="7">
        <f t="shared" si="35"/>
        <v>0</v>
      </c>
      <c r="J362" s="7">
        <f t="shared" si="36"/>
        <v>0</v>
      </c>
      <c r="K362" s="7">
        <f t="shared" si="37"/>
        <v>0</v>
      </c>
      <c r="L362" s="7">
        <f t="shared" si="38"/>
        <v>0</v>
      </c>
      <c r="M362" s="7">
        <f t="shared" si="39"/>
        <v>0</v>
      </c>
      <c r="N362" s="7">
        <f t="shared" si="40"/>
        <v>0</v>
      </c>
      <c r="O362" s="7">
        <f t="shared" si="41"/>
        <v>1</v>
      </c>
      <c r="R362" s="8" t="s">
        <v>21</v>
      </c>
      <c r="S362" s="8">
        <v>0.34863361208521071</v>
      </c>
      <c r="T362"/>
      <c r="U362"/>
      <c r="V362"/>
      <c r="W362"/>
      <c r="X362"/>
      <c r="Y362"/>
      <c r="Z362"/>
    </row>
    <row r="363" spans="1:26" hidden="1" x14ac:dyDescent="0.35">
      <c r="A363" s="5" t="s">
        <v>16</v>
      </c>
      <c r="B363" s="6">
        <v>40399</v>
      </c>
      <c r="C363" s="7" t="s">
        <v>9</v>
      </c>
      <c r="D363" s="7">
        <v>5166</v>
      </c>
      <c r="E363" s="7">
        <v>3.16</v>
      </c>
      <c r="F363" s="7">
        <v>3.1375000000000002</v>
      </c>
      <c r="G363" s="7">
        <v>3.08</v>
      </c>
      <c r="H363" s="7">
        <v>3.2</v>
      </c>
      <c r="I363" s="7">
        <f t="shared" si="35"/>
        <v>1</v>
      </c>
      <c r="J363" s="7">
        <f t="shared" si="36"/>
        <v>0</v>
      </c>
      <c r="K363" s="7">
        <f t="shared" si="37"/>
        <v>0</v>
      </c>
      <c r="L363" s="7">
        <f t="shared" si="38"/>
        <v>0</v>
      </c>
      <c r="M363" s="7">
        <f t="shared" si="39"/>
        <v>0</v>
      </c>
      <c r="N363" s="7">
        <f t="shared" si="40"/>
        <v>0</v>
      </c>
      <c r="O363" s="7">
        <f t="shared" si="41"/>
        <v>0</v>
      </c>
      <c r="R363" s="8" t="s">
        <v>22</v>
      </c>
      <c r="S363" s="8">
        <v>933.92540747725081</v>
      </c>
      <c r="T363"/>
      <c r="U363"/>
      <c r="V363"/>
      <c r="W363"/>
      <c r="X363"/>
      <c r="Y363"/>
      <c r="Z363"/>
    </row>
    <row r="364" spans="1:26" ht="15" hidden="1" thickBot="1" x14ac:dyDescent="0.4">
      <c r="A364" s="5" t="s">
        <v>16</v>
      </c>
      <c r="B364" s="6">
        <v>40400</v>
      </c>
      <c r="C364" s="7" t="s">
        <v>10</v>
      </c>
      <c r="D364" s="7">
        <v>4816</v>
      </c>
      <c r="E364" s="7">
        <v>3.16</v>
      </c>
      <c r="F364" s="7">
        <v>3.1349999999999998</v>
      </c>
      <c r="G364" s="7">
        <v>3.08</v>
      </c>
      <c r="H364" s="7">
        <v>3.2</v>
      </c>
      <c r="I364" s="7">
        <f t="shared" si="35"/>
        <v>0</v>
      </c>
      <c r="J364" s="7">
        <f t="shared" si="36"/>
        <v>1</v>
      </c>
      <c r="K364" s="7">
        <f t="shared" si="37"/>
        <v>0</v>
      </c>
      <c r="L364" s="7">
        <f t="shared" si="38"/>
        <v>0</v>
      </c>
      <c r="M364" s="7">
        <f t="shared" si="39"/>
        <v>0</v>
      </c>
      <c r="N364" s="7">
        <f t="shared" si="40"/>
        <v>0</v>
      </c>
      <c r="O364" s="7">
        <f t="shared" si="41"/>
        <v>0</v>
      </c>
      <c r="R364" s="9" t="s">
        <v>23</v>
      </c>
      <c r="S364" s="9">
        <v>708</v>
      </c>
      <c r="T364"/>
      <c r="U364"/>
      <c r="V364"/>
      <c r="W364"/>
      <c r="X364"/>
      <c r="Y364"/>
      <c r="Z364"/>
    </row>
    <row r="365" spans="1:26" hidden="1" x14ac:dyDescent="0.35">
      <c r="A365" s="5" t="s">
        <v>16</v>
      </c>
      <c r="B365" s="6">
        <v>40401</v>
      </c>
      <c r="C365" s="7" t="s">
        <v>11</v>
      </c>
      <c r="D365" s="7">
        <v>5544</v>
      </c>
      <c r="E365" s="7">
        <v>3.16</v>
      </c>
      <c r="F365" s="7">
        <v>3.14</v>
      </c>
      <c r="G365" s="7">
        <v>3.08</v>
      </c>
      <c r="H365" s="7">
        <v>3.2</v>
      </c>
      <c r="I365" s="7">
        <f t="shared" si="35"/>
        <v>0</v>
      </c>
      <c r="J365" s="7">
        <f t="shared" si="36"/>
        <v>0</v>
      </c>
      <c r="K365" s="7">
        <f t="shared" si="37"/>
        <v>1</v>
      </c>
      <c r="L365" s="7">
        <f t="shared" si="38"/>
        <v>0</v>
      </c>
      <c r="M365" s="7">
        <f t="shared" si="39"/>
        <v>0</v>
      </c>
      <c r="N365" s="7">
        <f t="shared" si="40"/>
        <v>0</v>
      </c>
      <c r="O365" s="7">
        <f t="shared" si="41"/>
        <v>0</v>
      </c>
      <c r="R365"/>
      <c r="S365"/>
      <c r="T365"/>
      <c r="U365"/>
      <c r="V365"/>
      <c r="W365"/>
      <c r="X365"/>
      <c r="Y365"/>
      <c r="Z365"/>
    </row>
    <row r="366" spans="1:26" hidden="1" x14ac:dyDescent="0.35">
      <c r="A366" s="5" t="s">
        <v>16</v>
      </c>
      <c r="B366" s="6">
        <v>40402</v>
      </c>
      <c r="C366" s="7" t="s">
        <v>12</v>
      </c>
      <c r="D366" s="7">
        <v>4843</v>
      </c>
      <c r="E366" s="7">
        <v>3.16</v>
      </c>
      <c r="F366" s="7">
        <v>3.14</v>
      </c>
      <c r="G366" s="7">
        <v>3.1</v>
      </c>
      <c r="H366" s="7">
        <v>3.2</v>
      </c>
      <c r="I366" s="7">
        <f t="shared" si="35"/>
        <v>0</v>
      </c>
      <c r="J366" s="7">
        <f t="shared" si="36"/>
        <v>0</v>
      </c>
      <c r="K366" s="7">
        <f t="shared" si="37"/>
        <v>0</v>
      </c>
      <c r="L366" s="7">
        <f t="shared" si="38"/>
        <v>1</v>
      </c>
      <c r="M366" s="7">
        <f t="shared" si="39"/>
        <v>0</v>
      </c>
      <c r="N366" s="7">
        <f t="shared" si="40"/>
        <v>0</v>
      </c>
      <c r="O366" s="7">
        <f t="shared" si="41"/>
        <v>0</v>
      </c>
      <c r="R366" t="s">
        <v>24</v>
      </c>
      <c r="S366"/>
      <c r="T366"/>
      <c r="U366"/>
      <c r="V366"/>
      <c r="W366"/>
      <c r="X366"/>
      <c r="Y366"/>
      <c r="Z366"/>
    </row>
    <row r="367" spans="1:26" hidden="1" x14ac:dyDescent="0.35">
      <c r="A367" s="5" t="s">
        <v>16</v>
      </c>
      <c r="B367" s="6">
        <v>40403</v>
      </c>
      <c r="C367" s="7" t="s">
        <v>13</v>
      </c>
      <c r="D367" s="7">
        <v>5807</v>
      </c>
      <c r="E367" s="7">
        <v>3.16</v>
      </c>
      <c r="F367" s="7">
        <v>3.14</v>
      </c>
      <c r="G367" s="7">
        <v>3.1</v>
      </c>
      <c r="H367" s="7">
        <v>3.2</v>
      </c>
      <c r="I367" s="7">
        <f t="shared" si="35"/>
        <v>0</v>
      </c>
      <c r="J367" s="7">
        <f t="shared" si="36"/>
        <v>0</v>
      </c>
      <c r="K367" s="7">
        <f t="shared" si="37"/>
        <v>0</v>
      </c>
      <c r="L367" s="7">
        <f t="shared" si="38"/>
        <v>0</v>
      </c>
      <c r="M367" s="7">
        <f t="shared" si="39"/>
        <v>1</v>
      </c>
      <c r="N367" s="7">
        <f t="shared" si="40"/>
        <v>0</v>
      </c>
      <c r="O367" s="7">
        <f t="shared" si="41"/>
        <v>0</v>
      </c>
      <c r="R367" s="10"/>
      <c r="S367" s="10" t="s">
        <v>29</v>
      </c>
      <c r="T367" s="10" t="s">
        <v>30</v>
      </c>
      <c r="U367" s="10" t="s">
        <v>31</v>
      </c>
      <c r="V367" s="10" t="s">
        <v>32</v>
      </c>
      <c r="W367" s="10" t="s">
        <v>33</v>
      </c>
      <c r="X367"/>
      <c r="Y367"/>
      <c r="Z367"/>
    </row>
    <row r="368" spans="1:26" hidden="1" x14ac:dyDescent="0.35">
      <c r="A368" s="5" t="s">
        <v>16</v>
      </c>
      <c r="B368" s="6">
        <v>40404</v>
      </c>
      <c r="C368" s="7" t="s">
        <v>14</v>
      </c>
      <c r="D368" s="7">
        <v>3600</v>
      </c>
      <c r="E368" s="7">
        <v>3.16</v>
      </c>
      <c r="F368" s="7">
        <v>3.125</v>
      </c>
      <c r="G368" s="7">
        <v>3.1</v>
      </c>
      <c r="H368" s="7">
        <v>3.14</v>
      </c>
      <c r="I368" s="7">
        <f t="shared" si="35"/>
        <v>0</v>
      </c>
      <c r="J368" s="7">
        <f t="shared" si="36"/>
        <v>0</v>
      </c>
      <c r="K368" s="7">
        <f t="shared" si="37"/>
        <v>0</v>
      </c>
      <c r="L368" s="7">
        <f t="shared" si="38"/>
        <v>0</v>
      </c>
      <c r="M368" s="7">
        <f t="shared" si="39"/>
        <v>0</v>
      </c>
      <c r="N368" s="7">
        <f t="shared" si="40"/>
        <v>1</v>
      </c>
      <c r="O368" s="7">
        <f t="shared" si="41"/>
        <v>0</v>
      </c>
      <c r="R368" s="8" t="s">
        <v>25</v>
      </c>
      <c r="S368" s="8">
        <v>11</v>
      </c>
      <c r="T368" s="8">
        <v>340868086.81353521</v>
      </c>
      <c r="U368" s="8">
        <v>30988007.892139565</v>
      </c>
      <c r="V368" s="8">
        <v>39.080666514991925</v>
      </c>
      <c r="W368" s="8">
        <v>1.4753189993940306E-65</v>
      </c>
      <c r="X368"/>
      <c r="Y368"/>
      <c r="Z368"/>
    </row>
    <row r="369" spans="1:26" hidden="1" x14ac:dyDescent="0.35">
      <c r="A369" s="5" t="s">
        <v>16</v>
      </c>
      <c r="B369" s="6">
        <v>40405</v>
      </c>
      <c r="C369" s="7" t="s">
        <v>15</v>
      </c>
      <c r="D369" s="7">
        <v>2957</v>
      </c>
      <c r="E369" s="7">
        <v>3.16</v>
      </c>
      <c r="F369" s="7">
        <v>3.125</v>
      </c>
      <c r="G369" s="7">
        <v>3.1</v>
      </c>
      <c r="H369" s="7">
        <v>3.14</v>
      </c>
      <c r="I369" s="7">
        <f t="shared" si="35"/>
        <v>0</v>
      </c>
      <c r="J369" s="7">
        <f t="shared" si="36"/>
        <v>0</v>
      </c>
      <c r="K369" s="7">
        <f t="shared" si="37"/>
        <v>0</v>
      </c>
      <c r="L369" s="7">
        <f t="shared" si="38"/>
        <v>0</v>
      </c>
      <c r="M369" s="7">
        <f t="shared" si="39"/>
        <v>0</v>
      </c>
      <c r="N369" s="7">
        <f t="shared" si="40"/>
        <v>0</v>
      </c>
      <c r="O369" s="7">
        <f t="shared" si="41"/>
        <v>1</v>
      </c>
      <c r="R369" s="8" t="s">
        <v>26</v>
      </c>
      <c r="S369" s="8">
        <v>697</v>
      </c>
      <c r="T369" s="8">
        <v>607935016.71188974</v>
      </c>
      <c r="U369" s="8">
        <v>872216.66673154908</v>
      </c>
      <c r="V369" s="8"/>
      <c r="W369" s="8"/>
      <c r="X369"/>
      <c r="Y369"/>
      <c r="Z369"/>
    </row>
    <row r="370" spans="1:26" ht="15" hidden="1" thickBot="1" x14ac:dyDescent="0.4">
      <c r="A370" s="5" t="s">
        <v>16</v>
      </c>
      <c r="B370" s="6">
        <v>40406</v>
      </c>
      <c r="C370" s="7" t="s">
        <v>9</v>
      </c>
      <c r="D370" s="7">
        <v>4079</v>
      </c>
      <c r="E370" s="7">
        <v>3.16</v>
      </c>
      <c r="F370" s="7">
        <v>3.12</v>
      </c>
      <c r="G370" s="7">
        <v>3.1</v>
      </c>
      <c r="H370" s="7">
        <v>3.16</v>
      </c>
      <c r="I370" s="7">
        <f t="shared" si="35"/>
        <v>1</v>
      </c>
      <c r="J370" s="7">
        <f t="shared" si="36"/>
        <v>0</v>
      </c>
      <c r="K370" s="7">
        <f t="shared" si="37"/>
        <v>0</v>
      </c>
      <c r="L370" s="7">
        <f t="shared" si="38"/>
        <v>0</v>
      </c>
      <c r="M370" s="7">
        <f t="shared" si="39"/>
        <v>0</v>
      </c>
      <c r="N370" s="7">
        <f t="shared" si="40"/>
        <v>0</v>
      </c>
      <c r="O370" s="7">
        <f t="shared" si="41"/>
        <v>0</v>
      </c>
      <c r="R370" s="9" t="s">
        <v>27</v>
      </c>
      <c r="S370" s="9">
        <v>708</v>
      </c>
      <c r="T370" s="9">
        <v>948803103.52542496</v>
      </c>
      <c r="U370" s="9"/>
      <c r="V370" s="9"/>
      <c r="W370" s="9"/>
      <c r="X370"/>
      <c r="Y370"/>
      <c r="Z370"/>
    </row>
    <row r="371" spans="1:26" hidden="1" x14ac:dyDescent="0.35">
      <c r="A371" s="5" t="s">
        <v>16</v>
      </c>
      <c r="B371" s="6">
        <v>40407</v>
      </c>
      <c r="C371" s="7" t="s">
        <v>10</v>
      </c>
      <c r="D371" s="7">
        <v>4819</v>
      </c>
      <c r="E371" s="7">
        <v>3.16</v>
      </c>
      <c r="F371" s="7">
        <v>3.12</v>
      </c>
      <c r="G371" s="7">
        <v>3.1</v>
      </c>
      <c r="H371" s="7">
        <v>3.16</v>
      </c>
      <c r="I371" s="7">
        <f t="shared" si="35"/>
        <v>0</v>
      </c>
      <c r="J371" s="7">
        <f t="shared" si="36"/>
        <v>1</v>
      </c>
      <c r="K371" s="7">
        <f t="shared" si="37"/>
        <v>0</v>
      </c>
      <c r="L371" s="7">
        <f t="shared" si="38"/>
        <v>0</v>
      </c>
      <c r="M371" s="7">
        <f t="shared" si="39"/>
        <v>0</v>
      </c>
      <c r="N371" s="7">
        <f t="shared" si="40"/>
        <v>0</v>
      </c>
      <c r="O371" s="7">
        <f t="shared" si="41"/>
        <v>0</v>
      </c>
      <c r="R371"/>
      <c r="S371"/>
      <c r="T371"/>
      <c r="U371"/>
      <c r="V371"/>
      <c r="W371"/>
      <c r="X371"/>
      <c r="Y371"/>
      <c r="Z371"/>
    </row>
    <row r="372" spans="1:26" hidden="1" x14ac:dyDescent="0.35">
      <c r="A372" s="5" t="s">
        <v>16</v>
      </c>
      <c r="B372" s="6">
        <v>40408</v>
      </c>
      <c r="C372" s="7" t="s">
        <v>11</v>
      </c>
      <c r="D372" s="7">
        <v>4611</v>
      </c>
      <c r="E372" s="7">
        <v>3.1</v>
      </c>
      <c r="F372" s="7">
        <v>3.1150000000000002</v>
      </c>
      <c r="G372" s="7">
        <v>3.1</v>
      </c>
      <c r="H372" s="7">
        <v>3.14</v>
      </c>
      <c r="I372" s="7">
        <f t="shared" si="35"/>
        <v>0</v>
      </c>
      <c r="J372" s="7">
        <f t="shared" si="36"/>
        <v>0</v>
      </c>
      <c r="K372" s="7">
        <f t="shared" si="37"/>
        <v>1</v>
      </c>
      <c r="L372" s="7">
        <f t="shared" si="38"/>
        <v>0</v>
      </c>
      <c r="M372" s="7">
        <f t="shared" si="39"/>
        <v>0</v>
      </c>
      <c r="N372" s="7">
        <f t="shared" si="40"/>
        <v>0</v>
      </c>
      <c r="O372" s="7">
        <f t="shared" si="41"/>
        <v>0</v>
      </c>
      <c r="R372" s="10"/>
      <c r="S372" s="10" t="s">
        <v>34</v>
      </c>
      <c r="T372" s="10" t="s">
        <v>22</v>
      </c>
      <c r="U372" s="10" t="s">
        <v>35</v>
      </c>
      <c r="V372" s="10" t="s">
        <v>36</v>
      </c>
      <c r="W372" s="10" t="s">
        <v>37</v>
      </c>
      <c r="X372" s="10" t="s">
        <v>38</v>
      </c>
      <c r="Y372" s="10" t="s">
        <v>39</v>
      </c>
      <c r="Z372" s="10" t="s">
        <v>40</v>
      </c>
    </row>
    <row r="373" spans="1:26" hidden="1" x14ac:dyDescent="0.35">
      <c r="A373" s="5" t="s">
        <v>16</v>
      </c>
      <c r="B373" s="6">
        <v>40409</v>
      </c>
      <c r="C373" s="7" t="s">
        <v>12</v>
      </c>
      <c r="D373" s="7">
        <v>5033</v>
      </c>
      <c r="E373" s="7">
        <v>3.1</v>
      </c>
      <c r="F373" s="7">
        <v>3.0950000000000002</v>
      </c>
      <c r="G373" s="7">
        <v>3.06</v>
      </c>
      <c r="H373" s="7">
        <v>3.14</v>
      </c>
      <c r="I373" s="7">
        <f t="shared" si="35"/>
        <v>0</v>
      </c>
      <c r="J373" s="7">
        <f t="shared" si="36"/>
        <v>0</v>
      </c>
      <c r="K373" s="7">
        <f t="shared" si="37"/>
        <v>0</v>
      </c>
      <c r="L373" s="7">
        <f t="shared" si="38"/>
        <v>1</v>
      </c>
      <c r="M373" s="7">
        <f t="shared" si="39"/>
        <v>0</v>
      </c>
      <c r="N373" s="7">
        <f t="shared" si="40"/>
        <v>0</v>
      </c>
      <c r="O373" s="7">
        <f t="shared" si="41"/>
        <v>0</v>
      </c>
      <c r="R373" s="8" t="s">
        <v>28</v>
      </c>
      <c r="S373" s="8">
        <v>4197.4941105731359</v>
      </c>
      <c r="T373" s="8">
        <v>328.86810896024519</v>
      </c>
      <c r="U373" s="8">
        <v>12.763457435395612</v>
      </c>
      <c r="V373" s="8">
        <v>1.1201860196503916E-33</v>
      </c>
      <c r="W373" s="8">
        <v>3551.8032305937077</v>
      </c>
      <c r="X373" s="8">
        <v>4843.1849905525642</v>
      </c>
      <c r="Y373" s="8">
        <v>3551.8032305937077</v>
      </c>
      <c r="Z373" s="8">
        <v>4843.1849905525642</v>
      </c>
    </row>
    <row r="374" spans="1:26" hidden="1" x14ac:dyDescent="0.35">
      <c r="A374" s="5" t="s">
        <v>16</v>
      </c>
      <c r="B374" s="6">
        <v>40410</v>
      </c>
      <c r="C374" s="7" t="s">
        <v>13</v>
      </c>
      <c r="D374" s="7">
        <v>5844</v>
      </c>
      <c r="E374" s="7">
        <v>3.1</v>
      </c>
      <c r="F374" s="7">
        <v>3.0950000000000002</v>
      </c>
      <c r="G374" s="7">
        <v>3.06</v>
      </c>
      <c r="H374" s="7">
        <v>3.14</v>
      </c>
      <c r="I374" s="7">
        <f t="shared" si="35"/>
        <v>0</v>
      </c>
      <c r="J374" s="7">
        <f t="shared" si="36"/>
        <v>0</v>
      </c>
      <c r="K374" s="7">
        <f t="shared" si="37"/>
        <v>0</v>
      </c>
      <c r="L374" s="7">
        <f t="shared" si="38"/>
        <v>0</v>
      </c>
      <c r="M374" s="7">
        <f t="shared" si="39"/>
        <v>1</v>
      </c>
      <c r="N374" s="7">
        <f t="shared" si="40"/>
        <v>0</v>
      </c>
      <c r="O374" s="7">
        <f t="shared" si="41"/>
        <v>0</v>
      </c>
      <c r="R374" s="8" t="s">
        <v>4</v>
      </c>
      <c r="S374" s="8">
        <v>-13459.704973355509</v>
      </c>
      <c r="T374" s="8">
        <v>1628.1558760390785</v>
      </c>
      <c r="U374" s="8">
        <v>-8.2668405227267403</v>
      </c>
      <c r="V374" s="8">
        <v>6.9480995847202361E-16</v>
      </c>
      <c r="W374" s="8">
        <v>-16656.382825966728</v>
      </c>
      <c r="X374" s="8">
        <v>-10263.027120744287</v>
      </c>
      <c r="Y374" s="8">
        <v>-16656.382825966728</v>
      </c>
      <c r="Z374" s="8">
        <v>-10263.027120744287</v>
      </c>
    </row>
    <row r="375" spans="1:26" hidden="1" x14ac:dyDescent="0.35">
      <c r="A375" s="5" t="s">
        <v>16</v>
      </c>
      <c r="B375" s="6">
        <v>40411</v>
      </c>
      <c r="C375" s="7" t="s">
        <v>14</v>
      </c>
      <c r="D375" s="7">
        <v>3945</v>
      </c>
      <c r="E375" s="7">
        <v>3.1</v>
      </c>
      <c r="F375" s="7">
        <v>3.0950000000000002</v>
      </c>
      <c r="G375" s="7">
        <v>3.06</v>
      </c>
      <c r="H375" s="7">
        <v>3.14</v>
      </c>
      <c r="I375" s="7">
        <f t="shared" si="35"/>
        <v>0</v>
      </c>
      <c r="J375" s="7">
        <f t="shared" si="36"/>
        <v>0</v>
      </c>
      <c r="K375" s="7">
        <f t="shared" si="37"/>
        <v>0</v>
      </c>
      <c r="L375" s="7">
        <f t="shared" si="38"/>
        <v>0</v>
      </c>
      <c r="M375" s="7">
        <f t="shared" si="39"/>
        <v>0</v>
      </c>
      <c r="N375" s="7">
        <f t="shared" si="40"/>
        <v>1</v>
      </c>
      <c r="O375" s="7">
        <f t="shared" si="41"/>
        <v>0</v>
      </c>
      <c r="R375" s="8" t="s">
        <v>5</v>
      </c>
      <c r="S375" s="8">
        <v>35229.957961434935</v>
      </c>
      <c r="T375" s="8">
        <v>4007.44979167274</v>
      </c>
      <c r="U375" s="8">
        <v>8.7911164937464346</v>
      </c>
      <c r="V375" s="8">
        <v>1.1483307001911061E-17</v>
      </c>
      <c r="W375" s="8">
        <v>27361.837848969593</v>
      </c>
      <c r="X375" s="8">
        <v>43098.078073900273</v>
      </c>
      <c r="Y375" s="8">
        <v>27361.837848969593</v>
      </c>
      <c r="Z375" s="8">
        <v>43098.078073900273</v>
      </c>
    </row>
    <row r="376" spans="1:26" hidden="1" x14ac:dyDescent="0.35">
      <c r="A376" s="5" t="s">
        <v>16</v>
      </c>
      <c r="B376" s="6">
        <v>40412</v>
      </c>
      <c r="C376" s="7" t="s">
        <v>15</v>
      </c>
      <c r="D376" s="7">
        <v>3284</v>
      </c>
      <c r="E376" s="7">
        <v>3.1</v>
      </c>
      <c r="F376" s="7">
        <v>3.085</v>
      </c>
      <c r="G376" s="7">
        <v>3.06</v>
      </c>
      <c r="H376" s="7">
        <v>3.14</v>
      </c>
      <c r="I376" s="7">
        <f t="shared" si="35"/>
        <v>0</v>
      </c>
      <c r="J376" s="7">
        <f t="shared" si="36"/>
        <v>0</v>
      </c>
      <c r="K376" s="7">
        <f t="shared" si="37"/>
        <v>0</v>
      </c>
      <c r="L376" s="7">
        <f t="shared" si="38"/>
        <v>0</v>
      </c>
      <c r="M376" s="7">
        <f t="shared" si="39"/>
        <v>0</v>
      </c>
      <c r="N376" s="7">
        <f t="shared" si="40"/>
        <v>0</v>
      </c>
      <c r="O376" s="7">
        <f t="shared" si="41"/>
        <v>1</v>
      </c>
      <c r="R376" s="8" t="s">
        <v>6</v>
      </c>
      <c r="S376" s="8">
        <v>-16679.026191021167</v>
      </c>
      <c r="T376" s="8">
        <v>1676.6939179581977</v>
      </c>
      <c r="U376" s="8">
        <v>-9.9475676582235906</v>
      </c>
      <c r="V376" s="8">
        <v>6.8512501926646235E-22</v>
      </c>
      <c r="W376" s="8">
        <v>-19971.002341476837</v>
      </c>
      <c r="X376" s="8">
        <v>-13387.050040565497</v>
      </c>
      <c r="Y376" s="8">
        <v>-19971.002341476837</v>
      </c>
      <c r="Z376" s="8">
        <v>-13387.050040565497</v>
      </c>
    </row>
    <row r="377" spans="1:26" hidden="1" x14ac:dyDescent="0.35">
      <c r="A377" s="5" t="s">
        <v>16</v>
      </c>
      <c r="B377" s="6">
        <v>40413</v>
      </c>
      <c r="C377" s="7" t="s">
        <v>9</v>
      </c>
      <c r="D377" s="7">
        <v>5438</v>
      </c>
      <c r="E377" s="7">
        <v>3.1</v>
      </c>
      <c r="F377" s="7">
        <v>3.085</v>
      </c>
      <c r="G377" s="7">
        <v>3.06</v>
      </c>
      <c r="H377" s="7">
        <v>3.14</v>
      </c>
      <c r="I377" s="7">
        <f t="shared" si="35"/>
        <v>1</v>
      </c>
      <c r="J377" s="7">
        <f t="shared" si="36"/>
        <v>0</v>
      </c>
      <c r="K377" s="7">
        <f t="shared" si="37"/>
        <v>0</v>
      </c>
      <c r="L377" s="7">
        <f t="shared" si="38"/>
        <v>0</v>
      </c>
      <c r="M377" s="7">
        <f t="shared" si="39"/>
        <v>0</v>
      </c>
      <c r="N377" s="7">
        <f t="shared" si="40"/>
        <v>0</v>
      </c>
      <c r="O377" s="7">
        <f t="shared" si="41"/>
        <v>0</v>
      </c>
      <c r="R377" s="8" t="s">
        <v>7</v>
      </c>
      <c r="S377" s="8">
        <v>-5282.3054701380161</v>
      </c>
      <c r="T377" s="8">
        <v>2553.0468223530575</v>
      </c>
      <c r="U377" s="8">
        <v>-2.0690202090651408</v>
      </c>
      <c r="V377" s="8">
        <v>3.8912273652149783E-2</v>
      </c>
      <c r="W377" s="8">
        <v>-10294.889556097847</v>
      </c>
      <c r="X377" s="8">
        <v>-269.72138417818496</v>
      </c>
      <c r="Y377" s="8">
        <v>-10294.889556097847</v>
      </c>
      <c r="Z377" s="8">
        <v>-269.72138417818496</v>
      </c>
    </row>
    <row r="378" spans="1:26" hidden="1" x14ac:dyDescent="0.35">
      <c r="A378" s="5" t="s">
        <v>16</v>
      </c>
      <c r="B378" s="6">
        <v>40414</v>
      </c>
      <c r="C378" s="7" t="s">
        <v>10</v>
      </c>
      <c r="D378" s="7">
        <v>4795</v>
      </c>
      <c r="E378" s="7">
        <v>3.1</v>
      </c>
      <c r="F378" s="7">
        <v>3.0750000000000002</v>
      </c>
      <c r="G378" s="7">
        <v>3.06</v>
      </c>
      <c r="H378" s="7">
        <v>3.1</v>
      </c>
      <c r="I378" s="7">
        <f t="shared" si="35"/>
        <v>0</v>
      </c>
      <c r="J378" s="7">
        <f t="shared" si="36"/>
        <v>1</v>
      </c>
      <c r="K378" s="7">
        <f t="shared" si="37"/>
        <v>0</v>
      </c>
      <c r="L378" s="7">
        <f t="shared" si="38"/>
        <v>0</v>
      </c>
      <c r="M378" s="7">
        <f t="shared" si="39"/>
        <v>0</v>
      </c>
      <c r="N378" s="7">
        <f t="shared" si="40"/>
        <v>0</v>
      </c>
      <c r="O378" s="7">
        <f t="shared" si="41"/>
        <v>0</v>
      </c>
      <c r="R378" s="8" t="s">
        <v>9</v>
      </c>
      <c r="S378" s="8">
        <v>0</v>
      </c>
      <c r="T378" s="8">
        <v>0</v>
      </c>
      <c r="U378" s="8">
        <v>65535</v>
      </c>
      <c r="V378" s="8" t="e">
        <v>#NUM!</v>
      </c>
      <c r="W378" s="8">
        <v>0</v>
      </c>
      <c r="X378" s="8">
        <v>0</v>
      </c>
      <c r="Y378" s="8">
        <v>0</v>
      </c>
      <c r="Z378" s="8">
        <v>0</v>
      </c>
    </row>
    <row r="379" spans="1:26" hidden="1" x14ac:dyDescent="0.35">
      <c r="A379" s="5" t="s">
        <v>16</v>
      </c>
      <c r="B379" s="6">
        <v>40415</v>
      </c>
      <c r="C379" s="7" t="s">
        <v>11</v>
      </c>
      <c r="D379" s="7">
        <v>4373</v>
      </c>
      <c r="E379" s="7">
        <v>3.1</v>
      </c>
      <c r="F379" s="7">
        <v>3.0750000000000002</v>
      </c>
      <c r="G379" s="7">
        <v>3.06</v>
      </c>
      <c r="H379" s="7">
        <v>3.1</v>
      </c>
      <c r="I379" s="7">
        <f t="shared" si="35"/>
        <v>0</v>
      </c>
      <c r="J379" s="7">
        <f t="shared" si="36"/>
        <v>0</v>
      </c>
      <c r="K379" s="7">
        <f t="shared" si="37"/>
        <v>1</v>
      </c>
      <c r="L379" s="7">
        <f t="shared" si="38"/>
        <v>0</v>
      </c>
      <c r="M379" s="7">
        <f t="shared" si="39"/>
        <v>0</v>
      </c>
      <c r="N379" s="7">
        <f t="shared" si="40"/>
        <v>0</v>
      </c>
      <c r="O379" s="7">
        <f t="shared" si="41"/>
        <v>0</v>
      </c>
      <c r="R379" s="8" t="s">
        <v>10</v>
      </c>
      <c r="S379" s="8">
        <v>148.81861885463877</v>
      </c>
      <c r="T379" s="8">
        <v>132.22455136353912</v>
      </c>
      <c r="U379" s="8">
        <v>1.1254991400611813</v>
      </c>
      <c r="V379" s="8" t="e">
        <v>#NUM!</v>
      </c>
      <c r="W379" s="8">
        <v>-110.78754117935006</v>
      </c>
      <c r="X379" s="8">
        <v>408.4247788886276</v>
      </c>
      <c r="Y379" s="8">
        <v>-110.78754117935006</v>
      </c>
      <c r="Z379" s="8">
        <v>408.4247788886276</v>
      </c>
    </row>
    <row r="380" spans="1:26" hidden="1" x14ac:dyDescent="0.35">
      <c r="A380" s="5" t="s">
        <v>16</v>
      </c>
      <c r="B380" s="6">
        <v>40416</v>
      </c>
      <c r="C380" s="7" t="s">
        <v>12</v>
      </c>
      <c r="D380" s="7">
        <v>4702</v>
      </c>
      <c r="E380" s="7">
        <v>3.08</v>
      </c>
      <c r="F380" s="7">
        <v>3.0750000000000002</v>
      </c>
      <c r="G380" s="7">
        <v>3.06</v>
      </c>
      <c r="H380" s="7">
        <v>3.1</v>
      </c>
      <c r="I380" s="7">
        <f t="shared" si="35"/>
        <v>0</v>
      </c>
      <c r="J380" s="7">
        <f t="shared" si="36"/>
        <v>0</v>
      </c>
      <c r="K380" s="7">
        <f t="shared" si="37"/>
        <v>0</v>
      </c>
      <c r="L380" s="7">
        <f t="shared" si="38"/>
        <v>1</v>
      </c>
      <c r="M380" s="7">
        <f t="shared" si="39"/>
        <v>0</v>
      </c>
      <c r="N380" s="7">
        <f t="shared" si="40"/>
        <v>0</v>
      </c>
      <c r="O380" s="7">
        <f t="shared" si="41"/>
        <v>0</v>
      </c>
      <c r="R380" s="8" t="s">
        <v>11</v>
      </c>
      <c r="S380" s="8">
        <v>155.93172120895571</v>
      </c>
      <c r="T380" s="8">
        <v>132.13332065365543</v>
      </c>
      <c r="U380" s="8">
        <v>1.1801090023135046</v>
      </c>
      <c r="V380" s="8">
        <v>0.23835946174586398</v>
      </c>
      <c r="W380" s="8">
        <v>-103.49531888077286</v>
      </c>
      <c r="X380" s="8">
        <v>415.35876129868427</v>
      </c>
      <c r="Y380" s="8">
        <v>-103.49531888077286</v>
      </c>
      <c r="Z380" s="8">
        <v>415.35876129868427</v>
      </c>
    </row>
    <row r="381" spans="1:26" hidden="1" x14ac:dyDescent="0.35">
      <c r="A381" s="5" t="s">
        <v>16</v>
      </c>
      <c r="B381" s="6">
        <v>40417</v>
      </c>
      <c r="C381" s="7" t="s">
        <v>13</v>
      </c>
      <c r="D381" s="7">
        <v>5235</v>
      </c>
      <c r="E381" s="7">
        <v>3.06</v>
      </c>
      <c r="F381" s="7">
        <v>3.0550000000000002</v>
      </c>
      <c r="G381" s="7">
        <v>3</v>
      </c>
      <c r="H381" s="7">
        <v>3.1</v>
      </c>
      <c r="I381" s="7">
        <f t="shared" si="35"/>
        <v>0</v>
      </c>
      <c r="J381" s="7">
        <f t="shared" si="36"/>
        <v>0</v>
      </c>
      <c r="K381" s="7">
        <f t="shared" si="37"/>
        <v>0</v>
      </c>
      <c r="L381" s="7">
        <f t="shared" si="38"/>
        <v>0</v>
      </c>
      <c r="M381" s="7">
        <f t="shared" si="39"/>
        <v>1</v>
      </c>
      <c r="N381" s="7">
        <f t="shared" si="40"/>
        <v>0</v>
      </c>
      <c r="O381" s="7">
        <f t="shared" si="41"/>
        <v>0</v>
      </c>
      <c r="R381" s="8" t="s">
        <v>12</v>
      </c>
      <c r="S381" s="8">
        <v>208.75174352607991</v>
      </c>
      <c r="T381" s="8">
        <v>132.16481764836863</v>
      </c>
      <c r="U381" s="8">
        <v>1.5794804339039363</v>
      </c>
      <c r="V381" s="8">
        <v>0.11467958755669143</v>
      </c>
      <c r="W381" s="8">
        <v>-50.737136923595301</v>
      </c>
      <c r="X381" s="8">
        <v>468.24062397575511</v>
      </c>
      <c r="Y381" s="8">
        <v>-50.737136923595301</v>
      </c>
      <c r="Z381" s="8">
        <v>468.24062397575511</v>
      </c>
    </row>
    <row r="382" spans="1:26" hidden="1" x14ac:dyDescent="0.35">
      <c r="A382" s="5" t="s">
        <v>16</v>
      </c>
      <c r="B382" s="6">
        <v>40418</v>
      </c>
      <c r="C382" s="7" t="s">
        <v>14</v>
      </c>
      <c r="D382" s="7">
        <v>2858</v>
      </c>
      <c r="E382" s="7">
        <v>3.06</v>
      </c>
      <c r="F382" s="7">
        <v>3.0550000000000002</v>
      </c>
      <c r="G382" s="7">
        <v>3</v>
      </c>
      <c r="H382" s="7">
        <v>3.1</v>
      </c>
      <c r="I382" s="7">
        <f t="shared" si="35"/>
        <v>0</v>
      </c>
      <c r="J382" s="7">
        <f t="shared" si="36"/>
        <v>0</v>
      </c>
      <c r="K382" s="7">
        <f t="shared" si="37"/>
        <v>0</v>
      </c>
      <c r="L382" s="7">
        <f t="shared" si="38"/>
        <v>0</v>
      </c>
      <c r="M382" s="7">
        <f t="shared" si="39"/>
        <v>0</v>
      </c>
      <c r="N382" s="7">
        <f t="shared" si="40"/>
        <v>1</v>
      </c>
      <c r="O382" s="7">
        <f t="shared" si="41"/>
        <v>0</v>
      </c>
      <c r="R382" s="8" t="s">
        <v>13</v>
      </c>
      <c r="S382" s="8">
        <v>278.90494691548213</v>
      </c>
      <c r="T382" s="8">
        <v>132.70937077213932</v>
      </c>
      <c r="U382" s="8">
        <v>2.1016221031923901</v>
      </c>
      <c r="V382" s="8">
        <v>3.5944743019770936E-2</v>
      </c>
      <c r="W382" s="8">
        <v>18.346905376290806</v>
      </c>
      <c r="X382" s="8">
        <v>539.46298845467345</v>
      </c>
      <c r="Y382" s="8">
        <v>18.346905376290806</v>
      </c>
      <c r="Z382" s="8">
        <v>539.46298845467345</v>
      </c>
    </row>
    <row r="383" spans="1:26" hidden="1" x14ac:dyDescent="0.35">
      <c r="A383" s="5" t="s">
        <v>16</v>
      </c>
      <c r="B383" s="6">
        <v>40419</v>
      </c>
      <c r="C383" s="7" t="s">
        <v>15</v>
      </c>
      <c r="D383" s="7">
        <v>2882</v>
      </c>
      <c r="E383" s="7">
        <v>3.06</v>
      </c>
      <c r="F383" s="7">
        <v>3.0550000000000002</v>
      </c>
      <c r="G383" s="7">
        <v>3</v>
      </c>
      <c r="H383" s="7">
        <v>3.1</v>
      </c>
      <c r="I383" s="7">
        <f t="shared" si="35"/>
        <v>0</v>
      </c>
      <c r="J383" s="7">
        <f t="shared" si="36"/>
        <v>0</v>
      </c>
      <c r="K383" s="7">
        <f t="shared" si="37"/>
        <v>0</v>
      </c>
      <c r="L383" s="7">
        <f t="shared" si="38"/>
        <v>0</v>
      </c>
      <c r="M383" s="7">
        <f t="shared" si="39"/>
        <v>0</v>
      </c>
      <c r="N383" s="7">
        <f t="shared" si="40"/>
        <v>0</v>
      </c>
      <c r="O383" s="7">
        <f t="shared" si="41"/>
        <v>1</v>
      </c>
      <c r="R383" s="8" t="s">
        <v>14</v>
      </c>
      <c r="S383" s="8">
        <v>-846.68016579907669</v>
      </c>
      <c r="T383" s="8">
        <v>132.02598867925994</v>
      </c>
      <c r="U383" s="8">
        <v>-6.4129810673561902</v>
      </c>
      <c r="V383" s="8">
        <v>2.6320282566326423E-10</v>
      </c>
      <c r="W383" s="8">
        <v>-1105.8964731509413</v>
      </c>
      <c r="X383" s="8">
        <v>-587.46385844721215</v>
      </c>
      <c r="Y383" s="8">
        <v>-1105.8964731509413</v>
      </c>
      <c r="Z383" s="8">
        <v>-587.46385844721215</v>
      </c>
    </row>
    <row r="384" spans="1:26" ht="15" hidden="1" thickBot="1" x14ac:dyDescent="0.4">
      <c r="A384" s="5" t="s">
        <v>16</v>
      </c>
      <c r="B384" s="6">
        <v>40420</v>
      </c>
      <c r="C384" s="7" t="s">
        <v>9</v>
      </c>
      <c r="D384" s="7">
        <v>4914</v>
      </c>
      <c r="E384" s="7">
        <v>3.06</v>
      </c>
      <c r="F384" s="7">
        <v>3.04</v>
      </c>
      <c r="G384" s="7">
        <v>3</v>
      </c>
      <c r="H384" s="7">
        <v>3.06</v>
      </c>
      <c r="I384" s="7">
        <f t="shared" si="35"/>
        <v>1</v>
      </c>
      <c r="J384" s="7">
        <f t="shared" si="36"/>
        <v>0</v>
      </c>
      <c r="K384" s="7">
        <f t="shared" si="37"/>
        <v>0</v>
      </c>
      <c r="L384" s="7">
        <f t="shared" si="38"/>
        <v>0</v>
      </c>
      <c r="M384" s="7">
        <f t="shared" si="39"/>
        <v>0</v>
      </c>
      <c r="N384" s="7">
        <f t="shared" si="40"/>
        <v>0</v>
      </c>
      <c r="O384" s="7">
        <f t="shared" si="41"/>
        <v>0</v>
      </c>
      <c r="R384" s="9" t="s">
        <v>15</v>
      </c>
      <c r="S384" s="9">
        <v>-1147.2246613568977</v>
      </c>
      <c r="T384" s="9">
        <v>130.86775075525964</v>
      </c>
      <c r="U384" s="9">
        <v>-8.7662900503452743</v>
      </c>
      <c r="V384" s="9">
        <v>1.4007845497333892E-17</v>
      </c>
      <c r="W384" s="9">
        <v>-1404.1669152387017</v>
      </c>
      <c r="X384" s="9">
        <v>-890.28240747509381</v>
      </c>
      <c r="Y384" s="9">
        <v>-1404.1669152387017</v>
      </c>
      <c r="Z384" s="9">
        <v>-890.28240747509381</v>
      </c>
    </row>
    <row r="385" spans="1:26" hidden="1" x14ac:dyDescent="0.35">
      <c r="A385" s="5" t="s">
        <v>16</v>
      </c>
      <c r="B385" s="6">
        <v>40421</v>
      </c>
      <c r="C385" s="7" t="s">
        <v>10</v>
      </c>
      <c r="D385" s="7">
        <v>5076</v>
      </c>
      <c r="E385" s="7">
        <v>3.06</v>
      </c>
      <c r="F385" s="7">
        <v>3.04</v>
      </c>
      <c r="G385" s="7">
        <v>3</v>
      </c>
      <c r="H385" s="7">
        <v>3.06</v>
      </c>
      <c r="I385" s="7">
        <f t="shared" si="35"/>
        <v>0</v>
      </c>
      <c r="J385" s="7">
        <f t="shared" si="36"/>
        <v>1</v>
      </c>
      <c r="K385" s="7">
        <f t="shared" si="37"/>
        <v>0</v>
      </c>
      <c r="L385" s="7">
        <f t="shared" si="38"/>
        <v>0</v>
      </c>
      <c r="M385" s="7">
        <f t="shared" si="39"/>
        <v>0</v>
      </c>
      <c r="N385" s="7">
        <f t="shared" si="40"/>
        <v>0</v>
      </c>
      <c r="O385" s="7">
        <f t="shared" si="41"/>
        <v>0</v>
      </c>
      <c r="R385"/>
      <c r="S385"/>
      <c r="T385"/>
      <c r="U385"/>
      <c r="V385"/>
      <c r="W385"/>
      <c r="X385"/>
      <c r="Y385"/>
      <c r="Z385"/>
    </row>
    <row r="386" spans="1:26" hidden="1" x14ac:dyDescent="0.35">
      <c r="A386" s="5" t="s">
        <v>16</v>
      </c>
      <c r="B386" s="6">
        <v>40422</v>
      </c>
      <c r="C386" s="7" t="s">
        <v>11</v>
      </c>
      <c r="D386" s="7">
        <v>5292</v>
      </c>
      <c r="E386" s="7">
        <v>3.04</v>
      </c>
      <c r="F386" s="7">
        <v>3.04</v>
      </c>
      <c r="G386" s="7">
        <v>3</v>
      </c>
      <c r="H386" s="7">
        <v>3.06</v>
      </c>
      <c r="I386" s="7">
        <f t="shared" si="35"/>
        <v>0</v>
      </c>
      <c r="J386" s="7">
        <f t="shared" si="36"/>
        <v>0</v>
      </c>
      <c r="K386" s="7">
        <f t="shared" si="37"/>
        <v>1</v>
      </c>
      <c r="L386" s="7">
        <f t="shared" si="38"/>
        <v>0</v>
      </c>
      <c r="M386" s="7">
        <f t="shared" si="39"/>
        <v>0</v>
      </c>
      <c r="N386" s="7">
        <f t="shared" si="40"/>
        <v>0</v>
      </c>
      <c r="O386" s="7">
        <f t="shared" si="41"/>
        <v>0</v>
      </c>
      <c r="R386"/>
      <c r="S386"/>
      <c r="T386"/>
      <c r="U386"/>
      <c r="V386"/>
      <c r="W386"/>
      <c r="X386"/>
      <c r="Y386"/>
      <c r="Z386"/>
    </row>
    <row r="387" spans="1:26" hidden="1" x14ac:dyDescent="0.35">
      <c r="A387" s="5" t="s">
        <v>16</v>
      </c>
      <c r="B387" s="6">
        <v>40423</v>
      </c>
      <c r="C387" s="7" t="s">
        <v>12</v>
      </c>
      <c r="D387" s="7">
        <v>5038</v>
      </c>
      <c r="E387" s="7">
        <v>3</v>
      </c>
      <c r="F387" s="7">
        <v>3.04</v>
      </c>
      <c r="G387" s="7">
        <v>3</v>
      </c>
      <c r="H387" s="7">
        <v>3.06</v>
      </c>
      <c r="I387" s="7">
        <f t="shared" si="35"/>
        <v>0</v>
      </c>
      <c r="J387" s="7">
        <f t="shared" si="36"/>
        <v>0</v>
      </c>
      <c r="K387" s="7">
        <f t="shared" si="37"/>
        <v>0</v>
      </c>
      <c r="L387" s="7">
        <f t="shared" si="38"/>
        <v>1</v>
      </c>
      <c r="M387" s="7">
        <f t="shared" si="39"/>
        <v>0</v>
      </c>
      <c r="N387" s="7">
        <f t="shared" si="40"/>
        <v>0</v>
      </c>
      <c r="O387" s="7">
        <f t="shared" si="41"/>
        <v>0</v>
      </c>
      <c r="R387"/>
      <c r="S387"/>
      <c r="T387"/>
      <c r="U387"/>
      <c r="V387"/>
      <c r="W387"/>
      <c r="X387"/>
      <c r="Y387"/>
      <c r="Z387"/>
    </row>
    <row r="388" spans="1:26" hidden="1" x14ac:dyDescent="0.35">
      <c r="A388" s="5" t="s">
        <v>16</v>
      </c>
      <c r="B388" s="6">
        <v>40424</v>
      </c>
      <c r="C388" s="7" t="s">
        <v>13</v>
      </c>
      <c r="D388" s="7">
        <v>5702</v>
      </c>
      <c r="E388" s="7">
        <v>3</v>
      </c>
      <c r="F388" s="7">
        <v>3.0350000000000001</v>
      </c>
      <c r="G388" s="7">
        <v>2.98</v>
      </c>
      <c r="H388" s="7">
        <v>3.06</v>
      </c>
      <c r="I388" s="7">
        <f t="shared" ref="I388:I451" si="42">IF(C388="Monday",1,0)</f>
        <v>0</v>
      </c>
      <c r="J388" s="7">
        <f t="shared" ref="J388:J451" si="43">IF(C388="Tuesday",1,0)</f>
        <v>0</v>
      </c>
      <c r="K388" s="7">
        <f t="shared" ref="K388:K451" si="44">IF(C388="Wednesday",1,0)</f>
        <v>0</v>
      </c>
      <c r="L388" s="7">
        <f t="shared" ref="L388:L451" si="45">IF(C388="Thursday",1,0)</f>
        <v>0</v>
      </c>
      <c r="M388" s="7">
        <f t="shared" ref="M388:M451" si="46">IF(C388="Friday",1,0)</f>
        <v>1</v>
      </c>
      <c r="N388" s="7">
        <f t="shared" ref="N388:N451" si="47">IF(C388="Saturday",1,0)</f>
        <v>0</v>
      </c>
      <c r="O388" s="7">
        <f t="shared" ref="O388:O451" si="48">IF(C388="Sunday",1,0)</f>
        <v>0</v>
      </c>
    </row>
    <row r="389" spans="1:26" hidden="1" x14ac:dyDescent="0.35">
      <c r="A389" s="5" t="s">
        <v>16</v>
      </c>
      <c r="B389" s="6">
        <v>40425</v>
      </c>
      <c r="C389" s="7" t="s">
        <v>14</v>
      </c>
      <c r="D389" s="7">
        <v>3734</v>
      </c>
      <c r="E389" s="7">
        <v>3</v>
      </c>
      <c r="F389" s="7">
        <v>3.0350000000000001</v>
      </c>
      <c r="G389" s="7">
        <v>2.98</v>
      </c>
      <c r="H389" s="7">
        <v>3.06</v>
      </c>
      <c r="I389" s="7">
        <f t="shared" si="42"/>
        <v>0</v>
      </c>
      <c r="J389" s="7">
        <f t="shared" si="43"/>
        <v>0</v>
      </c>
      <c r="K389" s="7">
        <f t="shared" si="44"/>
        <v>0</v>
      </c>
      <c r="L389" s="7">
        <f t="shared" si="45"/>
        <v>0</v>
      </c>
      <c r="M389" s="7">
        <f t="shared" si="46"/>
        <v>0</v>
      </c>
      <c r="N389" s="7">
        <f t="shared" si="47"/>
        <v>1</v>
      </c>
      <c r="O389" s="7">
        <f t="shared" si="48"/>
        <v>0</v>
      </c>
    </row>
    <row r="390" spans="1:26" hidden="1" x14ac:dyDescent="0.35">
      <c r="A390" s="5" t="s">
        <v>16</v>
      </c>
      <c r="B390" s="6">
        <v>40426</v>
      </c>
      <c r="C390" s="7" t="s">
        <v>15</v>
      </c>
      <c r="D390" s="7">
        <v>2752</v>
      </c>
      <c r="E390" s="7">
        <v>3</v>
      </c>
      <c r="F390" s="7">
        <v>3.02</v>
      </c>
      <c r="G390" s="7">
        <v>2.98</v>
      </c>
      <c r="H390" s="7">
        <v>3.06</v>
      </c>
      <c r="I390" s="7">
        <f t="shared" si="42"/>
        <v>0</v>
      </c>
      <c r="J390" s="7">
        <f t="shared" si="43"/>
        <v>0</v>
      </c>
      <c r="K390" s="7">
        <f t="shared" si="44"/>
        <v>0</v>
      </c>
      <c r="L390" s="7">
        <f t="shared" si="45"/>
        <v>0</v>
      </c>
      <c r="M390" s="7">
        <f t="shared" si="46"/>
        <v>0</v>
      </c>
      <c r="N390" s="7">
        <f t="shared" si="47"/>
        <v>0</v>
      </c>
      <c r="O390" s="7">
        <f t="shared" si="48"/>
        <v>1</v>
      </c>
    </row>
    <row r="391" spans="1:26" hidden="1" x14ac:dyDescent="0.35">
      <c r="A391" s="5" t="s">
        <v>16</v>
      </c>
      <c r="B391" s="6">
        <v>40428</v>
      </c>
      <c r="C391" s="7" t="s">
        <v>10</v>
      </c>
      <c r="D391" s="7">
        <v>4797</v>
      </c>
      <c r="E391" s="7">
        <v>3</v>
      </c>
      <c r="F391" s="7">
        <v>3</v>
      </c>
      <c r="G391" s="7">
        <v>2.96</v>
      </c>
      <c r="H391" s="7">
        <v>3.06</v>
      </c>
      <c r="I391" s="7">
        <f t="shared" si="42"/>
        <v>0</v>
      </c>
      <c r="J391" s="7">
        <f t="shared" si="43"/>
        <v>1</v>
      </c>
      <c r="K391" s="7">
        <f t="shared" si="44"/>
        <v>0</v>
      </c>
      <c r="L391" s="7">
        <f t="shared" si="45"/>
        <v>0</v>
      </c>
      <c r="M391" s="7">
        <f t="shared" si="46"/>
        <v>0</v>
      </c>
      <c r="N391" s="7">
        <f t="shared" si="47"/>
        <v>0</v>
      </c>
      <c r="O391" s="7">
        <f t="shared" si="48"/>
        <v>0</v>
      </c>
    </row>
    <row r="392" spans="1:26" hidden="1" x14ac:dyDescent="0.35">
      <c r="A392" s="5" t="s">
        <v>16</v>
      </c>
      <c r="B392" s="6">
        <v>40429</v>
      </c>
      <c r="C392" s="7" t="s">
        <v>11</v>
      </c>
      <c r="D392" s="7">
        <v>4566</v>
      </c>
      <c r="E392" s="7">
        <v>3</v>
      </c>
      <c r="F392" s="7">
        <v>3</v>
      </c>
      <c r="G392" s="7">
        <v>2.96</v>
      </c>
      <c r="H392" s="7">
        <v>3.06</v>
      </c>
      <c r="I392" s="7">
        <f t="shared" si="42"/>
        <v>0</v>
      </c>
      <c r="J392" s="7">
        <f t="shared" si="43"/>
        <v>0</v>
      </c>
      <c r="K392" s="7">
        <f t="shared" si="44"/>
        <v>1</v>
      </c>
      <c r="L392" s="7">
        <f t="shared" si="45"/>
        <v>0</v>
      </c>
      <c r="M392" s="7">
        <f t="shared" si="46"/>
        <v>0</v>
      </c>
      <c r="N392" s="7">
        <f t="shared" si="47"/>
        <v>0</v>
      </c>
      <c r="O392" s="7">
        <f t="shared" si="48"/>
        <v>0</v>
      </c>
    </row>
    <row r="393" spans="1:26" hidden="1" x14ac:dyDescent="0.35">
      <c r="A393" s="5" t="s">
        <v>16</v>
      </c>
      <c r="B393" s="6">
        <v>40430</v>
      </c>
      <c r="C393" s="7" t="s">
        <v>12</v>
      </c>
      <c r="D393" s="7">
        <v>4419</v>
      </c>
      <c r="E393" s="7">
        <v>3</v>
      </c>
      <c r="F393" s="7">
        <v>3</v>
      </c>
      <c r="G393" s="7">
        <v>2.96</v>
      </c>
      <c r="H393" s="7">
        <v>3.06</v>
      </c>
      <c r="I393" s="7">
        <f t="shared" si="42"/>
        <v>0</v>
      </c>
      <c r="J393" s="7">
        <f t="shared" si="43"/>
        <v>0</v>
      </c>
      <c r="K393" s="7">
        <f t="shared" si="44"/>
        <v>0</v>
      </c>
      <c r="L393" s="7">
        <f t="shared" si="45"/>
        <v>1</v>
      </c>
      <c r="M393" s="7">
        <f t="shared" si="46"/>
        <v>0</v>
      </c>
      <c r="N393" s="7">
        <f t="shared" si="47"/>
        <v>0</v>
      </c>
      <c r="O393" s="7">
        <f t="shared" si="48"/>
        <v>0</v>
      </c>
    </row>
    <row r="394" spans="1:26" hidden="1" x14ac:dyDescent="0.35">
      <c r="A394" s="5" t="s">
        <v>16</v>
      </c>
      <c r="B394" s="6">
        <v>40431</v>
      </c>
      <c r="C394" s="7" t="s">
        <v>13</v>
      </c>
      <c r="D394" s="7">
        <v>5213</v>
      </c>
      <c r="E394" s="7">
        <v>3</v>
      </c>
      <c r="F394" s="7">
        <v>3</v>
      </c>
      <c r="G394" s="7">
        <v>2.96</v>
      </c>
      <c r="H394" s="7">
        <v>3.06</v>
      </c>
      <c r="I394" s="7">
        <f t="shared" si="42"/>
        <v>0</v>
      </c>
      <c r="J394" s="7">
        <f t="shared" si="43"/>
        <v>0</v>
      </c>
      <c r="K394" s="7">
        <f t="shared" si="44"/>
        <v>0</v>
      </c>
      <c r="L394" s="7">
        <f t="shared" si="45"/>
        <v>0</v>
      </c>
      <c r="M394" s="7">
        <f t="shared" si="46"/>
        <v>1</v>
      </c>
      <c r="N394" s="7">
        <f t="shared" si="47"/>
        <v>0</v>
      </c>
      <c r="O394" s="7">
        <f t="shared" si="48"/>
        <v>0</v>
      </c>
    </row>
    <row r="395" spans="1:26" hidden="1" x14ac:dyDescent="0.35">
      <c r="A395" s="5" t="s">
        <v>16</v>
      </c>
      <c r="B395" s="6">
        <v>40432</v>
      </c>
      <c r="C395" s="7" t="s">
        <v>14</v>
      </c>
      <c r="D395" s="7">
        <v>3547</v>
      </c>
      <c r="E395" s="7">
        <v>3</v>
      </c>
      <c r="F395" s="7">
        <v>3</v>
      </c>
      <c r="G395" s="7">
        <v>2.96</v>
      </c>
      <c r="H395" s="7">
        <v>3.06</v>
      </c>
      <c r="I395" s="7">
        <f t="shared" si="42"/>
        <v>0</v>
      </c>
      <c r="J395" s="7">
        <f t="shared" si="43"/>
        <v>0</v>
      </c>
      <c r="K395" s="7">
        <f t="shared" si="44"/>
        <v>0</v>
      </c>
      <c r="L395" s="7">
        <f t="shared" si="45"/>
        <v>0</v>
      </c>
      <c r="M395" s="7">
        <f t="shared" si="46"/>
        <v>0</v>
      </c>
      <c r="N395" s="7">
        <f t="shared" si="47"/>
        <v>1</v>
      </c>
      <c r="O395" s="7">
        <f t="shared" si="48"/>
        <v>0</v>
      </c>
    </row>
    <row r="396" spans="1:26" hidden="1" x14ac:dyDescent="0.35">
      <c r="A396" s="5" t="s">
        <v>16</v>
      </c>
      <c r="B396" s="6">
        <v>40433</v>
      </c>
      <c r="C396" s="7" t="s">
        <v>15</v>
      </c>
      <c r="D396" s="7">
        <v>3481</v>
      </c>
      <c r="E396" s="7">
        <v>3</v>
      </c>
      <c r="F396" s="7">
        <v>2.97</v>
      </c>
      <c r="G396" s="7">
        <v>2.94</v>
      </c>
      <c r="H396" s="7">
        <v>3.02</v>
      </c>
      <c r="I396" s="7">
        <f t="shared" si="42"/>
        <v>0</v>
      </c>
      <c r="J396" s="7">
        <f t="shared" si="43"/>
        <v>0</v>
      </c>
      <c r="K396" s="7">
        <f t="shared" si="44"/>
        <v>0</v>
      </c>
      <c r="L396" s="7">
        <f t="shared" si="45"/>
        <v>0</v>
      </c>
      <c r="M396" s="7">
        <f t="shared" si="46"/>
        <v>0</v>
      </c>
      <c r="N396" s="7">
        <f t="shared" si="47"/>
        <v>0</v>
      </c>
      <c r="O396" s="7">
        <f t="shared" si="48"/>
        <v>1</v>
      </c>
    </row>
    <row r="397" spans="1:26" hidden="1" x14ac:dyDescent="0.35">
      <c r="A397" s="5" t="s">
        <v>16</v>
      </c>
      <c r="B397" s="6">
        <v>40434</v>
      </c>
      <c r="C397" s="7" t="s">
        <v>9</v>
      </c>
      <c r="D397" s="7">
        <v>5500</v>
      </c>
      <c r="E397" s="7">
        <v>2.98</v>
      </c>
      <c r="F397" s="7">
        <v>2.97</v>
      </c>
      <c r="G397" s="7">
        <v>2.94</v>
      </c>
      <c r="H397" s="7">
        <v>3.02</v>
      </c>
      <c r="I397" s="7">
        <f t="shared" si="42"/>
        <v>1</v>
      </c>
      <c r="J397" s="7">
        <f t="shared" si="43"/>
        <v>0</v>
      </c>
      <c r="K397" s="7">
        <f t="shared" si="44"/>
        <v>0</v>
      </c>
      <c r="L397" s="7">
        <f t="shared" si="45"/>
        <v>0</v>
      </c>
      <c r="M397" s="7">
        <f t="shared" si="46"/>
        <v>0</v>
      </c>
      <c r="N397" s="7">
        <f t="shared" si="47"/>
        <v>0</v>
      </c>
      <c r="O397" s="7">
        <f t="shared" si="48"/>
        <v>0</v>
      </c>
    </row>
    <row r="398" spans="1:26" hidden="1" x14ac:dyDescent="0.35">
      <c r="A398" s="5" t="s">
        <v>16</v>
      </c>
      <c r="B398" s="6">
        <v>40435</v>
      </c>
      <c r="C398" s="7" t="s">
        <v>10</v>
      </c>
      <c r="D398" s="7">
        <v>4385</v>
      </c>
      <c r="E398" s="7">
        <v>2.98</v>
      </c>
      <c r="F398" s="7">
        <v>2.9649999999999999</v>
      </c>
      <c r="G398" s="7">
        <v>2.94</v>
      </c>
      <c r="H398" s="7">
        <v>3</v>
      </c>
      <c r="I398" s="7">
        <f t="shared" si="42"/>
        <v>0</v>
      </c>
      <c r="J398" s="7">
        <f t="shared" si="43"/>
        <v>1</v>
      </c>
      <c r="K398" s="7">
        <f t="shared" si="44"/>
        <v>0</v>
      </c>
      <c r="L398" s="7">
        <f t="shared" si="45"/>
        <v>0</v>
      </c>
      <c r="M398" s="7">
        <f t="shared" si="46"/>
        <v>0</v>
      </c>
      <c r="N398" s="7">
        <f t="shared" si="47"/>
        <v>0</v>
      </c>
      <c r="O398" s="7">
        <f t="shared" si="48"/>
        <v>0</v>
      </c>
    </row>
    <row r="399" spans="1:26" hidden="1" x14ac:dyDescent="0.35">
      <c r="A399" s="5" t="s">
        <v>16</v>
      </c>
      <c r="B399" s="6">
        <v>40436</v>
      </c>
      <c r="C399" s="7" t="s">
        <v>11</v>
      </c>
      <c r="D399" s="7">
        <v>3817</v>
      </c>
      <c r="E399" s="7">
        <v>2.98</v>
      </c>
      <c r="F399" s="7">
        <v>2.9550000000000001</v>
      </c>
      <c r="G399" s="7">
        <v>2.9</v>
      </c>
      <c r="H399" s="7">
        <v>3</v>
      </c>
      <c r="I399" s="7">
        <f t="shared" si="42"/>
        <v>0</v>
      </c>
      <c r="J399" s="7">
        <f t="shared" si="43"/>
        <v>0</v>
      </c>
      <c r="K399" s="7">
        <f t="shared" si="44"/>
        <v>1</v>
      </c>
      <c r="L399" s="7">
        <f t="shared" si="45"/>
        <v>0</v>
      </c>
      <c r="M399" s="7">
        <f t="shared" si="46"/>
        <v>0</v>
      </c>
      <c r="N399" s="7">
        <f t="shared" si="47"/>
        <v>0</v>
      </c>
      <c r="O399" s="7">
        <f t="shared" si="48"/>
        <v>0</v>
      </c>
    </row>
    <row r="400" spans="1:26" hidden="1" x14ac:dyDescent="0.35">
      <c r="A400" s="5" t="s">
        <v>16</v>
      </c>
      <c r="B400" s="6">
        <v>40437</v>
      </c>
      <c r="C400" s="7" t="s">
        <v>12</v>
      </c>
      <c r="D400" s="7">
        <v>4740</v>
      </c>
      <c r="E400" s="7">
        <v>2.98</v>
      </c>
      <c r="F400" s="7">
        <v>2.94</v>
      </c>
      <c r="G400" s="7">
        <v>2.9</v>
      </c>
      <c r="H400" s="7">
        <v>2.98</v>
      </c>
      <c r="I400" s="7">
        <f t="shared" si="42"/>
        <v>0</v>
      </c>
      <c r="J400" s="7">
        <f t="shared" si="43"/>
        <v>0</v>
      </c>
      <c r="K400" s="7">
        <f t="shared" si="44"/>
        <v>0</v>
      </c>
      <c r="L400" s="7">
        <f t="shared" si="45"/>
        <v>1</v>
      </c>
      <c r="M400" s="7">
        <f t="shared" si="46"/>
        <v>0</v>
      </c>
      <c r="N400" s="7">
        <f t="shared" si="47"/>
        <v>0</v>
      </c>
      <c r="O400" s="7">
        <f t="shared" si="48"/>
        <v>0</v>
      </c>
    </row>
    <row r="401" spans="1:15" hidden="1" x14ac:dyDescent="0.35">
      <c r="A401" s="5" t="s">
        <v>16</v>
      </c>
      <c r="B401" s="6">
        <v>40438</v>
      </c>
      <c r="C401" s="7" t="s">
        <v>13</v>
      </c>
      <c r="D401" s="7">
        <v>5227</v>
      </c>
      <c r="E401" s="7">
        <v>2.98</v>
      </c>
      <c r="F401" s="7">
        <v>2.9350000000000001</v>
      </c>
      <c r="G401" s="7">
        <v>2.9</v>
      </c>
      <c r="H401" s="7">
        <v>2.98</v>
      </c>
      <c r="I401" s="7">
        <f t="shared" si="42"/>
        <v>0</v>
      </c>
      <c r="J401" s="7">
        <f t="shared" si="43"/>
        <v>0</v>
      </c>
      <c r="K401" s="7">
        <f t="shared" si="44"/>
        <v>0</v>
      </c>
      <c r="L401" s="7">
        <f t="shared" si="45"/>
        <v>0</v>
      </c>
      <c r="M401" s="7">
        <f t="shared" si="46"/>
        <v>1</v>
      </c>
      <c r="N401" s="7">
        <f t="shared" si="47"/>
        <v>0</v>
      </c>
      <c r="O401" s="7">
        <f t="shared" si="48"/>
        <v>0</v>
      </c>
    </row>
    <row r="402" spans="1:15" hidden="1" x14ac:dyDescent="0.35">
      <c r="A402" s="5" t="s">
        <v>16</v>
      </c>
      <c r="B402" s="6">
        <v>40439</v>
      </c>
      <c r="C402" s="7" t="s">
        <v>14</v>
      </c>
      <c r="D402" s="7">
        <v>3185</v>
      </c>
      <c r="E402" s="7">
        <v>2.98</v>
      </c>
      <c r="F402" s="7">
        <v>2.9350000000000001</v>
      </c>
      <c r="G402" s="7">
        <v>2.9</v>
      </c>
      <c r="H402" s="7">
        <v>2.98</v>
      </c>
      <c r="I402" s="7">
        <f t="shared" si="42"/>
        <v>0</v>
      </c>
      <c r="J402" s="7">
        <f t="shared" si="43"/>
        <v>0</v>
      </c>
      <c r="K402" s="7">
        <f t="shared" si="44"/>
        <v>0</v>
      </c>
      <c r="L402" s="7">
        <f t="shared" si="45"/>
        <v>0</v>
      </c>
      <c r="M402" s="7">
        <f t="shared" si="46"/>
        <v>0</v>
      </c>
      <c r="N402" s="7">
        <f t="shared" si="47"/>
        <v>1</v>
      </c>
      <c r="O402" s="7">
        <f t="shared" si="48"/>
        <v>0</v>
      </c>
    </row>
    <row r="403" spans="1:15" hidden="1" x14ac:dyDescent="0.35">
      <c r="A403" s="5" t="s">
        <v>16</v>
      </c>
      <c r="B403" s="6">
        <v>40440</v>
      </c>
      <c r="C403" s="7" t="s">
        <v>15</v>
      </c>
      <c r="D403" s="7">
        <v>2889</v>
      </c>
      <c r="E403" s="7">
        <v>2.98</v>
      </c>
      <c r="F403" s="7">
        <v>2.9350000000000001</v>
      </c>
      <c r="G403" s="7">
        <v>2.9</v>
      </c>
      <c r="H403" s="7">
        <v>2.98</v>
      </c>
      <c r="I403" s="7">
        <f t="shared" si="42"/>
        <v>0</v>
      </c>
      <c r="J403" s="7">
        <f t="shared" si="43"/>
        <v>0</v>
      </c>
      <c r="K403" s="7">
        <f t="shared" si="44"/>
        <v>0</v>
      </c>
      <c r="L403" s="7">
        <f t="shared" si="45"/>
        <v>0</v>
      </c>
      <c r="M403" s="7">
        <f t="shared" si="46"/>
        <v>0</v>
      </c>
      <c r="N403" s="7">
        <f t="shared" si="47"/>
        <v>0</v>
      </c>
      <c r="O403" s="7">
        <f t="shared" si="48"/>
        <v>1</v>
      </c>
    </row>
    <row r="404" spans="1:15" hidden="1" x14ac:dyDescent="0.35">
      <c r="A404" s="5" t="s">
        <v>16</v>
      </c>
      <c r="B404" s="6">
        <v>40441</v>
      </c>
      <c r="C404" s="7" t="s">
        <v>9</v>
      </c>
      <c r="D404" s="7">
        <v>5487</v>
      </c>
      <c r="E404" s="7">
        <v>2.98</v>
      </c>
      <c r="F404" s="7">
        <v>2.9350000000000001</v>
      </c>
      <c r="G404" s="7">
        <v>2.9</v>
      </c>
      <c r="H404" s="7">
        <v>2.98</v>
      </c>
      <c r="I404" s="7">
        <f t="shared" si="42"/>
        <v>1</v>
      </c>
      <c r="J404" s="7">
        <f t="shared" si="43"/>
        <v>0</v>
      </c>
      <c r="K404" s="7">
        <f t="shared" si="44"/>
        <v>0</v>
      </c>
      <c r="L404" s="7">
        <f t="shared" si="45"/>
        <v>0</v>
      </c>
      <c r="M404" s="7">
        <f t="shared" si="46"/>
        <v>0</v>
      </c>
      <c r="N404" s="7">
        <f t="shared" si="47"/>
        <v>0</v>
      </c>
      <c r="O404" s="7">
        <f t="shared" si="48"/>
        <v>0</v>
      </c>
    </row>
    <row r="405" spans="1:15" hidden="1" x14ac:dyDescent="0.35">
      <c r="A405" s="5" t="s">
        <v>16</v>
      </c>
      <c r="B405" s="6">
        <v>40443</v>
      </c>
      <c r="C405" s="7" t="s">
        <v>11</v>
      </c>
      <c r="D405" s="7">
        <v>4780</v>
      </c>
      <c r="E405" s="7">
        <v>2.98</v>
      </c>
      <c r="F405" s="7">
        <v>2.93</v>
      </c>
      <c r="G405" s="7">
        <v>2.9</v>
      </c>
      <c r="H405" s="7">
        <v>2.96</v>
      </c>
      <c r="I405" s="7">
        <f t="shared" si="42"/>
        <v>0</v>
      </c>
      <c r="J405" s="7">
        <f t="shared" si="43"/>
        <v>0</v>
      </c>
      <c r="K405" s="7">
        <f t="shared" si="44"/>
        <v>1</v>
      </c>
      <c r="L405" s="7">
        <f t="shared" si="45"/>
        <v>0</v>
      </c>
      <c r="M405" s="7">
        <f t="shared" si="46"/>
        <v>0</v>
      </c>
      <c r="N405" s="7">
        <f t="shared" si="47"/>
        <v>0</v>
      </c>
      <c r="O405" s="7">
        <f t="shared" si="48"/>
        <v>0</v>
      </c>
    </row>
    <row r="406" spans="1:15" hidden="1" x14ac:dyDescent="0.35">
      <c r="A406" s="5" t="s">
        <v>16</v>
      </c>
      <c r="B406" s="6">
        <v>40444</v>
      </c>
      <c r="C406" s="7" t="s">
        <v>12</v>
      </c>
      <c r="D406" s="7">
        <v>5141</v>
      </c>
      <c r="E406" s="7">
        <v>2.98</v>
      </c>
      <c r="F406" s="7">
        <v>2.93</v>
      </c>
      <c r="G406" s="7">
        <v>2.9</v>
      </c>
      <c r="H406" s="7">
        <v>2.96</v>
      </c>
      <c r="I406" s="7">
        <f t="shared" si="42"/>
        <v>0</v>
      </c>
      <c r="J406" s="7">
        <f t="shared" si="43"/>
        <v>0</v>
      </c>
      <c r="K406" s="7">
        <f t="shared" si="44"/>
        <v>0</v>
      </c>
      <c r="L406" s="7">
        <f t="shared" si="45"/>
        <v>1</v>
      </c>
      <c r="M406" s="7">
        <f t="shared" si="46"/>
        <v>0</v>
      </c>
      <c r="N406" s="7">
        <f t="shared" si="47"/>
        <v>0</v>
      </c>
      <c r="O406" s="7">
        <f t="shared" si="48"/>
        <v>0</v>
      </c>
    </row>
    <row r="407" spans="1:15" hidden="1" x14ac:dyDescent="0.35">
      <c r="A407" s="5" t="s">
        <v>16</v>
      </c>
      <c r="B407" s="6">
        <v>40445</v>
      </c>
      <c r="C407" s="7" t="s">
        <v>13</v>
      </c>
      <c r="D407" s="7">
        <v>4622</v>
      </c>
      <c r="E407" s="7">
        <v>2.98</v>
      </c>
      <c r="F407" s="7">
        <v>2.93</v>
      </c>
      <c r="G407" s="7">
        <v>2.9</v>
      </c>
      <c r="H407" s="7">
        <v>2.96</v>
      </c>
      <c r="I407" s="7">
        <f t="shared" si="42"/>
        <v>0</v>
      </c>
      <c r="J407" s="7">
        <f t="shared" si="43"/>
        <v>0</v>
      </c>
      <c r="K407" s="7">
        <f t="shared" si="44"/>
        <v>0</v>
      </c>
      <c r="L407" s="7">
        <f t="shared" si="45"/>
        <v>0</v>
      </c>
      <c r="M407" s="7">
        <f t="shared" si="46"/>
        <v>1</v>
      </c>
      <c r="N407" s="7">
        <f t="shared" si="47"/>
        <v>0</v>
      </c>
      <c r="O407" s="7">
        <f t="shared" si="48"/>
        <v>0</v>
      </c>
    </row>
    <row r="408" spans="1:15" hidden="1" x14ac:dyDescent="0.35">
      <c r="A408" s="5" t="s">
        <v>16</v>
      </c>
      <c r="B408" s="6">
        <v>40446</v>
      </c>
      <c r="C408" s="7" t="s">
        <v>14</v>
      </c>
      <c r="D408" s="7">
        <v>3324</v>
      </c>
      <c r="E408" s="7">
        <v>2.96</v>
      </c>
      <c r="F408" s="7">
        <v>2.93</v>
      </c>
      <c r="G408" s="7">
        <v>2.9</v>
      </c>
      <c r="H408" s="7">
        <v>2.96</v>
      </c>
      <c r="I408" s="7">
        <f t="shared" si="42"/>
        <v>0</v>
      </c>
      <c r="J408" s="7">
        <f t="shared" si="43"/>
        <v>0</v>
      </c>
      <c r="K408" s="7">
        <f t="shared" si="44"/>
        <v>0</v>
      </c>
      <c r="L408" s="7">
        <f t="shared" si="45"/>
        <v>0</v>
      </c>
      <c r="M408" s="7">
        <f t="shared" si="46"/>
        <v>0</v>
      </c>
      <c r="N408" s="7">
        <f t="shared" si="47"/>
        <v>1</v>
      </c>
      <c r="O408" s="7">
        <f t="shared" si="48"/>
        <v>0</v>
      </c>
    </row>
    <row r="409" spans="1:15" hidden="1" x14ac:dyDescent="0.35">
      <c r="A409" s="5" t="s">
        <v>16</v>
      </c>
      <c r="B409" s="6">
        <v>40447</v>
      </c>
      <c r="C409" s="7" t="s">
        <v>15</v>
      </c>
      <c r="D409" s="7">
        <v>2980</v>
      </c>
      <c r="E409" s="7">
        <v>2.96</v>
      </c>
      <c r="F409" s="7">
        <v>2.93</v>
      </c>
      <c r="G409" s="7">
        <v>2.9</v>
      </c>
      <c r="H409" s="7">
        <v>2.96</v>
      </c>
      <c r="I409" s="7">
        <f t="shared" si="42"/>
        <v>0</v>
      </c>
      <c r="J409" s="7">
        <f t="shared" si="43"/>
        <v>0</v>
      </c>
      <c r="K409" s="7">
        <f t="shared" si="44"/>
        <v>0</v>
      </c>
      <c r="L409" s="7">
        <f t="shared" si="45"/>
        <v>0</v>
      </c>
      <c r="M409" s="7">
        <f t="shared" si="46"/>
        <v>0</v>
      </c>
      <c r="N409" s="7">
        <f t="shared" si="47"/>
        <v>0</v>
      </c>
      <c r="O409" s="7">
        <f t="shared" si="48"/>
        <v>1</v>
      </c>
    </row>
    <row r="410" spans="1:15" hidden="1" x14ac:dyDescent="0.35">
      <c r="A410" s="5" t="s">
        <v>16</v>
      </c>
      <c r="B410" s="6">
        <v>40448</v>
      </c>
      <c r="C410" s="7" t="s">
        <v>9</v>
      </c>
      <c r="D410" s="7">
        <v>5133</v>
      </c>
      <c r="E410" s="7">
        <v>2.96</v>
      </c>
      <c r="F410" s="7">
        <v>2.93</v>
      </c>
      <c r="G410" s="7">
        <v>2.88</v>
      </c>
      <c r="H410" s="7">
        <v>3</v>
      </c>
      <c r="I410" s="7">
        <f t="shared" si="42"/>
        <v>1</v>
      </c>
      <c r="J410" s="7">
        <f t="shared" si="43"/>
        <v>0</v>
      </c>
      <c r="K410" s="7">
        <f t="shared" si="44"/>
        <v>0</v>
      </c>
      <c r="L410" s="7">
        <f t="shared" si="45"/>
        <v>0</v>
      </c>
      <c r="M410" s="7">
        <f t="shared" si="46"/>
        <v>0</v>
      </c>
      <c r="N410" s="7">
        <f t="shared" si="47"/>
        <v>0</v>
      </c>
      <c r="O410" s="7">
        <f t="shared" si="48"/>
        <v>0</v>
      </c>
    </row>
    <row r="411" spans="1:15" hidden="1" x14ac:dyDescent="0.35">
      <c r="A411" s="5" t="s">
        <v>16</v>
      </c>
      <c r="B411" s="6">
        <v>40449</v>
      </c>
      <c r="C411" s="7" t="s">
        <v>10</v>
      </c>
      <c r="D411" s="7">
        <v>4828</v>
      </c>
      <c r="E411" s="7">
        <v>2.96</v>
      </c>
      <c r="F411" s="7">
        <v>2.93</v>
      </c>
      <c r="G411" s="7">
        <v>2.88</v>
      </c>
      <c r="H411" s="7">
        <v>3</v>
      </c>
      <c r="I411" s="7">
        <f t="shared" si="42"/>
        <v>0</v>
      </c>
      <c r="J411" s="7">
        <f t="shared" si="43"/>
        <v>1</v>
      </c>
      <c r="K411" s="7">
        <f t="shared" si="44"/>
        <v>0</v>
      </c>
      <c r="L411" s="7">
        <f t="shared" si="45"/>
        <v>0</v>
      </c>
      <c r="M411" s="7">
        <f t="shared" si="46"/>
        <v>0</v>
      </c>
      <c r="N411" s="7">
        <f t="shared" si="47"/>
        <v>0</v>
      </c>
      <c r="O411" s="7">
        <f t="shared" si="48"/>
        <v>0</v>
      </c>
    </row>
    <row r="412" spans="1:15" hidden="1" x14ac:dyDescent="0.35">
      <c r="A412" s="5" t="s">
        <v>16</v>
      </c>
      <c r="B412" s="6">
        <v>40450</v>
      </c>
      <c r="C412" s="7" t="s">
        <v>11</v>
      </c>
      <c r="D412" s="7">
        <v>4407</v>
      </c>
      <c r="E412" s="7">
        <v>2.96</v>
      </c>
      <c r="F412" s="7">
        <v>2.92</v>
      </c>
      <c r="G412" s="7">
        <v>2.88</v>
      </c>
      <c r="H412" s="7">
        <v>2.96</v>
      </c>
      <c r="I412" s="7">
        <f t="shared" si="42"/>
        <v>0</v>
      </c>
      <c r="J412" s="7">
        <f t="shared" si="43"/>
        <v>0</v>
      </c>
      <c r="K412" s="7">
        <f t="shared" si="44"/>
        <v>1</v>
      </c>
      <c r="L412" s="7">
        <f t="shared" si="45"/>
        <v>0</v>
      </c>
      <c r="M412" s="7">
        <f t="shared" si="46"/>
        <v>0</v>
      </c>
      <c r="N412" s="7">
        <f t="shared" si="47"/>
        <v>0</v>
      </c>
      <c r="O412" s="7">
        <f t="shared" si="48"/>
        <v>0</v>
      </c>
    </row>
    <row r="413" spans="1:15" hidden="1" x14ac:dyDescent="0.35">
      <c r="A413" s="5" t="s">
        <v>16</v>
      </c>
      <c r="B413" s="6">
        <v>40451</v>
      </c>
      <c r="C413" s="7" t="s">
        <v>12</v>
      </c>
      <c r="D413" s="7">
        <v>5270</v>
      </c>
      <c r="E413" s="7">
        <v>2.96</v>
      </c>
      <c r="F413" s="7">
        <v>2.92</v>
      </c>
      <c r="G413" s="7">
        <v>2.88</v>
      </c>
      <c r="H413" s="7">
        <v>2.96</v>
      </c>
      <c r="I413" s="7">
        <f t="shared" si="42"/>
        <v>0</v>
      </c>
      <c r="J413" s="7">
        <f t="shared" si="43"/>
        <v>0</v>
      </c>
      <c r="K413" s="7">
        <f t="shared" si="44"/>
        <v>0</v>
      </c>
      <c r="L413" s="7">
        <f t="shared" si="45"/>
        <v>1</v>
      </c>
      <c r="M413" s="7">
        <f t="shared" si="46"/>
        <v>0</v>
      </c>
      <c r="N413" s="7">
        <f t="shared" si="47"/>
        <v>0</v>
      </c>
      <c r="O413" s="7">
        <f t="shared" si="48"/>
        <v>0</v>
      </c>
    </row>
    <row r="414" spans="1:15" hidden="1" x14ac:dyDescent="0.35">
      <c r="A414" s="5" t="s">
        <v>16</v>
      </c>
      <c r="B414" s="6">
        <v>40452</v>
      </c>
      <c r="C414" s="7" t="s">
        <v>13</v>
      </c>
      <c r="D414" s="7">
        <v>4993</v>
      </c>
      <c r="E414" s="7">
        <v>3</v>
      </c>
      <c r="F414" s="7">
        <v>2.9249999999999998</v>
      </c>
      <c r="G414" s="7">
        <v>2.88</v>
      </c>
      <c r="H414" s="7">
        <v>2.98</v>
      </c>
      <c r="I414" s="7">
        <f t="shared" si="42"/>
        <v>0</v>
      </c>
      <c r="J414" s="7">
        <f t="shared" si="43"/>
        <v>0</v>
      </c>
      <c r="K414" s="7">
        <f t="shared" si="44"/>
        <v>0</v>
      </c>
      <c r="L414" s="7">
        <f t="shared" si="45"/>
        <v>0</v>
      </c>
      <c r="M414" s="7">
        <f t="shared" si="46"/>
        <v>1</v>
      </c>
      <c r="N414" s="7">
        <f t="shared" si="47"/>
        <v>0</v>
      </c>
      <c r="O414" s="7">
        <f t="shared" si="48"/>
        <v>0</v>
      </c>
    </row>
    <row r="415" spans="1:15" hidden="1" x14ac:dyDescent="0.35">
      <c r="A415" s="5" t="s">
        <v>16</v>
      </c>
      <c r="B415" s="6">
        <v>40453</v>
      </c>
      <c r="C415" s="7" t="s">
        <v>14</v>
      </c>
      <c r="D415" s="7">
        <v>3566</v>
      </c>
      <c r="E415" s="7">
        <v>3</v>
      </c>
      <c r="F415" s="7">
        <v>2.9649999999999999</v>
      </c>
      <c r="G415" s="7">
        <v>2.88</v>
      </c>
      <c r="H415" s="7">
        <v>3.08</v>
      </c>
      <c r="I415" s="7">
        <f t="shared" si="42"/>
        <v>0</v>
      </c>
      <c r="J415" s="7">
        <f t="shared" si="43"/>
        <v>0</v>
      </c>
      <c r="K415" s="7">
        <f t="shared" si="44"/>
        <v>0</v>
      </c>
      <c r="L415" s="7">
        <f t="shared" si="45"/>
        <v>0</v>
      </c>
      <c r="M415" s="7">
        <f t="shared" si="46"/>
        <v>0</v>
      </c>
      <c r="N415" s="7">
        <f t="shared" si="47"/>
        <v>1</v>
      </c>
      <c r="O415" s="7">
        <f t="shared" si="48"/>
        <v>0</v>
      </c>
    </row>
    <row r="416" spans="1:15" hidden="1" x14ac:dyDescent="0.35">
      <c r="A416" s="5" t="s">
        <v>16</v>
      </c>
      <c r="B416" s="6">
        <v>40454</v>
      </c>
      <c r="C416" s="7" t="s">
        <v>15</v>
      </c>
      <c r="D416" s="7">
        <v>2890</v>
      </c>
      <c r="E416" s="7">
        <v>3</v>
      </c>
      <c r="F416" s="7">
        <v>2.9649999999999999</v>
      </c>
      <c r="G416" s="7">
        <v>2.88</v>
      </c>
      <c r="H416" s="7">
        <v>3.08</v>
      </c>
      <c r="I416" s="7">
        <f t="shared" si="42"/>
        <v>0</v>
      </c>
      <c r="J416" s="7">
        <f t="shared" si="43"/>
        <v>0</v>
      </c>
      <c r="K416" s="7">
        <f t="shared" si="44"/>
        <v>0</v>
      </c>
      <c r="L416" s="7">
        <f t="shared" si="45"/>
        <v>0</v>
      </c>
      <c r="M416" s="7">
        <f t="shared" si="46"/>
        <v>0</v>
      </c>
      <c r="N416" s="7">
        <f t="shared" si="47"/>
        <v>0</v>
      </c>
      <c r="O416" s="7">
        <f t="shared" si="48"/>
        <v>1</v>
      </c>
    </row>
    <row r="417" spans="1:15" hidden="1" x14ac:dyDescent="0.35">
      <c r="A417" s="5" t="s">
        <v>16</v>
      </c>
      <c r="B417" s="6">
        <v>40455</v>
      </c>
      <c r="C417" s="7" t="s">
        <v>9</v>
      </c>
      <c r="D417" s="7">
        <v>4729</v>
      </c>
      <c r="E417" s="7">
        <v>3</v>
      </c>
      <c r="F417" s="7">
        <v>2.9649999999999999</v>
      </c>
      <c r="G417" s="7">
        <v>2.88</v>
      </c>
      <c r="H417" s="7">
        <v>3.08</v>
      </c>
      <c r="I417" s="7">
        <f t="shared" si="42"/>
        <v>1</v>
      </c>
      <c r="J417" s="7">
        <f t="shared" si="43"/>
        <v>0</v>
      </c>
      <c r="K417" s="7">
        <f t="shared" si="44"/>
        <v>0</v>
      </c>
      <c r="L417" s="7">
        <f t="shared" si="45"/>
        <v>0</v>
      </c>
      <c r="M417" s="7">
        <f t="shared" si="46"/>
        <v>0</v>
      </c>
      <c r="N417" s="7">
        <f t="shared" si="47"/>
        <v>0</v>
      </c>
      <c r="O417" s="7">
        <f t="shared" si="48"/>
        <v>0</v>
      </c>
    </row>
    <row r="418" spans="1:15" hidden="1" x14ac:dyDescent="0.35">
      <c r="A418" s="5" t="s">
        <v>16</v>
      </c>
      <c r="B418" s="6">
        <v>40456</v>
      </c>
      <c r="C418" s="7" t="s">
        <v>10</v>
      </c>
      <c r="D418" s="7">
        <v>4497</v>
      </c>
      <c r="E418" s="7">
        <v>3.04</v>
      </c>
      <c r="F418" s="7">
        <v>2.97</v>
      </c>
      <c r="G418" s="7">
        <v>2.9</v>
      </c>
      <c r="H418" s="7">
        <v>3.08</v>
      </c>
      <c r="I418" s="7">
        <f t="shared" si="42"/>
        <v>0</v>
      </c>
      <c r="J418" s="7">
        <f t="shared" si="43"/>
        <v>1</v>
      </c>
      <c r="K418" s="7">
        <f t="shared" si="44"/>
        <v>0</v>
      </c>
      <c r="L418" s="7">
        <f t="shared" si="45"/>
        <v>0</v>
      </c>
      <c r="M418" s="7">
        <f t="shared" si="46"/>
        <v>0</v>
      </c>
      <c r="N418" s="7">
        <f t="shared" si="47"/>
        <v>0</v>
      </c>
      <c r="O418" s="7">
        <f t="shared" si="48"/>
        <v>0</v>
      </c>
    </row>
    <row r="419" spans="1:15" hidden="1" x14ac:dyDescent="0.35">
      <c r="A419" s="5" t="s">
        <v>16</v>
      </c>
      <c r="B419" s="6">
        <v>40457</v>
      </c>
      <c r="C419" s="7" t="s">
        <v>11</v>
      </c>
      <c r="D419" s="7">
        <v>4178</v>
      </c>
      <c r="E419" s="7">
        <v>3.04</v>
      </c>
      <c r="F419" s="7">
        <v>2.99</v>
      </c>
      <c r="G419" s="7">
        <v>2.9</v>
      </c>
      <c r="H419" s="7">
        <v>3.08</v>
      </c>
      <c r="I419" s="7">
        <f t="shared" si="42"/>
        <v>0</v>
      </c>
      <c r="J419" s="7">
        <f t="shared" si="43"/>
        <v>0</v>
      </c>
      <c r="K419" s="7">
        <f t="shared" si="44"/>
        <v>1</v>
      </c>
      <c r="L419" s="7">
        <f t="shared" si="45"/>
        <v>0</v>
      </c>
      <c r="M419" s="7">
        <f t="shared" si="46"/>
        <v>0</v>
      </c>
      <c r="N419" s="7">
        <f t="shared" si="47"/>
        <v>0</v>
      </c>
      <c r="O419" s="7">
        <f t="shared" si="48"/>
        <v>0</v>
      </c>
    </row>
    <row r="420" spans="1:15" hidden="1" x14ac:dyDescent="0.35">
      <c r="A420" s="5" t="s">
        <v>16</v>
      </c>
      <c r="B420" s="6">
        <v>40458</v>
      </c>
      <c r="C420" s="7" t="s">
        <v>12</v>
      </c>
      <c r="D420" s="7">
        <v>4600</v>
      </c>
      <c r="E420" s="7">
        <v>3.08</v>
      </c>
      <c r="F420" s="7">
        <v>3</v>
      </c>
      <c r="G420" s="7">
        <v>2.9</v>
      </c>
      <c r="H420" s="7">
        <v>3.08</v>
      </c>
      <c r="I420" s="7">
        <f t="shared" si="42"/>
        <v>0</v>
      </c>
      <c r="J420" s="7">
        <f t="shared" si="43"/>
        <v>0</v>
      </c>
      <c r="K420" s="7">
        <f t="shared" si="44"/>
        <v>0</v>
      </c>
      <c r="L420" s="7">
        <f t="shared" si="45"/>
        <v>1</v>
      </c>
      <c r="M420" s="7">
        <f t="shared" si="46"/>
        <v>0</v>
      </c>
      <c r="N420" s="7">
        <f t="shared" si="47"/>
        <v>0</v>
      </c>
      <c r="O420" s="7">
        <f t="shared" si="48"/>
        <v>0</v>
      </c>
    </row>
    <row r="421" spans="1:15" hidden="1" x14ac:dyDescent="0.35">
      <c r="A421" s="5" t="s">
        <v>16</v>
      </c>
      <c r="B421" s="6">
        <v>40459</v>
      </c>
      <c r="C421" s="7" t="s">
        <v>13</v>
      </c>
      <c r="D421" s="7">
        <v>4567</v>
      </c>
      <c r="E421" s="7">
        <v>3.1</v>
      </c>
      <c r="F421" s="7">
        <v>3.0249999999999999</v>
      </c>
      <c r="G421" s="7">
        <v>2.96</v>
      </c>
      <c r="H421" s="7">
        <v>3.1</v>
      </c>
      <c r="I421" s="7">
        <f t="shared" si="42"/>
        <v>0</v>
      </c>
      <c r="J421" s="7">
        <f t="shared" si="43"/>
        <v>0</v>
      </c>
      <c r="K421" s="7">
        <f t="shared" si="44"/>
        <v>0</v>
      </c>
      <c r="L421" s="7">
        <f t="shared" si="45"/>
        <v>0</v>
      </c>
      <c r="M421" s="7">
        <f t="shared" si="46"/>
        <v>1</v>
      </c>
      <c r="N421" s="7">
        <f t="shared" si="47"/>
        <v>0</v>
      </c>
      <c r="O421" s="7">
        <f t="shared" si="48"/>
        <v>0</v>
      </c>
    </row>
    <row r="422" spans="1:15" hidden="1" x14ac:dyDescent="0.35">
      <c r="A422" s="5" t="s">
        <v>16</v>
      </c>
      <c r="B422" s="6">
        <v>40460</v>
      </c>
      <c r="C422" s="7" t="s">
        <v>14</v>
      </c>
      <c r="D422" s="7">
        <v>2784</v>
      </c>
      <c r="E422" s="7">
        <v>3.1</v>
      </c>
      <c r="F422" s="7">
        <v>3.0249999999999999</v>
      </c>
      <c r="G422" s="7">
        <v>2.96</v>
      </c>
      <c r="H422" s="7">
        <v>3.1</v>
      </c>
      <c r="I422" s="7">
        <f t="shared" si="42"/>
        <v>0</v>
      </c>
      <c r="J422" s="7">
        <f t="shared" si="43"/>
        <v>0</v>
      </c>
      <c r="K422" s="7">
        <f t="shared" si="44"/>
        <v>0</v>
      </c>
      <c r="L422" s="7">
        <f t="shared" si="45"/>
        <v>0</v>
      </c>
      <c r="M422" s="7">
        <f t="shared" si="46"/>
        <v>0</v>
      </c>
      <c r="N422" s="7">
        <f t="shared" si="47"/>
        <v>1</v>
      </c>
      <c r="O422" s="7">
        <f t="shared" si="48"/>
        <v>0</v>
      </c>
    </row>
    <row r="423" spans="1:15" hidden="1" x14ac:dyDescent="0.35">
      <c r="A423" s="5" t="s">
        <v>16</v>
      </c>
      <c r="B423" s="6">
        <v>40461</v>
      </c>
      <c r="C423" s="7" t="s">
        <v>15</v>
      </c>
      <c r="D423" s="7">
        <v>2775</v>
      </c>
      <c r="E423" s="7">
        <v>3.1</v>
      </c>
      <c r="F423" s="7">
        <v>3.05</v>
      </c>
      <c r="G423" s="7">
        <v>3</v>
      </c>
      <c r="H423" s="7">
        <v>3.1</v>
      </c>
      <c r="I423" s="7">
        <f t="shared" si="42"/>
        <v>0</v>
      </c>
      <c r="J423" s="7">
        <f t="shared" si="43"/>
        <v>0</v>
      </c>
      <c r="K423" s="7">
        <f t="shared" si="44"/>
        <v>0</v>
      </c>
      <c r="L423" s="7">
        <f t="shared" si="45"/>
        <v>0</v>
      </c>
      <c r="M423" s="7">
        <f t="shared" si="46"/>
        <v>0</v>
      </c>
      <c r="N423" s="7">
        <f t="shared" si="47"/>
        <v>0</v>
      </c>
      <c r="O423" s="7">
        <f t="shared" si="48"/>
        <v>1</v>
      </c>
    </row>
    <row r="424" spans="1:15" hidden="1" x14ac:dyDescent="0.35">
      <c r="A424" s="5" t="s">
        <v>16</v>
      </c>
      <c r="B424" s="6">
        <v>40462</v>
      </c>
      <c r="C424" s="7" t="s">
        <v>9</v>
      </c>
      <c r="D424" s="7">
        <v>4458</v>
      </c>
      <c r="E424" s="7">
        <v>3.1</v>
      </c>
      <c r="F424" s="7">
        <v>3.05</v>
      </c>
      <c r="G424" s="7">
        <v>3</v>
      </c>
      <c r="H424" s="7">
        <v>3.1</v>
      </c>
      <c r="I424" s="7">
        <f t="shared" si="42"/>
        <v>1</v>
      </c>
      <c r="J424" s="7">
        <f t="shared" si="43"/>
        <v>0</v>
      </c>
      <c r="K424" s="7">
        <f t="shared" si="44"/>
        <v>0</v>
      </c>
      <c r="L424" s="7">
        <f t="shared" si="45"/>
        <v>0</v>
      </c>
      <c r="M424" s="7">
        <f t="shared" si="46"/>
        <v>0</v>
      </c>
      <c r="N424" s="7">
        <f t="shared" si="47"/>
        <v>0</v>
      </c>
      <c r="O424" s="7">
        <f t="shared" si="48"/>
        <v>0</v>
      </c>
    </row>
    <row r="425" spans="1:15" hidden="1" x14ac:dyDescent="0.35">
      <c r="A425" s="5" t="s">
        <v>16</v>
      </c>
      <c r="B425" s="6">
        <v>40463</v>
      </c>
      <c r="C425" s="7" t="s">
        <v>10</v>
      </c>
      <c r="D425" s="7">
        <v>4396</v>
      </c>
      <c r="E425" s="7">
        <v>3.1</v>
      </c>
      <c r="F425" s="7">
        <v>3.05</v>
      </c>
      <c r="G425" s="7">
        <v>3</v>
      </c>
      <c r="H425" s="7">
        <v>3.1</v>
      </c>
      <c r="I425" s="7">
        <f t="shared" si="42"/>
        <v>0</v>
      </c>
      <c r="J425" s="7">
        <f t="shared" si="43"/>
        <v>1</v>
      </c>
      <c r="K425" s="7">
        <f t="shared" si="44"/>
        <v>0</v>
      </c>
      <c r="L425" s="7">
        <f t="shared" si="45"/>
        <v>0</v>
      </c>
      <c r="M425" s="7">
        <f t="shared" si="46"/>
        <v>0</v>
      </c>
      <c r="N425" s="7">
        <f t="shared" si="47"/>
        <v>0</v>
      </c>
      <c r="O425" s="7">
        <f t="shared" si="48"/>
        <v>0</v>
      </c>
    </row>
    <row r="426" spans="1:15" hidden="1" x14ac:dyDescent="0.35">
      <c r="A426" s="5" t="s">
        <v>16</v>
      </c>
      <c r="B426" s="6">
        <v>40464</v>
      </c>
      <c r="C426" s="7" t="s">
        <v>11</v>
      </c>
      <c r="D426" s="7">
        <v>4678</v>
      </c>
      <c r="E426" s="7">
        <v>3.12</v>
      </c>
      <c r="F426" s="7">
        <v>3.07</v>
      </c>
      <c r="G426" s="7">
        <v>3</v>
      </c>
      <c r="H426" s="7">
        <v>3.14</v>
      </c>
      <c r="I426" s="7">
        <f t="shared" si="42"/>
        <v>0</v>
      </c>
      <c r="J426" s="7">
        <f t="shared" si="43"/>
        <v>0</v>
      </c>
      <c r="K426" s="7">
        <f t="shared" si="44"/>
        <v>1</v>
      </c>
      <c r="L426" s="7">
        <f t="shared" si="45"/>
        <v>0</v>
      </c>
      <c r="M426" s="7">
        <f t="shared" si="46"/>
        <v>0</v>
      </c>
      <c r="N426" s="7">
        <f t="shared" si="47"/>
        <v>0</v>
      </c>
      <c r="O426" s="7">
        <f t="shared" si="48"/>
        <v>0</v>
      </c>
    </row>
    <row r="427" spans="1:15" hidden="1" x14ac:dyDescent="0.35">
      <c r="A427" s="5" t="s">
        <v>16</v>
      </c>
      <c r="B427" s="6">
        <v>40465</v>
      </c>
      <c r="C427" s="7" t="s">
        <v>12</v>
      </c>
      <c r="D427" s="7">
        <v>4815</v>
      </c>
      <c r="E427" s="7">
        <v>3.12</v>
      </c>
      <c r="F427" s="7">
        <v>3.0924999999999998</v>
      </c>
      <c r="G427" s="7">
        <v>3.04</v>
      </c>
      <c r="H427" s="7">
        <v>3.14</v>
      </c>
      <c r="I427" s="7">
        <f t="shared" si="42"/>
        <v>0</v>
      </c>
      <c r="J427" s="7">
        <f t="shared" si="43"/>
        <v>0</v>
      </c>
      <c r="K427" s="7">
        <f t="shared" si="44"/>
        <v>0</v>
      </c>
      <c r="L427" s="7">
        <f t="shared" si="45"/>
        <v>1</v>
      </c>
      <c r="M427" s="7">
        <f t="shared" si="46"/>
        <v>0</v>
      </c>
      <c r="N427" s="7">
        <f t="shared" si="47"/>
        <v>0</v>
      </c>
      <c r="O427" s="7">
        <f t="shared" si="48"/>
        <v>0</v>
      </c>
    </row>
    <row r="428" spans="1:15" hidden="1" x14ac:dyDescent="0.35">
      <c r="A428" s="5" t="s">
        <v>16</v>
      </c>
      <c r="B428" s="6">
        <v>40466</v>
      </c>
      <c r="C428" s="7" t="s">
        <v>13</v>
      </c>
      <c r="D428" s="7">
        <v>4927</v>
      </c>
      <c r="E428" s="7">
        <v>3.14</v>
      </c>
      <c r="F428" s="7">
        <v>3.0975000000000001</v>
      </c>
      <c r="G428" s="7">
        <v>3.04</v>
      </c>
      <c r="H428" s="7">
        <v>3.16</v>
      </c>
      <c r="I428" s="7">
        <f t="shared" si="42"/>
        <v>0</v>
      </c>
      <c r="J428" s="7">
        <f t="shared" si="43"/>
        <v>0</v>
      </c>
      <c r="K428" s="7">
        <f t="shared" si="44"/>
        <v>0</v>
      </c>
      <c r="L428" s="7">
        <f t="shared" si="45"/>
        <v>0</v>
      </c>
      <c r="M428" s="7">
        <f t="shared" si="46"/>
        <v>1</v>
      </c>
      <c r="N428" s="7">
        <f t="shared" si="47"/>
        <v>0</v>
      </c>
      <c r="O428" s="7">
        <f t="shared" si="48"/>
        <v>0</v>
      </c>
    </row>
    <row r="429" spans="1:15" hidden="1" x14ac:dyDescent="0.35">
      <c r="A429" s="5" t="s">
        <v>16</v>
      </c>
      <c r="B429" s="6">
        <v>40467</v>
      </c>
      <c r="C429" s="7" t="s">
        <v>14</v>
      </c>
      <c r="D429" s="7">
        <v>2589</v>
      </c>
      <c r="E429" s="7">
        <v>3.14</v>
      </c>
      <c r="F429" s="7">
        <v>3.0975000000000001</v>
      </c>
      <c r="G429" s="7">
        <v>3.04</v>
      </c>
      <c r="H429" s="7">
        <v>3.16</v>
      </c>
      <c r="I429" s="7">
        <f t="shared" si="42"/>
        <v>0</v>
      </c>
      <c r="J429" s="7">
        <f t="shared" si="43"/>
        <v>0</v>
      </c>
      <c r="K429" s="7">
        <f t="shared" si="44"/>
        <v>0</v>
      </c>
      <c r="L429" s="7">
        <f t="shared" si="45"/>
        <v>0</v>
      </c>
      <c r="M429" s="7">
        <f t="shared" si="46"/>
        <v>0</v>
      </c>
      <c r="N429" s="7">
        <f t="shared" si="47"/>
        <v>1</v>
      </c>
      <c r="O429" s="7">
        <f t="shared" si="48"/>
        <v>0</v>
      </c>
    </row>
    <row r="430" spans="1:15" hidden="1" x14ac:dyDescent="0.35">
      <c r="A430" s="5" t="s">
        <v>16</v>
      </c>
      <c r="B430" s="6">
        <v>40468</v>
      </c>
      <c r="C430" s="7" t="s">
        <v>15</v>
      </c>
      <c r="D430" s="7">
        <v>2449</v>
      </c>
      <c r="E430" s="7">
        <v>3.14</v>
      </c>
      <c r="F430" s="7">
        <v>3.0924999999999998</v>
      </c>
      <c r="G430" s="7">
        <v>3.04</v>
      </c>
      <c r="H430" s="7">
        <v>3.14</v>
      </c>
      <c r="I430" s="7">
        <f t="shared" si="42"/>
        <v>0</v>
      </c>
      <c r="J430" s="7">
        <f t="shared" si="43"/>
        <v>0</v>
      </c>
      <c r="K430" s="7">
        <f t="shared" si="44"/>
        <v>0</v>
      </c>
      <c r="L430" s="7">
        <f t="shared" si="45"/>
        <v>0</v>
      </c>
      <c r="M430" s="7">
        <f t="shared" si="46"/>
        <v>0</v>
      </c>
      <c r="N430" s="7">
        <f t="shared" si="47"/>
        <v>0</v>
      </c>
      <c r="O430" s="7">
        <f t="shared" si="48"/>
        <v>1</v>
      </c>
    </row>
    <row r="431" spans="1:15" hidden="1" x14ac:dyDescent="0.35">
      <c r="A431" s="5" t="s">
        <v>16</v>
      </c>
      <c r="B431" s="6">
        <v>40469</v>
      </c>
      <c r="C431" s="7" t="s">
        <v>9</v>
      </c>
      <c r="D431" s="7">
        <v>4696</v>
      </c>
      <c r="E431" s="7">
        <v>3.14</v>
      </c>
      <c r="F431" s="7">
        <v>3.0924999999999998</v>
      </c>
      <c r="G431" s="7">
        <v>3.04</v>
      </c>
      <c r="H431" s="7">
        <v>3.14</v>
      </c>
      <c r="I431" s="7">
        <f t="shared" si="42"/>
        <v>1</v>
      </c>
      <c r="J431" s="7">
        <f t="shared" si="43"/>
        <v>0</v>
      </c>
      <c r="K431" s="7">
        <f t="shared" si="44"/>
        <v>0</v>
      </c>
      <c r="L431" s="7">
        <f t="shared" si="45"/>
        <v>0</v>
      </c>
      <c r="M431" s="7">
        <f t="shared" si="46"/>
        <v>0</v>
      </c>
      <c r="N431" s="7">
        <f t="shared" si="47"/>
        <v>0</v>
      </c>
      <c r="O431" s="7">
        <f t="shared" si="48"/>
        <v>0</v>
      </c>
    </row>
    <row r="432" spans="1:15" hidden="1" x14ac:dyDescent="0.35">
      <c r="A432" s="5" t="s">
        <v>16</v>
      </c>
      <c r="B432" s="6">
        <v>40470</v>
      </c>
      <c r="C432" s="7" t="s">
        <v>10</v>
      </c>
      <c r="D432" s="7">
        <v>4501</v>
      </c>
      <c r="E432" s="7">
        <v>3.16</v>
      </c>
      <c r="F432" s="7">
        <v>3.1074999999999999</v>
      </c>
      <c r="G432" s="7">
        <v>3.06</v>
      </c>
      <c r="H432" s="7">
        <v>3.14</v>
      </c>
      <c r="I432" s="7">
        <f t="shared" si="42"/>
        <v>0</v>
      </c>
      <c r="J432" s="7">
        <f t="shared" si="43"/>
        <v>1</v>
      </c>
      <c r="K432" s="7">
        <f t="shared" si="44"/>
        <v>0</v>
      </c>
      <c r="L432" s="7">
        <f t="shared" si="45"/>
        <v>0</v>
      </c>
      <c r="M432" s="7">
        <f t="shared" si="46"/>
        <v>0</v>
      </c>
      <c r="N432" s="7">
        <f t="shared" si="47"/>
        <v>0</v>
      </c>
      <c r="O432" s="7">
        <f t="shared" si="48"/>
        <v>0</v>
      </c>
    </row>
    <row r="433" spans="1:15" hidden="1" x14ac:dyDescent="0.35">
      <c r="A433" s="5" t="s">
        <v>16</v>
      </c>
      <c r="B433" s="6">
        <v>40471</v>
      </c>
      <c r="C433" s="7" t="s">
        <v>11</v>
      </c>
      <c r="D433" s="7">
        <v>4277</v>
      </c>
      <c r="E433" s="7">
        <v>3.16</v>
      </c>
      <c r="F433" s="7">
        <v>3.1124999999999998</v>
      </c>
      <c r="G433" s="7">
        <v>3.06</v>
      </c>
      <c r="H433" s="7">
        <v>3.16</v>
      </c>
      <c r="I433" s="7">
        <f t="shared" si="42"/>
        <v>0</v>
      </c>
      <c r="J433" s="7">
        <f t="shared" si="43"/>
        <v>0</v>
      </c>
      <c r="K433" s="7">
        <f t="shared" si="44"/>
        <v>1</v>
      </c>
      <c r="L433" s="7">
        <f t="shared" si="45"/>
        <v>0</v>
      </c>
      <c r="M433" s="7">
        <f t="shared" si="46"/>
        <v>0</v>
      </c>
      <c r="N433" s="7">
        <f t="shared" si="47"/>
        <v>0</v>
      </c>
      <c r="O433" s="7">
        <f t="shared" si="48"/>
        <v>0</v>
      </c>
    </row>
    <row r="434" spans="1:15" hidden="1" x14ac:dyDescent="0.35">
      <c r="A434" s="5" t="s">
        <v>16</v>
      </c>
      <c r="B434" s="6">
        <v>40472</v>
      </c>
      <c r="C434" s="7" t="s">
        <v>12</v>
      </c>
      <c r="D434" s="7">
        <v>4376</v>
      </c>
      <c r="E434" s="7">
        <v>3.16</v>
      </c>
      <c r="F434" s="7">
        <v>3.1074999999999999</v>
      </c>
      <c r="G434" s="7">
        <v>3.06</v>
      </c>
      <c r="H434" s="7">
        <v>3.14</v>
      </c>
      <c r="I434" s="7">
        <f t="shared" si="42"/>
        <v>0</v>
      </c>
      <c r="J434" s="7">
        <f t="shared" si="43"/>
        <v>0</v>
      </c>
      <c r="K434" s="7">
        <f t="shared" si="44"/>
        <v>0</v>
      </c>
      <c r="L434" s="7">
        <f t="shared" si="45"/>
        <v>1</v>
      </c>
      <c r="M434" s="7">
        <f t="shared" si="46"/>
        <v>0</v>
      </c>
      <c r="N434" s="7">
        <f t="shared" si="47"/>
        <v>0</v>
      </c>
      <c r="O434" s="7">
        <f t="shared" si="48"/>
        <v>0</v>
      </c>
    </row>
    <row r="435" spans="1:15" hidden="1" x14ac:dyDescent="0.35">
      <c r="A435" s="5" t="s">
        <v>16</v>
      </c>
      <c r="B435" s="6">
        <v>40473</v>
      </c>
      <c r="C435" s="7" t="s">
        <v>13</v>
      </c>
      <c r="D435" s="7">
        <v>4901</v>
      </c>
      <c r="E435" s="7">
        <v>3.16</v>
      </c>
      <c r="F435" s="7">
        <v>3.0975000000000001</v>
      </c>
      <c r="G435" s="7">
        <v>3.06</v>
      </c>
      <c r="H435" s="7">
        <v>3.14</v>
      </c>
      <c r="I435" s="7">
        <f t="shared" si="42"/>
        <v>0</v>
      </c>
      <c r="J435" s="7">
        <f t="shared" si="43"/>
        <v>0</v>
      </c>
      <c r="K435" s="7">
        <f t="shared" si="44"/>
        <v>0</v>
      </c>
      <c r="L435" s="7">
        <f t="shared" si="45"/>
        <v>0</v>
      </c>
      <c r="M435" s="7">
        <f t="shared" si="46"/>
        <v>1</v>
      </c>
      <c r="N435" s="7">
        <f t="shared" si="47"/>
        <v>0</v>
      </c>
      <c r="O435" s="7">
        <f t="shared" si="48"/>
        <v>0</v>
      </c>
    </row>
    <row r="436" spans="1:15" hidden="1" x14ac:dyDescent="0.35">
      <c r="A436" s="5" t="s">
        <v>16</v>
      </c>
      <c r="B436" s="6">
        <v>40474</v>
      </c>
      <c r="C436" s="7" t="s">
        <v>14</v>
      </c>
      <c r="D436" s="7">
        <v>3043</v>
      </c>
      <c r="E436" s="7">
        <v>3.12</v>
      </c>
      <c r="F436" s="7">
        <v>3.0975000000000001</v>
      </c>
      <c r="G436" s="7">
        <v>3.06</v>
      </c>
      <c r="H436" s="7">
        <v>3.14</v>
      </c>
      <c r="I436" s="7">
        <f t="shared" si="42"/>
        <v>0</v>
      </c>
      <c r="J436" s="7">
        <f t="shared" si="43"/>
        <v>0</v>
      </c>
      <c r="K436" s="7">
        <f t="shared" si="44"/>
        <v>0</v>
      </c>
      <c r="L436" s="7">
        <f t="shared" si="45"/>
        <v>0</v>
      </c>
      <c r="M436" s="7">
        <f t="shared" si="46"/>
        <v>0</v>
      </c>
      <c r="N436" s="7">
        <f t="shared" si="47"/>
        <v>1</v>
      </c>
      <c r="O436" s="7">
        <f t="shared" si="48"/>
        <v>0</v>
      </c>
    </row>
    <row r="437" spans="1:15" hidden="1" x14ac:dyDescent="0.35">
      <c r="A437" s="5" t="s">
        <v>16</v>
      </c>
      <c r="B437" s="6">
        <v>40475</v>
      </c>
      <c r="C437" s="7" t="s">
        <v>15</v>
      </c>
      <c r="D437" s="7">
        <v>2602</v>
      </c>
      <c r="E437" s="7">
        <v>3.12</v>
      </c>
      <c r="F437" s="7">
        <v>3.0975000000000001</v>
      </c>
      <c r="G437" s="7">
        <v>3.06</v>
      </c>
      <c r="H437" s="7">
        <v>3.14</v>
      </c>
      <c r="I437" s="7">
        <f t="shared" si="42"/>
        <v>0</v>
      </c>
      <c r="J437" s="7">
        <f t="shared" si="43"/>
        <v>0</v>
      </c>
      <c r="K437" s="7">
        <f t="shared" si="44"/>
        <v>0</v>
      </c>
      <c r="L437" s="7">
        <f t="shared" si="45"/>
        <v>0</v>
      </c>
      <c r="M437" s="7">
        <f t="shared" si="46"/>
        <v>0</v>
      </c>
      <c r="N437" s="7">
        <f t="shared" si="47"/>
        <v>0</v>
      </c>
      <c r="O437" s="7">
        <f t="shared" si="48"/>
        <v>1</v>
      </c>
    </row>
    <row r="438" spans="1:15" hidden="1" x14ac:dyDescent="0.35">
      <c r="A438" s="5" t="s">
        <v>16</v>
      </c>
      <c r="B438" s="6">
        <v>40476</v>
      </c>
      <c r="C438" s="7" t="s">
        <v>9</v>
      </c>
      <c r="D438" s="7">
        <v>4565</v>
      </c>
      <c r="E438" s="7">
        <v>3.12</v>
      </c>
      <c r="F438" s="7">
        <v>3.0975000000000001</v>
      </c>
      <c r="G438" s="7">
        <v>3.06</v>
      </c>
      <c r="H438" s="7">
        <v>3.14</v>
      </c>
      <c r="I438" s="7">
        <f t="shared" si="42"/>
        <v>1</v>
      </c>
      <c r="J438" s="7">
        <f t="shared" si="43"/>
        <v>0</v>
      </c>
      <c r="K438" s="7">
        <f t="shared" si="44"/>
        <v>0</v>
      </c>
      <c r="L438" s="7">
        <f t="shared" si="45"/>
        <v>0</v>
      </c>
      <c r="M438" s="7">
        <f t="shared" si="46"/>
        <v>0</v>
      </c>
      <c r="N438" s="7">
        <f t="shared" si="47"/>
        <v>0</v>
      </c>
      <c r="O438" s="7">
        <f t="shared" si="48"/>
        <v>0</v>
      </c>
    </row>
    <row r="439" spans="1:15" hidden="1" x14ac:dyDescent="0.35">
      <c r="A439" s="5" t="s">
        <v>16</v>
      </c>
      <c r="B439" s="6">
        <v>40477</v>
      </c>
      <c r="C439" s="7" t="s">
        <v>10</v>
      </c>
      <c r="D439" s="7">
        <v>4761</v>
      </c>
      <c r="E439" s="7">
        <v>3.12</v>
      </c>
      <c r="F439" s="7">
        <v>3.0874999999999999</v>
      </c>
      <c r="G439" s="7">
        <v>3.06</v>
      </c>
      <c r="H439" s="7">
        <v>3.1</v>
      </c>
      <c r="I439" s="7">
        <f t="shared" si="42"/>
        <v>0</v>
      </c>
      <c r="J439" s="7">
        <f t="shared" si="43"/>
        <v>1</v>
      </c>
      <c r="K439" s="7">
        <f t="shared" si="44"/>
        <v>0</v>
      </c>
      <c r="L439" s="7">
        <f t="shared" si="45"/>
        <v>0</v>
      </c>
      <c r="M439" s="7">
        <f t="shared" si="46"/>
        <v>0</v>
      </c>
      <c r="N439" s="7">
        <f t="shared" si="47"/>
        <v>0</v>
      </c>
      <c r="O439" s="7">
        <f t="shared" si="48"/>
        <v>0</v>
      </c>
    </row>
    <row r="440" spans="1:15" hidden="1" x14ac:dyDescent="0.35">
      <c r="A440" s="5" t="s">
        <v>16</v>
      </c>
      <c r="B440" s="6">
        <v>40478</v>
      </c>
      <c r="C440" s="7" t="s">
        <v>11</v>
      </c>
      <c r="D440" s="7">
        <v>5222</v>
      </c>
      <c r="E440" s="7">
        <v>3.12</v>
      </c>
      <c r="F440" s="7">
        <v>3.0874999999999999</v>
      </c>
      <c r="G440" s="7">
        <v>3.06</v>
      </c>
      <c r="H440" s="7">
        <v>3.1</v>
      </c>
      <c r="I440" s="7">
        <f t="shared" si="42"/>
        <v>0</v>
      </c>
      <c r="J440" s="7">
        <f t="shared" si="43"/>
        <v>0</v>
      </c>
      <c r="K440" s="7">
        <f t="shared" si="44"/>
        <v>1</v>
      </c>
      <c r="L440" s="7">
        <f t="shared" si="45"/>
        <v>0</v>
      </c>
      <c r="M440" s="7">
        <f t="shared" si="46"/>
        <v>0</v>
      </c>
      <c r="N440" s="7">
        <f t="shared" si="47"/>
        <v>0</v>
      </c>
      <c r="O440" s="7">
        <f t="shared" si="48"/>
        <v>0</v>
      </c>
    </row>
    <row r="441" spans="1:15" hidden="1" x14ac:dyDescent="0.35">
      <c r="A441" s="5" t="s">
        <v>16</v>
      </c>
      <c r="B441" s="6">
        <v>40479</v>
      </c>
      <c r="C441" s="7" t="s">
        <v>12</v>
      </c>
      <c r="D441" s="7">
        <v>4479</v>
      </c>
      <c r="E441" s="7">
        <v>3.12</v>
      </c>
      <c r="F441" s="7">
        <v>3.0874999999999999</v>
      </c>
      <c r="G441" s="7">
        <v>3.06</v>
      </c>
      <c r="H441" s="7">
        <v>3.1</v>
      </c>
      <c r="I441" s="7">
        <f t="shared" si="42"/>
        <v>0</v>
      </c>
      <c r="J441" s="7">
        <f t="shared" si="43"/>
        <v>0</v>
      </c>
      <c r="K441" s="7">
        <f t="shared" si="44"/>
        <v>0</v>
      </c>
      <c r="L441" s="7">
        <f t="shared" si="45"/>
        <v>1</v>
      </c>
      <c r="M441" s="7">
        <f t="shared" si="46"/>
        <v>0</v>
      </c>
      <c r="N441" s="7">
        <f t="shared" si="47"/>
        <v>0</v>
      </c>
      <c r="O441" s="7">
        <f t="shared" si="48"/>
        <v>0</v>
      </c>
    </row>
    <row r="442" spans="1:15" hidden="1" x14ac:dyDescent="0.35">
      <c r="A442" s="5" t="s">
        <v>16</v>
      </c>
      <c r="B442" s="6">
        <v>40480</v>
      </c>
      <c r="C442" s="7" t="s">
        <v>13</v>
      </c>
      <c r="D442" s="7">
        <v>4524</v>
      </c>
      <c r="E442" s="7">
        <v>3.12</v>
      </c>
      <c r="F442" s="7">
        <v>3.08</v>
      </c>
      <c r="G442" s="7">
        <v>3.06</v>
      </c>
      <c r="H442" s="7">
        <v>3.1</v>
      </c>
      <c r="I442" s="7">
        <f t="shared" si="42"/>
        <v>0</v>
      </c>
      <c r="J442" s="7">
        <f t="shared" si="43"/>
        <v>0</v>
      </c>
      <c r="K442" s="7">
        <f t="shared" si="44"/>
        <v>0</v>
      </c>
      <c r="L442" s="7">
        <f t="shared" si="45"/>
        <v>0</v>
      </c>
      <c r="M442" s="7">
        <f t="shared" si="46"/>
        <v>1</v>
      </c>
      <c r="N442" s="7">
        <f t="shared" si="47"/>
        <v>0</v>
      </c>
      <c r="O442" s="7">
        <f t="shared" si="48"/>
        <v>0</v>
      </c>
    </row>
    <row r="443" spans="1:15" hidden="1" x14ac:dyDescent="0.35">
      <c r="A443" s="5" t="s">
        <v>16</v>
      </c>
      <c r="B443" s="6">
        <v>40481</v>
      </c>
      <c r="C443" s="7" t="s">
        <v>14</v>
      </c>
      <c r="D443" s="7">
        <v>2944</v>
      </c>
      <c r="E443" s="7">
        <v>3.12</v>
      </c>
      <c r="F443" s="7">
        <v>3.08</v>
      </c>
      <c r="G443" s="7">
        <v>3.06</v>
      </c>
      <c r="H443" s="7">
        <v>3.1</v>
      </c>
      <c r="I443" s="7">
        <f t="shared" si="42"/>
        <v>0</v>
      </c>
      <c r="J443" s="7">
        <f t="shared" si="43"/>
        <v>0</v>
      </c>
      <c r="K443" s="7">
        <f t="shared" si="44"/>
        <v>0</v>
      </c>
      <c r="L443" s="7">
        <f t="shared" si="45"/>
        <v>0</v>
      </c>
      <c r="M443" s="7">
        <f t="shared" si="46"/>
        <v>0</v>
      </c>
      <c r="N443" s="7">
        <f t="shared" si="47"/>
        <v>1</v>
      </c>
      <c r="O443" s="7">
        <f t="shared" si="48"/>
        <v>0</v>
      </c>
    </row>
    <row r="444" spans="1:15" hidden="1" x14ac:dyDescent="0.35">
      <c r="A444" s="5" t="s">
        <v>16</v>
      </c>
      <c r="B444" s="6">
        <v>40482</v>
      </c>
      <c r="C444" s="7" t="s">
        <v>15</v>
      </c>
      <c r="D444" s="7">
        <v>2523</v>
      </c>
      <c r="E444" s="7">
        <v>3.12</v>
      </c>
      <c r="F444" s="7">
        <v>3.0625</v>
      </c>
      <c r="G444" s="7">
        <v>3</v>
      </c>
      <c r="H444" s="7">
        <v>3.1</v>
      </c>
      <c r="I444" s="7">
        <f t="shared" si="42"/>
        <v>0</v>
      </c>
      <c r="J444" s="7">
        <f t="shared" si="43"/>
        <v>0</v>
      </c>
      <c r="K444" s="7">
        <f t="shared" si="44"/>
        <v>0</v>
      </c>
      <c r="L444" s="7">
        <f t="shared" si="45"/>
        <v>0</v>
      </c>
      <c r="M444" s="7">
        <f t="shared" si="46"/>
        <v>0</v>
      </c>
      <c r="N444" s="7">
        <f t="shared" si="47"/>
        <v>0</v>
      </c>
      <c r="O444" s="7">
        <f t="shared" si="48"/>
        <v>1</v>
      </c>
    </row>
    <row r="445" spans="1:15" hidden="1" x14ac:dyDescent="0.35">
      <c r="A445" s="5" t="s">
        <v>16</v>
      </c>
      <c r="B445" s="6">
        <v>40483</v>
      </c>
      <c r="C445" s="7" t="s">
        <v>9</v>
      </c>
      <c r="D445" s="7">
        <v>4823</v>
      </c>
      <c r="E445" s="7">
        <v>3.1</v>
      </c>
      <c r="F445" s="7">
        <v>3.0625</v>
      </c>
      <c r="G445" s="7">
        <v>3</v>
      </c>
      <c r="H445" s="7">
        <v>3.1</v>
      </c>
      <c r="I445" s="7">
        <f t="shared" si="42"/>
        <v>1</v>
      </c>
      <c r="J445" s="7">
        <f t="shared" si="43"/>
        <v>0</v>
      </c>
      <c r="K445" s="7">
        <f t="shared" si="44"/>
        <v>0</v>
      </c>
      <c r="L445" s="7">
        <f t="shared" si="45"/>
        <v>0</v>
      </c>
      <c r="M445" s="7">
        <f t="shared" si="46"/>
        <v>0</v>
      </c>
      <c r="N445" s="7">
        <f t="shared" si="47"/>
        <v>0</v>
      </c>
      <c r="O445" s="7">
        <f t="shared" si="48"/>
        <v>0</v>
      </c>
    </row>
    <row r="446" spans="1:15" hidden="1" x14ac:dyDescent="0.35">
      <c r="A446" s="5" t="s">
        <v>16</v>
      </c>
      <c r="B446" s="6">
        <v>40484</v>
      </c>
      <c r="C446" s="7" t="s">
        <v>10</v>
      </c>
      <c r="D446" s="7">
        <v>4537</v>
      </c>
      <c r="E446" s="7">
        <v>3.1</v>
      </c>
      <c r="F446" s="7">
        <v>3.0625</v>
      </c>
      <c r="G446" s="7">
        <v>3</v>
      </c>
      <c r="H446" s="7">
        <v>3.1</v>
      </c>
      <c r="I446" s="7">
        <f t="shared" si="42"/>
        <v>0</v>
      </c>
      <c r="J446" s="7">
        <f t="shared" si="43"/>
        <v>1</v>
      </c>
      <c r="K446" s="7">
        <f t="shared" si="44"/>
        <v>0</v>
      </c>
      <c r="L446" s="7">
        <f t="shared" si="45"/>
        <v>0</v>
      </c>
      <c r="M446" s="7">
        <f t="shared" si="46"/>
        <v>0</v>
      </c>
      <c r="N446" s="7">
        <f t="shared" si="47"/>
        <v>0</v>
      </c>
      <c r="O446" s="7">
        <f t="shared" si="48"/>
        <v>0</v>
      </c>
    </row>
    <row r="447" spans="1:15" hidden="1" x14ac:dyDescent="0.35">
      <c r="A447" s="5" t="s">
        <v>16</v>
      </c>
      <c r="B447" s="6">
        <v>40485</v>
      </c>
      <c r="C447" s="7" t="s">
        <v>11</v>
      </c>
      <c r="D447" s="7">
        <v>4867</v>
      </c>
      <c r="E447" s="7">
        <v>3.1</v>
      </c>
      <c r="F447" s="7">
        <v>3.0575000000000001</v>
      </c>
      <c r="G447" s="7">
        <v>3</v>
      </c>
      <c r="H447" s="7">
        <v>3.09</v>
      </c>
      <c r="I447" s="7">
        <f t="shared" si="42"/>
        <v>0</v>
      </c>
      <c r="J447" s="7">
        <f t="shared" si="43"/>
        <v>0</v>
      </c>
      <c r="K447" s="7">
        <f t="shared" si="44"/>
        <v>1</v>
      </c>
      <c r="L447" s="7">
        <f t="shared" si="45"/>
        <v>0</v>
      </c>
      <c r="M447" s="7">
        <f t="shared" si="46"/>
        <v>0</v>
      </c>
      <c r="N447" s="7">
        <f t="shared" si="47"/>
        <v>0</v>
      </c>
      <c r="O447" s="7">
        <f t="shared" si="48"/>
        <v>0</v>
      </c>
    </row>
    <row r="448" spans="1:15" hidden="1" x14ac:dyDescent="0.35">
      <c r="A448" s="5" t="s">
        <v>16</v>
      </c>
      <c r="B448" s="6">
        <v>40486</v>
      </c>
      <c r="C448" s="7" t="s">
        <v>12</v>
      </c>
      <c r="D448" s="7">
        <v>4658</v>
      </c>
      <c r="E448" s="7">
        <v>3.1</v>
      </c>
      <c r="F448" s="7">
        <v>3.0550000000000002</v>
      </c>
      <c r="G448" s="7">
        <v>3</v>
      </c>
      <c r="H448" s="7">
        <v>3.08</v>
      </c>
      <c r="I448" s="7">
        <f t="shared" si="42"/>
        <v>0</v>
      </c>
      <c r="J448" s="7">
        <f t="shared" si="43"/>
        <v>0</v>
      </c>
      <c r="K448" s="7">
        <f t="shared" si="44"/>
        <v>0</v>
      </c>
      <c r="L448" s="7">
        <f t="shared" si="45"/>
        <v>1</v>
      </c>
      <c r="M448" s="7">
        <f t="shared" si="46"/>
        <v>0</v>
      </c>
      <c r="N448" s="7">
        <f t="shared" si="47"/>
        <v>0</v>
      </c>
      <c r="O448" s="7">
        <f t="shared" si="48"/>
        <v>0</v>
      </c>
    </row>
    <row r="449" spans="1:15" hidden="1" x14ac:dyDescent="0.35">
      <c r="A449" s="5" t="s">
        <v>16</v>
      </c>
      <c r="B449" s="6">
        <v>40487</v>
      </c>
      <c r="C449" s="7" t="s">
        <v>13</v>
      </c>
      <c r="D449" s="7">
        <v>4994</v>
      </c>
      <c r="E449" s="7">
        <v>3.1</v>
      </c>
      <c r="F449" s="7">
        <v>3.0550000000000002</v>
      </c>
      <c r="G449" s="7">
        <v>3</v>
      </c>
      <c r="H449" s="7">
        <v>3.1</v>
      </c>
      <c r="I449" s="7">
        <f t="shared" si="42"/>
        <v>0</v>
      </c>
      <c r="J449" s="7">
        <f t="shared" si="43"/>
        <v>0</v>
      </c>
      <c r="K449" s="7">
        <f t="shared" si="44"/>
        <v>0</v>
      </c>
      <c r="L449" s="7">
        <f t="shared" si="45"/>
        <v>0</v>
      </c>
      <c r="M449" s="7">
        <f t="shared" si="46"/>
        <v>1</v>
      </c>
      <c r="N449" s="7">
        <f t="shared" si="47"/>
        <v>0</v>
      </c>
      <c r="O449" s="7">
        <f t="shared" si="48"/>
        <v>0</v>
      </c>
    </row>
    <row r="450" spans="1:15" hidden="1" x14ac:dyDescent="0.35">
      <c r="A450" s="5" t="s">
        <v>16</v>
      </c>
      <c r="B450" s="6">
        <v>40488</v>
      </c>
      <c r="C450" s="7" t="s">
        <v>14</v>
      </c>
      <c r="D450" s="7">
        <v>3034</v>
      </c>
      <c r="E450" s="7">
        <v>3.1</v>
      </c>
      <c r="F450" s="7">
        <v>3.0550000000000002</v>
      </c>
      <c r="G450" s="7">
        <v>3</v>
      </c>
      <c r="H450" s="7">
        <v>3.1</v>
      </c>
      <c r="I450" s="7">
        <f t="shared" si="42"/>
        <v>0</v>
      </c>
      <c r="J450" s="7">
        <f t="shared" si="43"/>
        <v>0</v>
      </c>
      <c r="K450" s="7">
        <f t="shared" si="44"/>
        <v>0</v>
      </c>
      <c r="L450" s="7">
        <f t="shared" si="45"/>
        <v>0</v>
      </c>
      <c r="M450" s="7">
        <f t="shared" si="46"/>
        <v>0</v>
      </c>
      <c r="N450" s="7">
        <f t="shared" si="47"/>
        <v>1</v>
      </c>
      <c r="O450" s="7">
        <f t="shared" si="48"/>
        <v>0</v>
      </c>
    </row>
    <row r="451" spans="1:15" hidden="1" x14ac:dyDescent="0.35">
      <c r="A451" s="5" t="s">
        <v>16</v>
      </c>
      <c r="B451" s="6">
        <v>40489</v>
      </c>
      <c r="C451" s="7" t="s">
        <v>15</v>
      </c>
      <c r="D451" s="7">
        <v>2484</v>
      </c>
      <c r="E451" s="7">
        <v>3.1</v>
      </c>
      <c r="F451" s="7">
        <v>3.0550000000000002</v>
      </c>
      <c r="G451" s="7">
        <v>3</v>
      </c>
      <c r="H451" s="7">
        <v>3.1</v>
      </c>
      <c r="I451" s="7">
        <f t="shared" si="42"/>
        <v>0</v>
      </c>
      <c r="J451" s="7">
        <f t="shared" si="43"/>
        <v>0</v>
      </c>
      <c r="K451" s="7">
        <f t="shared" si="44"/>
        <v>0</v>
      </c>
      <c r="L451" s="7">
        <f t="shared" si="45"/>
        <v>0</v>
      </c>
      <c r="M451" s="7">
        <f t="shared" si="46"/>
        <v>0</v>
      </c>
      <c r="N451" s="7">
        <f t="shared" si="47"/>
        <v>0</v>
      </c>
      <c r="O451" s="7">
        <f t="shared" si="48"/>
        <v>1</v>
      </c>
    </row>
    <row r="452" spans="1:15" hidden="1" x14ac:dyDescent="0.35">
      <c r="A452" s="5" t="s">
        <v>16</v>
      </c>
      <c r="B452" s="6">
        <v>40490</v>
      </c>
      <c r="C452" s="7" t="s">
        <v>9</v>
      </c>
      <c r="D452" s="7">
        <v>4509</v>
      </c>
      <c r="E452" s="7">
        <v>3.1</v>
      </c>
      <c r="F452" s="7">
        <v>3.0550000000000002</v>
      </c>
      <c r="G452" s="7">
        <v>3</v>
      </c>
      <c r="H452" s="7">
        <v>3.1</v>
      </c>
      <c r="I452" s="7">
        <f t="shared" ref="I452:I515" si="49">IF(C452="Monday",1,0)</f>
        <v>1</v>
      </c>
      <c r="J452" s="7">
        <f t="shared" ref="J452:J515" si="50">IF(C452="Tuesday",1,0)</f>
        <v>0</v>
      </c>
      <c r="K452" s="7">
        <f t="shared" ref="K452:K515" si="51">IF(C452="Wednesday",1,0)</f>
        <v>0</v>
      </c>
      <c r="L452" s="7">
        <f t="shared" ref="L452:L515" si="52">IF(C452="Thursday",1,0)</f>
        <v>0</v>
      </c>
      <c r="M452" s="7">
        <f t="shared" ref="M452:M515" si="53">IF(C452="Friday",1,0)</f>
        <v>0</v>
      </c>
      <c r="N452" s="7">
        <f t="shared" ref="N452:N515" si="54">IF(C452="Saturday",1,0)</f>
        <v>0</v>
      </c>
      <c r="O452" s="7">
        <f t="shared" ref="O452:O515" si="55">IF(C452="Sunday",1,0)</f>
        <v>0</v>
      </c>
    </row>
    <row r="453" spans="1:15" hidden="1" x14ac:dyDescent="0.35">
      <c r="A453" s="5" t="s">
        <v>16</v>
      </c>
      <c r="B453" s="6">
        <v>40491</v>
      </c>
      <c r="C453" s="7" t="s">
        <v>10</v>
      </c>
      <c r="D453" s="7">
        <v>5075</v>
      </c>
      <c r="E453" s="7">
        <v>3.1</v>
      </c>
      <c r="F453" s="7">
        <v>3.0649999999999999</v>
      </c>
      <c r="G453" s="7">
        <v>3</v>
      </c>
      <c r="H453" s="7">
        <v>3.14</v>
      </c>
      <c r="I453" s="7">
        <f t="shared" si="49"/>
        <v>0</v>
      </c>
      <c r="J453" s="7">
        <f t="shared" si="50"/>
        <v>1</v>
      </c>
      <c r="K453" s="7">
        <f t="shared" si="51"/>
        <v>0</v>
      </c>
      <c r="L453" s="7">
        <f t="shared" si="52"/>
        <v>0</v>
      </c>
      <c r="M453" s="7">
        <f t="shared" si="53"/>
        <v>0</v>
      </c>
      <c r="N453" s="7">
        <f t="shared" si="54"/>
        <v>0</v>
      </c>
      <c r="O453" s="7">
        <f t="shared" si="55"/>
        <v>0</v>
      </c>
    </row>
    <row r="454" spans="1:15" hidden="1" x14ac:dyDescent="0.35">
      <c r="A454" s="5" t="s">
        <v>16</v>
      </c>
      <c r="B454" s="6">
        <v>40492</v>
      </c>
      <c r="C454" s="7" t="s">
        <v>11</v>
      </c>
      <c r="D454" s="7">
        <v>5302</v>
      </c>
      <c r="E454" s="7">
        <v>3.1</v>
      </c>
      <c r="F454" s="7">
        <v>3.0649999999999999</v>
      </c>
      <c r="G454" s="7">
        <v>3</v>
      </c>
      <c r="H454" s="7">
        <v>3.14</v>
      </c>
      <c r="I454" s="7">
        <f t="shared" si="49"/>
        <v>0</v>
      </c>
      <c r="J454" s="7">
        <f t="shared" si="50"/>
        <v>0</v>
      </c>
      <c r="K454" s="7">
        <f t="shared" si="51"/>
        <v>1</v>
      </c>
      <c r="L454" s="7">
        <f t="shared" si="52"/>
        <v>0</v>
      </c>
      <c r="M454" s="7">
        <f t="shared" si="53"/>
        <v>0</v>
      </c>
      <c r="N454" s="7">
        <f t="shared" si="54"/>
        <v>0</v>
      </c>
      <c r="O454" s="7">
        <f t="shared" si="55"/>
        <v>0</v>
      </c>
    </row>
    <row r="455" spans="1:15" hidden="1" x14ac:dyDescent="0.35">
      <c r="A455" s="5" t="s">
        <v>16</v>
      </c>
      <c r="B455" s="6">
        <v>40493</v>
      </c>
      <c r="C455" s="7" t="s">
        <v>12</v>
      </c>
      <c r="D455" s="7">
        <v>5151</v>
      </c>
      <c r="E455" s="7">
        <v>3.14</v>
      </c>
      <c r="F455" s="7">
        <v>3.07</v>
      </c>
      <c r="G455" s="7">
        <v>3</v>
      </c>
      <c r="H455" s="7">
        <v>3.14</v>
      </c>
      <c r="I455" s="7">
        <f t="shared" si="49"/>
        <v>0</v>
      </c>
      <c r="J455" s="7">
        <f t="shared" si="50"/>
        <v>0</v>
      </c>
      <c r="K455" s="7">
        <f t="shared" si="51"/>
        <v>0</v>
      </c>
      <c r="L455" s="7">
        <f t="shared" si="52"/>
        <v>1</v>
      </c>
      <c r="M455" s="7">
        <f t="shared" si="53"/>
        <v>0</v>
      </c>
      <c r="N455" s="7">
        <f t="shared" si="54"/>
        <v>0</v>
      </c>
      <c r="O455" s="7">
        <f t="shared" si="55"/>
        <v>0</v>
      </c>
    </row>
    <row r="456" spans="1:15" hidden="1" x14ac:dyDescent="0.35">
      <c r="A456" s="5" t="s">
        <v>16</v>
      </c>
      <c r="B456" s="6">
        <v>40494</v>
      </c>
      <c r="C456" s="7" t="s">
        <v>13</v>
      </c>
      <c r="D456" s="7">
        <v>4750</v>
      </c>
      <c r="E456" s="7">
        <v>3.16</v>
      </c>
      <c r="F456" s="7">
        <v>3.0825</v>
      </c>
      <c r="G456" s="7">
        <v>3</v>
      </c>
      <c r="H456" s="7">
        <v>3.15</v>
      </c>
      <c r="I456" s="7">
        <f t="shared" si="49"/>
        <v>0</v>
      </c>
      <c r="J456" s="7">
        <f t="shared" si="50"/>
        <v>0</v>
      </c>
      <c r="K456" s="7">
        <f t="shared" si="51"/>
        <v>0</v>
      </c>
      <c r="L456" s="7">
        <f t="shared" si="52"/>
        <v>0</v>
      </c>
      <c r="M456" s="7">
        <f t="shared" si="53"/>
        <v>1</v>
      </c>
      <c r="N456" s="7">
        <f t="shared" si="54"/>
        <v>0</v>
      </c>
      <c r="O456" s="7">
        <f t="shared" si="55"/>
        <v>0</v>
      </c>
    </row>
    <row r="457" spans="1:15" hidden="1" x14ac:dyDescent="0.35">
      <c r="A457" s="5" t="s">
        <v>16</v>
      </c>
      <c r="B457" s="6">
        <v>40495</v>
      </c>
      <c r="C457" s="7" t="s">
        <v>14</v>
      </c>
      <c r="D457" s="7">
        <v>3027</v>
      </c>
      <c r="E457" s="7">
        <v>3.16</v>
      </c>
      <c r="F457" s="7">
        <v>3.0825</v>
      </c>
      <c r="G457" s="7">
        <v>3</v>
      </c>
      <c r="H457" s="7">
        <v>3.15</v>
      </c>
      <c r="I457" s="7">
        <f t="shared" si="49"/>
        <v>0</v>
      </c>
      <c r="J457" s="7">
        <f t="shared" si="50"/>
        <v>0</v>
      </c>
      <c r="K457" s="7">
        <f t="shared" si="51"/>
        <v>0</v>
      </c>
      <c r="L457" s="7">
        <f t="shared" si="52"/>
        <v>0</v>
      </c>
      <c r="M457" s="7">
        <f t="shared" si="53"/>
        <v>0</v>
      </c>
      <c r="N457" s="7">
        <f t="shared" si="54"/>
        <v>1</v>
      </c>
      <c r="O457" s="7">
        <f t="shared" si="55"/>
        <v>0</v>
      </c>
    </row>
    <row r="458" spans="1:15" hidden="1" x14ac:dyDescent="0.35">
      <c r="A458" s="5" t="s">
        <v>16</v>
      </c>
      <c r="B458" s="6">
        <v>40496</v>
      </c>
      <c r="C458" s="7" t="s">
        <v>15</v>
      </c>
      <c r="D458" s="7">
        <v>2698</v>
      </c>
      <c r="E458" s="7">
        <v>3.16</v>
      </c>
      <c r="F458" s="7">
        <v>3.1074999999999999</v>
      </c>
      <c r="G458" s="7">
        <v>3.04</v>
      </c>
      <c r="H458" s="7">
        <v>3.16</v>
      </c>
      <c r="I458" s="7">
        <f t="shared" si="49"/>
        <v>0</v>
      </c>
      <c r="J458" s="7">
        <f t="shared" si="50"/>
        <v>0</v>
      </c>
      <c r="K458" s="7">
        <f t="shared" si="51"/>
        <v>0</v>
      </c>
      <c r="L458" s="7">
        <f t="shared" si="52"/>
        <v>0</v>
      </c>
      <c r="M458" s="7">
        <f t="shared" si="53"/>
        <v>0</v>
      </c>
      <c r="N458" s="7">
        <f t="shared" si="54"/>
        <v>0</v>
      </c>
      <c r="O458" s="7">
        <f t="shared" si="55"/>
        <v>1</v>
      </c>
    </row>
    <row r="459" spans="1:15" hidden="1" x14ac:dyDescent="0.35">
      <c r="A459" s="5" t="s">
        <v>16</v>
      </c>
      <c r="B459" s="6">
        <v>40497</v>
      </c>
      <c r="C459" s="7" t="s">
        <v>9</v>
      </c>
      <c r="D459" s="7">
        <v>5357</v>
      </c>
      <c r="E459" s="7">
        <v>3.16</v>
      </c>
      <c r="F459" s="7">
        <v>3.1074999999999999</v>
      </c>
      <c r="G459" s="7">
        <v>3.04</v>
      </c>
      <c r="H459" s="7">
        <v>3.16</v>
      </c>
      <c r="I459" s="7">
        <f t="shared" si="49"/>
        <v>1</v>
      </c>
      <c r="J459" s="7">
        <f t="shared" si="50"/>
        <v>0</v>
      </c>
      <c r="K459" s="7">
        <f t="shared" si="51"/>
        <v>0</v>
      </c>
      <c r="L459" s="7">
        <f t="shared" si="52"/>
        <v>0</v>
      </c>
      <c r="M459" s="7">
        <f t="shared" si="53"/>
        <v>0</v>
      </c>
      <c r="N459" s="7">
        <f t="shared" si="54"/>
        <v>0</v>
      </c>
      <c r="O459" s="7">
        <f t="shared" si="55"/>
        <v>0</v>
      </c>
    </row>
    <row r="460" spans="1:15" hidden="1" x14ac:dyDescent="0.35">
      <c r="A460" s="5" t="s">
        <v>16</v>
      </c>
      <c r="B460" s="6">
        <v>40498</v>
      </c>
      <c r="C460" s="7" t="s">
        <v>10</v>
      </c>
      <c r="D460" s="7">
        <v>4641</v>
      </c>
      <c r="E460" s="7">
        <v>3.16</v>
      </c>
      <c r="F460" s="7">
        <v>3.1074999999999999</v>
      </c>
      <c r="G460" s="7">
        <v>3.04</v>
      </c>
      <c r="H460" s="7">
        <v>3.16</v>
      </c>
      <c r="I460" s="7">
        <f t="shared" si="49"/>
        <v>0</v>
      </c>
      <c r="J460" s="7">
        <f t="shared" si="50"/>
        <v>1</v>
      </c>
      <c r="K460" s="7">
        <f t="shared" si="51"/>
        <v>0</v>
      </c>
      <c r="L460" s="7">
        <f t="shared" si="52"/>
        <v>0</v>
      </c>
      <c r="M460" s="7">
        <f t="shared" si="53"/>
        <v>0</v>
      </c>
      <c r="N460" s="7">
        <f t="shared" si="54"/>
        <v>0</v>
      </c>
      <c r="O460" s="7">
        <f t="shared" si="55"/>
        <v>0</v>
      </c>
    </row>
    <row r="461" spans="1:15" hidden="1" x14ac:dyDescent="0.35">
      <c r="A461" s="5" t="s">
        <v>16</v>
      </c>
      <c r="B461" s="6">
        <v>40499</v>
      </c>
      <c r="C461" s="7" t="s">
        <v>11</v>
      </c>
      <c r="D461" s="7">
        <v>4899</v>
      </c>
      <c r="E461" s="7">
        <v>3.16</v>
      </c>
      <c r="F461" s="7">
        <v>3.12</v>
      </c>
      <c r="G461" s="7">
        <v>3.08</v>
      </c>
      <c r="H461" s="7">
        <v>3.16</v>
      </c>
      <c r="I461" s="7">
        <f t="shared" si="49"/>
        <v>0</v>
      </c>
      <c r="J461" s="7">
        <f t="shared" si="50"/>
        <v>0</v>
      </c>
      <c r="K461" s="7">
        <f t="shared" si="51"/>
        <v>1</v>
      </c>
      <c r="L461" s="7">
        <f t="shared" si="52"/>
        <v>0</v>
      </c>
      <c r="M461" s="7">
        <f t="shared" si="53"/>
        <v>0</v>
      </c>
      <c r="N461" s="7">
        <f t="shared" si="54"/>
        <v>0</v>
      </c>
      <c r="O461" s="7">
        <f t="shared" si="55"/>
        <v>0</v>
      </c>
    </row>
    <row r="462" spans="1:15" hidden="1" x14ac:dyDescent="0.35">
      <c r="A462" s="5" t="s">
        <v>16</v>
      </c>
      <c r="B462" s="6">
        <v>40500</v>
      </c>
      <c r="C462" s="7" t="s">
        <v>12</v>
      </c>
      <c r="D462" s="7">
        <v>4786</v>
      </c>
      <c r="E462" s="7">
        <v>3.16</v>
      </c>
      <c r="F462" s="7">
        <v>3.12</v>
      </c>
      <c r="G462" s="7">
        <v>3.08</v>
      </c>
      <c r="H462" s="7">
        <v>3.16</v>
      </c>
      <c r="I462" s="7">
        <f t="shared" si="49"/>
        <v>0</v>
      </c>
      <c r="J462" s="7">
        <f t="shared" si="50"/>
        <v>0</v>
      </c>
      <c r="K462" s="7">
        <f t="shared" si="51"/>
        <v>0</v>
      </c>
      <c r="L462" s="7">
        <f t="shared" si="52"/>
        <v>1</v>
      </c>
      <c r="M462" s="7">
        <f t="shared" si="53"/>
        <v>0</v>
      </c>
      <c r="N462" s="7">
        <f t="shared" si="54"/>
        <v>0</v>
      </c>
      <c r="O462" s="7">
        <f t="shared" si="55"/>
        <v>0</v>
      </c>
    </row>
    <row r="463" spans="1:15" hidden="1" x14ac:dyDescent="0.35">
      <c r="A463" s="5" t="s">
        <v>16</v>
      </c>
      <c r="B463" s="6">
        <v>40501</v>
      </c>
      <c r="C463" s="7" t="s">
        <v>13</v>
      </c>
      <c r="D463" s="7">
        <v>5158</v>
      </c>
      <c r="E463" s="7">
        <v>3.16</v>
      </c>
      <c r="F463" s="7">
        <v>3.12</v>
      </c>
      <c r="G463" s="7">
        <v>3.08</v>
      </c>
      <c r="H463" s="7">
        <v>3.16</v>
      </c>
      <c r="I463" s="7">
        <f t="shared" si="49"/>
        <v>0</v>
      </c>
      <c r="J463" s="7">
        <f t="shared" si="50"/>
        <v>0</v>
      </c>
      <c r="K463" s="7">
        <f t="shared" si="51"/>
        <v>0</v>
      </c>
      <c r="L463" s="7">
        <f t="shared" si="52"/>
        <v>0</v>
      </c>
      <c r="M463" s="7">
        <f t="shared" si="53"/>
        <v>1</v>
      </c>
      <c r="N463" s="7">
        <f t="shared" si="54"/>
        <v>0</v>
      </c>
      <c r="O463" s="7">
        <f t="shared" si="55"/>
        <v>0</v>
      </c>
    </row>
    <row r="464" spans="1:15" hidden="1" x14ac:dyDescent="0.35">
      <c r="A464" s="5" t="s">
        <v>16</v>
      </c>
      <c r="B464" s="6">
        <v>40502</v>
      </c>
      <c r="C464" s="7" t="s">
        <v>14</v>
      </c>
      <c r="D464" s="7">
        <v>3075</v>
      </c>
      <c r="E464" s="7">
        <v>3.16</v>
      </c>
      <c r="F464" s="7">
        <v>3.12</v>
      </c>
      <c r="G464" s="7">
        <v>3.08</v>
      </c>
      <c r="H464" s="7">
        <v>3.16</v>
      </c>
      <c r="I464" s="7">
        <f t="shared" si="49"/>
        <v>0</v>
      </c>
      <c r="J464" s="7">
        <f t="shared" si="50"/>
        <v>0</v>
      </c>
      <c r="K464" s="7">
        <f t="shared" si="51"/>
        <v>0</v>
      </c>
      <c r="L464" s="7">
        <f t="shared" si="52"/>
        <v>0</v>
      </c>
      <c r="M464" s="7">
        <f t="shared" si="53"/>
        <v>0</v>
      </c>
      <c r="N464" s="7">
        <f t="shared" si="54"/>
        <v>1</v>
      </c>
      <c r="O464" s="7">
        <f t="shared" si="55"/>
        <v>0</v>
      </c>
    </row>
    <row r="465" spans="1:15" hidden="1" x14ac:dyDescent="0.35">
      <c r="A465" s="5" t="s">
        <v>16</v>
      </c>
      <c r="B465" s="6">
        <v>40503</v>
      </c>
      <c r="C465" s="7" t="s">
        <v>15</v>
      </c>
      <c r="D465" s="7">
        <v>2910</v>
      </c>
      <c r="E465" s="7">
        <v>3.16</v>
      </c>
      <c r="F465" s="7">
        <v>3.12</v>
      </c>
      <c r="G465" s="7">
        <v>3.08</v>
      </c>
      <c r="H465" s="7">
        <v>3.16</v>
      </c>
      <c r="I465" s="7">
        <f t="shared" si="49"/>
        <v>0</v>
      </c>
      <c r="J465" s="7">
        <f t="shared" si="50"/>
        <v>0</v>
      </c>
      <c r="K465" s="7">
        <f t="shared" si="51"/>
        <v>0</v>
      </c>
      <c r="L465" s="7">
        <f t="shared" si="52"/>
        <v>0</v>
      </c>
      <c r="M465" s="7">
        <f t="shared" si="53"/>
        <v>0</v>
      </c>
      <c r="N465" s="7">
        <f t="shared" si="54"/>
        <v>0</v>
      </c>
      <c r="O465" s="7">
        <f t="shared" si="55"/>
        <v>1</v>
      </c>
    </row>
    <row r="466" spans="1:15" hidden="1" x14ac:dyDescent="0.35">
      <c r="A466" s="5" t="s">
        <v>16</v>
      </c>
      <c r="B466" s="6">
        <v>40504</v>
      </c>
      <c r="C466" s="7" t="s">
        <v>9</v>
      </c>
      <c r="D466" s="7">
        <v>5080</v>
      </c>
      <c r="E466" s="7">
        <v>3.16</v>
      </c>
      <c r="F466" s="7">
        <v>3.12</v>
      </c>
      <c r="G466" s="7">
        <v>3.08</v>
      </c>
      <c r="H466" s="7">
        <v>3.16</v>
      </c>
      <c r="I466" s="7">
        <f t="shared" si="49"/>
        <v>1</v>
      </c>
      <c r="J466" s="7">
        <f t="shared" si="50"/>
        <v>0</v>
      </c>
      <c r="K466" s="7">
        <f t="shared" si="51"/>
        <v>0</v>
      </c>
      <c r="L466" s="7">
        <f t="shared" si="52"/>
        <v>0</v>
      </c>
      <c r="M466" s="7">
        <f t="shared" si="53"/>
        <v>0</v>
      </c>
      <c r="N466" s="7">
        <f t="shared" si="54"/>
        <v>0</v>
      </c>
      <c r="O466" s="7">
        <f t="shared" si="55"/>
        <v>0</v>
      </c>
    </row>
    <row r="467" spans="1:15" hidden="1" x14ac:dyDescent="0.35">
      <c r="A467" s="5" t="s">
        <v>16</v>
      </c>
      <c r="B467" s="6">
        <v>40505</v>
      </c>
      <c r="C467" s="7" t="s">
        <v>10</v>
      </c>
      <c r="D467" s="7">
        <v>4468</v>
      </c>
      <c r="E467" s="7">
        <v>3.16</v>
      </c>
      <c r="F467" s="7">
        <v>3.125</v>
      </c>
      <c r="G467" s="7">
        <v>3.1</v>
      </c>
      <c r="H467" s="7">
        <v>3.16</v>
      </c>
      <c r="I467" s="7">
        <f t="shared" si="49"/>
        <v>0</v>
      </c>
      <c r="J467" s="7">
        <f t="shared" si="50"/>
        <v>1</v>
      </c>
      <c r="K467" s="7">
        <f t="shared" si="51"/>
        <v>0</v>
      </c>
      <c r="L467" s="7">
        <f t="shared" si="52"/>
        <v>0</v>
      </c>
      <c r="M467" s="7">
        <f t="shared" si="53"/>
        <v>0</v>
      </c>
      <c r="N467" s="7">
        <f t="shared" si="54"/>
        <v>0</v>
      </c>
      <c r="O467" s="7">
        <f t="shared" si="55"/>
        <v>0</v>
      </c>
    </row>
    <row r="468" spans="1:15" hidden="1" x14ac:dyDescent="0.35">
      <c r="A468" s="5" t="s">
        <v>16</v>
      </c>
      <c r="B468" s="6">
        <v>40506</v>
      </c>
      <c r="C468" s="7" t="s">
        <v>11</v>
      </c>
      <c r="D468" s="7">
        <v>4540</v>
      </c>
      <c r="E468" s="7">
        <v>3.16</v>
      </c>
      <c r="F468" s="7">
        <v>3.125</v>
      </c>
      <c r="G468" s="7">
        <v>3.1</v>
      </c>
      <c r="H468" s="7">
        <v>3.16</v>
      </c>
      <c r="I468" s="7">
        <f t="shared" si="49"/>
        <v>0</v>
      </c>
      <c r="J468" s="7">
        <f t="shared" si="50"/>
        <v>0</v>
      </c>
      <c r="K468" s="7">
        <f t="shared" si="51"/>
        <v>1</v>
      </c>
      <c r="L468" s="7">
        <f t="shared" si="52"/>
        <v>0</v>
      </c>
      <c r="M468" s="7">
        <f t="shared" si="53"/>
        <v>0</v>
      </c>
      <c r="N468" s="7">
        <f t="shared" si="54"/>
        <v>0</v>
      </c>
      <c r="O468" s="7">
        <f t="shared" si="55"/>
        <v>0</v>
      </c>
    </row>
    <row r="469" spans="1:15" hidden="1" x14ac:dyDescent="0.35">
      <c r="A469" s="5" t="s">
        <v>16</v>
      </c>
      <c r="B469" s="6">
        <v>40508</v>
      </c>
      <c r="C469" s="7" t="s">
        <v>13</v>
      </c>
      <c r="D469" s="7">
        <v>3034</v>
      </c>
      <c r="E469" s="7">
        <v>3.12</v>
      </c>
      <c r="F469" s="7">
        <v>3.12</v>
      </c>
      <c r="G469" s="7">
        <v>3.1</v>
      </c>
      <c r="H469" s="7">
        <v>3.16</v>
      </c>
      <c r="I469" s="7">
        <f t="shared" si="49"/>
        <v>0</v>
      </c>
      <c r="J469" s="7">
        <f t="shared" si="50"/>
        <v>0</v>
      </c>
      <c r="K469" s="7">
        <f t="shared" si="51"/>
        <v>0</v>
      </c>
      <c r="L469" s="7">
        <f t="shared" si="52"/>
        <v>0</v>
      </c>
      <c r="M469" s="7">
        <f t="shared" si="53"/>
        <v>1</v>
      </c>
      <c r="N469" s="7">
        <f t="shared" si="54"/>
        <v>0</v>
      </c>
      <c r="O469" s="7">
        <f t="shared" si="55"/>
        <v>0</v>
      </c>
    </row>
    <row r="470" spans="1:15" hidden="1" x14ac:dyDescent="0.35">
      <c r="A470" s="5" t="s">
        <v>16</v>
      </c>
      <c r="B470" s="6">
        <v>40509</v>
      </c>
      <c r="C470" s="7" t="s">
        <v>14</v>
      </c>
      <c r="D470" s="7">
        <v>3232</v>
      </c>
      <c r="E470" s="7">
        <v>3.12</v>
      </c>
      <c r="F470" s="7">
        <v>3.12</v>
      </c>
      <c r="G470" s="7">
        <v>3.1</v>
      </c>
      <c r="H470" s="7">
        <v>3.16</v>
      </c>
      <c r="I470" s="7">
        <f t="shared" si="49"/>
        <v>0</v>
      </c>
      <c r="J470" s="7">
        <f t="shared" si="50"/>
        <v>0</v>
      </c>
      <c r="K470" s="7">
        <f t="shared" si="51"/>
        <v>0</v>
      </c>
      <c r="L470" s="7">
        <f t="shared" si="52"/>
        <v>0</v>
      </c>
      <c r="M470" s="7">
        <f t="shared" si="53"/>
        <v>0</v>
      </c>
      <c r="N470" s="7">
        <f t="shared" si="54"/>
        <v>1</v>
      </c>
      <c r="O470" s="7">
        <f t="shared" si="55"/>
        <v>0</v>
      </c>
    </row>
    <row r="471" spans="1:15" hidden="1" x14ac:dyDescent="0.35">
      <c r="A471" s="5" t="s">
        <v>16</v>
      </c>
      <c r="B471" s="6">
        <v>40510</v>
      </c>
      <c r="C471" s="7" t="s">
        <v>15</v>
      </c>
      <c r="D471" s="7">
        <v>2825</v>
      </c>
      <c r="E471" s="7">
        <v>3.12</v>
      </c>
      <c r="F471" s="7">
        <v>3.1150000000000002</v>
      </c>
      <c r="G471" s="7">
        <v>3.1</v>
      </c>
      <c r="H471" s="7">
        <v>3.14</v>
      </c>
      <c r="I471" s="7">
        <f t="shared" si="49"/>
        <v>0</v>
      </c>
      <c r="J471" s="7">
        <f t="shared" si="50"/>
        <v>0</v>
      </c>
      <c r="K471" s="7">
        <f t="shared" si="51"/>
        <v>0</v>
      </c>
      <c r="L471" s="7">
        <f t="shared" si="52"/>
        <v>0</v>
      </c>
      <c r="M471" s="7">
        <f t="shared" si="53"/>
        <v>0</v>
      </c>
      <c r="N471" s="7">
        <f t="shared" si="54"/>
        <v>0</v>
      </c>
      <c r="O471" s="7">
        <f t="shared" si="55"/>
        <v>1</v>
      </c>
    </row>
    <row r="472" spans="1:15" hidden="1" x14ac:dyDescent="0.35">
      <c r="A472" s="5" t="s">
        <v>16</v>
      </c>
      <c r="B472" s="6">
        <v>40511</v>
      </c>
      <c r="C472" s="7" t="s">
        <v>9</v>
      </c>
      <c r="D472" s="7">
        <v>5187</v>
      </c>
      <c r="E472" s="7">
        <v>3.12</v>
      </c>
      <c r="F472" s="7">
        <v>3.1150000000000002</v>
      </c>
      <c r="G472" s="7">
        <v>3.1</v>
      </c>
      <c r="H472" s="7">
        <v>3.14</v>
      </c>
      <c r="I472" s="7">
        <f t="shared" si="49"/>
        <v>1</v>
      </c>
      <c r="J472" s="7">
        <f t="shared" si="50"/>
        <v>0</v>
      </c>
      <c r="K472" s="7">
        <f t="shared" si="51"/>
        <v>0</v>
      </c>
      <c r="L472" s="7">
        <f t="shared" si="52"/>
        <v>0</v>
      </c>
      <c r="M472" s="7">
        <f t="shared" si="53"/>
        <v>0</v>
      </c>
      <c r="N472" s="7">
        <f t="shared" si="54"/>
        <v>0</v>
      </c>
      <c r="O472" s="7">
        <f t="shared" si="55"/>
        <v>0</v>
      </c>
    </row>
    <row r="473" spans="1:15" hidden="1" x14ac:dyDescent="0.35">
      <c r="A473" s="5" t="s">
        <v>16</v>
      </c>
      <c r="B473" s="6">
        <v>40512</v>
      </c>
      <c r="C473" s="7" t="s">
        <v>10</v>
      </c>
      <c r="D473" s="7">
        <v>4830</v>
      </c>
      <c r="E473" s="7">
        <v>3.12</v>
      </c>
      <c r="F473" s="7">
        <v>3.11</v>
      </c>
      <c r="G473" s="7">
        <v>3.08</v>
      </c>
      <c r="H473" s="7">
        <v>3.14</v>
      </c>
      <c r="I473" s="7">
        <f t="shared" si="49"/>
        <v>0</v>
      </c>
      <c r="J473" s="7">
        <f t="shared" si="50"/>
        <v>1</v>
      </c>
      <c r="K473" s="7">
        <f t="shared" si="51"/>
        <v>0</v>
      </c>
      <c r="L473" s="7">
        <f t="shared" si="52"/>
        <v>0</v>
      </c>
      <c r="M473" s="7">
        <f t="shared" si="53"/>
        <v>0</v>
      </c>
      <c r="N473" s="7">
        <f t="shared" si="54"/>
        <v>0</v>
      </c>
      <c r="O473" s="7">
        <f t="shared" si="55"/>
        <v>0</v>
      </c>
    </row>
    <row r="474" spans="1:15" hidden="1" x14ac:dyDescent="0.35">
      <c r="A474" s="5" t="s">
        <v>16</v>
      </c>
      <c r="B474" s="6">
        <v>40513</v>
      </c>
      <c r="C474" s="7" t="s">
        <v>11</v>
      </c>
      <c r="D474" s="7">
        <v>5015</v>
      </c>
      <c r="E474" s="7">
        <v>3.12</v>
      </c>
      <c r="F474" s="7">
        <v>3.125</v>
      </c>
      <c r="G474" s="7">
        <v>3.1</v>
      </c>
      <c r="H474" s="7">
        <v>3.18</v>
      </c>
      <c r="I474" s="7">
        <f t="shared" si="49"/>
        <v>0</v>
      </c>
      <c r="J474" s="7">
        <f t="shared" si="50"/>
        <v>0</v>
      </c>
      <c r="K474" s="7">
        <f t="shared" si="51"/>
        <v>1</v>
      </c>
      <c r="L474" s="7">
        <f t="shared" si="52"/>
        <v>0</v>
      </c>
      <c r="M474" s="7">
        <f t="shared" si="53"/>
        <v>0</v>
      </c>
      <c r="N474" s="7">
        <f t="shared" si="54"/>
        <v>0</v>
      </c>
      <c r="O474" s="7">
        <f t="shared" si="55"/>
        <v>0</v>
      </c>
    </row>
    <row r="475" spans="1:15" hidden="1" x14ac:dyDescent="0.35">
      <c r="A475" s="5" t="s">
        <v>16</v>
      </c>
      <c r="B475" s="6">
        <v>40514</v>
      </c>
      <c r="C475" s="7" t="s">
        <v>12</v>
      </c>
      <c r="D475" s="7">
        <v>4519</v>
      </c>
      <c r="E475" s="7">
        <v>3.16</v>
      </c>
      <c r="F475" s="7">
        <v>3.12</v>
      </c>
      <c r="G475" s="7">
        <v>3.1</v>
      </c>
      <c r="H475" s="7">
        <v>3.18</v>
      </c>
      <c r="I475" s="7">
        <f t="shared" si="49"/>
        <v>0</v>
      </c>
      <c r="J475" s="7">
        <f t="shared" si="50"/>
        <v>0</v>
      </c>
      <c r="K475" s="7">
        <f t="shared" si="51"/>
        <v>0</v>
      </c>
      <c r="L475" s="7">
        <f t="shared" si="52"/>
        <v>1</v>
      </c>
      <c r="M475" s="7">
        <f t="shared" si="53"/>
        <v>0</v>
      </c>
      <c r="N475" s="7">
        <f t="shared" si="54"/>
        <v>0</v>
      </c>
      <c r="O475" s="7">
        <f t="shared" si="55"/>
        <v>0</v>
      </c>
    </row>
    <row r="476" spans="1:15" hidden="1" x14ac:dyDescent="0.35">
      <c r="A476" s="5" t="s">
        <v>16</v>
      </c>
      <c r="B476" s="6">
        <v>40515</v>
      </c>
      <c r="C476" s="7" t="s">
        <v>13</v>
      </c>
      <c r="D476" s="7">
        <v>4305</v>
      </c>
      <c r="E476" s="7">
        <v>3.22</v>
      </c>
      <c r="F476" s="7">
        <v>3.1425000000000001</v>
      </c>
      <c r="G476" s="7">
        <v>3.1</v>
      </c>
      <c r="H476" s="7">
        <v>3.2</v>
      </c>
      <c r="I476" s="7">
        <f t="shared" si="49"/>
        <v>0</v>
      </c>
      <c r="J476" s="7">
        <f t="shared" si="50"/>
        <v>0</v>
      </c>
      <c r="K476" s="7">
        <f t="shared" si="51"/>
        <v>0</v>
      </c>
      <c r="L476" s="7">
        <f t="shared" si="52"/>
        <v>0</v>
      </c>
      <c r="M476" s="7">
        <f t="shared" si="53"/>
        <v>1</v>
      </c>
      <c r="N476" s="7">
        <f t="shared" si="54"/>
        <v>0</v>
      </c>
      <c r="O476" s="7">
        <f t="shared" si="55"/>
        <v>0</v>
      </c>
    </row>
    <row r="477" spans="1:15" hidden="1" x14ac:dyDescent="0.35">
      <c r="A477" s="5" t="s">
        <v>16</v>
      </c>
      <c r="B477" s="6">
        <v>40516</v>
      </c>
      <c r="C477" s="7" t="s">
        <v>14</v>
      </c>
      <c r="D477" s="7">
        <v>3362</v>
      </c>
      <c r="E477" s="7">
        <v>3.22</v>
      </c>
      <c r="F477" s="7">
        <v>3.1425000000000001</v>
      </c>
      <c r="G477" s="7">
        <v>3.1</v>
      </c>
      <c r="H477" s="7">
        <v>3.2</v>
      </c>
      <c r="I477" s="7">
        <f t="shared" si="49"/>
        <v>0</v>
      </c>
      <c r="J477" s="7">
        <f t="shared" si="50"/>
        <v>0</v>
      </c>
      <c r="K477" s="7">
        <f t="shared" si="51"/>
        <v>0</v>
      </c>
      <c r="L477" s="7">
        <f t="shared" si="52"/>
        <v>0</v>
      </c>
      <c r="M477" s="7">
        <f t="shared" si="53"/>
        <v>0</v>
      </c>
      <c r="N477" s="7">
        <f t="shared" si="54"/>
        <v>1</v>
      </c>
      <c r="O477" s="7">
        <f t="shared" si="55"/>
        <v>0</v>
      </c>
    </row>
    <row r="478" spans="1:15" hidden="1" x14ac:dyDescent="0.35">
      <c r="A478" s="5" t="s">
        <v>16</v>
      </c>
      <c r="B478" s="6">
        <v>40517</v>
      </c>
      <c r="C478" s="7" t="s">
        <v>15</v>
      </c>
      <c r="D478" s="7">
        <v>2840</v>
      </c>
      <c r="E478" s="7">
        <v>3.22</v>
      </c>
      <c r="F478" s="7">
        <v>3.1675</v>
      </c>
      <c r="G478" s="7">
        <v>3.12</v>
      </c>
      <c r="H478" s="7">
        <v>3.24</v>
      </c>
      <c r="I478" s="7">
        <f t="shared" si="49"/>
        <v>0</v>
      </c>
      <c r="J478" s="7">
        <f t="shared" si="50"/>
        <v>0</v>
      </c>
      <c r="K478" s="7">
        <f t="shared" si="51"/>
        <v>0</v>
      </c>
      <c r="L478" s="7">
        <f t="shared" si="52"/>
        <v>0</v>
      </c>
      <c r="M478" s="7">
        <f t="shared" si="53"/>
        <v>0</v>
      </c>
      <c r="N478" s="7">
        <f t="shared" si="54"/>
        <v>0</v>
      </c>
      <c r="O478" s="7">
        <f t="shared" si="55"/>
        <v>1</v>
      </c>
    </row>
    <row r="479" spans="1:15" hidden="1" x14ac:dyDescent="0.35">
      <c r="A479" s="5" t="s">
        <v>16</v>
      </c>
      <c r="B479" s="6">
        <v>40518</v>
      </c>
      <c r="C479" s="7" t="s">
        <v>9</v>
      </c>
      <c r="D479" s="7">
        <v>4358</v>
      </c>
      <c r="E479" s="7">
        <v>3.22</v>
      </c>
      <c r="F479" s="7">
        <v>3.1675</v>
      </c>
      <c r="G479" s="7">
        <v>3.12</v>
      </c>
      <c r="H479" s="7">
        <v>3.24</v>
      </c>
      <c r="I479" s="7">
        <f t="shared" si="49"/>
        <v>1</v>
      </c>
      <c r="J479" s="7">
        <f t="shared" si="50"/>
        <v>0</v>
      </c>
      <c r="K479" s="7">
        <f t="shared" si="51"/>
        <v>0</v>
      </c>
      <c r="L479" s="7">
        <f t="shared" si="52"/>
        <v>0</v>
      </c>
      <c r="M479" s="7">
        <f t="shared" si="53"/>
        <v>0</v>
      </c>
      <c r="N479" s="7">
        <f t="shared" si="54"/>
        <v>0</v>
      </c>
      <c r="O479" s="7">
        <f t="shared" si="55"/>
        <v>0</v>
      </c>
    </row>
    <row r="480" spans="1:15" hidden="1" x14ac:dyDescent="0.35">
      <c r="A480" s="5" t="s">
        <v>16</v>
      </c>
      <c r="B480" s="6">
        <v>40519</v>
      </c>
      <c r="C480" s="7" t="s">
        <v>10</v>
      </c>
      <c r="D480" s="7">
        <v>4993</v>
      </c>
      <c r="E480" s="7">
        <v>3.22</v>
      </c>
      <c r="F480" s="7">
        <v>3.19</v>
      </c>
      <c r="G480" s="7">
        <v>3.14</v>
      </c>
      <c r="H480" s="7">
        <v>3.24</v>
      </c>
      <c r="I480" s="7">
        <f t="shared" si="49"/>
        <v>0</v>
      </c>
      <c r="J480" s="7">
        <f t="shared" si="50"/>
        <v>1</v>
      </c>
      <c r="K480" s="7">
        <f t="shared" si="51"/>
        <v>0</v>
      </c>
      <c r="L480" s="7">
        <f t="shared" si="52"/>
        <v>0</v>
      </c>
      <c r="M480" s="7">
        <f t="shared" si="53"/>
        <v>0</v>
      </c>
      <c r="N480" s="7">
        <f t="shared" si="54"/>
        <v>0</v>
      </c>
      <c r="O480" s="7">
        <f t="shared" si="55"/>
        <v>0</v>
      </c>
    </row>
    <row r="481" spans="1:15" hidden="1" x14ac:dyDescent="0.35">
      <c r="A481" s="5" t="s">
        <v>16</v>
      </c>
      <c r="B481" s="6">
        <v>40520</v>
      </c>
      <c r="C481" s="7" t="s">
        <v>11</v>
      </c>
      <c r="D481" s="7">
        <v>4737</v>
      </c>
      <c r="E481" s="7">
        <v>3.26</v>
      </c>
      <c r="F481" s="7">
        <v>3.2050000000000001</v>
      </c>
      <c r="G481" s="7">
        <v>3.18</v>
      </c>
      <c r="H481" s="7">
        <v>3.26</v>
      </c>
      <c r="I481" s="7">
        <f t="shared" si="49"/>
        <v>0</v>
      </c>
      <c r="J481" s="7">
        <f t="shared" si="50"/>
        <v>0</v>
      </c>
      <c r="K481" s="7">
        <f t="shared" si="51"/>
        <v>1</v>
      </c>
      <c r="L481" s="7">
        <f t="shared" si="52"/>
        <v>0</v>
      </c>
      <c r="M481" s="7">
        <f t="shared" si="53"/>
        <v>0</v>
      </c>
      <c r="N481" s="7">
        <f t="shared" si="54"/>
        <v>0</v>
      </c>
      <c r="O481" s="7">
        <f t="shared" si="55"/>
        <v>0</v>
      </c>
    </row>
    <row r="482" spans="1:15" hidden="1" x14ac:dyDescent="0.35">
      <c r="A482" s="5" t="s">
        <v>16</v>
      </c>
      <c r="B482" s="6">
        <v>40521</v>
      </c>
      <c r="C482" s="7" t="s">
        <v>12</v>
      </c>
      <c r="D482" s="7">
        <v>4607</v>
      </c>
      <c r="E482" s="7">
        <v>3.26</v>
      </c>
      <c r="F482" s="7">
        <v>3.21</v>
      </c>
      <c r="G482" s="7">
        <v>3.18</v>
      </c>
      <c r="H482" s="7">
        <v>3.26</v>
      </c>
      <c r="I482" s="7">
        <f t="shared" si="49"/>
        <v>0</v>
      </c>
      <c r="J482" s="7">
        <f t="shared" si="50"/>
        <v>0</v>
      </c>
      <c r="K482" s="7">
        <f t="shared" si="51"/>
        <v>0</v>
      </c>
      <c r="L482" s="7">
        <f t="shared" si="52"/>
        <v>1</v>
      </c>
      <c r="M482" s="7">
        <f t="shared" si="53"/>
        <v>0</v>
      </c>
      <c r="N482" s="7">
        <f t="shared" si="54"/>
        <v>0</v>
      </c>
      <c r="O482" s="7">
        <f t="shared" si="55"/>
        <v>0</v>
      </c>
    </row>
    <row r="483" spans="1:15" hidden="1" x14ac:dyDescent="0.35">
      <c r="A483" s="5" t="s">
        <v>16</v>
      </c>
      <c r="B483" s="6">
        <v>40522</v>
      </c>
      <c r="C483" s="7" t="s">
        <v>13</v>
      </c>
      <c r="D483" s="7">
        <v>4615</v>
      </c>
      <c r="E483" s="7">
        <v>3.26</v>
      </c>
      <c r="F483" s="7">
        <v>3.2250000000000001</v>
      </c>
      <c r="G483" s="7">
        <v>3.18</v>
      </c>
      <c r="H483" s="7">
        <v>3.26</v>
      </c>
      <c r="I483" s="7">
        <f t="shared" si="49"/>
        <v>0</v>
      </c>
      <c r="J483" s="7">
        <f t="shared" si="50"/>
        <v>0</v>
      </c>
      <c r="K483" s="7">
        <f t="shared" si="51"/>
        <v>0</v>
      </c>
      <c r="L483" s="7">
        <f t="shared" si="52"/>
        <v>0</v>
      </c>
      <c r="M483" s="7">
        <f t="shared" si="53"/>
        <v>1</v>
      </c>
      <c r="N483" s="7">
        <f t="shared" si="54"/>
        <v>0</v>
      </c>
      <c r="O483" s="7">
        <f t="shared" si="55"/>
        <v>0</v>
      </c>
    </row>
    <row r="484" spans="1:15" hidden="1" x14ac:dyDescent="0.35">
      <c r="A484" s="5" t="s">
        <v>16</v>
      </c>
      <c r="B484" s="6">
        <v>40523</v>
      </c>
      <c r="C484" s="7" t="s">
        <v>14</v>
      </c>
      <c r="D484" s="7">
        <v>3478</v>
      </c>
      <c r="E484" s="7">
        <v>3.26</v>
      </c>
      <c r="F484" s="7">
        <v>3.2250000000000001</v>
      </c>
      <c r="G484" s="7">
        <v>3.18</v>
      </c>
      <c r="H484" s="7">
        <v>3.26</v>
      </c>
      <c r="I484" s="7">
        <f t="shared" si="49"/>
        <v>0</v>
      </c>
      <c r="J484" s="7">
        <f t="shared" si="50"/>
        <v>0</v>
      </c>
      <c r="K484" s="7">
        <f t="shared" si="51"/>
        <v>0</v>
      </c>
      <c r="L484" s="7">
        <f t="shared" si="52"/>
        <v>0</v>
      </c>
      <c r="M484" s="7">
        <f t="shared" si="53"/>
        <v>0</v>
      </c>
      <c r="N484" s="7">
        <f t="shared" si="54"/>
        <v>1</v>
      </c>
      <c r="O484" s="7">
        <f t="shared" si="55"/>
        <v>0</v>
      </c>
    </row>
    <row r="485" spans="1:15" hidden="1" x14ac:dyDescent="0.35">
      <c r="A485" s="5" t="s">
        <v>16</v>
      </c>
      <c r="B485" s="6">
        <v>40524</v>
      </c>
      <c r="C485" s="7" t="s">
        <v>15</v>
      </c>
      <c r="D485" s="7">
        <v>3245</v>
      </c>
      <c r="E485" s="7">
        <v>3.26</v>
      </c>
      <c r="F485" s="7">
        <v>3.2250000000000001</v>
      </c>
      <c r="G485" s="7">
        <v>3.18</v>
      </c>
      <c r="H485" s="7">
        <v>3.26</v>
      </c>
      <c r="I485" s="7">
        <f t="shared" si="49"/>
        <v>0</v>
      </c>
      <c r="J485" s="7">
        <f t="shared" si="50"/>
        <v>0</v>
      </c>
      <c r="K485" s="7">
        <f t="shared" si="51"/>
        <v>0</v>
      </c>
      <c r="L485" s="7">
        <f t="shared" si="52"/>
        <v>0</v>
      </c>
      <c r="M485" s="7">
        <f t="shared" si="53"/>
        <v>0</v>
      </c>
      <c r="N485" s="7">
        <f t="shared" si="54"/>
        <v>0</v>
      </c>
      <c r="O485" s="7">
        <f t="shared" si="55"/>
        <v>1</v>
      </c>
    </row>
    <row r="486" spans="1:15" hidden="1" x14ac:dyDescent="0.35">
      <c r="A486" s="5" t="s">
        <v>16</v>
      </c>
      <c r="B486" s="6">
        <v>40525</v>
      </c>
      <c r="C486" s="7" t="s">
        <v>9</v>
      </c>
      <c r="D486" s="7">
        <v>4250</v>
      </c>
      <c r="E486" s="7">
        <v>3.26</v>
      </c>
      <c r="F486" s="7">
        <v>3.2250000000000001</v>
      </c>
      <c r="G486" s="7">
        <v>3.18</v>
      </c>
      <c r="H486" s="7">
        <v>3.26</v>
      </c>
      <c r="I486" s="7">
        <f t="shared" si="49"/>
        <v>1</v>
      </c>
      <c r="J486" s="7">
        <f t="shared" si="50"/>
        <v>0</v>
      </c>
      <c r="K486" s="7">
        <f t="shared" si="51"/>
        <v>0</v>
      </c>
      <c r="L486" s="7">
        <f t="shared" si="52"/>
        <v>0</v>
      </c>
      <c r="M486" s="7">
        <f t="shared" si="53"/>
        <v>0</v>
      </c>
      <c r="N486" s="7">
        <f t="shared" si="54"/>
        <v>0</v>
      </c>
      <c r="O486" s="7">
        <f t="shared" si="55"/>
        <v>0</v>
      </c>
    </row>
    <row r="487" spans="1:15" hidden="1" x14ac:dyDescent="0.35">
      <c r="A487" s="5" t="s">
        <v>16</v>
      </c>
      <c r="B487" s="6">
        <v>40526</v>
      </c>
      <c r="C487" s="7" t="s">
        <v>10</v>
      </c>
      <c r="D487" s="7">
        <v>5702</v>
      </c>
      <c r="E487" s="7">
        <v>3.26</v>
      </c>
      <c r="F487" s="7">
        <v>3.2349999999999999</v>
      </c>
      <c r="G487" s="7">
        <v>3.18</v>
      </c>
      <c r="H487" s="7">
        <v>3.28</v>
      </c>
      <c r="I487" s="7">
        <f t="shared" si="49"/>
        <v>0</v>
      </c>
      <c r="J487" s="7">
        <f t="shared" si="50"/>
        <v>1</v>
      </c>
      <c r="K487" s="7">
        <f t="shared" si="51"/>
        <v>0</v>
      </c>
      <c r="L487" s="7">
        <f t="shared" si="52"/>
        <v>0</v>
      </c>
      <c r="M487" s="7">
        <f t="shared" si="53"/>
        <v>0</v>
      </c>
      <c r="N487" s="7">
        <f t="shared" si="54"/>
        <v>0</v>
      </c>
      <c r="O487" s="7">
        <f t="shared" si="55"/>
        <v>0</v>
      </c>
    </row>
    <row r="488" spans="1:15" hidden="1" x14ac:dyDescent="0.35">
      <c r="A488" s="5" t="s">
        <v>16</v>
      </c>
      <c r="B488" s="6">
        <v>40527</v>
      </c>
      <c r="C488" s="7" t="s">
        <v>11</v>
      </c>
      <c r="D488" s="7">
        <v>4523</v>
      </c>
      <c r="E488" s="7">
        <v>3.26</v>
      </c>
      <c r="F488" s="7">
        <v>3.2349999999999999</v>
      </c>
      <c r="G488" s="7">
        <v>3.18</v>
      </c>
      <c r="H488" s="7">
        <v>3.28</v>
      </c>
      <c r="I488" s="7">
        <f t="shared" si="49"/>
        <v>0</v>
      </c>
      <c r="J488" s="7">
        <f t="shared" si="50"/>
        <v>0</v>
      </c>
      <c r="K488" s="7">
        <f t="shared" si="51"/>
        <v>1</v>
      </c>
      <c r="L488" s="7">
        <f t="shared" si="52"/>
        <v>0</v>
      </c>
      <c r="M488" s="7">
        <f t="shared" si="53"/>
        <v>0</v>
      </c>
      <c r="N488" s="7">
        <f t="shared" si="54"/>
        <v>0</v>
      </c>
      <c r="O488" s="7">
        <f t="shared" si="55"/>
        <v>0</v>
      </c>
    </row>
    <row r="489" spans="1:15" hidden="1" x14ac:dyDescent="0.35">
      <c r="A489" s="5" t="s">
        <v>16</v>
      </c>
      <c r="B489" s="6">
        <v>40528</v>
      </c>
      <c r="C489" s="7" t="s">
        <v>12</v>
      </c>
      <c r="D489" s="7">
        <v>5148</v>
      </c>
      <c r="E489" s="7">
        <v>3.26</v>
      </c>
      <c r="F489" s="7">
        <v>3.2349999999999999</v>
      </c>
      <c r="G489" s="7">
        <v>3.18</v>
      </c>
      <c r="H489" s="7">
        <v>3.26</v>
      </c>
      <c r="I489" s="7">
        <f t="shared" si="49"/>
        <v>0</v>
      </c>
      <c r="J489" s="7">
        <f t="shared" si="50"/>
        <v>0</v>
      </c>
      <c r="K489" s="7">
        <f t="shared" si="51"/>
        <v>0</v>
      </c>
      <c r="L489" s="7">
        <f t="shared" si="52"/>
        <v>1</v>
      </c>
      <c r="M489" s="7">
        <f t="shared" si="53"/>
        <v>0</v>
      </c>
      <c r="N489" s="7">
        <f t="shared" si="54"/>
        <v>0</v>
      </c>
      <c r="O489" s="7">
        <f t="shared" si="55"/>
        <v>0</v>
      </c>
    </row>
    <row r="490" spans="1:15" hidden="1" x14ac:dyDescent="0.35">
      <c r="A490" s="5" t="s">
        <v>16</v>
      </c>
      <c r="B490" s="6">
        <v>40529</v>
      </c>
      <c r="C490" s="7" t="s">
        <v>13</v>
      </c>
      <c r="D490" s="7">
        <v>5003</v>
      </c>
      <c r="E490" s="7">
        <v>3.26</v>
      </c>
      <c r="F490" s="7">
        <v>3.24</v>
      </c>
      <c r="G490" s="7">
        <v>3.22</v>
      </c>
      <c r="H490" s="7">
        <v>3.26</v>
      </c>
      <c r="I490" s="7">
        <f t="shared" si="49"/>
        <v>0</v>
      </c>
      <c r="J490" s="7">
        <f t="shared" si="50"/>
        <v>0</v>
      </c>
      <c r="K490" s="7">
        <f t="shared" si="51"/>
        <v>0</v>
      </c>
      <c r="L490" s="7">
        <f t="shared" si="52"/>
        <v>0</v>
      </c>
      <c r="M490" s="7">
        <f t="shared" si="53"/>
        <v>1</v>
      </c>
      <c r="N490" s="7">
        <f t="shared" si="54"/>
        <v>0</v>
      </c>
      <c r="O490" s="7">
        <f t="shared" si="55"/>
        <v>0</v>
      </c>
    </row>
    <row r="491" spans="1:15" hidden="1" x14ac:dyDescent="0.35">
      <c r="A491" s="5" t="s">
        <v>16</v>
      </c>
      <c r="B491" s="6">
        <v>40530</v>
      </c>
      <c r="C491" s="7" t="s">
        <v>14</v>
      </c>
      <c r="D491" s="7">
        <v>3634</v>
      </c>
      <c r="E491" s="7">
        <v>3.26</v>
      </c>
      <c r="F491" s="7">
        <v>3.24</v>
      </c>
      <c r="G491" s="7">
        <v>3.22</v>
      </c>
      <c r="H491" s="7">
        <v>3.26</v>
      </c>
      <c r="I491" s="7">
        <f t="shared" si="49"/>
        <v>0</v>
      </c>
      <c r="J491" s="7">
        <f t="shared" si="50"/>
        <v>0</v>
      </c>
      <c r="K491" s="7">
        <f t="shared" si="51"/>
        <v>0</v>
      </c>
      <c r="L491" s="7">
        <f t="shared" si="52"/>
        <v>0</v>
      </c>
      <c r="M491" s="7">
        <f t="shared" si="53"/>
        <v>0</v>
      </c>
      <c r="N491" s="7">
        <f t="shared" si="54"/>
        <v>1</v>
      </c>
      <c r="O491" s="7">
        <f t="shared" si="55"/>
        <v>0</v>
      </c>
    </row>
    <row r="492" spans="1:15" hidden="1" x14ac:dyDescent="0.35">
      <c r="A492" s="5" t="s">
        <v>16</v>
      </c>
      <c r="B492" s="6">
        <v>40531</v>
      </c>
      <c r="C492" s="7" t="s">
        <v>15</v>
      </c>
      <c r="D492" s="7">
        <v>2677</v>
      </c>
      <c r="E492" s="7">
        <v>3.26</v>
      </c>
      <c r="F492" s="7">
        <v>3.24</v>
      </c>
      <c r="G492" s="7">
        <v>3.22</v>
      </c>
      <c r="H492" s="7">
        <v>3.26</v>
      </c>
      <c r="I492" s="7">
        <f t="shared" si="49"/>
        <v>0</v>
      </c>
      <c r="J492" s="7">
        <f t="shared" si="50"/>
        <v>0</v>
      </c>
      <c r="K492" s="7">
        <f t="shared" si="51"/>
        <v>0</v>
      </c>
      <c r="L492" s="7">
        <f t="shared" si="52"/>
        <v>0</v>
      </c>
      <c r="M492" s="7">
        <f t="shared" si="53"/>
        <v>0</v>
      </c>
      <c r="N492" s="7">
        <f t="shared" si="54"/>
        <v>0</v>
      </c>
      <c r="O492" s="7">
        <f t="shared" si="55"/>
        <v>1</v>
      </c>
    </row>
    <row r="493" spans="1:15" hidden="1" x14ac:dyDescent="0.35">
      <c r="A493" s="5" t="s">
        <v>16</v>
      </c>
      <c r="B493" s="6">
        <v>40532</v>
      </c>
      <c r="C493" s="7" t="s">
        <v>9</v>
      </c>
      <c r="D493" s="7">
        <v>4902</v>
      </c>
      <c r="E493" s="7">
        <v>3.26</v>
      </c>
      <c r="F493" s="7">
        <v>3.24</v>
      </c>
      <c r="G493" s="7">
        <v>3.22</v>
      </c>
      <c r="H493" s="7">
        <v>3.26</v>
      </c>
      <c r="I493" s="7">
        <f t="shared" si="49"/>
        <v>1</v>
      </c>
      <c r="J493" s="7">
        <f t="shared" si="50"/>
        <v>0</v>
      </c>
      <c r="K493" s="7">
        <f t="shared" si="51"/>
        <v>0</v>
      </c>
      <c r="L493" s="7">
        <f t="shared" si="52"/>
        <v>0</v>
      </c>
      <c r="M493" s="7">
        <f t="shared" si="53"/>
        <v>0</v>
      </c>
      <c r="N493" s="7">
        <f t="shared" si="54"/>
        <v>0</v>
      </c>
      <c r="O493" s="7">
        <f t="shared" si="55"/>
        <v>0</v>
      </c>
    </row>
    <row r="494" spans="1:15" hidden="1" x14ac:dyDescent="0.35">
      <c r="A494" s="5" t="s">
        <v>16</v>
      </c>
      <c r="B494" s="6">
        <v>40533</v>
      </c>
      <c r="C494" s="7" t="s">
        <v>10</v>
      </c>
      <c r="D494" s="7">
        <v>5503</v>
      </c>
      <c r="E494" s="7">
        <v>3.26</v>
      </c>
      <c r="F494" s="7">
        <v>3.2450000000000001</v>
      </c>
      <c r="G494" s="7">
        <v>3.22</v>
      </c>
      <c r="H494" s="7">
        <v>3.26</v>
      </c>
      <c r="I494" s="7">
        <f t="shared" si="49"/>
        <v>0</v>
      </c>
      <c r="J494" s="7">
        <f t="shared" si="50"/>
        <v>1</v>
      </c>
      <c r="K494" s="7">
        <f t="shared" si="51"/>
        <v>0</v>
      </c>
      <c r="L494" s="7">
        <f t="shared" si="52"/>
        <v>0</v>
      </c>
      <c r="M494" s="7">
        <f t="shared" si="53"/>
        <v>0</v>
      </c>
      <c r="N494" s="7">
        <f t="shared" si="54"/>
        <v>0</v>
      </c>
      <c r="O494" s="7">
        <f t="shared" si="55"/>
        <v>0</v>
      </c>
    </row>
    <row r="495" spans="1:15" hidden="1" x14ac:dyDescent="0.35">
      <c r="A495" s="5" t="s">
        <v>16</v>
      </c>
      <c r="B495" s="6">
        <v>40534</v>
      </c>
      <c r="C495" s="7" t="s">
        <v>11</v>
      </c>
      <c r="D495" s="7">
        <v>6147</v>
      </c>
      <c r="E495" s="7">
        <v>3.28</v>
      </c>
      <c r="F495" s="7">
        <v>3.2650000000000001</v>
      </c>
      <c r="G495" s="7">
        <v>3.22</v>
      </c>
      <c r="H495" s="7">
        <v>3.3</v>
      </c>
      <c r="I495" s="7">
        <f t="shared" si="49"/>
        <v>0</v>
      </c>
      <c r="J495" s="7">
        <f t="shared" si="50"/>
        <v>0</v>
      </c>
      <c r="K495" s="7">
        <f t="shared" si="51"/>
        <v>1</v>
      </c>
      <c r="L495" s="7">
        <f t="shared" si="52"/>
        <v>0</v>
      </c>
      <c r="M495" s="7">
        <f t="shared" si="53"/>
        <v>0</v>
      </c>
      <c r="N495" s="7">
        <f t="shared" si="54"/>
        <v>0</v>
      </c>
      <c r="O495" s="7">
        <f t="shared" si="55"/>
        <v>0</v>
      </c>
    </row>
    <row r="496" spans="1:15" hidden="1" x14ac:dyDescent="0.35">
      <c r="A496" s="5" t="s">
        <v>16</v>
      </c>
      <c r="B496" s="6">
        <v>40535</v>
      </c>
      <c r="C496" s="7" t="s">
        <v>12</v>
      </c>
      <c r="D496" s="7">
        <v>4983</v>
      </c>
      <c r="E496" s="7">
        <v>3.3</v>
      </c>
      <c r="F496" s="7">
        <v>3.2749999999999999</v>
      </c>
      <c r="G496" s="7">
        <v>3.24</v>
      </c>
      <c r="H496" s="7">
        <v>3.32</v>
      </c>
      <c r="I496" s="7">
        <f t="shared" si="49"/>
        <v>0</v>
      </c>
      <c r="J496" s="7">
        <f t="shared" si="50"/>
        <v>0</v>
      </c>
      <c r="K496" s="7">
        <f t="shared" si="51"/>
        <v>0</v>
      </c>
      <c r="L496" s="7">
        <f t="shared" si="52"/>
        <v>1</v>
      </c>
      <c r="M496" s="7">
        <f t="shared" si="53"/>
        <v>0</v>
      </c>
      <c r="N496" s="7">
        <f t="shared" si="54"/>
        <v>0</v>
      </c>
      <c r="O496" s="7">
        <f t="shared" si="55"/>
        <v>0</v>
      </c>
    </row>
    <row r="497" spans="1:15" hidden="1" x14ac:dyDescent="0.35">
      <c r="A497" s="5" t="s">
        <v>16</v>
      </c>
      <c r="B497" s="6">
        <v>40538</v>
      </c>
      <c r="C497" s="7" t="s">
        <v>15</v>
      </c>
      <c r="D497" s="7">
        <v>3007</v>
      </c>
      <c r="E497" s="7">
        <v>3.3</v>
      </c>
      <c r="F497" s="7">
        <v>3.28</v>
      </c>
      <c r="G497" s="7">
        <v>3.24</v>
      </c>
      <c r="H497" s="7">
        <v>3.34</v>
      </c>
      <c r="I497" s="7">
        <f t="shared" si="49"/>
        <v>0</v>
      </c>
      <c r="J497" s="7">
        <f t="shared" si="50"/>
        <v>0</v>
      </c>
      <c r="K497" s="7">
        <f t="shared" si="51"/>
        <v>0</v>
      </c>
      <c r="L497" s="7">
        <f t="shared" si="52"/>
        <v>0</v>
      </c>
      <c r="M497" s="7">
        <f t="shared" si="53"/>
        <v>0</v>
      </c>
      <c r="N497" s="7">
        <f t="shared" si="54"/>
        <v>0</v>
      </c>
      <c r="O497" s="7">
        <f t="shared" si="55"/>
        <v>1</v>
      </c>
    </row>
    <row r="498" spans="1:15" hidden="1" x14ac:dyDescent="0.35">
      <c r="A498" s="5" t="s">
        <v>16</v>
      </c>
      <c r="B498" s="6">
        <v>40539</v>
      </c>
      <c r="C498" s="7" t="s">
        <v>9</v>
      </c>
      <c r="D498" s="7">
        <v>4575</v>
      </c>
      <c r="E498" s="7">
        <v>3.3</v>
      </c>
      <c r="F498" s="7">
        <v>3.2850000000000001</v>
      </c>
      <c r="G498" s="7">
        <v>3.24</v>
      </c>
      <c r="H498" s="7">
        <v>3.34</v>
      </c>
      <c r="I498" s="7">
        <f t="shared" si="49"/>
        <v>1</v>
      </c>
      <c r="J498" s="7">
        <f t="shared" si="50"/>
        <v>0</v>
      </c>
      <c r="K498" s="7">
        <f t="shared" si="51"/>
        <v>0</v>
      </c>
      <c r="L498" s="7">
        <f t="shared" si="52"/>
        <v>0</v>
      </c>
      <c r="M498" s="7">
        <f t="shared" si="53"/>
        <v>0</v>
      </c>
      <c r="N498" s="7">
        <f t="shared" si="54"/>
        <v>0</v>
      </c>
      <c r="O498" s="7">
        <f t="shared" si="55"/>
        <v>0</v>
      </c>
    </row>
    <row r="499" spans="1:15" hidden="1" x14ac:dyDescent="0.35">
      <c r="A499" s="5" t="s">
        <v>16</v>
      </c>
      <c r="B499" s="6">
        <v>40540</v>
      </c>
      <c r="C499" s="7" t="s">
        <v>10</v>
      </c>
      <c r="D499" s="7">
        <v>4313</v>
      </c>
      <c r="E499" s="7">
        <v>3.3</v>
      </c>
      <c r="F499" s="7">
        <v>3.2850000000000001</v>
      </c>
      <c r="G499" s="7">
        <v>3.24</v>
      </c>
      <c r="H499" s="7">
        <v>3.34</v>
      </c>
      <c r="I499" s="7">
        <f t="shared" si="49"/>
        <v>0</v>
      </c>
      <c r="J499" s="7">
        <f t="shared" si="50"/>
        <v>1</v>
      </c>
      <c r="K499" s="7">
        <f t="shared" si="51"/>
        <v>0</v>
      </c>
      <c r="L499" s="7">
        <f t="shared" si="52"/>
        <v>0</v>
      </c>
      <c r="M499" s="7">
        <f t="shared" si="53"/>
        <v>0</v>
      </c>
      <c r="N499" s="7">
        <f t="shared" si="54"/>
        <v>0</v>
      </c>
      <c r="O499" s="7">
        <f t="shared" si="55"/>
        <v>0</v>
      </c>
    </row>
    <row r="500" spans="1:15" hidden="1" x14ac:dyDescent="0.35">
      <c r="A500" s="5" t="s">
        <v>16</v>
      </c>
      <c r="B500" s="6">
        <v>40541</v>
      </c>
      <c r="C500" s="7" t="s">
        <v>11</v>
      </c>
      <c r="D500" s="7">
        <v>3780</v>
      </c>
      <c r="E500" s="7">
        <v>3.34</v>
      </c>
      <c r="F500" s="7">
        <v>3.2850000000000001</v>
      </c>
      <c r="G500" s="7">
        <v>3.24</v>
      </c>
      <c r="H500" s="7">
        <v>3.34</v>
      </c>
      <c r="I500" s="7">
        <f t="shared" si="49"/>
        <v>0</v>
      </c>
      <c r="J500" s="7">
        <f t="shared" si="50"/>
        <v>0</v>
      </c>
      <c r="K500" s="7">
        <f t="shared" si="51"/>
        <v>1</v>
      </c>
      <c r="L500" s="7">
        <f t="shared" si="52"/>
        <v>0</v>
      </c>
      <c r="M500" s="7">
        <f t="shared" si="53"/>
        <v>0</v>
      </c>
      <c r="N500" s="7">
        <f t="shared" si="54"/>
        <v>0</v>
      </c>
      <c r="O500" s="7">
        <f t="shared" si="55"/>
        <v>0</v>
      </c>
    </row>
    <row r="501" spans="1:15" hidden="1" x14ac:dyDescent="0.35">
      <c r="A501" s="5" t="s">
        <v>16</v>
      </c>
      <c r="B501" s="6">
        <v>40542</v>
      </c>
      <c r="C501" s="7" t="s">
        <v>12</v>
      </c>
      <c r="D501" s="7">
        <v>4045</v>
      </c>
      <c r="E501" s="7">
        <v>3.34</v>
      </c>
      <c r="F501" s="7">
        <v>3.2949999999999999</v>
      </c>
      <c r="G501" s="7">
        <v>3.26</v>
      </c>
      <c r="H501" s="7">
        <v>3.34</v>
      </c>
      <c r="I501" s="7">
        <f t="shared" si="49"/>
        <v>0</v>
      </c>
      <c r="J501" s="7">
        <f t="shared" si="50"/>
        <v>0</v>
      </c>
      <c r="K501" s="7">
        <f t="shared" si="51"/>
        <v>0</v>
      </c>
      <c r="L501" s="7">
        <f t="shared" si="52"/>
        <v>1</v>
      </c>
      <c r="M501" s="7">
        <f t="shared" si="53"/>
        <v>0</v>
      </c>
      <c r="N501" s="7">
        <f t="shared" si="54"/>
        <v>0</v>
      </c>
      <c r="O501" s="7">
        <f t="shared" si="55"/>
        <v>0</v>
      </c>
    </row>
    <row r="502" spans="1:15" hidden="1" x14ac:dyDescent="0.35">
      <c r="A502" s="5" t="s">
        <v>16</v>
      </c>
      <c r="B502" s="6">
        <v>40544</v>
      </c>
      <c r="C502" s="7" t="s">
        <v>14</v>
      </c>
      <c r="D502" s="7">
        <v>1884</v>
      </c>
      <c r="E502" s="7">
        <v>3.34</v>
      </c>
      <c r="F502" s="7">
        <v>3.3050000000000002</v>
      </c>
      <c r="G502" s="7">
        <v>3.28</v>
      </c>
      <c r="H502" s="7">
        <v>3.36</v>
      </c>
      <c r="I502" s="7">
        <f t="shared" si="49"/>
        <v>0</v>
      </c>
      <c r="J502" s="7">
        <f t="shared" si="50"/>
        <v>0</v>
      </c>
      <c r="K502" s="7">
        <f t="shared" si="51"/>
        <v>0</v>
      </c>
      <c r="L502" s="7">
        <f t="shared" si="52"/>
        <v>0</v>
      </c>
      <c r="M502" s="7">
        <f t="shared" si="53"/>
        <v>0</v>
      </c>
      <c r="N502" s="7">
        <f t="shared" si="54"/>
        <v>1</v>
      </c>
      <c r="O502" s="7">
        <f t="shared" si="55"/>
        <v>0</v>
      </c>
    </row>
    <row r="503" spans="1:15" hidden="1" x14ac:dyDescent="0.35">
      <c r="A503" s="5" t="s">
        <v>16</v>
      </c>
      <c r="B503" s="6">
        <v>40545</v>
      </c>
      <c r="C503" s="7" t="s">
        <v>15</v>
      </c>
      <c r="D503" s="7">
        <v>2883</v>
      </c>
      <c r="E503" s="7">
        <v>3.34</v>
      </c>
      <c r="F503" s="7">
        <v>3.3050000000000002</v>
      </c>
      <c r="G503" s="7">
        <v>3.28</v>
      </c>
      <c r="H503" s="7">
        <v>3.36</v>
      </c>
      <c r="I503" s="7">
        <f t="shared" si="49"/>
        <v>0</v>
      </c>
      <c r="J503" s="7">
        <f t="shared" si="50"/>
        <v>0</v>
      </c>
      <c r="K503" s="7">
        <f t="shared" si="51"/>
        <v>0</v>
      </c>
      <c r="L503" s="7">
        <f t="shared" si="52"/>
        <v>0</v>
      </c>
      <c r="M503" s="7">
        <f t="shared" si="53"/>
        <v>0</v>
      </c>
      <c r="N503" s="7">
        <f t="shared" si="54"/>
        <v>0</v>
      </c>
      <c r="O503" s="7">
        <f t="shared" si="55"/>
        <v>1</v>
      </c>
    </row>
    <row r="504" spans="1:15" hidden="1" x14ac:dyDescent="0.35">
      <c r="A504" s="5" t="s">
        <v>16</v>
      </c>
      <c r="B504" s="6">
        <v>40546</v>
      </c>
      <c r="C504" s="7" t="s">
        <v>9</v>
      </c>
      <c r="D504" s="7">
        <v>4131</v>
      </c>
      <c r="E504" s="7">
        <v>3.34</v>
      </c>
      <c r="F504" s="7">
        <v>3.3050000000000002</v>
      </c>
      <c r="G504" s="7">
        <v>3.28</v>
      </c>
      <c r="H504" s="7">
        <v>3.36</v>
      </c>
      <c r="I504" s="7">
        <f t="shared" si="49"/>
        <v>1</v>
      </c>
      <c r="J504" s="7">
        <f t="shared" si="50"/>
        <v>0</v>
      </c>
      <c r="K504" s="7">
        <f t="shared" si="51"/>
        <v>0</v>
      </c>
      <c r="L504" s="7">
        <f t="shared" si="52"/>
        <v>0</v>
      </c>
      <c r="M504" s="7">
        <f t="shared" si="53"/>
        <v>0</v>
      </c>
      <c r="N504" s="7">
        <f t="shared" si="54"/>
        <v>0</v>
      </c>
      <c r="O504" s="7">
        <f t="shared" si="55"/>
        <v>0</v>
      </c>
    </row>
    <row r="505" spans="1:15" hidden="1" x14ac:dyDescent="0.35">
      <c r="A505" s="5" t="s">
        <v>16</v>
      </c>
      <c r="B505" s="6">
        <v>40547</v>
      </c>
      <c r="C505" s="7" t="s">
        <v>10</v>
      </c>
      <c r="D505" s="7">
        <v>4832</v>
      </c>
      <c r="E505" s="7">
        <v>3.38</v>
      </c>
      <c r="F505" s="7">
        <v>3.3149999999999999</v>
      </c>
      <c r="G505" s="7">
        <v>3.28</v>
      </c>
      <c r="H505" s="7">
        <v>3.4</v>
      </c>
      <c r="I505" s="7">
        <f t="shared" si="49"/>
        <v>0</v>
      </c>
      <c r="J505" s="7">
        <f t="shared" si="50"/>
        <v>1</v>
      </c>
      <c r="K505" s="7">
        <f t="shared" si="51"/>
        <v>0</v>
      </c>
      <c r="L505" s="7">
        <f t="shared" si="52"/>
        <v>0</v>
      </c>
      <c r="M505" s="7">
        <f t="shared" si="53"/>
        <v>0</v>
      </c>
      <c r="N505" s="7">
        <f t="shared" si="54"/>
        <v>0</v>
      </c>
      <c r="O505" s="7">
        <f t="shared" si="55"/>
        <v>0</v>
      </c>
    </row>
    <row r="506" spans="1:15" hidden="1" x14ac:dyDescent="0.35">
      <c r="A506" s="5" t="s">
        <v>16</v>
      </c>
      <c r="B506" s="6">
        <v>40548</v>
      </c>
      <c r="C506" s="7" t="s">
        <v>11</v>
      </c>
      <c r="D506" s="7">
        <v>4704</v>
      </c>
      <c r="E506" s="7">
        <v>3.38</v>
      </c>
      <c r="F506" s="7">
        <v>3.3250000000000002</v>
      </c>
      <c r="G506" s="7">
        <v>3.28</v>
      </c>
      <c r="H506" s="7">
        <v>3.4</v>
      </c>
      <c r="I506" s="7">
        <f t="shared" si="49"/>
        <v>0</v>
      </c>
      <c r="J506" s="7">
        <f t="shared" si="50"/>
        <v>0</v>
      </c>
      <c r="K506" s="7">
        <f t="shared" si="51"/>
        <v>1</v>
      </c>
      <c r="L506" s="7">
        <f t="shared" si="52"/>
        <v>0</v>
      </c>
      <c r="M506" s="7">
        <f t="shared" si="53"/>
        <v>0</v>
      </c>
      <c r="N506" s="7">
        <f t="shared" si="54"/>
        <v>0</v>
      </c>
      <c r="O506" s="7">
        <f t="shared" si="55"/>
        <v>0</v>
      </c>
    </row>
    <row r="507" spans="1:15" hidden="1" x14ac:dyDescent="0.35">
      <c r="A507" s="5" t="s">
        <v>16</v>
      </c>
      <c r="B507" s="6">
        <v>40549</v>
      </c>
      <c r="C507" s="7" t="s">
        <v>12</v>
      </c>
      <c r="D507" s="7">
        <v>4464</v>
      </c>
      <c r="E507" s="7">
        <v>3.38</v>
      </c>
      <c r="F507" s="7">
        <v>3.3250000000000002</v>
      </c>
      <c r="G507" s="7">
        <v>3.28</v>
      </c>
      <c r="H507" s="7">
        <v>3.4</v>
      </c>
      <c r="I507" s="7">
        <f t="shared" si="49"/>
        <v>0</v>
      </c>
      <c r="J507" s="7">
        <f t="shared" si="50"/>
        <v>0</v>
      </c>
      <c r="K507" s="7">
        <f t="shared" si="51"/>
        <v>0</v>
      </c>
      <c r="L507" s="7">
        <f t="shared" si="52"/>
        <v>1</v>
      </c>
      <c r="M507" s="7">
        <f t="shared" si="53"/>
        <v>0</v>
      </c>
      <c r="N507" s="7">
        <f t="shared" si="54"/>
        <v>0</v>
      </c>
      <c r="O507" s="7">
        <f t="shared" si="55"/>
        <v>0</v>
      </c>
    </row>
    <row r="508" spans="1:15" hidden="1" x14ac:dyDescent="0.35">
      <c r="A508" s="5" t="s">
        <v>16</v>
      </c>
      <c r="B508" s="6">
        <v>40550</v>
      </c>
      <c r="C508" s="7" t="s">
        <v>13</v>
      </c>
      <c r="D508" s="7">
        <v>4674</v>
      </c>
      <c r="E508" s="7">
        <v>3.38</v>
      </c>
      <c r="F508" s="7">
        <v>3.33</v>
      </c>
      <c r="G508" s="7">
        <v>3.3</v>
      </c>
      <c r="H508" s="7">
        <v>3.38</v>
      </c>
      <c r="I508" s="7">
        <f t="shared" si="49"/>
        <v>0</v>
      </c>
      <c r="J508" s="7">
        <f t="shared" si="50"/>
        <v>0</v>
      </c>
      <c r="K508" s="7">
        <f t="shared" si="51"/>
        <v>0</v>
      </c>
      <c r="L508" s="7">
        <f t="shared" si="52"/>
        <v>0</v>
      </c>
      <c r="M508" s="7">
        <f t="shared" si="53"/>
        <v>1</v>
      </c>
      <c r="N508" s="7">
        <f t="shared" si="54"/>
        <v>0</v>
      </c>
      <c r="O508" s="7">
        <f t="shared" si="55"/>
        <v>0</v>
      </c>
    </row>
    <row r="509" spans="1:15" hidden="1" x14ac:dyDescent="0.35">
      <c r="A509" s="5" t="s">
        <v>16</v>
      </c>
      <c r="B509" s="6">
        <v>40551</v>
      </c>
      <c r="C509" s="7" t="s">
        <v>14</v>
      </c>
      <c r="D509" s="7">
        <v>2789</v>
      </c>
      <c r="E509" s="7">
        <v>3.38</v>
      </c>
      <c r="F509" s="7">
        <v>3.33</v>
      </c>
      <c r="G509" s="7">
        <v>3.3</v>
      </c>
      <c r="H509" s="7">
        <v>3.38</v>
      </c>
      <c r="I509" s="7">
        <f t="shared" si="49"/>
        <v>0</v>
      </c>
      <c r="J509" s="7">
        <f t="shared" si="50"/>
        <v>0</v>
      </c>
      <c r="K509" s="7">
        <f t="shared" si="51"/>
        <v>0</v>
      </c>
      <c r="L509" s="7">
        <f t="shared" si="52"/>
        <v>0</v>
      </c>
      <c r="M509" s="7">
        <f t="shared" si="53"/>
        <v>0</v>
      </c>
      <c r="N509" s="7">
        <f t="shared" si="54"/>
        <v>1</v>
      </c>
      <c r="O509" s="7">
        <f t="shared" si="55"/>
        <v>0</v>
      </c>
    </row>
    <row r="510" spans="1:15" hidden="1" x14ac:dyDescent="0.35">
      <c r="A510" s="5" t="s">
        <v>16</v>
      </c>
      <c r="B510" s="6">
        <v>40552</v>
      </c>
      <c r="C510" s="7" t="s">
        <v>15</v>
      </c>
      <c r="D510" s="7">
        <v>2980</v>
      </c>
      <c r="E510" s="7">
        <v>3.38</v>
      </c>
      <c r="F510" s="7">
        <v>3.33</v>
      </c>
      <c r="G510" s="7">
        <v>3.3</v>
      </c>
      <c r="H510" s="7">
        <v>3.38</v>
      </c>
      <c r="I510" s="7">
        <f t="shared" si="49"/>
        <v>0</v>
      </c>
      <c r="J510" s="7">
        <f t="shared" si="50"/>
        <v>0</v>
      </c>
      <c r="K510" s="7">
        <f t="shared" si="51"/>
        <v>0</v>
      </c>
      <c r="L510" s="7">
        <f t="shared" si="52"/>
        <v>0</v>
      </c>
      <c r="M510" s="7">
        <f t="shared" si="53"/>
        <v>0</v>
      </c>
      <c r="N510" s="7">
        <f t="shared" si="54"/>
        <v>0</v>
      </c>
      <c r="O510" s="7">
        <f t="shared" si="55"/>
        <v>1</v>
      </c>
    </row>
    <row r="511" spans="1:15" hidden="1" x14ac:dyDescent="0.35">
      <c r="A511" s="5" t="s">
        <v>16</v>
      </c>
      <c r="B511" s="6">
        <v>40553</v>
      </c>
      <c r="C511" s="7" t="s">
        <v>9</v>
      </c>
      <c r="D511" s="7">
        <v>4520</v>
      </c>
      <c r="E511" s="7">
        <v>3.38</v>
      </c>
      <c r="F511" s="7">
        <v>3.33</v>
      </c>
      <c r="G511" s="7">
        <v>3.3</v>
      </c>
      <c r="H511" s="7">
        <v>3.38</v>
      </c>
      <c r="I511" s="7">
        <f t="shared" si="49"/>
        <v>1</v>
      </c>
      <c r="J511" s="7">
        <f t="shared" si="50"/>
        <v>0</v>
      </c>
      <c r="K511" s="7">
        <f t="shared" si="51"/>
        <v>0</v>
      </c>
      <c r="L511" s="7">
        <f t="shared" si="52"/>
        <v>0</v>
      </c>
      <c r="M511" s="7">
        <f t="shared" si="53"/>
        <v>0</v>
      </c>
      <c r="N511" s="7">
        <f t="shared" si="54"/>
        <v>0</v>
      </c>
      <c r="O511" s="7">
        <f t="shared" si="55"/>
        <v>0</v>
      </c>
    </row>
    <row r="512" spans="1:15" hidden="1" x14ac:dyDescent="0.35">
      <c r="A512" s="5" t="s">
        <v>16</v>
      </c>
      <c r="B512" s="6">
        <v>40554</v>
      </c>
      <c r="C512" s="7" t="s">
        <v>10</v>
      </c>
      <c r="D512" s="7">
        <v>3804</v>
      </c>
      <c r="E512" s="7">
        <v>3.42</v>
      </c>
      <c r="F512" s="7">
        <v>3.33</v>
      </c>
      <c r="G512" s="7">
        <v>3.3</v>
      </c>
      <c r="H512" s="7">
        <v>3.38</v>
      </c>
      <c r="I512" s="7">
        <f t="shared" si="49"/>
        <v>0</v>
      </c>
      <c r="J512" s="7">
        <f t="shared" si="50"/>
        <v>1</v>
      </c>
      <c r="K512" s="7">
        <f t="shared" si="51"/>
        <v>0</v>
      </c>
      <c r="L512" s="7">
        <f t="shared" si="52"/>
        <v>0</v>
      </c>
      <c r="M512" s="7">
        <f t="shared" si="53"/>
        <v>0</v>
      </c>
      <c r="N512" s="7">
        <f t="shared" si="54"/>
        <v>0</v>
      </c>
      <c r="O512" s="7">
        <f t="shared" si="55"/>
        <v>0</v>
      </c>
    </row>
    <row r="513" spans="1:15" hidden="1" x14ac:dyDescent="0.35">
      <c r="A513" s="5" t="s">
        <v>16</v>
      </c>
      <c r="B513" s="6">
        <v>40555</v>
      </c>
      <c r="C513" s="7" t="s">
        <v>11</v>
      </c>
      <c r="D513" s="7">
        <v>4470</v>
      </c>
      <c r="E513" s="7">
        <v>3.42</v>
      </c>
      <c r="F513" s="7">
        <v>3.33</v>
      </c>
      <c r="G513" s="7">
        <v>3.3</v>
      </c>
      <c r="H513" s="7">
        <v>3.36</v>
      </c>
      <c r="I513" s="7">
        <f t="shared" si="49"/>
        <v>0</v>
      </c>
      <c r="J513" s="7">
        <f t="shared" si="50"/>
        <v>0</v>
      </c>
      <c r="K513" s="7">
        <f t="shared" si="51"/>
        <v>1</v>
      </c>
      <c r="L513" s="7">
        <f t="shared" si="52"/>
        <v>0</v>
      </c>
      <c r="M513" s="7">
        <f t="shared" si="53"/>
        <v>0</v>
      </c>
      <c r="N513" s="7">
        <f t="shared" si="54"/>
        <v>0</v>
      </c>
      <c r="O513" s="7">
        <f t="shared" si="55"/>
        <v>0</v>
      </c>
    </row>
    <row r="514" spans="1:15" hidden="1" x14ac:dyDescent="0.35">
      <c r="A514" s="5" t="s">
        <v>16</v>
      </c>
      <c r="B514" s="6">
        <v>40556</v>
      </c>
      <c r="C514" s="7" t="s">
        <v>12</v>
      </c>
      <c r="D514" s="7">
        <v>4397</v>
      </c>
      <c r="E514" s="7">
        <v>3.42</v>
      </c>
      <c r="F514" s="7">
        <v>3.33</v>
      </c>
      <c r="G514" s="7">
        <v>3.3</v>
      </c>
      <c r="H514" s="7">
        <v>3.36</v>
      </c>
      <c r="I514" s="7">
        <f t="shared" si="49"/>
        <v>0</v>
      </c>
      <c r="J514" s="7">
        <f t="shared" si="50"/>
        <v>0</v>
      </c>
      <c r="K514" s="7">
        <f t="shared" si="51"/>
        <v>0</v>
      </c>
      <c r="L514" s="7">
        <f t="shared" si="52"/>
        <v>1</v>
      </c>
      <c r="M514" s="7">
        <f t="shared" si="53"/>
        <v>0</v>
      </c>
      <c r="N514" s="7">
        <f t="shared" si="54"/>
        <v>0</v>
      </c>
      <c r="O514" s="7">
        <f t="shared" si="55"/>
        <v>0</v>
      </c>
    </row>
    <row r="515" spans="1:15" hidden="1" x14ac:dyDescent="0.35">
      <c r="A515" s="5" t="s">
        <v>16</v>
      </c>
      <c r="B515" s="6">
        <v>40557</v>
      </c>
      <c r="C515" s="7" t="s">
        <v>13</v>
      </c>
      <c r="D515" s="7">
        <v>4589</v>
      </c>
      <c r="E515" s="7">
        <v>3.42</v>
      </c>
      <c r="F515" s="7">
        <v>3.34</v>
      </c>
      <c r="G515" s="7">
        <v>3.3</v>
      </c>
      <c r="H515" s="7">
        <v>3.38</v>
      </c>
      <c r="I515" s="7">
        <f t="shared" si="49"/>
        <v>0</v>
      </c>
      <c r="J515" s="7">
        <f t="shared" si="50"/>
        <v>0</v>
      </c>
      <c r="K515" s="7">
        <f t="shared" si="51"/>
        <v>0</v>
      </c>
      <c r="L515" s="7">
        <f t="shared" si="52"/>
        <v>0</v>
      </c>
      <c r="M515" s="7">
        <f t="shared" si="53"/>
        <v>1</v>
      </c>
      <c r="N515" s="7">
        <f t="shared" si="54"/>
        <v>0</v>
      </c>
      <c r="O515" s="7">
        <f t="shared" si="55"/>
        <v>0</v>
      </c>
    </row>
    <row r="516" spans="1:15" hidden="1" x14ac:dyDescent="0.35">
      <c r="A516" s="5" t="s">
        <v>16</v>
      </c>
      <c r="B516" s="6">
        <v>40558</v>
      </c>
      <c r="C516" s="7" t="s">
        <v>14</v>
      </c>
      <c r="D516" s="7">
        <v>3508</v>
      </c>
      <c r="E516" s="7">
        <v>3.36</v>
      </c>
      <c r="F516" s="7">
        <v>3.34</v>
      </c>
      <c r="G516" s="7">
        <v>3.3</v>
      </c>
      <c r="H516" s="7">
        <v>3.38</v>
      </c>
      <c r="I516" s="7">
        <f t="shared" ref="I516:I579" si="56">IF(C516="Monday",1,0)</f>
        <v>0</v>
      </c>
      <c r="J516" s="7">
        <f t="shared" ref="J516:J579" si="57">IF(C516="Tuesday",1,0)</f>
        <v>0</v>
      </c>
      <c r="K516" s="7">
        <f t="shared" ref="K516:K579" si="58">IF(C516="Wednesday",1,0)</f>
        <v>0</v>
      </c>
      <c r="L516" s="7">
        <f t="shared" ref="L516:L579" si="59">IF(C516="Thursday",1,0)</f>
        <v>0</v>
      </c>
      <c r="M516" s="7">
        <f t="shared" ref="M516:M579" si="60">IF(C516="Friday",1,0)</f>
        <v>0</v>
      </c>
      <c r="N516" s="7">
        <f t="shared" ref="N516:N579" si="61">IF(C516="Saturday",1,0)</f>
        <v>1</v>
      </c>
      <c r="O516" s="7">
        <f t="shared" ref="O516:O579" si="62">IF(C516="Sunday",1,0)</f>
        <v>0</v>
      </c>
    </row>
    <row r="517" spans="1:15" hidden="1" x14ac:dyDescent="0.35">
      <c r="A517" s="5" t="s">
        <v>16</v>
      </c>
      <c r="B517" s="6">
        <v>40559</v>
      </c>
      <c r="C517" s="7" t="s">
        <v>15</v>
      </c>
      <c r="D517" s="7">
        <v>2720</v>
      </c>
      <c r="E517" s="7">
        <v>3.36</v>
      </c>
      <c r="F517" s="7">
        <v>3.34</v>
      </c>
      <c r="G517" s="7">
        <v>3.3</v>
      </c>
      <c r="H517" s="7">
        <v>3.38</v>
      </c>
      <c r="I517" s="7">
        <f t="shared" si="56"/>
        <v>0</v>
      </c>
      <c r="J517" s="7">
        <f t="shared" si="57"/>
        <v>0</v>
      </c>
      <c r="K517" s="7">
        <f t="shared" si="58"/>
        <v>0</v>
      </c>
      <c r="L517" s="7">
        <f t="shared" si="59"/>
        <v>0</v>
      </c>
      <c r="M517" s="7">
        <f t="shared" si="60"/>
        <v>0</v>
      </c>
      <c r="N517" s="7">
        <f t="shared" si="61"/>
        <v>0</v>
      </c>
      <c r="O517" s="7">
        <f t="shared" si="62"/>
        <v>1</v>
      </c>
    </row>
    <row r="518" spans="1:15" hidden="1" x14ac:dyDescent="0.35">
      <c r="A518" s="5" t="s">
        <v>16</v>
      </c>
      <c r="B518" s="6">
        <v>40560</v>
      </c>
      <c r="C518" s="7" t="s">
        <v>9</v>
      </c>
      <c r="D518" s="7">
        <v>4243</v>
      </c>
      <c r="E518" s="7">
        <v>3.36</v>
      </c>
      <c r="F518" s="7">
        <v>3.34</v>
      </c>
      <c r="G518" s="7">
        <v>3.3</v>
      </c>
      <c r="H518" s="7">
        <v>3.38</v>
      </c>
      <c r="I518" s="7">
        <f t="shared" si="56"/>
        <v>1</v>
      </c>
      <c r="J518" s="7">
        <f t="shared" si="57"/>
        <v>0</v>
      </c>
      <c r="K518" s="7">
        <f t="shared" si="58"/>
        <v>0</v>
      </c>
      <c r="L518" s="7">
        <f t="shared" si="59"/>
        <v>0</v>
      </c>
      <c r="M518" s="7">
        <f t="shared" si="60"/>
        <v>0</v>
      </c>
      <c r="N518" s="7">
        <f t="shared" si="61"/>
        <v>0</v>
      </c>
      <c r="O518" s="7">
        <f t="shared" si="62"/>
        <v>0</v>
      </c>
    </row>
    <row r="519" spans="1:15" hidden="1" x14ac:dyDescent="0.35">
      <c r="A519" s="5" t="s">
        <v>16</v>
      </c>
      <c r="B519" s="6">
        <v>40561</v>
      </c>
      <c r="C519" s="7" t="s">
        <v>10</v>
      </c>
      <c r="D519" s="7">
        <v>4462</v>
      </c>
      <c r="E519" s="7">
        <v>3.36</v>
      </c>
      <c r="F519" s="7">
        <v>3.34</v>
      </c>
      <c r="G519" s="7">
        <v>3.3</v>
      </c>
      <c r="H519" s="7">
        <v>3.38</v>
      </c>
      <c r="I519" s="7">
        <f t="shared" si="56"/>
        <v>0</v>
      </c>
      <c r="J519" s="7">
        <f t="shared" si="57"/>
        <v>1</v>
      </c>
      <c r="K519" s="7">
        <f t="shared" si="58"/>
        <v>0</v>
      </c>
      <c r="L519" s="7">
        <f t="shared" si="59"/>
        <v>0</v>
      </c>
      <c r="M519" s="7">
        <f t="shared" si="60"/>
        <v>0</v>
      </c>
      <c r="N519" s="7">
        <f t="shared" si="61"/>
        <v>0</v>
      </c>
      <c r="O519" s="7">
        <f t="shared" si="62"/>
        <v>0</v>
      </c>
    </row>
    <row r="520" spans="1:15" hidden="1" x14ac:dyDescent="0.35">
      <c r="A520" s="5" t="s">
        <v>16</v>
      </c>
      <c r="B520" s="6">
        <v>40562</v>
      </c>
      <c r="C520" s="7" t="s">
        <v>11</v>
      </c>
      <c r="D520" s="7">
        <v>5197</v>
      </c>
      <c r="E520" s="7">
        <v>3.36</v>
      </c>
      <c r="F520" s="7">
        <v>3.335</v>
      </c>
      <c r="G520" s="7">
        <v>3.3</v>
      </c>
      <c r="H520" s="7">
        <v>3.36</v>
      </c>
      <c r="I520" s="7">
        <f t="shared" si="56"/>
        <v>0</v>
      </c>
      <c r="J520" s="7">
        <f t="shared" si="57"/>
        <v>0</v>
      </c>
      <c r="K520" s="7">
        <f t="shared" si="58"/>
        <v>1</v>
      </c>
      <c r="L520" s="7">
        <f t="shared" si="59"/>
        <v>0</v>
      </c>
      <c r="M520" s="7">
        <f t="shared" si="60"/>
        <v>0</v>
      </c>
      <c r="N520" s="7">
        <f t="shared" si="61"/>
        <v>0</v>
      </c>
      <c r="O520" s="7">
        <f t="shared" si="62"/>
        <v>0</v>
      </c>
    </row>
    <row r="521" spans="1:15" hidden="1" x14ac:dyDescent="0.35">
      <c r="A521" s="5" t="s">
        <v>16</v>
      </c>
      <c r="B521" s="6">
        <v>40563</v>
      </c>
      <c r="C521" s="7" t="s">
        <v>12</v>
      </c>
      <c r="D521" s="7">
        <v>4794</v>
      </c>
      <c r="E521" s="7">
        <v>3.36</v>
      </c>
      <c r="F521" s="7">
        <v>3.34</v>
      </c>
      <c r="G521" s="7">
        <v>3.3</v>
      </c>
      <c r="H521" s="7">
        <v>3.38</v>
      </c>
      <c r="I521" s="7">
        <f t="shared" si="56"/>
        <v>0</v>
      </c>
      <c r="J521" s="7">
        <f t="shared" si="57"/>
        <v>0</v>
      </c>
      <c r="K521" s="7">
        <f t="shared" si="58"/>
        <v>0</v>
      </c>
      <c r="L521" s="7">
        <f t="shared" si="59"/>
        <v>1</v>
      </c>
      <c r="M521" s="7">
        <f t="shared" si="60"/>
        <v>0</v>
      </c>
      <c r="N521" s="7">
        <f t="shared" si="61"/>
        <v>0</v>
      </c>
      <c r="O521" s="7">
        <f t="shared" si="62"/>
        <v>0</v>
      </c>
    </row>
    <row r="522" spans="1:15" hidden="1" x14ac:dyDescent="0.35">
      <c r="A522" s="5" t="s">
        <v>16</v>
      </c>
      <c r="B522" s="6">
        <v>40564</v>
      </c>
      <c r="C522" s="7" t="s">
        <v>13</v>
      </c>
      <c r="D522" s="7">
        <v>4980</v>
      </c>
      <c r="E522" s="7">
        <v>3.36</v>
      </c>
      <c r="F522" s="7">
        <v>3.34</v>
      </c>
      <c r="G522" s="7">
        <v>3.3</v>
      </c>
      <c r="H522" s="7">
        <v>3.38</v>
      </c>
      <c r="I522" s="7">
        <f t="shared" si="56"/>
        <v>0</v>
      </c>
      <c r="J522" s="7">
        <f t="shared" si="57"/>
        <v>0</v>
      </c>
      <c r="K522" s="7">
        <f t="shared" si="58"/>
        <v>0</v>
      </c>
      <c r="L522" s="7">
        <f t="shared" si="59"/>
        <v>0</v>
      </c>
      <c r="M522" s="7">
        <f t="shared" si="60"/>
        <v>1</v>
      </c>
      <c r="N522" s="7">
        <f t="shared" si="61"/>
        <v>0</v>
      </c>
      <c r="O522" s="7">
        <f t="shared" si="62"/>
        <v>0</v>
      </c>
    </row>
    <row r="523" spans="1:15" hidden="1" x14ac:dyDescent="0.35">
      <c r="A523" s="5" t="s">
        <v>16</v>
      </c>
      <c r="B523" s="6">
        <v>40565</v>
      </c>
      <c r="C523" s="7" t="s">
        <v>14</v>
      </c>
      <c r="D523" s="7">
        <v>3429</v>
      </c>
      <c r="E523" s="7">
        <v>3.36</v>
      </c>
      <c r="F523" s="7">
        <v>3.34</v>
      </c>
      <c r="G523" s="7">
        <v>3.3</v>
      </c>
      <c r="H523" s="7">
        <v>3.38</v>
      </c>
      <c r="I523" s="7">
        <f t="shared" si="56"/>
        <v>0</v>
      </c>
      <c r="J523" s="7">
        <f t="shared" si="57"/>
        <v>0</v>
      </c>
      <c r="K523" s="7">
        <f t="shared" si="58"/>
        <v>0</v>
      </c>
      <c r="L523" s="7">
        <f t="shared" si="59"/>
        <v>0</v>
      </c>
      <c r="M523" s="7">
        <f t="shared" si="60"/>
        <v>0</v>
      </c>
      <c r="N523" s="7">
        <f t="shared" si="61"/>
        <v>1</v>
      </c>
      <c r="O523" s="7">
        <f t="shared" si="62"/>
        <v>0</v>
      </c>
    </row>
    <row r="524" spans="1:15" hidden="1" x14ac:dyDescent="0.35">
      <c r="A524" s="5" t="s">
        <v>16</v>
      </c>
      <c r="B524" s="6">
        <v>40566</v>
      </c>
      <c r="C524" s="7" t="s">
        <v>15</v>
      </c>
      <c r="D524" s="7">
        <v>2677</v>
      </c>
      <c r="E524" s="7">
        <v>3.36</v>
      </c>
      <c r="F524" s="7">
        <v>3.335</v>
      </c>
      <c r="G524" s="7">
        <v>3.3</v>
      </c>
      <c r="H524" s="7">
        <v>3.36</v>
      </c>
      <c r="I524" s="7">
        <f t="shared" si="56"/>
        <v>0</v>
      </c>
      <c r="J524" s="7">
        <f t="shared" si="57"/>
        <v>0</v>
      </c>
      <c r="K524" s="7">
        <f t="shared" si="58"/>
        <v>0</v>
      </c>
      <c r="L524" s="7">
        <f t="shared" si="59"/>
        <v>0</v>
      </c>
      <c r="M524" s="7">
        <f t="shared" si="60"/>
        <v>0</v>
      </c>
      <c r="N524" s="7">
        <f t="shared" si="61"/>
        <v>0</v>
      </c>
      <c r="O524" s="7">
        <f t="shared" si="62"/>
        <v>1</v>
      </c>
    </row>
    <row r="525" spans="1:15" hidden="1" x14ac:dyDescent="0.35">
      <c r="A525" s="5" t="s">
        <v>16</v>
      </c>
      <c r="B525" s="6">
        <v>40567</v>
      </c>
      <c r="C525" s="7" t="s">
        <v>9</v>
      </c>
      <c r="D525" s="7">
        <v>5121</v>
      </c>
      <c r="E525" s="7">
        <v>3.36</v>
      </c>
      <c r="F525" s="7">
        <v>3.335</v>
      </c>
      <c r="G525" s="7">
        <v>3.3</v>
      </c>
      <c r="H525" s="7">
        <v>3.36</v>
      </c>
      <c r="I525" s="7">
        <f t="shared" si="56"/>
        <v>1</v>
      </c>
      <c r="J525" s="7">
        <f t="shared" si="57"/>
        <v>0</v>
      </c>
      <c r="K525" s="7">
        <f t="shared" si="58"/>
        <v>0</v>
      </c>
      <c r="L525" s="7">
        <f t="shared" si="59"/>
        <v>0</v>
      </c>
      <c r="M525" s="7">
        <f t="shared" si="60"/>
        <v>0</v>
      </c>
      <c r="N525" s="7">
        <f t="shared" si="61"/>
        <v>0</v>
      </c>
      <c r="O525" s="7">
        <f t="shared" si="62"/>
        <v>0</v>
      </c>
    </row>
    <row r="526" spans="1:15" hidden="1" x14ac:dyDescent="0.35">
      <c r="A526" s="5" t="s">
        <v>16</v>
      </c>
      <c r="B526" s="6">
        <v>40568</v>
      </c>
      <c r="C526" s="7" t="s">
        <v>10</v>
      </c>
      <c r="D526" s="7">
        <v>4830</v>
      </c>
      <c r="E526" s="7">
        <v>3.36</v>
      </c>
      <c r="F526" s="7">
        <v>3.335</v>
      </c>
      <c r="G526" s="7">
        <v>3.3</v>
      </c>
      <c r="H526" s="7">
        <v>3.36</v>
      </c>
      <c r="I526" s="7">
        <f t="shared" si="56"/>
        <v>0</v>
      </c>
      <c r="J526" s="7">
        <f t="shared" si="57"/>
        <v>1</v>
      </c>
      <c r="K526" s="7">
        <f t="shared" si="58"/>
        <v>0</v>
      </c>
      <c r="L526" s="7">
        <f t="shared" si="59"/>
        <v>0</v>
      </c>
      <c r="M526" s="7">
        <f t="shared" si="60"/>
        <v>0</v>
      </c>
      <c r="N526" s="7">
        <f t="shared" si="61"/>
        <v>0</v>
      </c>
      <c r="O526" s="7">
        <f t="shared" si="62"/>
        <v>0</v>
      </c>
    </row>
    <row r="527" spans="1:15" hidden="1" x14ac:dyDescent="0.35">
      <c r="A527" s="5" t="s">
        <v>16</v>
      </c>
      <c r="B527" s="6">
        <v>40569</v>
      </c>
      <c r="C527" s="7" t="s">
        <v>11</v>
      </c>
      <c r="D527" s="7">
        <v>4424</v>
      </c>
      <c r="E527" s="7">
        <v>3.36</v>
      </c>
      <c r="F527" s="7">
        <v>3.335</v>
      </c>
      <c r="G527" s="7">
        <v>3.3</v>
      </c>
      <c r="H527" s="7">
        <v>3.36</v>
      </c>
      <c r="I527" s="7">
        <f t="shared" si="56"/>
        <v>0</v>
      </c>
      <c r="J527" s="7">
        <f t="shared" si="57"/>
        <v>0</v>
      </c>
      <c r="K527" s="7">
        <f t="shared" si="58"/>
        <v>1</v>
      </c>
      <c r="L527" s="7">
        <f t="shared" si="59"/>
        <v>0</v>
      </c>
      <c r="M527" s="7">
        <f t="shared" si="60"/>
        <v>0</v>
      </c>
      <c r="N527" s="7">
        <f t="shared" si="61"/>
        <v>0</v>
      </c>
      <c r="O527" s="7">
        <f t="shared" si="62"/>
        <v>0</v>
      </c>
    </row>
    <row r="528" spans="1:15" hidden="1" x14ac:dyDescent="0.35">
      <c r="A528" s="5" t="s">
        <v>16</v>
      </c>
      <c r="B528" s="6">
        <v>40570</v>
      </c>
      <c r="C528" s="7" t="s">
        <v>12</v>
      </c>
      <c r="D528" s="7">
        <v>4803</v>
      </c>
      <c r="E528" s="7">
        <v>3.36</v>
      </c>
      <c r="F528" s="7">
        <v>3.335</v>
      </c>
      <c r="G528" s="7">
        <v>3.3</v>
      </c>
      <c r="H528" s="7">
        <v>3.36</v>
      </c>
      <c r="I528" s="7">
        <f t="shared" si="56"/>
        <v>0</v>
      </c>
      <c r="J528" s="7">
        <f t="shared" si="57"/>
        <v>0</v>
      </c>
      <c r="K528" s="7">
        <f t="shared" si="58"/>
        <v>0</v>
      </c>
      <c r="L528" s="7">
        <f t="shared" si="59"/>
        <v>1</v>
      </c>
      <c r="M528" s="7">
        <f t="shared" si="60"/>
        <v>0</v>
      </c>
      <c r="N528" s="7">
        <f t="shared" si="61"/>
        <v>0</v>
      </c>
      <c r="O528" s="7">
        <f t="shared" si="62"/>
        <v>0</v>
      </c>
    </row>
    <row r="529" spans="1:15" hidden="1" x14ac:dyDescent="0.35">
      <c r="A529" s="5" t="s">
        <v>16</v>
      </c>
      <c r="B529" s="6">
        <v>40571</v>
      </c>
      <c r="C529" s="7" t="s">
        <v>13</v>
      </c>
      <c r="D529" s="7">
        <v>5103</v>
      </c>
      <c r="E529" s="7">
        <v>3.36</v>
      </c>
      <c r="F529" s="7">
        <v>3.335</v>
      </c>
      <c r="G529" s="7">
        <v>3.3</v>
      </c>
      <c r="H529" s="7">
        <v>3.36</v>
      </c>
      <c r="I529" s="7">
        <f t="shared" si="56"/>
        <v>0</v>
      </c>
      <c r="J529" s="7">
        <f t="shared" si="57"/>
        <v>0</v>
      </c>
      <c r="K529" s="7">
        <f t="shared" si="58"/>
        <v>0</v>
      </c>
      <c r="L529" s="7">
        <f t="shared" si="59"/>
        <v>0</v>
      </c>
      <c r="M529" s="7">
        <f t="shared" si="60"/>
        <v>1</v>
      </c>
      <c r="N529" s="7">
        <f t="shared" si="61"/>
        <v>0</v>
      </c>
      <c r="O529" s="7">
        <f t="shared" si="62"/>
        <v>0</v>
      </c>
    </row>
    <row r="530" spans="1:15" hidden="1" x14ac:dyDescent="0.35">
      <c r="A530" s="5" t="s">
        <v>16</v>
      </c>
      <c r="B530" s="6">
        <v>40572</v>
      </c>
      <c r="C530" s="7" t="s">
        <v>14</v>
      </c>
      <c r="D530" s="7">
        <v>3127</v>
      </c>
      <c r="E530" s="7">
        <v>3.36</v>
      </c>
      <c r="F530" s="7">
        <v>3.335</v>
      </c>
      <c r="G530" s="7">
        <v>3.3</v>
      </c>
      <c r="H530" s="7">
        <v>3.36</v>
      </c>
      <c r="I530" s="7">
        <f t="shared" si="56"/>
        <v>0</v>
      </c>
      <c r="J530" s="7">
        <f t="shared" si="57"/>
        <v>0</v>
      </c>
      <c r="K530" s="7">
        <f t="shared" si="58"/>
        <v>0</v>
      </c>
      <c r="L530" s="7">
        <f t="shared" si="59"/>
        <v>0</v>
      </c>
      <c r="M530" s="7">
        <f t="shared" si="60"/>
        <v>0</v>
      </c>
      <c r="N530" s="7">
        <f t="shared" si="61"/>
        <v>1</v>
      </c>
      <c r="O530" s="7">
        <f t="shared" si="62"/>
        <v>0</v>
      </c>
    </row>
    <row r="531" spans="1:15" hidden="1" x14ac:dyDescent="0.35">
      <c r="A531" s="5" t="s">
        <v>16</v>
      </c>
      <c r="B531" s="6">
        <v>40573</v>
      </c>
      <c r="C531" s="7" t="s">
        <v>15</v>
      </c>
      <c r="D531" s="7">
        <v>2798</v>
      </c>
      <c r="E531" s="7">
        <v>3.36</v>
      </c>
      <c r="F531" s="7">
        <v>3.35</v>
      </c>
      <c r="G531" s="7">
        <v>3.3</v>
      </c>
      <c r="H531" s="7">
        <v>3.42</v>
      </c>
      <c r="I531" s="7">
        <f t="shared" si="56"/>
        <v>0</v>
      </c>
      <c r="J531" s="7">
        <f t="shared" si="57"/>
        <v>0</v>
      </c>
      <c r="K531" s="7">
        <f t="shared" si="58"/>
        <v>0</v>
      </c>
      <c r="L531" s="7">
        <f t="shared" si="59"/>
        <v>0</v>
      </c>
      <c r="M531" s="7">
        <f t="shared" si="60"/>
        <v>0</v>
      </c>
      <c r="N531" s="7">
        <f t="shared" si="61"/>
        <v>0</v>
      </c>
      <c r="O531" s="7">
        <f t="shared" si="62"/>
        <v>1</v>
      </c>
    </row>
    <row r="532" spans="1:15" hidden="1" x14ac:dyDescent="0.35">
      <c r="A532" s="5" t="s">
        <v>16</v>
      </c>
      <c r="B532" s="6">
        <v>40574</v>
      </c>
      <c r="C532" s="7" t="s">
        <v>9</v>
      </c>
      <c r="D532" s="7">
        <v>4874</v>
      </c>
      <c r="E532" s="7">
        <v>3.36</v>
      </c>
      <c r="F532" s="7">
        <v>3.35</v>
      </c>
      <c r="G532" s="7">
        <v>3.3</v>
      </c>
      <c r="H532" s="7">
        <v>3.42</v>
      </c>
      <c r="I532" s="7">
        <f t="shared" si="56"/>
        <v>1</v>
      </c>
      <c r="J532" s="7">
        <f t="shared" si="57"/>
        <v>0</v>
      </c>
      <c r="K532" s="7">
        <f t="shared" si="58"/>
        <v>0</v>
      </c>
      <c r="L532" s="7">
        <f t="shared" si="59"/>
        <v>0</v>
      </c>
      <c r="M532" s="7">
        <f t="shared" si="60"/>
        <v>0</v>
      </c>
      <c r="N532" s="7">
        <f t="shared" si="61"/>
        <v>0</v>
      </c>
      <c r="O532" s="7">
        <f t="shared" si="62"/>
        <v>0</v>
      </c>
    </row>
    <row r="533" spans="1:15" hidden="1" x14ac:dyDescent="0.35">
      <c r="A533" s="5" t="s">
        <v>16</v>
      </c>
      <c r="B533" s="6">
        <v>40575</v>
      </c>
      <c r="C533" s="7" t="s">
        <v>10</v>
      </c>
      <c r="D533" s="7">
        <v>4555</v>
      </c>
      <c r="E533" s="7">
        <v>3.4</v>
      </c>
      <c r="F533" s="7">
        <v>3.35</v>
      </c>
      <c r="G533" s="7">
        <v>3.3</v>
      </c>
      <c r="H533" s="7">
        <v>3.42</v>
      </c>
      <c r="I533" s="7">
        <f t="shared" si="56"/>
        <v>0</v>
      </c>
      <c r="J533" s="7">
        <f t="shared" si="57"/>
        <v>1</v>
      </c>
      <c r="K533" s="7">
        <f t="shared" si="58"/>
        <v>0</v>
      </c>
      <c r="L533" s="7">
        <f t="shared" si="59"/>
        <v>0</v>
      </c>
      <c r="M533" s="7">
        <f t="shared" si="60"/>
        <v>0</v>
      </c>
      <c r="N533" s="7">
        <f t="shared" si="61"/>
        <v>0</v>
      </c>
      <c r="O533" s="7">
        <f t="shared" si="62"/>
        <v>0</v>
      </c>
    </row>
    <row r="534" spans="1:15" hidden="1" x14ac:dyDescent="0.35">
      <c r="A534" s="5" t="s">
        <v>16</v>
      </c>
      <c r="B534" s="6">
        <v>40576</v>
      </c>
      <c r="C534" s="7" t="s">
        <v>11</v>
      </c>
      <c r="D534" s="7">
        <v>5088</v>
      </c>
      <c r="E534" s="7">
        <v>3.4</v>
      </c>
      <c r="F534" s="7">
        <v>3.375</v>
      </c>
      <c r="G534" s="7">
        <v>3.32</v>
      </c>
      <c r="H534" s="7">
        <v>3.42</v>
      </c>
      <c r="I534" s="7">
        <f t="shared" si="56"/>
        <v>0</v>
      </c>
      <c r="J534" s="7">
        <f t="shared" si="57"/>
        <v>0</v>
      </c>
      <c r="K534" s="7">
        <f t="shared" si="58"/>
        <v>1</v>
      </c>
      <c r="L534" s="7">
        <f t="shared" si="59"/>
        <v>0</v>
      </c>
      <c r="M534" s="7">
        <f t="shared" si="60"/>
        <v>0</v>
      </c>
      <c r="N534" s="7">
        <f t="shared" si="61"/>
        <v>0</v>
      </c>
      <c r="O534" s="7">
        <f t="shared" si="62"/>
        <v>0</v>
      </c>
    </row>
    <row r="535" spans="1:15" hidden="1" x14ac:dyDescent="0.35">
      <c r="A535" s="5" t="s">
        <v>16</v>
      </c>
      <c r="B535" s="6">
        <v>40577</v>
      </c>
      <c r="C535" s="7" t="s">
        <v>12</v>
      </c>
      <c r="D535" s="7">
        <v>5222</v>
      </c>
      <c r="E535" s="7">
        <v>3.4</v>
      </c>
      <c r="F535" s="7">
        <v>3.375</v>
      </c>
      <c r="G535" s="7">
        <v>3.32</v>
      </c>
      <c r="H535" s="7">
        <v>3.42</v>
      </c>
      <c r="I535" s="7">
        <f t="shared" si="56"/>
        <v>0</v>
      </c>
      <c r="J535" s="7">
        <f t="shared" si="57"/>
        <v>0</v>
      </c>
      <c r="K535" s="7">
        <f t="shared" si="58"/>
        <v>0</v>
      </c>
      <c r="L535" s="7">
        <f t="shared" si="59"/>
        <v>1</v>
      </c>
      <c r="M535" s="7">
        <f t="shared" si="60"/>
        <v>0</v>
      </c>
      <c r="N535" s="7">
        <f t="shared" si="61"/>
        <v>0</v>
      </c>
      <c r="O535" s="7">
        <f t="shared" si="62"/>
        <v>0</v>
      </c>
    </row>
    <row r="536" spans="1:15" hidden="1" x14ac:dyDescent="0.35">
      <c r="A536" s="5" t="s">
        <v>16</v>
      </c>
      <c r="B536" s="6">
        <v>40578</v>
      </c>
      <c r="C536" s="7" t="s">
        <v>13</v>
      </c>
      <c r="D536" s="7">
        <v>5264</v>
      </c>
      <c r="E536" s="7">
        <v>3.42</v>
      </c>
      <c r="F536" s="7">
        <v>3.375</v>
      </c>
      <c r="G536" s="7">
        <v>3.32</v>
      </c>
      <c r="H536" s="7">
        <v>3.42</v>
      </c>
      <c r="I536" s="7">
        <f t="shared" si="56"/>
        <v>0</v>
      </c>
      <c r="J536" s="7">
        <f t="shared" si="57"/>
        <v>0</v>
      </c>
      <c r="K536" s="7">
        <f t="shared" si="58"/>
        <v>0</v>
      </c>
      <c r="L536" s="7">
        <f t="shared" si="59"/>
        <v>0</v>
      </c>
      <c r="M536" s="7">
        <f t="shared" si="60"/>
        <v>1</v>
      </c>
      <c r="N536" s="7">
        <f t="shared" si="61"/>
        <v>0</v>
      </c>
      <c r="O536" s="7">
        <f t="shared" si="62"/>
        <v>0</v>
      </c>
    </row>
    <row r="537" spans="1:15" hidden="1" x14ac:dyDescent="0.35">
      <c r="A537" s="5" t="s">
        <v>16</v>
      </c>
      <c r="B537" s="6">
        <v>40579</v>
      </c>
      <c r="C537" s="7" t="s">
        <v>14</v>
      </c>
      <c r="D537" s="7">
        <v>3230</v>
      </c>
      <c r="E537" s="7">
        <v>3.42</v>
      </c>
      <c r="F537" s="7">
        <v>3.375</v>
      </c>
      <c r="G537" s="7">
        <v>3.32</v>
      </c>
      <c r="H537" s="7">
        <v>3.42</v>
      </c>
      <c r="I537" s="7">
        <f t="shared" si="56"/>
        <v>0</v>
      </c>
      <c r="J537" s="7">
        <f t="shared" si="57"/>
        <v>0</v>
      </c>
      <c r="K537" s="7">
        <f t="shared" si="58"/>
        <v>0</v>
      </c>
      <c r="L537" s="7">
        <f t="shared" si="59"/>
        <v>0</v>
      </c>
      <c r="M537" s="7">
        <f t="shared" si="60"/>
        <v>0</v>
      </c>
      <c r="N537" s="7">
        <f t="shared" si="61"/>
        <v>1</v>
      </c>
      <c r="O537" s="7">
        <f t="shared" si="62"/>
        <v>0</v>
      </c>
    </row>
    <row r="538" spans="1:15" hidden="1" x14ac:dyDescent="0.35">
      <c r="A538" s="5" t="s">
        <v>16</v>
      </c>
      <c r="B538" s="6">
        <v>40580</v>
      </c>
      <c r="C538" s="7" t="s">
        <v>15</v>
      </c>
      <c r="D538" s="7">
        <v>2185</v>
      </c>
      <c r="E538" s="7">
        <v>3.42</v>
      </c>
      <c r="F538" s="7">
        <v>3.3824999999999998</v>
      </c>
      <c r="G538" s="7">
        <v>3.36</v>
      </c>
      <c r="H538" s="7">
        <v>3.44</v>
      </c>
      <c r="I538" s="7">
        <f t="shared" si="56"/>
        <v>0</v>
      </c>
      <c r="J538" s="7">
        <f t="shared" si="57"/>
        <v>0</v>
      </c>
      <c r="K538" s="7">
        <f t="shared" si="58"/>
        <v>0</v>
      </c>
      <c r="L538" s="7">
        <f t="shared" si="59"/>
        <v>0</v>
      </c>
      <c r="M538" s="7">
        <f t="shared" si="60"/>
        <v>0</v>
      </c>
      <c r="N538" s="7">
        <f t="shared" si="61"/>
        <v>0</v>
      </c>
      <c r="O538" s="7">
        <f t="shared" si="62"/>
        <v>1</v>
      </c>
    </row>
    <row r="539" spans="1:15" hidden="1" x14ac:dyDescent="0.35">
      <c r="A539" s="5" t="s">
        <v>16</v>
      </c>
      <c r="B539" s="6">
        <v>40581</v>
      </c>
      <c r="C539" s="7" t="s">
        <v>9</v>
      </c>
      <c r="D539" s="7">
        <v>4206</v>
      </c>
      <c r="E539" s="7">
        <v>3.42</v>
      </c>
      <c r="F539" s="7">
        <v>3.3875000000000002</v>
      </c>
      <c r="G539" s="7">
        <v>3.36</v>
      </c>
      <c r="H539" s="7">
        <v>3.44</v>
      </c>
      <c r="I539" s="7">
        <f t="shared" si="56"/>
        <v>1</v>
      </c>
      <c r="J539" s="7">
        <f t="shared" si="57"/>
        <v>0</v>
      </c>
      <c r="K539" s="7">
        <f t="shared" si="58"/>
        <v>0</v>
      </c>
      <c r="L539" s="7">
        <f t="shared" si="59"/>
        <v>0</v>
      </c>
      <c r="M539" s="7">
        <f t="shared" si="60"/>
        <v>0</v>
      </c>
      <c r="N539" s="7">
        <f t="shared" si="61"/>
        <v>0</v>
      </c>
      <c r="O539" s="7">
        <f t="shared" si="62"/>
        <v>0</v>
      </c>
    </row>
    <row r="540" spans="1:15" hidden="1" x14ac:dyDescent="0.35">
      <c r="A540" s="5" t="s">
        <v>16</v>
      </c>
      <c r="B540" s="6">
        <v>40582</v>
      </c>
      <c r="C540" s="7" t="s">
        <v>10</v>
      </c>
      <c r="D540" s="7">
        <v>4135</v>
      </c>
      <c r="E540" s="7">
        <v>3.42</v>
      </c>
      <c r="F540" s="7">
        <v>3.3975</v>
      </c>
      <c r="G540" s="7">
        <v>3.37</v>
      </c>
      <c r="H540" s="7">
        <v>3.44</v>
      </c>
      <c r="I540" s="7">
        <f t="shared" si="56"/>
        <v>0</v>
      </c>
      <c r="J540" s="7">
        <f t="shared" si="57"/>
        <v>1</v>
      </c>
      <c r="K540" s="7">
        <f t="shared" si="58"/>
        <v>0</v>
      </c>
      <c r="L540" s="7">
        <f t="shared" si="59"/>
        <v>0</v>
      </c>
      <c r="M540" s="7">
        <f t="shared" si="60"/>
        <v>0</v>
      </c>
      <c r="N540" s="7">
        <f t="shared" si="61"/>
        <v>0</v>
      </c>
      <c r="O540" s="7">
        <f t="shared" si="62"/>
        <v>0</v>
      </c>
    </row>
    <row r="541" spans="1:15" hidden="1" x14ac:dyDescent="0.35">
      <c r="A541" s="5" t="s">
        <v>16</v>
      </c>
      <c r="B541" s="6">
        <v>40583</v>
      </c>
      <c r="C541" s="7" t="s">
        <v>11</v>
      </c>
      <c r="D541" s="7">
        <v>4975</v>
      </c>
      <c r="E541" s="7">
        <v>3.42</v>
      </c>
      <c r="F541" s="7">
        <v>3.4024999999999999</v>
      </c>
      <c r="G541" s="7">
        <v>3.37</v>
      </c>
      <c r="H541" s="7">
        <v>3.44</v>
      </c>
      <c r="I541" s="7">
        <f t="shared" si="56"/>
        <v>0</v>
      </c>
      <c r="J541" s="7">
        <f t="shared" si="57"/>
        <v>0</v>
      </c>
      <c r="K541" s="7">
        <f t="shared" si="58"/>
        <v>1</v>
      </c>
      <c r="L541" s="7">
        <f t="shared" si="59"/>
        <v>0</v>
      </c>
      <c r="M541" s="7">
        <f t="shared" si="60"/>
        <v>0</v>
      </c>
      <c r="N541" s="7">
        <f t="shared" si="61"/>
        <v>0</v>
      </c>
      <c r="O541" s="7">
        <f t="shared" si="62"/>
        <v>0</v>
      </c>
    </row>
    <row r="542" spans="1:15" hidden="1" x14ac:dyDescent="0.35">
      <c r="A542" s="5" t="s">
        <v>16</v>
      </c>
      <c r="B542" s="6">
        <v>40584</v>
      </c>
      <c r="C542" s="7" t="s">
        <v>12</v>
      </c>
      <c r="D542" s="7">
        <v>4944</v>
      </c>
      <c r="E542" s="7">
        <v>3.46</v>
      </c>
      <c r="F542" s="7">
        <v>3.42</v>
      </c>
      <c r="G542" s="7">
        <v>3.4</v>
      </c>
      <c r="H542" s="7">
        <v>3.46</v>
      </c>
      <c r="I542" s="7">
        <f t="shared" si="56"/>
        <v>0</v>
      </c>
      <c r="J542" s="7">
        <f t="shared" si="57"/>
        <v>0</v>
      </c>
      <c r="K542" s="7">
        <f t="shared" si="58"/>
        <v>0</v>
      </c>
      <c r="L542" s="7">
        <f t="shared" si="59"/>
        <v>1</v>
      </c>
      <c r="M542" s="7">
        <f t="shared" si="60"/>
        <v>0</v>
      </c>
      <c r="N542" s="7">
        <f t="shared" si="61"/>
        <v>0</v>
      </c>
      <c r="O542" s="7">
        <f t="shared" si="62"/>
        <v>0</v>
      </c>
    </row>
    <row r="543" spans="1:15" hidden="1" x14ac:dyDescent="0.35">
      <c r="A543" s="5" t="s">
        <v>16</v>
      </c>
      <c r="B543" s="6">
        <v>40585</v>
      </c>
      <c r="C543" s="7" t="s">
        <v>13</v>
      </c>
      <c r="D543" s="7">
        <v>5087</v>
      </c>
      <c r="E543" s="7">
        <v>3.46</v>
      </c>
      <c r="F543" s="7">
        <v>3.4224999999999999</v>
      </c>
      <c r="G543" s="7">
        <v>3.4</v>
      </c>
      <c r="H543" s="7">
        <v>3.47</v>
      </c>
      <c r="I543" s="7">
        <f t="shared" si="56"/>
        <v>0</v>
      </c>
      <c r="J543" s="7">
        <f t="shared" si="57"/>
        <v>0</v>
      </c>
      <c r="K543" s="7">
        <f t="shared" si="58"/>
        <v>0</v>
      </c>
      <c r="L543" s="7">
        <f t="shared" si="59"/>
        <v>0</v>
      </c>
      <c r="M543" s="7">
        <f t="shared" si="60"/>
        <v>1</v>
      </c>
      <c r="N543" s="7">
        <f t="shared" si="61"/>
        <v>0</v>
      </c>
      <c r="O543" s="7">
        <f t="shared" si="62"/>
        <v>0</v>
      </c>
    </row>
    <row r="544" spans="1:15" hidden="1" x14ac:dyDescent="0.35">
      <c r="A544" s="5" t="s">
        <v>16</v>
      </c>
      <c r="B544" s="6">
        <v>40586</v>
      </c>
      <c r="C544" s="7" t="s">
        <v>14</v>
      </c>
      <c r="D544" s="7">
        <v>3888</v>
      </c>
      <c r="E544" s="7">
        <v>3.46</v>
      </c>
      <c r="F544" s="7">
        <v>3.4224999999999999</v>
      </c>
      <c r="G544" s="7">
        <v>3.4</v>
      </c>
      <c r="H544" s="7">
        <v>3.47</v>
      </c>
      <c r="I544" s="7">
        <f t="shared" si="56"/>
        <v>0</v>
      </c>
      <c r="J544" s="7">
        <f t="shared" si="57"/>
        <v>0</v>
      </c>
      <c r="K544" s="7">
        <f t="shared" si="58"/>
        <v>0</v>
      </c>
      <c r="L544" s="7">
        <f t="shared" si="59"/>
        <v>0</v>
      </c>
      <c r="M544" s="7">
        <f t="shared" si="60"/>
        <v>0</v>
      </c>
      <c r="N544" s="7">
        <f t="shared" si="61"/>
        <v>1</v>
      </c>
      <c r="O544" s="7">
        <f t="shared" si="62"/>
        <v>0</v>
      </c>
    </row>
    <row r="545" spans="1:15" hidden="1" x14ac:dyDescent="0.35">
      <c r="A545" s="5" t="s">
        <v>16</v>
      </c>
      <c r="B545" s="6">
        <v>40587</v>
      </c>
      <c r="C545" s="7" t="s">
        <v>15</v>
      </c>
      <c r="D545" s="7">
        <v>2642</v>
      </c>
      <c r="E545" s="7">
        <v>3.46</v>
      </c>
      <c r="F545" s="7">
        <v>3.4350000000000001</v>
      </c>
      <c r="G545" s="7">
        <v>3.42</v>
      </c>
      <c r="H545" s="7">
        <v>3.48</v>
      </c>
      <c r="I545" s="7">
        <f t="shared" si="56"/>
        <v>0</v>
      </c>
      <c r="J545" s="7">
        <f t="shared" si="57"/>
        <v>0</v>
      </c>
      <c r="K545" s="7">
        <f t="shared" si="58"/>
        <v>0</v>
      </c>
      <c r="L545" s="7">
        <f t="shared" si="59"/>
        <v>0</v>
      </c>
      <c r="M545" s="7">
        <f t="shared" si="60"/>
        <v>0</v>
      </c>
      <c r="N545" s="7">
        <f t="shared" si="61"/>
        <v>0</v>
      </c>
      <c r="O545" s="7">
        <f t="shared" si="62"/>
        <v>1</v>
      </c>
    </row>
    <row r="546" spans="1:15" hidden="1" x14ac:dyDescent="0.35">
      <c r="A546" s="5" t="s">
        <v>16</v>
      </c>
      <c r="B546" s="6">
        <v>40588</v>
      </c>
      <c r="C546" s="7" t="s">
        <v>9</v>
      </c>
      <c r="D546" s="7">
        <v>4437</v>
      </c>
      <c r="E546" s="7">
        <v>3.46</v>
      </c>
      <c r="F546" s="7">
        <v>3.4350000000000001</v>
      </c>
      <c r="G546" s="7">
        <v>3.42</v>
      </c>
      <c r="H546" s="7">
        <v>3.48</v>
      </c>
      <c r="I546" s="7">
        <f t="shared" si="56"/>
        <v>1</v>
      </c>
      <c r="J546" s="7">
        <f t="shared" si="57"/>
        <v>0</v>
      </c>
      <c r="K546" s="7">
        <f t="shared" si="58"/>
        <v>0</v>
      </c>
      <c r="L546" s="7">
        <f t="shared" si="59"/>
        <v>0</v>
      </c>
      <c r="M546" s="7">
        <f t="shared" si="60"/>
        <v>0</v>
      </c>
      <c r="N546" s="7">
        <f t="shared" si="61"/>
        <v>0</v>
      </c>
      <c r="O546" s="7">
        <f t="shared" si="62"/>
        <v>0</v>
      </c>
    </row>
    <row r="547" spans="1:15" hidden="1" x14ac:dyDescent="0.35">
      <c r="A547" s="5" t="s">
        <v>16</v>
      </c>
      <c r="B547" s="6">
        <v>40589</v>
      </c>
      <c r="C547" s="7" t="s">
        <v>10</v>
      </c>
      <c r="D547" s="7">
        <v>5053</v>
      </c>
      <c r="E547" s="7">
        <v>3.5</v>
      </c>
      <c r="F547" s="7">
        <v>3.4550000000000001</v>
      </c>
      <c r="G547" s="7">
        <v>3.42</v>
      </c>
      <c r="H547" s="7">
        <v>3.5</v>
      </c>
      <c r="I547" s="7">
        <f t="shared" si="56"/>
        <v>0</v>
      </c>
      <c r="J547" s="7">
        <f t="shared" si="57"/>
        <v>1</v>
      </c>
      <c r="K547" s="7">
        <f t="shared" si="58"/>
        <v>0</v>
      </c>
      <c r="L547" s="7">
        <f t="shared" si="59"/>
        <v>0</v>
      </c>
      <c r="M547" s="7">
        <f t="shared" si="60"/>
        <v>0</v>
      </c>
      <c r="N547" s="7">
        <f t="shared" si="61"/>
        <v>0</v>
      </c>
      <c r="O547" s="7">
        <f t="shared" si="62"/>
        <v>0</v>
      </c>
    </row>
    <row r="548" spans="1:15" hidden="1" x14ac:dyDescent="0.35">
      <c r="A548" s="5" t="s">
        <v>16</v>
      </c>
      <c r="B548" s="6">
        <v>40590</v>
      </c>
      <c r="C548" s="7" t="s">
        <v>11</v>
      </c>
      <c r="D548" s="7">
        <v>4535</v>
      </c>
      <c r="E548" s="7">
        <v>3.56</v>
      </c>
      <c r="F548" s="7">
        <v>3.48</v>
      </c>
      <c r="G548" s="7">
        <v>3.44</v>
      </c>
      <c r="H548" s="7">
        <v>3.56</v>
      </c>
      <c r="I548" s="7">
        <f t="shared" si="56"/>
        <v>0</v>
      </c>
      <c r="J548" s="7">
        <f t="shared" si="57"/>
        <v>0</v>
      </c>
      <c r="K548" s="7">
        <f t="shared" si="58"/>
        <v>1</v>
      </c>
      <c r="L548" s="7">
        <f t="shared" si="59"/>
        <v>0</v>
      </c>
      <c r="M548" s="7">
        <f t="shared" si="60"/>
        <v>0</v>
      </c>
      <c r="N548" s="7">
        <f t="shared" si="61"/>
        <v>0</v>
      </c>
      <c r="O548" s="7">
        <f t="shared" si="62"/>
        <v>0</v>
      </c>
    </row>
    <row r="549" spans="1:15" hidden="1" x14ac:dyDescent="0.35">
      <c r="A549" s="5" t="s">
        <v>16</v>
      </c>
      <c r="B549" s="6">
        <v>40591</v>
      </c>
      <c r="C549" s="7" t="s">
        <v>12</v>
      </c>
      <c r="D549" s="7">
        <v>5072</v>
      </c>
      <c r="E549" s="7">
        <v>3.56</v>
      </c>
      <c r="F549" s="7">
        <v>3.48</v>
      </c>
      <c r="G549" s="7">
        <v>3.44</v>
      </c>
      <c r="H549" s="7">
        <v>3.56</v>
      </c>
      <c r="I549" s="7">
        <f t="shared" si="56"/>
        <v>0</v>
      </c>
      <c r="J549" s="7">
        <f t="shared" si="57"/>
        <v>0</v>
      </c>
      <c r="K549" s="7">
        <f t="shared" si="58"/>
        <v>0</v>
      </c>
      <c r="L549" s="7">
        <f t="shared" si="59"/>
        <v>1</v>
      </c>
      <c r="M549" s="7">
        <f t="shared" si="60"/>
        <v>0</v>
      </c>
      <c r="N549" s="7">
        <f t="shared" si="61"/>
        <v>0</v>
      </c>
      <c r="O549" s="7">
        <f t="shared" si="62"/>
        <v>0</v>
      </c>
    </row>
    <row r="550" spans="1:15" hidden="1" x14ac:dyDescent="0.35">
      <c r="A550" s="5" t="s">
        <v>16</v>
      </c>
      <c r="B550" s="6">
        <v>40593</v>
      </c>
      <c r="C550" s="7" t="s">
        <v>14</v>
      </c>
      <c r="D550" s="7">
        <v>2693</v>
      </c>
      <c r="E550" s="7">
        <v>3.56</v>
      </c>
      <c r="F550" s="7">
        <v>3.5049999999999999</v>
      </c>
      <c r="G550" s="7">
        <v>3.44</v>
      </c>
      <c r="H550" s="7">
        <v>3.56</v>
      </c>
      <c r="I550" s="7">
        <f t="shared" si="56"/>
        <v>0</v>
      </c>
      <c r="J550" s="7">
        <f t="shared" si="57"/>
        <v>0</v>
      </c>
      <c r="K550" s="7">
        <f t="shared" si="58"/>
        <v>0</v>
      </c>
      <c r="L550" s="7">
        <f t="shared" si="59"/>
        <v>0</v>
      </c>
      <c r="M550" s="7">
        <f t="shared" si="60"/>
        <v>0</v>
      </c>
      <c r="N550" s="7">
        <f t="shared" si="61"/>
        <v>1</v>
      </c>
      <c r="O550" s="7">
        <f t="shared" si="62"/>
        <v>0</v>
      </c>
    </row>
    <row r="551" spans="1:15" hidden="1" x14ac:dyDescent="0.35">
      <c r="A551" s="5" t="s">
        <v>16</v>
      </c>
      <c r="B551" s="6">
        <v>40594</v>
      </c>
      <c r="C551" s="7" t="s">
        <v>15</v>
      </c>
      <c r="D551" s="7">
        <v>2326</v>
      </c>
      <c r="E551" s="7">
        <v>3.56</v>
      </c>
      <c r="F551" s="7">
        <v>3.5249999999999999</v>
      </c>
      <c r="G551" s="7">
        <v>3.46</v>
      </c>
      <c r="H551" s="7">
        <v>3.56</v>
      </c>
      <c r="I551" s="7">
        <f t="shared" si="56"/>
        <v>0</v>
      </c>
      <c r="J551" s="7">
        <f t="shared" si="57"/>
        <v>0</v>
      </c>
      <c r="K551" s="7">
        <f t="shared" si="58"/>
        <v>0</v>
      </c>
      <c r="L551" s="7">
        <f t="shared" si="59"/>
        <v>0</v>
      </c>
      <c r="M551" s="7">
        <f t="shared" si="60"/>
        <v>0</v>
      </c>
      <c r="N551" s="7">
        <f t="shared" si="61"/>
        <v>0</v>
      </c>
      <c r="O551" s="7">
        <f t="shared" si="62"/>
        <v>1</v>
      </c>
    </row>
    <row r="552" spans="1:15" hidden="1" x14ac:dyDescent="0.35">
      <c r="A552" s="5" t="s">
        <v>16</v>
      </c>
      <c r="B552" s="6">
        <v>40595</v>
      </c>
      <c r="C552" s="7" t="s">
        <v>9</v>
      </c>
      <c r="D552" s="7">
        <v>4227</v>
      </c>
      <c r="E552" s="7">
        <v>3.56</v>
      </c>
      <c r="F552" s="7">
        <v>3.5249999999999999</v>
      </c>
      <c r="G552" s="7">
        <v>3.46</v>
      </c>
      <c r="H552" s="7">
        <v>3.56</v>
      </c>
      <c r="I552" s="7">
        <f t="shared" si="56"/>
        <v>1</v>
      </c>
      <c r="J552" s="7">
        <f t="shared" si="57"/>
        <v>0</v>
      </c>
      <c r="K552" s="7">
        <f t="shared" si="58"/>
        <v>0</v>
      </c>
      <c r="L552" s="7">
        <f t="shared" si="59"/>
        <v>0</v>
      </c>
      <c r="M552" s="7">
        <f t="shared" si="60"/>
        <v>0</v>
      </c>
      <c r="N552" s="7">
        <f t="shared" si="61"/>
        <v>0</v>
      </c>
      <c r="O552" s="7">
        <f t="shared" si="62"/>
        <v>0</v>
      </c>
    </row>
    <row r="553" spans="1:15" hidden="1" x14ac:dyDescent="0.35">
      <c r="A553" s="5" t="s">
        <v>16</v>
      </c>
      <c r="B553" s="6">
        <v>40596</v>
      </c>
      <c r="C553" s="7" t="s">
        <v>10</v>
      </c>
      <c r="D553" s="7">
        <v>4796</v>
      </c>
      <c r="E553" s="7">
        <v>3.6</v>
      </c>
      <c r="F553" s="7">
        <v>3.55</v>
      </c>
      <c r="G553" s="7">
        <v>3.52</v>
      </c>
      <c r="H553" s="7">
        <v>3.6</v>
      </c>
      <c r="I553" s="7">
        <f t="shared" si="56"/>
        <v>0</v>
      </c>
      <c r="J553" s="7">
        <f t="shared" si="57"/>
        <v>1</v>
      </c>
      <c r="K553" s="7">
        <f t="shared" si="58"/>
        <v>0</v>
      </c>
      <c r="L553" s="7">
        <f t="shared" si="59"/>
        <v>0</v>
      </c>
      <c r="M553" s="7">
        <f t="shared" si="60"/>
        <v>0</v>
      </c>
      <c r="N553" s="7">
        <f t="shared" si="61"/>
        <v>0</v>
      </c>
      <c r="O553" s="7">
        <f t="shared" si="62"/>
        <v>0</v>
      </c>
    </row>
    <row r="554" spans="1:15" hidden="1" x14ac:dyDescent="0.35">
      <c r="A554" s="5" t="s">
        <v>16</v>
      </c>
      <c r="B554" s="6">
        <v>40597</v>
      </c>
      <c r="C554" s="7" t="s">
        <v>11</v>
      </c>
      <c r="D554" s="7">
        <v>4396</v>
      </c>
      <c r="E554" s="7">
        <v>3.66</v>
      </c>
      <c r="F554" s="7">
        <v>3.58</v>
      </c>
      <c r="G554" s="7">
        <v>3.54</v>
      </c>
      <c r="H554" s="7">
        <v>3.62</v>
      </c>
      <c r="I554" s="7">
        <f t="shared" si="56"/>
        <v>0</v>
      </c>
      <c r="J554" s="7">
        <f t="shared" si="57"/>
        <v>0</v>
      </c>
      <c r="K554" s="7">
        <f t="shared" si="58"/>
        <v>1</v>
      </c>
      <c r="L554" s="7">
        <f t="shared" si="59"/>
        <v>0</v>
      </c>
      <c r="M554" s="7">
        <f t="shared" si="60"/>
        <v>0</v>
      </c>
      <c r="N554" s="7">
        <f t="shared" si="61"/>
        <v>0</v>
      </c>
      <c r="O554" s="7">
        <f t="shared" si="62"/>
        <v>0</v>
      </c>
    </row>
    <row r="555" spans="1:15" hidden="1" x14ac:dyDescent="0.35">
      <c r="A555" s="5" t="s">
        <v>16</v>
      </c>
      <c r="B555" s="6">
        <v>40598</v>
      </c>
      <c r="C555" s="7" t="s">
        <v>12</v>
      </c>
      <c r="D555" s="7">
        <v>4458</v>
      </c>
      <c r="E555" s="7">
        <v>3.74</v>
      </c>
      <c r="F555" s="7">
        <v>3.625</v>
      </c>
      <c r="G555" s="7">
        <v>3.58</v>
      </c>
      <c r="H555" s="7">
        <v>3.66</v>
      </c>
      <c r="I555" s="7">
        <f t="shared" si="56"/>
        <v>0</v>
      </c>
      <c r="J555" s="7">
        <f t="shared" si="57"/>
        <v>0</v>
      </c>
      <c r="K555" s="7">
        <f t="shared" si="58"/>
        <v>0</v>
      </c>
      <c r="L555" s="7">
        <f t="shared" si="59"/>
        <v>1</v>
      </c>
      <c r="M555" s="7">
        <f t="shared" si="60"/>
        <v>0</v>
      </c>
      <c r="N555" s="7">
        <f t="shared" si="61"/>
        <v>0</v>
      </c>
      <c r="O555" s="7">
        <f t="shared" si="62"/>
        <v>0</v>
      </c>
    </row>
    <row r="556" spans="1:15" hidden="1" x14ac:dyDescent="0.35">
      <c r="A556" s="5" t="s">
        <v>16</v>
      </c>
      <c r="B556" s="6">
        <v>40599</v>
      </c>
      <c r="C556" s="7" t="s">
        <v>13</v>
      </c>
      <c r="D556" s="7">
        <v>4538</v>
      </c>
      <c r="E556" s="7">
        <v>3.74</v>
      </c>
      <c r="F556" s="7">
        <v>3.69</v>
      </c>
      <c r="G556" s="7">
        <v>3.64</v>
      </c>
      <c r="H556" s="7">
        <v>3.74</v>
      </c>
      <c r="I556" s="7">
        <f t="shared" si="56"/>
        <v>0</v>
      </c>
      <c r="J556" s="7">
        <f t="shared" si="57"/>
        <v>0</v>
      </c>
      <c r="K556" s="7">
        <f t="shared" si="58"/>
        <v>0</v>
      </c>
      <c r="L556" s="7">
        <f t="shared" si="59"/>
        <v>0</v>
      </c>
      <c r="M556" s="7">
        <f t="shared" si="60"/>
        <v>1</v>
      </c>
      <c r="N556" s="7">
        <f t="shared" si="61"/>
        <v>0</v>
      </c>
      <c r="O556" s="7">
        <f t="shared" si="62"/>
        <v>0</v>
      </c>
    </row>
    <row r="557" spans="1:15" hidden="1" x14ac:dyDescent="0.35">
      <c r="A557" s="5" t="s">
        <v>16</v>
      </c>
      <c r="B557" s="6">
        <v>40600</v>
      </c>
      <c r="C557" s="7" t="s">
        <v>14</v>
      </c>
      <c r="D557" s="7">
        <v>3113</v>
      </c>
      <c r="E557" s="7">
        <v>3.74</v>
      </c>
      <c r="F557" s="7">
        <v>3.69</v>
      </c>
      <c r="G557" s="7">
        <v>3.64</v>
      </c>
      <c r="H557" s="7">
        <v>3.74</v>
      </c>
      <c r="I557" s="7">
        <f t="shared" si="56"/>
        <v>0</v>
      </c>
      <c r="J557" s="7">
        <f t="shared" si="57"/>
        <v>0</v>
      </c>
      <c r="K557" s="7">
        <f t="shared" si="58"/>
        <v>0</v>
      </c>
      <c r="L557" s="7">
        <f t="shared" si="59"/>
        <v>0</v>
      </c>
      <c r="M557" s="7">
        <f t="shared" si="60"/>
        <v>0</v>
      </c>
      <c r="N557" s="7">
        <f t="shared" si="61"/>
        <v>1</v>
      </c>
      <c r="O557" s="7">
        <f t="shared" si="62"/>
        <v>0</v>
      </c>
    </row>
    <row r="558" spans="1:15" hidden="1" x14ac:dyDescent="0.35">
      <c r="A558" s="5" t="s">
        <v>16</v>
      </c>
      <c r="B558" s="6">
        <v>40601</v>
      </c>
      <c r="C558" s="7" t="s">
        <v>15</v>
      </c>
      <c r="D558" s="7">
        <v>2656</v>
      </c>
      <c r="E558" s="7">
        <v>3.74</v>
      </c>
      <c r="F558" s="7">
        <v>3.73</v>
      </c>
      <c r="G558" s="7">
        <v>3.7</v>
      </c>
      <c r="H558" s="7">
        <v>3.78</v>
      </c>
      <c r="I558" s="7">
        <f t="shared" si="56"/>
        <v>0</v>
      </c>
      <c r="J558" s="7">
        <f t="shared" si="57"/>
        <v>0</v>
      </c>
      <c r="K558" s="7">
        <f t="shared" si="58"/>
        <v>0</v>
      </c>
      <c r="L558" s="7">
        <f t="shared" si="59"/>
        <v>0</v>
      </c>
      <c r="M558" s="7">
        <f t="shared" si="60"/>
        <v>0</v>
      </c>
      <c r="N558" s="7">
        <f t="shared" si="61"/>
        <v>0</v>
      </c>
      <c r="O558" s="7">
        <f t="shared" si="62"/>
        <v>1</v>
      </c>
    </row>
    <row r="559" spans="1:15" hidden="1" x14ac:dyDescent="0.35">
      <c r="A559" s="5" t="s">
        <v>16</v>
      </c>
      <c r="B559" s="6">
        <v>40602</v>
      </c>
      <c r="C559" s="7" t="s">
        <v>9</v>
      </c>
      <c r="D559" s="7">
        <v>4749</v>
      </c>
      <c r="E559" s="7">
        <v>3.74</v>
      </c>
      <c r="F559" s="7">
        <v>3.73</v>
      </c>
      <c r="G559" s="7">
        <v>3.7</v>
      </c>
      <c r="H559" s="7">
        <v>3.78</v>
      </c>
      <c r="I559" s="7">
        <f t="shared" si="56"/>
        <v>1</v>
      </c>
      <c r="J559" s="7">
        <f t="shared" si="57"/>
        <v>0</v>
      </c>
      <c r="K559" s="7">
        <f t="shared" si="58"/>
        <v>0</v>
      </c>
      <c r="L559" s="7">
        <f t="shared" si="59"/>
        <v>0</v>
      </c>
      <c r="M559" s="7">
        <f t="shared" si="60"/>
        <v>0</v>
      </c>
      <c r="N559" s="7">
        <f t="shared" si="61"/>
        <v>0</v>
      </c>
      <c r="O559" s="7">
        <f t="shared" si="62"/>
        <v>0</v>
      </c>
    </row>
    <row r="560" spans="1:15" hidden="1" x14ac:dyDescent="0.35">
      <c r="A560" s="5" t="s">
        <v>16</v>
      </c>
      <c r="B560" s="6">
        <v>40603</v>
      </c>
      <c r="C560" s="7" t="s">
        <v>10</v>
      </c>
      <c r="D560" s="7">
        <v>3676</v>
      </c>
      <c r="E560" s="7">
        <v>3.8</v>
      </c>
      <c r="F560" s="7">
        <v>3.75</v>
      </c>
      <c r="G560" s="7">
        <v>3.74</v>
      </c>
      <c r="H560" s="7">
        <v>3.78</v>
      </c>
      <c r="I560" s="7">
        <f t="shared" si="56"/>
        <v>0</v>
      </c>
      <c r="J560" s="7">
        <f t="shared" si="57"/>
        <v>1</v>
      </c>
      <c r="K560" s="7">
        <f t="shared" si="58"/>
        <v>0</v>
      </c>
      <c r="L560" s="7">
        <f t="shared" si="59"/>
        <v>0</v>
      </c>
      <c r="M560" s="7">
        <f t="shared" si="60"/>
        <v>0</v>
      </c>
      <c r="N560" s="7">
        <f t="shared" si="61"/>
        <v>0</v>
      </c>
      <c r="O560" s="7">
        <f t="shared" si="62"/>
        <v>0</v>
      </c>
    </row>
    <row r="561" spans="1:15" hidden="1" x14ac:dyDescent="0.35">
      <c r="A561" s="5" t="s">
        <v>16</v>
      </c>
      <c r="B561" s="6">
        <v>40604</v>
      </c>
      <c r="C561" s="7" t="s">
        <v>11</v>
      </c>
      <c r="D561" s="7">
        <v>4510</v>
      </c>
      <c r="E561" s="7">
        <v>3.84</v>
      </c>
      <c r="F561" s="7">
        <v>3.7650000000000001</v>
      </c>
      <c r="G561" s="7">
        <v>3.74</v>
      </c>
      <c r="H561" s="7">
        <v>3.84</v>
      </c>
      <c r="I561" s="7">
        <f t="shared" si="56"/>
        <v>0</v>
      </c>
      <c r="J561" s="7">
        <f t="shared" si="57"/>
        <v>0</v>
      </c>
      <c r="K561" s="7">
        <f t="shared" si="58"/>
        <v>1</v>
      </c>
      <c r="L561" s="7">
        <f t="shared" si="59"/>
        <v>0</v>
      </c>
      <c r="M561" s="7">
        <f t="shared" si="60"/>
        <v>0</v>
      </c>
      <c r="N561" s="7">
        <f t="shared" si="61"/>
        <v>0</v>
      </c>
      <c r="O561" s="7">
        <f t="shared" si="62"/>
        <v>0</v>
      </c>
    </row>
    <row r="562" spans="1:15" hidden="1" x14ac:dyDescent="0.35">
      <c r="A562" s="5" t="s">
        <v>16</v>
      </c>
      <c r="B562" s="6">
        <v>40605</v>
      </c>
      <c r="C562" s="7" t="s">
        <v>12</v>
      </c>
      <c r="D562" s="7">
        <v>4261</v>
      </c>
      <c r="E562" s="7">
        <v>3.9</v>
      </c>
      <c r="F562" s="7">
        <v>3.8050000000000002</v>
      </c>
      <c r="G562" s="7">
        <v>3.76</v>
      </c>
      <c r="H562" s="7">
        <v>3.9</v>
      </c>
      <c r="I562" s="7">
        <f t="shared" si="56"/>
        <v>0</v>
      </c>
      <c r="J562" s="7">
        <f t="shared" si="57"/>
        <v>0</v>
      </c>
      <c r="K562" s="7">
        <f t="shared" si="58"/>
        <v>0</v>
      </c>
      <c r="L562" s="7">
        <f t="shared" si="59"/>
        <v>1</v>
      </c>
      <c r="M562" s="7">
        <f t="shared" si="60"/>
        <v>0</v>
      </c>
      <c r="N562" s="7">
        <f t="shared" si="61"/>
        <v>0</v>
      </c>
      <c r="O562" s="7">
        <f t="shared" si="62"/>
        <v>0</v>
      </c>
    </row>
    <row r="563" spans="1:15" hidden="1" x14ac:dyDescent="0.35">
      <c r="A563" s="5" t="s">
        <v>16</v>
      </c>
      <c r="B563" s="6">
        <v>40606</v>
      </c>
      <c r="C563" s="7" t="s">
        <v>13</v>
      </c>
      <c r="D563" s="7">
        <v>4812</v>
      </c>
      <c r="E563" s="7">
        <v>3.9</v>
      </c>
      <c r="F563" s="7">
        <v>3.86</v>
      </c>
      <c r="G563" s="7">
        <v>3.8</v>
      </c>
      <c r="H563" s="7">
        <v>3.9</v>
      </c>
      <c r="I563" s="7">
        <f t="shared" si="56"/>
        <v>0</v>
      </c>
      <c r="J563" s="7">
        <f t="shared" si="57"/>
        <v>0</v>
      </c>
      <c r="K563" s="7">
        <f t="shared" si="58"/>
        <v>0</v>
      </c>
      <c r="L563" s="7">
        <f t="shared" si="59"/>
        <v>0</v>
      </c>
      <c r="M563" s="7">
        <f t="shared" si="60"/>
        <v>1</v>
      </c>
      <c r="N563" s="7">
        <f t="shared" si="61"/>
        <v>0</v>
      </c>
      <c r="O563" s="7">
        <f t="shared" si="62"/>
        <v>0</v>
      </c>
    </row>
    <row r="564" spans="1:15" hidden="1" x14ac:dyDescent="0.35">
      <c r="A564" s="5" t="s">
        <v>16</v>
      </c>
      <c r="B564" s="6">
        <v>40607</v>
      </c>
      <c r="C564" s="7" t="s">
        <v>14</v>
      </c>
      <c r="D564" s="7">
        <v>2981</v>
      </c>
      <c r="E564" s="7">
        <v>3.9</v>
      </c>
      <c r="F564" s="7">
        <v>3.8650000000000002</v>
      </c>
      <c r="G564" s="7">
        <v>3.8</v>
      </c>
      <c r="H564" s="7">
        <v>3.9</v>
      </c>
      <c r="I564" s="7">
        <f t="shared" si="56"/>
        <v>0</v>
      </c>
      <c r="J564" s="7">
        <f t="shared" si="57"/>
        <v>0</v>
      </c>
      <c r="K564" s="7">
        <f t="shared" si="58"/>
        <v>0</v>
      </c>
      <c r="L564" s="7">
        <f t="shared" si="59"/>
        <v>0</v>
      </c>
      <c r="M564" s="7">
        <f t="shared" si="60"/>
        <v>0</v>
      </c>
      <c r="N564" s="7">
        <f t="shared" si="61"/>
        <v>1</v>
      </c>
      <c r="O564" s="7">
        <f t="shared" si="62"/>
        <v>0</v>
      </c>
    </row>
    <row r="565" spans="1:15" hidden="1" x14ac:dyDescent="0.35">
      <c r="A565" s="5" t="s">
        <v>16</v>
      </c>
      <c r="B565" s="6">
        <v>40608</v>
      </c>
      <c r="C565" s="7" t="s">
        <v>15</v>
      </c>
      <c r="D565" s="7">
        <v>2369</v>
      </c>
      <c r="E565" s="7">
        <v>3.9</v>
      </c>
      <c r="F565" s="7">
        <v>3.8849999999999998</v>
      </c>
      <c r="G565" s="7">
        <v>3.86</v>
      </c>
      <c r="H565" s="7">
        <v>3.92</v>
      </c>
      <c r="I565" s="7">
        <f t="shared" si="56"/>
        <v>0</v>
      </c>
      <c r="J565" s="7">
        <f t="shared" si="57"/>
        <v>0</v>
      </c>
      <c r="K565" s="7">
        <f t="shared" si="58"/>
        <v>0</v>
      </c>
      <c r="L565" s="7">
        <f t="shared" si="59"/>
        <v>0</v>
      </c>
      <c r="M565" s="7">
        <f t="shared" si="60"/>
        <v>0</v>
      </c>
      <c r="N565" s="7">
        <f t="shared" si="61"/>
        <v>0</v>
      </c>
      <c r="O565" s="7">
        <f t="shared" si="62"/>
        <v>1</v>
      </c>
    </row>
    <row r="566" spans="1:15" hidden="1" x14ac:dyDescent="0.35">
      <c r="A566" s="5" t="s">
        <v>16</v>
      </c>
      <c r="B566" s="6">
        <v>40609</v>
      </c>
      <c r="C566" s="7" t="s">
        <v>9</v>
      </c>
      <c r="D566" s="7">
        <v>3659</v>
      </c>
      <c r="E566" s="7">
        <v>3.9</v>
      </c>
      <c r="F566" s="7">
        <v>3.8849999999999998</v>
      </c>
      <c r="G566" s="7">
        <v>3.86</v>
      </c>
      <c r="H566" s="7">
        <v>3.92</v>
      </c>
      <c r="I566" s="7">
        <f t="shared" si="56"/>
        <v>1</v>
      </c>
      <c r="J566" s="7">
        <f t="shared" si="57"/>
        <v>0</v>
      </c>
      <c r="K566" s="7">
        <f t="shared" si="58"/>
        <v>0</v>
      </c>
      <c r="L566" s="7">
        <f t="shared" si="59"/>
        <v>0</v>
      </c>
      <c r="M566" s="7">
        <f t="shared" si="60"/>
        <v>0</v>
      </c>
      <c r="N566" s="7">
        <f t="shared" si="61"/>
        <v>0</v>
      </c>
      <c r="O566" s="7">
        <f t="shared" si="62"/>
        <v>0</v>
      </c>
    </row>
    <row r="567" spans="1:15" hidden="1" x14ac:dyDescent="0.35">
      <c r="A567" s="5" t="s">
        <v>16</v>
      </c>
      <c r="B567" s="6">
        <v>40610</v>
      </c>
      <c r="C567" s="7" t="s">
        <v>10</v>
      </c>
      <c r="D567" s="7">
        <v>4669</v>
      </c>
      <c r="E567" s="7">
        <v>3.9</v>
      </c>
      <c r="F567" s="7">
        <v>3.88</v>
      </c>
      <c r="G567" s="7">
        <v>3.86</v>
      </c>
      <c r="H567" s="7">
        <v>3.9</v>
      </c>
      <c r="I567" s="7">
        <f t="shared" si="56"/>
        <v>0</v>
      </c>
      <c r="J567" s="7">
        <f t="shared" si="57"/>
        <v>1</v>
      </c>
      <c r="K567" s="7">
        <f t="shared" si="58"/>
        <v>0</v>
      </c>
      <c r="L567" s="7">
        <f t="shared" si="59"/>
        <v>0</v>
      </c>
      <c r="M567" s="7">
        <f t="shared" si="60"/>
        <v>0</v>
      </c>
      <c r="N567" s="7">
        <f t="shared" si="61"/>
        <v>0</v>
      </c>
      <c r="O567" s="7">
        <f t="shared" si="62"/>
        <v>0</v>
      </c>
    </row>
    <row r="568" spans="1:15" hidden="1" x14ac:dyDescent="0.35">
      <c r="A568" s="5" t="s">
        <v>16</v>
      </c>
      <c r="B568" s="6">
        <v>40611</v>
      </c>
      <c r="C568" s="7" t="s">
        <v>11</v>
      </c>
      <c r="D568" s="7">
        <v>4485</v>
      </c>
      <c r="E568" s="7">
        <v>3.9</v>
      </c>
      <c r="F568" s="7">
        <v>3.8849999999999998</v>
      </c>
      <c r="G568" s="7">
        <v>3.86</v>
      </c>
      <c r="H568" s="7">
        <v>3.9</v>
      </c>
      <c r="I568" s="7">
        <f t="shared" si="56"/>
        <v>0</v>
      </c>
      <c r="J568" s="7">
        <f t="shared" si="57"/>
        <v>0</v>
      </c>
      <c r="K568" s="7">
        <f t="shared" si="58"/>
        <v>1</v>
      </c>
      <c r="L568" s="7">
        <f t="shared" si="59"/>
        <v>0</v>
      </c>
      <c r="M568" s="7">
        <f t="shared" si="60"/>
        <v>0</v>
      </c>
      <c r="N568" s="7">
        <f t="shared" si="61"/>
        <v>0</v>
      </c>
      <c r="O568" s="7">
        <f t="shared" si="62"/>
        <v>0</v>
      </c>
    </row>
    <row r="569" spans="1:15" hidden="1" x14ac:dyDescent="0.35">
      <c r="A569" s="5" t="s">
        <v>16</v>
      </c>
      <c r="B569" s="6">
        <v>40612</v>
      </c>
      <c r="C569" s="7" t="s">
        <v>12</v>
      </c>
      <c r="D569" s="7">
        <v>4551</v>
      </c>
      <c r="E569" s="7">
        <v>3.94</v>
      </c>
      <c r="F569" s="7">
        <v>3.9049999999999998</v>
      </c>
      <c r="G569" s="7">
        <v>3.9</v>
      </c>
      <c r="H569" s="7">
        <v>3.92</v>
      </c>
      <c r="I569" s="7">
        <f t="shared" si="56"/>
        <v>0</v>
      </c>
      <c r="J569" s="7">
        <f t="shared" si="57"/>
        <v>0</v>
      </c>
      <c r="K569" s="7">
        <f t="shared" si="58"/>
        <v>0</v>
      </c>
      <c r="L569" s="7">
        <f t="shared" si="59"/>
        <v>1</v>
      </c>
      <c r="M569" s="7">
        <f t="shared" si="60"/>
        <v>0</v>
      </c>
      <c r="N569" s="7">
        <f t="shared" si="61"/>
        <v>0</v>
      </c>
      <c r="O569" s="7">
        <f t="shared" si="62"/>
        <v>0</v>
      </c>
    </row>
    <row r="570" spans="1:15" hidden="1" x14ac:dyDescent="0.35">
      <c r="A570" s="5" t="s">
        <v>16</v>
      </c>
      <c r="B570" s="6">
        <v>40613</v>
      </c>
      <c r="C570" s="7" t="s">
        <v>13</v>
      </c>
      <c r="D570" s="7">
        <v>5018</v>
      </c>
      <c r="E570" s="7">
        <v>3.94</v>
      </c>
      <c r="F570" s="7">
        <v>3.9350000000000001</v>
      </c>
      <c r="G570" s="7">
        <v>3.92</v>
      </c>
      <c r="H570" s="7">
        <v>3.96</v>
      </c>
      <c r="I570" s="7">
        <f t="shared" si="56"/>
        <v>0</v>
      </c>
      <c r="J570" s="7">
        <f t="shared" si="57"/>
        <v>0</v>
      </c>
      <c r="K570" s="7">
        <f t="shared" si="58"/>
        <v>0</v>
      </c>
      <c r="L570" s="7">
        <f t="shared" si="59"/>
        <v>0</v>
      </c>
      <c r="M570" s="7">
        <f t="shared" si="60"/>
        <v>1</v>
      </c>
      <c r="N570" s="7">
        <f t="shared" si="61"/>
        <v>0</v>
      </c>
      <c r="O570" s="7">
        <f t="shared" si="62"/>
        <v>0</v>
      </c>
    </row>
    <row r="571" spans="1:15" hidden="1" x14ac:dyDescent="0.35">
      <c r="A571" s="5" t="s">
        <v>16</v>
      </c>
      <c r="B571" s="6">
        <v>40614</v>
      </c>
      <c r="C571" s="7" t="s">
        <v>14</v>
      </c>
      <c r="D571" s="7">
        <v>3169</v>
      </c>
      <c r="E571" s="7">
        <v>3.96</v>
      </c>
      <c r="F571" s="7">
        <v>3.9350000000000001</v>
      </c>
      <c r="G571" s="7">
        <v>3.92</v>
      </c>
      <c r="H571" s="7">
        <v>3.96</v>
      </c>
      <c r="I571" s="7">
        <f t="shared" si="56"/>
        <v>0</v>
      </c>
      <c r="J571" s="7">
        <f t="shared" si="57"/>
        <v>0</v>
      </c>
      <c r="K571" s="7">
        <f t="shared" si="58"/>
        <v>0</v>
      </c>
      <c r="L571" s="7">
        <f t="shared" si="59"/>
        <v>0</v>
      </c>
      <c r="M571" s="7">
        <f t="shared" si="60"/>
        <v>0</v>
      </c>
      <c r="N571" s="7">
        <f t="shared" si="61"/>
        <v>1</v>
      </c>
      <c r="O571" s="7">
        <f t="shared" si="62"/>
        <v>0</v>
      </c>
    </row>
    <row r="572" spans="1:15" hidden="1" x14ac:dyDescent="0.35">
      <c r="A572" s="5" t="s">
        <v>16</v>
      </c>
      <c r="B572" s="6">
        <v>40615</v>
      </c>
      <c r="C572" s="7" t="s">
        <v>15</v>
      </c>
      <c r="D572" s="7">
        <v>2692</v>
      </c>
      <c r="E572" s="7">
        <v>3.96</v>
      </c>
      <c r="F572" s="7">
        <v>3.9449999999999998</v>
      </c>
      <c r="G572" s="7">
        <v>3.92</v>
      </c>
      <c r="H572" s="7">
        <v>3.98</v>
      </c>
      <c r="I572" s="7">
        <f t="shared" si="56"/>
        <v>0</v>
      </c>
      <c r="J572" s="7">
        <f t="shared" si="57"/>
        <v>0</v>
      </c>
      <c r="K572" s="7">
        <f t="shared" si="58"/>
        <v>0</v>
      </c>
      <c r="L572" s="7">
        <f t="shared" si="59"/>
        <v>0</v>
      </c>
      <c r="M572" s="7">
        <f t="shared" si="60"/>
        <v>0</v>
      </c>
      <c r="N572" s="7">
        <f t="shared" si="61"/>
        <v>0</v>
      </c>
      <c r="O572" s="7">
        <f t="shared" si="62"/>
        <v>1</v>
      </c>
    </row>
    <row r="573" spans="1:15" hidden="1" x14ac:dyDescent="0.35">
      <c r="A573" s="5" t="s">
        <v>16</v>
      </c>
      <c r="B573" s="6">
        <v>40616</v>
      </c>
      <c r="C573" s="7" t="s">
        <v>9</v>
      </c>
      <c r="D573" s="7">
        <v>4278</v>
      </c>
      <c r="E573" s="7">
        <v>3.96</v>
      </c>
      <c r="F573" s="7">
        <v>3.9449999999999998</v>
      </c>
      <c r="G573" s="7">
        <v>3.92</v>
      </c>
      <c r="H573" s="7">
        <v>3.98</v>
      </c>
      <c r="I573" s="7">
        <f t="shared" si="56"/>
        <v>1</v>
      </c>
      <c r="J573" s="7">
        <f t="shared" si="57"/>
        <v>0</v>
      </c>
      <c r="K573" s="7">
        <f t="shared" si="58"/>
        <v>0</v>
      </c>
      <c r="L573" s="7">
        <f t="shared" si="59"/>
        <v>0</v>
      </c>
      <c r="M573" s="7">
        <f t="shared" si="60"/>
        <v>0</v>
      </c>
      <c r="N573" s="7">
        <f t="shared" si="61"/>
        <v>0</v>
      </c>
      <c r="O573" s="7">
        <f t="shared" si="62"/>
        <v>0</v>
      </c>
    </row>
    <row r="574" spans="1:15" hidden="1" x14ac:dyDescent="0.35">
      <c r="A574" s="5" t="s">
        <v>16</v>
      </c>
      <c r="B574" s="6">
        <v>40617</v>
      </c>
      <c r="C574" s="7" t="s">
        <v>10</v>
      </c>
      <c r="D574" s="7">
        <v>5106</v>
      </c>
      <c r="E574" s="7">
        <v>3.96</v>
      </c>
      <c r="F574" s="7">
        <v>3.95</v>
      </c>
      <c r="G574" s="7">
        <v>3.94</v>
      </c>
      <c r="H574" s="7">
        <v>3.98</v>
      </c>
      <c r="I574" s="7">
        <f t="shared" si="56"/>
        <v>0</v>
      </c>
      <c r="J574" s="7">
        <f t="shared" si="57"/>
        <v>1</v>
      </c>
      <c r="K574" s="7">
        <f t="shared" si="58"/>
        <v>0</v>
      </c>
      <c r="L574" s="7">
        <f t="shared" si="59"/>
        <v>0</v>
      </c>
      <c r="M574" s="7">
        <f t="shared" si="60"/>
        <v>0</v>
      </c>
      <c r="N574" s="7">
        <f t="shared" si="61"/>
        <v>0</v>
      </c>
      <c r="O574" s="7">
        <f t="shared" si="62"/>
        <v>0</v>
      </c>
    </row>
    <row r="575" spans="1:15" hidden="1" x14ac:dyDescent="0.35">
      <c r="A575" s="5" t="s">
        <v>16</v>
      </c>
      <c r="B575" s="6">
        <v>40618</v>
      </c>
      <c r="C575" s="7" t="s">
        <v>11</v>
      </c>
      <c r="D575" s="7">
        <v>4853</v>
      </c>
      <c r="E575" s="7">
        <v>3.96</v>
      </c>
      <c r="F575" s="7">
        <v>3.95</v>
      </c>
      <c r="G575" s="7">
        <v>3.94</v>
      </c>
      <c r="H575" s="7">
        <v>3.96</v>
      </c>
      <c r="I575" s="7">
        <f t="shared" si="56"/>
        <v>0</v>
      </c>
      <c r="J575" s="7">
        <f t="shared" si="57"/>
        <v>0</v>
      </c>
      <c r="K575" s="7">
        <f t="shared" si="58"/>
        <v>1</v>
      </c>
      <c r="L575" s="7">
        <f t="shared" si="59"/>
        <v>0</v>
      </c>
      <c r="M575" s="7">
        <f t="shared" si="60"/>
        <v>0</v>
      </c>
      <c r="N575" s="7">
        <f t="shared" si="61"/>
        <v>0</v>
      </c>
      <c r="O575" s="7">
        <f t="shared" si="62"/>
        <v>0</v>
      </c>
    </row>
    <row r="576" spans="1:15" hidden="1" x14ac:dyDescent="0.35">
      <c r="A576" s="5" t="s">
        <v>16</v>
      </c>
      <c r="B576" s="6">
        <v>40619</v>
      </c>
      <c r="C576" s="7" t="s">
        <v>12</v>
      </c>
      <c r="D576" s="7">
        <v>4550</v>
      </c>
      <c r="E576" s="7">
        <v>3.96</v>
      </c>
      <c r="F576" s="7">
        <v>3.94</v>
      </c>
      <c r="G576" s="7">
        <v>3.92</v>
      </c>
      <c r="H576" s="7">
        <v>3.96</v>
      </c>
      <c r="I576" s="7">
        <f t="shared" si="56"/>
        <v>0</v>
      </c>
      <c r="J576" s="7">
        <f t="shared" si="57"/>
        <v>0</v>
      </c>
      <c r="K576" s="7">
        <f t="shared" si="58"/>
        <v>0</v>
      </c>
      <c r="L576" s="7">
        <f t="shared" si="59"/>
        <v>1</v>
      </c>
      <c r="M576" s="7">
        <f t="shared" si="60"/>
        <v>0</v>
      </c>
      <c r="N576" s="7">
        <f t="shared" si="61"/>
        <v>0</v>
      </c>
      <c r="O576" s="7">
        <f t="shared" si="62"/>
        <v>0</v>
      </c>
    </row>
    <row r="577" spans="1:15" hidden="1" x14ac:dyDescent="0.35">
      <c r="A577" s="5" t="s">
        <v>16</v>
      </c>
      <c r="B577" s="6">
        <v>40620</v>
      </c>
      <c r="C577" s="7" t="s">
        <v>13</v>
      </c>
      <c r="D577" s="7">
        <v>5133</v>
      </c>
      <c r="E577" s="7">
        <v>4</v>
      </c>
      <c r="F577" s="7">
        <v>3.95</v>
      </c>
      <c r="G577" s="7">
        <v>3.92</v>
      </c>
      <c r="H577" s="7">
        <v>4</v>
      </c>
      <c r="I577" s="7">
        <f t="shared" si="56"/>
        <v>0</v>
      </c>
      <c r="J577" s="7">
        <f t="shared" si="57"/>
        <v>0</v>
      </c>
      <c r="K577" s="7">
        <f t="shared" si="58"/>
        <v>0</v>
      </c>
      <c r="L577" s="7">
        <f t="shared" si="59"/>
        <v>0</v>
      </c>
      <c r="M577" s="7">
        <f t="shared" si="60"/>
        <v>1</v>
      </c>
      <c r="N577" s="7">
        <f t="shared" si="61"/>
        <v>0</v>
      </c>
      <c r="O577" s="7">
        <f t="shared" si="62"/>
        <v>0</v>
      </c>
    </row>
    <row r="578" spans="1:15" hidden="1" x14ac:dyDescent="0.35">
      <c r="A578" s="5" t="s">
        <v>16</v>
      </c>
      <c r="B578" s="6">
        <v>40621</v>
      </c>
      <c r="C578" s="7" t="s">
        <v>14</v>
      </c>
      <c r="D578" s="7">
        <v>2927</v>
      </c>
      <c r="E578" s="7">
        <v>4</v>
      </c>
      <c r="F578" s="7">
        <v>3.95</v>
      </c>
      <c r="G578" s="7">
        <v>3.92</v>
      </c>
      <c r="H578" s="7">
        <v>4</v>
      </c>
      <c r="I578" s="7">
        <f t="shared" si="56"/>
        <v>0</v>
      </c>
      <c r="J578" s="7">
        <f t="shared" si="57"/>
        <v>0</v>
      </c>
      <c r="K578" s="7">
        <f t="shared" si="58"/>
        <v>0</v>
      </c>
      <c r="L578" s="7">
        <f t="shared" si="59"/>
        <v>0</v>
      </c>
      <c r="M578" s="7">
        <f t="shared" si="60"/>
        <v>0</v>
      </c>
      <c r="N578" s="7">
        <f t="shared" si="61"/>
        <v>1</v>
      </c>
      <c r="O578" s="7">
        <f t="shared" si="62"/>
        <v>0</v>
      </c>
    </row>
    <row r="579" spans="1:15" hidden="1" x14ac:dyDescent="0.35">
      <c r="A579" s="5" t="s">
        <v>16</v>
      </c>
      <c r="B579" s="6">
        <v>40622</v>
      </c>
      <c r="C579" s="7" t="s">
        <v>15</v>
      </c>
      <c r="D579" s="7">
        <v>2840</v>
      </c>
      <c r="E579" s="7">
        <v>4</v>
      </c>
      <c r="F579" s="7">
        <v>3.96</v>
      </c>
      <c r="G579" s="7">
        <v>3.94</v>
      </c>
      <c r="H579" s="7">
        <v>4</v>
      </c>
      <c r="I579" s="7">
        <f t="shared" si="56"/>
        <v>0</v>
      </c>
      <c r="J579" s="7">
        <f t="shared" si="57"/>
        <v>0</v>
      </c>
      <c r="K579" s="7">
        <f t="shared" si="58"/>
        <v>0</v>
      </c>
      <c r="L579" s="7">
        <f t="shared" si="59"/>
        <v>0</v>
      </c>
      <c r="M579" s="7">
        <f t="shared" si="60"/>
        <v>0</v>
      </c>
      <c r="N579" s="7">
        <f t="shared" si="61"/>
        <v>0</v>
      </c>
      <c r="O579" s="7">
        <f t="shared" si="62"/>
        <v>1</v>
      </c>
    </row>
    <row r="580" spans="1:15" hidden="1" x14ac:dyDescent="0.35">
      <c r="A580" s="5" t="s">
        <v>16</v>
      </c>
      <c r="B580" s="6">
        <v>40623</v>
      </c>
      <c r="C580" s="7" t="s">
        <v>9</v>
      </c>
      <c r="D580" s="7">
        <v>4944</v>
      </c>
      <c r="E580" s="7">
        <v>4</v>
      </c>
      <c r="F580" s="7">
        <v>3.96</v>
      </c>
      <c r="G580" s="7">
        <v>3.94</v>
      </c>
      <c r="H580" s="7">
        <v>4</v>
      </c>
      <c r="I580" s="7">
        <f t="shared" ref="I580:I643" si="63">IF(C580="Monday",1,0)</f>
        <v>1</v>
      </c>
      <c r="J580" s="7">
        <f t="shared" ref="J580:J643" si="64">IF(C580="Tuesday",1,0)</f>
        <v>0</v>
      </c>
      <c r="K580" s="7">
        <f t="shared" ref="K580:K643" si="65">IF(C580="Wednesday",1,0)</f>
        <v>0</v>
      </c>
      <c r="L580" s="7">
        <f t="shared" ref="L580:L643" si="66">IF(C580="Thursday",1,0)</f>
        <v>0</v>
      </c>
      <c r="M580" s="7">
        <f t="shared" ref="M580:M643" si="67">IF(C580="Friday",1,0)</f>
        <v>0</v>
      </c>
      <c r="N580" s="7">
        <f t="shared" ref="N580:N643" si="68">IF(C580="Saturday",1,0)</f>
        <v>0</v>
      </c>
      <c r="O580" s="7">
        <f t="shared" ref="O580:O643" si="69">IF(C580="Sunday",1,0)</f>
        <v>0</v>
      </c>
    </row>
    <row r="581" spans="1:15" hidden="1" x14ac:dyDescent="0.35">
      <c r="A581" s="5" t="s">
        <v>16</v>
      </c>
      <c r="B581" s="6">
        <v>40624</v>
      </c>
      <c r="C581" s="7" t="s">
        <v>10</v>
      </c>
      <c r="D581" s="7">
        <v>4633</v>
      </c>
      <c r="E581" s="7">
        <v>4</v>
      </c>
      <c r="F581" s="7">
        <v>3.97</v>
      </c>
      <c r="G581" s="7">
        <v>3.94</v>
      </c>
      <c r="H581" s="7">
        <v>4</v>
      </c>
      <c r="I581" s="7">
        <f t="shared" si="63"/>
        <v>0</v>
      </c>
      <c r="J581" s="7">
        <f t="shared" si="64"/>
        <v>1</v>
      </c>
      <c r="K581" s="7">
        <f t="shared" si="65"/>
        <v>0</v>
      </c>
      <c r="L581" s="7">
        <f t="shared" si="66"/>
        <v>0</v>
      </c>
      <c r="M581" s="7">
        <f t="shared" si="67"/>
        <v>0</v>
      </c>
      <c r="N581" s="7">
        <f t="shared" si="68"/>
        <v>0</v>
      </c>
      <c r="O581" s="7">
        <f t="shared" si="69"/>
        <v>0</v>
      </c>
    </row>
    <row r="582" spans="1:15" hidden="1" x14ac:dyDescent="0.35">
      <c r="A582" s="5" t="s">
        <v>16</v>
      </c>
      <c r="B582" s="6">
        <v>40625</v>
      </c>
      <c r="C582" s="7" t="s">
        <v>11</v>
      </c>
      <c r="D582" s="7">
        <v>4111</v>
      </c>
      <c r="E582" s="7">
        <v>4</v>
      </c>
      <c r="F582" s="7">
        <v>3.97</v>
      </c>
      <c r="G582" s="7">
        <v>3.94</v>
      </c>
      <c r="H582" s="7">
        <v>4</v>
      </c>
      <c r="I582" s="7">
        <f t="shared" si="63"/>
        <v>0</v>
      </c>
      <c r="J582" s="7">
        <f t="shared" si="64"/>
        <v>0</v>
      </c>
      <c r="K582" s="7">
        <f t="shared" si="65"/>
        <v>1</v>
      </c>
      <c r="L582" s="7">
        <f t="shared" si="66"/>
        <v>0</v>
      </c>
      <c r="M582" s="7">
        <f t="shared" si="67"/>
        <v>0</v>
      </c>
      <c r="N582" s="7">
        <f t="shared" si="68"/>
        <v>0</v>
      </c>
      <c r="O582" s="7">
        <f t="shared" si="69"/>
        <v>0</v>
      </c>
    </row>
    <row r="583" spans="1:15" hidden="1" x14ac:dyDescent="0.35">
      <c r="A583" s="5" t="s">
        <v>16</v>
      </c>
      <c r="B583" s="6">
        <v>40626</v>
      </c>
      <c r="C583" s="7" t="s">
        <v>12</v>
      </c>
      <c r="D583" s="7">
        <v>4666</v>
      </c>
      <c r="E583" s="7">
        <v>4.04</v>
      </c>
      <c r="F583" s="7">
        <v>3.99</v>
      </c>
      <c r="G583" s="7">
        <v>3.94</v>
      </c>
      <c r="H583" s="7">
        <v>4.0599999999999996</v>
      </c>
      <c r="I583" s="7">
        <f t="shared" si="63"/>
        <v>0</v>
      </c>
      <c r="J583" s="7">
        <f t="shared" si="64"/>
        <v>0</v>
      </c>
      <c r="K583" s="7">
        <f t="shared" si="65"/>
        <v>0</v>
      </c>
      <c r="L583" s="7">
        <f t="shared" si="66"/>
        <v>1</v>
      </c>
      <c r="M583" s="7">
        <f t="shared" si="67"/>
        <v>0</v>
      </c>
      <c r="N583" s="7">
        <f t="shared" si="68"/>
        <v>0</v>
      </c>
      <c r="O583" s="7">
        <f t="shared" si="69"/>
        <v>0</v>
      </c>
    </row>
    <row r="584" spans="1:15" hidden="1" x14ac:dyDescent="0.35">
      <c r="A584" s="5" t="s">
        <v>16</v>
      </c>
      <c r="B584" s="6">
        <v>40627</v>
      </c>
      <c r="C584" s="7" t="s">
        <v>13</v>
      </c>
      <c r="D584" s="7">
        <v>4516</v>
      </c>
      <c r="E584" s="7">
        <v>4.04</v>
      </c>
      <c r="F584" s="7">
        <v>3.99</v>
      </c>
      <c r="G584" s="7">
        <v>3.94</v>
      </c>
      <c r="H584" s="7">
        <v>4.0599999999999996</v>
      </c>
      <c r="I584" s="7">
        <f t="shared" si="63"/>
        <v>0</v>
      </c>
      <c r="J584" s="7">
        <f t="shared" si="64"/>
        <v>0</v>
      </c>
      <c r="K584" s="7">
        <f t="shared" si="65"/>
        <v>0</v>
      </c>
      <c r="L584" s="7">
        <f t="shared" si="66"/>
        <v>0</v>
      </c>
      <c r="M584" s="7">
        <f t="shared" si="67"/>
        <v>1</v>
      </c>
      <c r="N584" s="7">
        <f t="shared" si="68"/>
        <v>0</v>
      </c>
      <c r="O584" s="7">
        <f t="shared" si="69"/>
        <v>0</v>
      </c>
    </row>
    <row r="585" spans="1:15" hidden="1" x14ac:dyDescent="0.35">
      <c r="A585" s="5" t="s">
        <v>16</v>
      </c>
      <c r="B585" s="6">
        <v>40628</v>
      </c>
      <c r="C585" s="7" t="s">
        <v>14</v>
      </c>
      <c r="D585" s="7">
        <v>3148</v>
      </c>
      <c r="E585" s="7">
        <v>4.04</v>
      </c>
      <c r="F585" s="7">
        <v>3.99</v>
      </c>
      <c r="G585" s="7">
        <v>3.94</v>
      </c>
      <c r="H585" s="7">
        <v>4.0599999999999996</v>
      </c>
      <c r="I585" s="7">
        <f t="shared" si="63"/>
        <v>0</v>
      </c>
      <c r="J585" s="7">
        <f t="shared" si="64"/>
        <v>0</v>
      </c>
      <c r="K585" s="7">
        <f t="shared" si="65"/>
        <v>0</v>
      </c>
      <c r="L585" s="7">
        <f t="shared" si="66"/>
        <v>0</v>
      </c>
      <c r="M585" s="7">
        <f t="shared" si="67"/>
        <v>0</v>
      </c>
      <c r="N585" s="7">
        <f t="shared" si="68"/>
        <v>1</v>
      </c>
      <c r="O585" s="7">
        <f t="shared" si="69"/>
        <v>0</v>
      </c>
    </row>
    <row r="586" spans="1:15" hidden="1" x14ac:dyDescent="0.35">
      <c r="A586" s="5" t="s">
        <v>16</v>
      </c>
      <c r="B586" s="6">
        <v>40629</v>
      </c>
      <c r="C586" s="7" t="s">
        <v>15</v>
      </c>
      <c r="D586" s="7">
        <v>2538</v>
      </c>
      <c r="E586" s="7">
        <v>4.04</v>
      </c>
      <c r="F586" s="7">
        <v>4.0125000000000002</v>
      </c>
      <c r="G586" s="7">
        <v>3.96</v>
      </c>
      <c r="H586" s="7">
        <v>4.0599999999999996</v>
      </c>
      <c r="I586" s="7">
        <f t="shared" si="63"/>
        <v>0</v>
      </c>
      <c r="J586" s="7">
        <f t="shared" si="64"/>
        <v>0</v>
      </c>
      <c r="K586" s="7">
        <f t="shared" si="65"/>
        <v>0</v>
      </c>
      <c r="L586" s="7">
        <f t="shared" si="66"/>
        <v>0</v>
      </c>
      <c r="M586" s="7">
        <f t="shared" si="67"/>
        <v>0</v>
      </c>
      <c r="N586" s="7">
        <f t="shared" si="68"/>
        <v>0</v>
      </c>
      <c r="O586" s="7">
        <f t="shared" si="69"/>
        <v>1</v>
      </c>
    </row>
    <row r="587" spans="1:15" hidden="1" x14ac:dyDescent="0.35">
      <c r="A587" s="5" t="s">
        <v>16</v>
      </c>
      <c r="B587" s="6">
        <v>40630</v>
      </c>
      <c r="C587" s="7" t="s">
        <v>9</v>
      </c>
      <c r="D587" s="7">
        <v>4839</v>
      </c>
      <c r="E587" s="7">
        <v>4.04</v>
      </c>
      <c r="F587" s="7">
        <v>4.0125000000000002</v>
      </c>
      <c r="G587" s="7">
        <v>3.96</v>
      </c>
      <c r="H587" s="7">
        <v>4.0599999999999996</v>
      </c>
      <c r="I587" s="7">
        <f t="shared" si="63"/>
        <v>1</v>
      </c>
      <c r="J587" s="7">
        <f t="shared" si="64"/>
        <v>0</v>
      </c>
      <c r="K587" s="7">
        <f t="shared" si="65"/>
        <v>0</v>
      </c>
      <c r="L587" s="7">
        <f t="shared" si="66"/>
        <v>0</v>
      </c>
      <c r="M587" s="7">
        <f t="shared" si="67"/>
        <v>0</v>
      </c>
      <c r="N587" s="7">
        <f t="shared" si="68"/>
        <v>0</v>
      </c>
      <c r="O587" s="7">
        <f t="shared" si="69"/>
        <v>0</v>
      </c>
    </row>
    <row r="588" spans="1:15" hidden="1" x14ac:dyDescent="0.35">
      <c r="A588" s="5" t="s">
        <v>16</v>
      </c>
      <c r="B588" s="6">
        <v>40631</v>
      </c>
      <c r="C588" s="7" t="s">
        <v>10</v>
      </c>
      <c r="D588" s="7">
        <v>4233</v>
      </c>
      <c r="E588" s="7">
        <v>4.04</v>
      </c>
      <c r="F588" s="7">
        <v>4.0274999999999999</v>
      </c>
      <c r="G588" s="7">
        <v>3.98</v>
      </c>
      <c r="H588" s="7">
        <v>4.0599999999999996</v>
      </c>
      <c r="I588" s="7">
        <f t="shared" si="63"/>
        <v>0</v>
      </c>
      <c r="J588" s="7">
        <f t="shared" si="64"/>
        <v>1</v>
      </c>
      <c r="K588" s="7">
        <f t="shared" si="65"/>
        <v>0</v>
      </c>
      <c r="L588" s="7">
        <f t="shared" si="66"/>
        <v>0</v>
      </c>
      <c r="M588" s="7">
        <f t="shared" si="67"/>
        <v>0</v>
      </c>
      <c r="N588" s="7">
        <f t="shared" si="68"/>
        <v>0</v>
      </c>
      <c r="O588" s="7">
        <f t="shared" si="69"/>
        <v>0</v>
      </c>
    </row>
    <row r="589" spans="1:15" hidden="1" x14ac:dyDescent="0.35">
      <c r="A589" s="5" t="s">
        <v>16</v>
      </c>
      <c r="B589" s="6">
        <v>40632</v>
      </c>
      <c r="C589" s="7" t="s">
        <v>11</v>
      </c>
      <c r="D589" s="7">
        <v>4704</v>
      </c>
      <c r="E589" s="7">
        <v>4.0599999999999996</v>
      </c>
      <c r="F589" s="7">
        <v>4.0374999999999996</v>
      </c>
      <c r="G589" s="7">
        <v>4.0199999999999996</v>
      </c>
      <c r="H589" s="7">
        <v>4.0599999999999996</v>
      </c>
      <c r="I589" s="7">
        <f t="shared" si="63"/>
        <v>0</v>
      </c>
      <c r="J589" s="7">
        <f t="shared" si="64"/>
        <v>0</v>
      </c>
      <c r="K589" s="7">
        <f t="shared" si="65"/>
        <v>1</v>
      </c>
      <c r="L589" s="7">
        <f t="shared" si="66"/>
        <v>0</v>
      </c>
      <c r="M589" s="7">
        <f t="shared" si="67"/>
        <v>0</v>
      </c>
      <c r="N589" s="7">
        <f t="shared" si="68"/>
        <v>0</v>
      </c>
      <c r="O589" s="7">
        <f t="shared" si="69"/>
        <v>0</v>
      </c>
    </row>
    <row r="590" spans="1:15" hidden="1" x14ac:dyDescent="0.35">
      <c r="A590" s="5" t="s">
        <v>16</v>
      </c>
      <c r="B590" s="6">
        <v>40633</v>
      </c>
      <c r="C590" s="7" t="s">
        <v>12</v>
      </c>
      <c r="D590" s="7">
        <v>4436</v>
      </c>
      <c r="E590" s="7">
        <v>4.0599999999999996</v>
      </c>
      <c r="F590" s="7">
        <v>4.0449999999999999</v>
      </c>
      <c r="G590" s="7">
        <v>4.0199999999999996</v>
      </c>
      <c r="H590" s="7">
        <v>4.0599999999999996</v>
      </c>
      <c r="I590" s="7">
        <f t="shared" si="63"/>
        <v>0</v>
      </c>
      <c r="J590" s="7">
        <f t="shared" si="64"/>
        <v>0</v>
      </c>
      <c r="K590" s="7">
        <f t="shared" si="65"/>
        <v>0</v>
      </c>
      <c r="L590" s="7">
        <f t="shared" si="66"/>
        <v>1</v>
      </c>
      <c r="M590" s="7">
        <f t="shared" si="67"/>
        <v>0</v>
      </c>
      <c r="N590" s="7">
        <f t="shared" si="68"/>
        <v>0</v>
      </c>
      <c r="O590" s="7">
        <f t="shared" si="69"/>
        <v>0</v>
      </c>
    </row>
    <row r="591" spans="1:15" hidden="1" x14ac:dyDescent="0.35">
      <c r="A591" s="5" t="s">
        <v>16</v>
      </c>
      <c r="B591" s="6">
        <v>40634</v>
      </c>
      <c r="C591" s="7" t="s">
        <v>13</v>
      </c>
      <c r="D591" s="7">
        <v>5072</v>
      </c>
      <c r="E591" s="7">
        <v>4.0599999999999996</v>
      </c>
      <c r="F591" s="7">
        <v>4.0549999999999997</v>
      </c>
      <c r="G591" s="7">
        <v>4.0199999999999996</v>
      </c>
      <c r="H591" s="7">
        <v>4.0999999999999996</v>
      </c>
      <c r="I591" s="7">
        <f t="shared" si="63"/>
        <v>0</v>
      </c>
      <c r="J591" s="7">
        <f t="shared" si="64"/>
        <v>0</v>
      </c>
      <c r="K591" s="7">
        <f t="shared" si="65"/>
        <v>0</v>
      </c>
      <c r="L591" s="7">
        <f t="shared" si="66"/>
        <v>0</v>
      </c>
      <c r="M591" s="7">
        <f t="shared" si="67"/>
        <v>1</v>
      </c>
      <c r="N591" s="7">
        <f t="shared" si="68"/>
        <v>0</v>
      </c>
      <c r="O591" s="7">
        <f t="shared" si="69"/>
        <v>0</v>
      </c>
    </row>
    <row r="592" spans="1:15" hidden="1" x14ac:dyDescent="0.35">
      <c r="A592" s="5" t="s">
        <v>16</v>
      </c>
      <c r="B592" s="6">
        <v>40635</v>
      </c>
      <c r="C592" s="7" t="s">
        <v>14</v>
      </c>
      <c r="D592" s="7">
        <v>3027</v>
      </c>
      <c r="E592" s="7">
        <v>4.0999999999999996</v>
      </c>
      <c r="F592" s="7">
        <v>4.0599999999999996</v>
      </c>
      <c r="G592" s="7">
        <v>4.04</v>
      </c>
      <c r="H592" s="7">
        <v>4.0999999999999996</v>
      </c>
      <c r="I592" s="7">
        <f t="shared" si="63"/>
        <v>0</v>
      </c>
      <c r="J592" s="7">
        <f t="shared" si="64"/>
        <v>0</v>
      </c>
      <c r="K592" s="7">
        <f t="shared" si="65"/>
        <v>0</v>
      </c>
      <c r="L592" s="7">
        <f t="shared" si="66"/>
        <v>0</v>
      </c>
      <c r="M592" s="7">
        <f t="shared" si="67"/>
        <v>0</v>
      </c>
      <c r="N592" s="7">
        <f t="shared" si="68"/>
        <v>1</v>
      </c>
      <c r="O592" s="7">
        <f t="shared" si="69"/>
        <v>0</v>
      </c>
    </row>
    <row r="593" spans="1:15" hidden="1" x14ac:dyDescent="0.35">
      <c r="A593" s="5" t="s">
        <v>16</v>
      </c>
      <c r="B593" s="6">
        <v>40636</v>
      </c>
      <c r="C593" s="7" t="s">
        <v>15</v>
      </c>
      <c r="D593" s="7">
        <v>2959</v>
      </c>
      <c r="E593" s="7">
        <v>4.0999999999999996</v>
      </c>
      <c r="F593" s="7">
        <v>4.0599999999999996</v>
      </c>
      <c r="G593" s="7">
        <v>4.04</v>
      </c>
      <c r="H593" s="7">
        <v>4.0999999999999996</v>
      </c>
      <c r="I593" s="7">
        <f t="shared" si="63"/>
        <v>0</v>
      </c>
      <c r="J593" s="7">
        <f t="shared" si="64"/>
        <v>0</v>
      </c>
      <c r="K593" s="7">
        <f t="shared" si="65"/>
        <v>0</v>
      </c>
      <c r="L593" s="7">
        <f t="shared" si="66"/>
        <v>0</v>
      </c>
      <c r="M593" s="7">
        <f t="shared" si="67"/>
        <v>0</v>
      </c>
      <c r="N593" s="7">
        <f t="shared" si="68"/>
        <v>0</v>
      </c>
      <c r="O593" s="7">
        <f t="shared" si="69"/>
        <v>1</v>
      </c>
    </row>
    <row r="594" spans="1:15" hidden="1" x14ac:dyDescent="0.35">
      <c r="A594" s="5" t="s">
        <v>16</v>
      </c>
      <c r="B594" s="6">
        <v>40637</v>
      </c>
      <c r="C594" s="7" t="s">
        <v>9</v>
      </c>
      <c r="D594" s="7">
        <v>5026</v>
      </c>
      <c r="E594" s="7">
        <v>4.0999999999999996</v>
      </c>
      <c r="F594" s="7">
        <v>4.0599999999999996</v>
      </c>
      <c r="G594" s="7">
        <v>4.04</v>
      </c>
      <c r="H594" s="7">
        <v>4.0999999999999996</v>
      </c>
      <c r="I594" s="7">
        <f t="shared" si="63"/>
        <v>1</v>
      </c>
      <c r="J594" s="7">
        <f t="shared" si="64"/>
        <v>0</v>
      </c>
      <c r="K594" s="7">
        <f t="shared" si="65"/>
        <v>0</v>
      </c>
      <c r="L594" s="7">
        <f t="shared" si="66"/>
        <v>0</v>
      </c>
      <c r="M594" s="7">
        <f t="shared" si="67"/>
        <v>0</v>
      </c>
      <c r="N594" s="7">
        <f t="shared" si="68"/>
        <v>0</v>
      </c>
      <c r="O594" s="7">
        <f t="shared" si="69"/>
        <v>0</v>
      </c>
    </row>
    <row r="595" spans="1:15" hidden="1" x14ac:dyDescent="0.35">
      <c r="A595" s="5" t="s">
        <v>16</v>
      </c>
      <c r="B595" s="6">
        <v>40638</v>
      </c>
      <c r="C595" s="7" t="s">
        <v>10</v>
      </c>
      <c r="D595" s="7">
        <v>4568</v>
      </c>
      <c r="E595" s="7">
        <v>4.16</v>
      </c>
      <c r="F595" s="7">
        <v>4.09</v>
      </c>
      <c r="G595" s="7">
        <v>4.0599999999999996</v>
      </c>
      <c r="H595" s="7">
        <v>4.16</v>
      </c>
      <c r="I595" s="7">
        <f t="shared" si="63"/>
        <v>0</v>
      </c>
      <c r="J595" s="7">
        <f t="shared" si="64"/>
        <v>1</v>
      </c>
      <c r="K595" s="7">
        <f t="shared" si="65"/>
        <v>0</v>
      </c>
      <c r="L595" s="7">
        <f t="shared" si="66"/>
        <v>0</v>
      </c>
      <c r="M595" s="7">
        <f t="shared" si="67"/>
        <v>0</v>
      </c>
      <c r="N595" s="7">
        <f t="shared" si="68"/>
        <v>0</v>
      </c>
      <c r="O595" s="7">
        <f t="shared" si="69"/>
        <v>0</v>
      </c>
    </row>
    <row r="596" spans="1:15" hidden="1" x14ac:dyDescent="0.35">
      <c r="A596" s="5" t="s">
        <v>16</v>
      </c>
      <c r="B596" s="6">
        <v>40639</v>
      </c>
      <c r="C596" s="7" t="s">
        <v>11</v>
      </c>
      <c r="D596" s="7">
        <v>4367</v>
      </c>
      <c r="E596" s="7">
        <v>4.16</v>
      </c>
      <c r="F596" s="7">
        <v>4.1150000000000002</v>
      </c>
      <c r="G596" s="7">
        <v>4.0599999999999996</v>
      </c>
      <c r="H596" s="7">
        <v>4.16</v>
      </c>
      <c r="I596" s="7">
        <f t="shared" si="63"/>
        <v>0</v>
      </c>
      <c r="J596" s="7">
        <f t="shared" si="64"/>
        <v>0</v>
      </c>
      <c r="K596" s="7">
        <f t="shared" si="65"/>
        <v>1</v>
      </c>
      <c r="L596" s="7">
        <f t="shared" si="66"/>
        <v>0</v>
      </c>
      <c r="M596" s="7">
        <f t="shared" si="67"/>
        <v>0</v>
      </c>
      <c r="N596" s="7">
        <f t="shared" si="68"/>
        <v>0</v>
      </c>
      <c r="O596" s="7">
        <f t="shared" si="69"/>
        <v>0</v>
      </c>
    </row>
    <row r="597" spans="1:15" hidden="1" x14ac:dyDescent="0.35">
      <c r="A597" s="5" t="s">
        <v>16</v>
      </c>
      <c r="B597" s="6">
        <v>40640</v>
      </c>
      <c r="C597" s="7" t="s">
        <v>12</v>
      </c>
      <c r="D597" s="7">
        <v>4041</v>
      </c>
      <c r="E597" s="7">
        <v>4.16</v>
      </c>
      <c r="F597" s="7">
        <v>4.1100000000000003</v>
      </c>
      <c r="G597" s="7">
        <v>4.08</v>
      </c>
      <c r="H597" s="7">
        <v>4.12</v>
      </c>
      <c r="I597" s="7">
        <f t="shared" si="63"/>
        <v>0</v>
      </c>
      <c r="J597" s="7">
        <f t="shared" si="64"/>
        <v>0</v>
      </c>
      <c r="K597" s="7">
        <f t="shared" si="65"/>
        <v>0</v>
      </c>
      <c r="L597" s="7">
        <f t="shared" si="66"/>
        <v>1</v>
      </c>
      <c r="M597" s="7">
        <f t="shared" si="67"/>
        <v>0</v>
      </c>
      <c r="N597" s="7">
        <f t="shared" si="68"/>
        <v>0</v>
      </c>
      <c r="O597" s="7">
        <f t="shared" si="69"/>
        <v>0</v>
      </c>
    </row>
    <row r="598" spans="1:15" hidden="1" x14ac:dyDescent="0.35">
      <c r="A598" s="5" t="s">
        <v>16</v>
      </c>
      <c r="B598" s="6">
        <v>40641</v>
      </c>
      <c r="C598" s="7" t="s">
        <v>13</v>
      </c>
      <c r="D598" s="7">
        <v>4895</v>
      </c>
      <c r="E598" s="7">
        <v>4.16</v>
      </c>
      <c r="F598" s="7">
        <v>4.1150000000000002</v>
      </c>
      <c r="G598" s="7">
        <v>4.0999999999999996</v>
      </c>
      <c r="H598" s="7">
        <v>4.12</v>
      </c>
      <c r="I598" s="7">
        <f t="shared" si="63"/>
        <v>0</v>
      </c>
      <c r="J598" s="7">
        <f t="shared" si="64"/>
        <v>0</v>
      </c>
      <c r="K598" s="7">
        <f t="shared" si="65"/>
        <v>0</v>
      </c>
      <c r="L598" s="7">
        <f t="shared" si="66"/>
        <v>0</v>
      </c>
      <c r="M598" s="7">
        <f t="shared" si="67"/>
        <v>1</v>
      </c>
      <c r="N598" s="7">
        <f t="shared" si="68"/>
        <v>0</v>
      </c>
      <c r="O598" s="7">
        <f t="shared" si="69"/>
        <v>0</v>
      </c>
    </row>
    <row r="599" spans="1:15" hidden="1" x14ac:dyDescent="0.35">
      <c r="A599" s="5" t="s">
        <v>16</v>
      </c>
      <c r="B599" s="6">
        <v>40642</v>
      </c>
      <c r="C599" s="7" t="s">
        <v>14</v>
      </c>
      <c r="D599" s="7">
        <v>2610</v>
      </c>
      <c r="E599" s="7">
        <v>4.18</v>
      </c>
      <c r="F599" s="7">
        <v>4.12</v>
      </c>
      <c r="G599" s="7">
        <v>4.0999999999999996</v>
      </c>
      <c r="H599" s="7">
        <v>4.16</v>
      </c>
      <c r="I599" s="7">
        <f t="shared" si="63"/>
        <v>0</v>
      </c>
      <c r="J599" s="7">
        <f t="shared" si="64"/>
        <v>0</v>
      </c>
      <c r="K599" s="7">
        <f t="shared" si="65"/>
        <v>0</v>
      </c>
      <c r="L599" s="7">
        <f t="shared" si="66"/>
        <v>0</v>
      </c>
      <c r="M599" s="7">
        <f t="shared" si="67"/>
        <v>0</v>
      </c>
      <c r="N599" s="7">
        <f t="shared" si="68"/>
        <v>1</v>
      </c>
      <c r="O599" s="7">
        <f t="shared" si="69"/>
        <v>0</v>
      </c>
    </row>
    <row r="600" spans="1:15" hidden="1" x14ac:dyDescent="0.35">
      <c r="A600" s="5" t="s">
        <v>16</v>
      </c>
      <c r="B600" s="6">
        <v>40643</v>
      </c>
      <c r="C600" s="7" t="s">
        <v>15</v>
      </c>
      <c r="D600" s="7">
        <v>2786</v>
      </c>
      <c r="E600" s="7">
        <v>4.18</v>
      </c>
      <c r="F600" s="7">
        <v>4.13</v>
      </c>
      <c r="G600" s="7">
        <v>4.0999999999999996</v>
      </c>
      <c r="H600" s="7">
        <v>4.16</v>
      </c>
      <c r="I600" s="7">
        <f t="shared" si="63"/>
        <v>0</v>
      </c>
      <c r="J600" s="7">
        <f t="shared" si="64"/>
        <v>0</v>
      </c>
      <c r="K600" s="7">
        <f t="shared" si="65"/>
        <v>0</v>
      </c>
      <c r="L600" s="7">
        <f t="shared" si="66"/>
        <v>0</v>
      </c>
      <c r="M600" s="7">
        <f t="shared" si="67"/>
        <v>0</v>
      </c>
      <c r="N600" s="7">
        <f t="shared" si="68"/>
        <v>0</v>
      </c>
      <c r="O600" s="7">
        <f t="shared" si="69"/>
        <v>1</v>
      </c>
    </row>
    <row r="601" spans="1:15" hidden="1" x14ac:dyDescent="0.35">
      <c r="A601" s="5" t="s">
        <v>16</v>
      </c>
      <c r="B601" s="6">
        <v>40644</v>
      </c>
      <c r="C601" s="7" t="s">
        <v>9</v>
      </c>
      <c r="D601" s="7">
        <v>4338</v>
      </c>
      <c r="E601" s="7">
        <v>4.2</v>
      </c>
      <c r="F601" s="7">
        <v>4.1550000000000002</v>
      </c>
      <c r="G601" s="7">
        <v>4.0999999999999996</v>
      </c>
      <c r="H601" s="7">
        <v>4.2</v>
      </c>
      <c r="I601" s="7">
        <f t="shared" si="63"/>
        <v>1</v>
      </c>
      <c r="J601" s="7">
        <f t="shared" si="64"/>
        <v>0</v>
      </c>
      <c r="K601" s="7">
        <f t="shared" si="65"/>
        <v>0</v>
      </c>
      <c r="L601" s="7">
        <f t="shared" si="66"/>
        <v>0</v>
      </c>
      <c r="M601" s="7">
        <f t="shared" si="67"/>
        <v>0</v>
      </c>
      <c r="N601" s="7">
        <f t="shared" si="68"/>
        <v>0</v>
      </c>
      <c r="O601" s="7">
        <f t="shared" si="69"/>
        <v>0</v>
      </c>
    </row>
    <row r="602" spans="1:15" hidden="1" x14ac:dyDescent="0.35">
      <c r="A602" s="5" t="s">
        <v>16</v>
      </c>
      <c r="B602" s="6">
        <v>40645</v>
      </c>
      <c r="C602" s="7" t="s">
        <v>10</v>
      </c>
      <c r="D602" s="7">
        <v>3995</v>
      </c>
      <c r="E602" s="7">
        <v>4.2</v>
      </c>
      <c r="F602" s="7">
        <v>4.165</v>
      </c>
      <c r="G602" s="7">
        <v>4.12</v>
      </c>
      <c r="H602" s="7">
        <v>4.2</v>
      </c>
      <c r="I602" s="7">
        <f t="shared" si="63"/>
        <v>0</v>
      </c>
      <c r="J602" s="7">
        <f t="shared" si="64"/>
        <v>1</v>
      </c>
      <c r="K602" s="7">
        <f t="shared" si="65"/>
        <v>0</v>
      </c>
      <c r="L602" s="7">
        <f t="shared" si="66"/>
        <v>0</v>
      </c>
      <c r="M602" s="7">
        <f t="shared" si="67"/>
        <v>0</v>
      </c>
      <c r="N602" s="7">
        <f t="shared" si="68"/>
        <v>0</v>
      </c>
      <c r="O602" s="7">
        <f t="shared" si="69"/>
        <v>0</v>
      </c>
    </row>
    <row r="603" spans="1:15" hidden="1" x14ac:dyDescent="0.35">
      <c r="A603" s="5" t="s">
        <v>16</v>
      </c>
      <c r="B603" s="6">
        <v>40646</v>
      </c>
      <c r="C603" s="7" t="s">
        <v>11</v>
      </c>
      <c r="D603" s="7">
        <v>4296</v>
      </c>
      <c r="E603" s="7">
        <v>4.2</v>
      </c>
      <c r="F603" s="7">
        <v>4.1749999999999998</v>
      </c>
      <c r="G603" s="7">
        <v>4.16</v>
      </c>
      <c r="H603" s="7">
        <v>4.18</v>
      </c>
      <c r="I603" s="7">
        <f t="shared" si="63"/>
        <v>0</v>
      </c>
      <c r="J603" s="7">
        <f t="shared" si="64"/>
        <v>0</v>
      </c>
      <c r="K603" s="7">
        <f t="shared" si="65"/>
        <v>1</v>
      </c>
      <c r="L603" s="7">
        <f t="shared" si="66"/>
        <v>0</v>
      </c>
      <c r="M603" s="7">
        <f t="shared" si="67"/>
        <v>0</v>
      </c>
      <c r="N603" s="7">
        <f t="shared" si="68"/>
        <v>0</v>
      </c>
      <c r="O603" s="7">
        <f t="shared" si="69"/>
        <v>0</v>
      </c>
    </row>
    <row r="604" spans="1:15" hidden="1" x14ac:dyDescent="0.35">
      <c r="A604" s="5" t="s">
        <v>16</v>
      </c>
      <c r="B604" s="6">
        <v>40647</v>
      </c>
      <c r="C604" s="7" t="s">
        <v>12</v>
      </c>
      <c r="D604" s="7">
        <v>4582</v>
      </c>
      <c r="E604" s="7">
        <v>4.2</v>
      </c>
      <c r="F604" s="7">
        <v>4.1950000000000003</v>
      </c>
      <c r="G604" s="7">
        <v>4.16</v>
      </c>
      <c r="H604" s="7">
        <v>4.24</v>
      </c>
      <c r="I604" s="7">
        <f t="shared" si="63"/>
        <v>0</v>
      </c>
      <c r="J604" s="7">
        <f t="shared" si="64"/>
        <v>0</v>
      </c>
      <c r="K604" s="7">
        <f t="shared" si="65"/>
        <v>0</v>
      </c>
      <c r="L604" s="7">
        <f t="shared" si="66"/>
        <v>1</v>
      </c>
      <c r="M604" s="7">
        <f t="shared" si="67"/>
        <v>0</v>
      </c>
      <c r="N604" s="7">
        <f t="shared" si="68"/>
        <v>0</v>
      </c>
      <c r="O604" s="7">
        <f t="shared" si="69"/>
        <v>0</v>
      </c>
    </row>
    <row r="605" spans="1:15" hidden="1" x14ac:dyDescent="0.35">
      <c r="A605" s="5" t="s">
        <v>16</v>
      </c>
      <c r="B605" s="6">
        <v>40648</v>
      </c>
      <c r="C605" s="7" t="s">
        <v>13</v>
      </c>
      <c r="D605" s="7">
        <v>5057</v>
      </c>
      <c r="E605" s="7">
        <v>4.22</v>
      </c>
      <c r="F605" s="7">
        <v>4.2050000000000001</v>
      </c>
      <c r="G605" s="7">
        <v>4.18</v>
      </c>
      <c r="H605" s="7">
        <v>4.24</v>
      </c>
      <c r="I605" s="7">
        <f t="shared" si="63"/>
        <v>0</v>
      </c>
      <c r="J605" s="7">
        <f t="shared" si="64"/>
        <v>0</v>
      </c>
      <c r="K605" s="7">
        <f t="shared" si="65"/>
        <v>0</v>
      </c>
      <c r="L605" s="7">
        <f t="shared" si="66"/>
        <v>0</v>
      </c>
      <c r="M605" s="7">
        <f t="shared" si="67"/>
        <v>1</v>
      </c>
      <c r="N605" s="7">
        <f t="shared" si="68"/>
        <v>0</v>
      </c>
      <c r="O605" s="7">
        <f t="shared" si="69"/>
        <v>0</v>
      </c>
    </row>
    <row r="606" spans="1:15" hidden="1" x14ac:dyDescent="0.35">
      <c r="A606" s="5" t="s">
        <v>16</v>
      </c>
      <c r="B606" s="6">
        <v>40649</v>
      </c>
      <c r="C606" s="7" t="s">
        <v>14</v>
      </c>
      <c r="D606" s="7">
        <v>3339</v>
      </c>
      <c r="E606" s="7">
        <v>4.22</v>
      </c>
      <c r="F606" s="7">
        <v>4.2050000000000001</v>
      </c>
      <c r="G606" s="7">
        <v>4.18</v>
      </c>
      <c r="H606" s="7">
        <v>4.24</v>
      </c>
      <c r="I606" s="7">
        <f t="shared" si="63"/>
        <v>0</v>
      </c>
      <c r="J606" s="7">
        <f t="shared" si="64"/>
        <v>0</v>
      </c>
      <c r="K606" s="7">
        <f t="shared" si="65"/>
        <v>0</v>
      </c>
      <c r="L606" s="7">
        <f t="shared" si="66"/>
        <v>0</v>
      </c>
      <c r="M606" s="7">
        <f t="shared" si="67"/>
        <v>0</v>
      </c>
      <c r="N606" s="7">
        <f t="shared" si="68"/>
        <v>1</v>
      </c>
      <c r="O606" s="7">
        <f t="shared" si="69"/>
        <v>0</v>
      </c>
    </row>
    <row r="607" spans="1:15" hidden="1" x14ac:dyDescent="0.35">
      <c r="A607" s="5" t="s">
        <v>16</v>
      </c>
      <c r="B607" s="6">
        <v>40650</v>
      </c>
      <c r="C607" s="7" t="s">
        <v>15</v>
      </c>
      <c r="D607" s="7">
        <v>3056</v>
      </c>
      <c r="E607" s="7">
        <v>4.22</v>
      </c>
      <c r="F607" s="7">
        <v>4.2050000000000001</v>
      </c>
      <c r="G607" s="7">
        <v>4.18</v>
      </c>
      <c r="H607" s="7">
        <v>4.24</v>
      </c>
      <c r="I607" s="7">
        <f t="shared" si="63"/>
        <v>0</v>
      </c>
      <c r="J607" s="7">
        <f t="shared" si="64"/>
        <v>0</v>
      </c>
      <c r="K607" s="7">
        <f t="shared" si="65"/>
        <v>0</v>
      </c>
      <c r="L607" s="7">
        <f t="shared" si="66"/>
        <v>0</v>
      </c>
      <c r="M607" s="7">
        <f t="shared" si="67"/>
        <v>0</v>
      </c>
      <c r="N607" s="7">
        <f t="shared" si="68"/>
        <v>0</v>
      </c>
      <c r="O607" s="7">
        <f t="shared" si="69"/>
        <v>1</v>
      </c>
    </row>
    <row r="608" spans="1:15" hidden="1" x14ac:dyDescent="0.35">
      <c r="A608" s="5" t="s">
        <v>16</v>
      </c>
      <c r="B608" s="6">
        <v>40651</v>
      </c>
      <c r="C608" s="7" t="s">
        <v>9</v>
      </c>
      <c r="D608" s="7">
        <v>4361</v>
      </c>
      <c r="E608" s="7">
        <v>4.22</v>
      </c>
      <c r="F608" s="7">
        <v>4.2050000000000001</v>
      </c>
      <c r="G608" s="7">
        <v>4.18</v>
      </c>
      <c r="H608" s="7">
        <v>4.24</v>
      </c>
      <c r="I608" s="7">
        <f t="shared" si="63"/>
        <v>1</v>
      </c>
      <c r="J608" s="7">
        <f t="shared" si="64"/>
        <v>0</v>
      </c>
      <c r="K608" s="7">
        <f t="shared" si="65"/>
        <v>0</v>
      </c>
      <c r="L608" s="7">
        <f t="shared" si="66"/>
        <v>0</v>
      </c>
      <c r="M608" s="7">
        <f t="shared" si="67"/>
        <v>0</v>
      </c>
      <c r="N608" s="7">
        <f t="shared" si="68"/>
        <v>0</v>
      </c>
      <c r="O608" s="7">
        <f t="shared" si="69"/>
        <v>0</v>
      </c>
    </row>
    <row r="609" spans="1:15" hidden="1" x14ac:dyDescent="0.35">
      <c r="A609" s="5" t="s">
        <v>16</v>
      </c>
      <c r="B609" s="6">
        <v>40652</v>
      </c>
      <c r="C609" s="7" t="s">
        <v>10</v>
      </c>
      <c r="D609" s="7">
        <v>4661</v>
      </c>
      <c r="E609" s="7">
        <v>4.22</v>
      </c>
      <c r="F609" s="7">
        <v>4.2</v>
      </c>
      <c r="G609" s="7">
        <v>4.18</v>
      </c>
      <c r="H609" s="7">
        <v>4.22</v>
      </c>
      <c r="I609" s="7">
        <f t="shared" si="63"/>
        <v>0</v>
      </c>
      <c r="J609" s="7">
        <f t="shared" si="64"/>
        <v>1</v>
      </c>
      <c r="K609" s="7">
        <f t="shared" si="65"/>
        <v>0</v>
      </c>
      <c r="L609" s="7">
        <f t="shared" si="66"/>
        <v>0</v>
      </c>
      <c r="M609" s="7">
        <f t="shared" si="67"/>
        <v>0</v>
      </c>
      <c r="N609" s="7">
        <f t="shared" si="68"/>
        <v>0</v>
      </c>
      <c r="O609" s="7">
        <f t="shared" si="69"/>
        <v>0</v>
      </c>
    </row>
    <row r="610" spans="1:15" hidden="1" x14ac:dyDescent="0.35">
      <c r="A610" s="5" t="s">
        <v>16</v>
      </c>
      <c r="B610" s="6">
        <v>40653</v>
      </c>
      <c r="C610" s="7" t="s">
        <v>11</v>
      </c>
      <c r="D610" s="7">
        <v>4368</v>
      </c>
      <c r="E610" s="7">
        <v>4.22</v>
      </c>
      <c r="F610" s="7">
        <v>4.2</v>
      </c>
      <c r="G610" s="7">
        <v>4.18</v>
      </c>
      <c r="H610" s="7">
        <v>4.22</v>
      </c>
      <c r="I610" s="7">
        <f t="shared" si="63"/>
        <v>0</v>
      </c>
      <c r="J610" s="7">
        <f t="shared" si="64"/>
        <v>0</v>
      </c>
      <c r="K610" s="7">
        <f t="shared" si="65"/>
        <v>1</v>
      </c>
      <c r="L610" s="7">
        <f t="shared" si="66"/>
        <v>0</v>
      </c>
      <c r="M610" s="7">
        <f t="shared" si="67"/>
        <v>0</v>
      </c>
      <c r="N610" s="7">
        <f t="shared" si="68"/>
        <v>0</v>
      </c>
      <c r="O610" s="7">
        <f t="shared" si="69"/>
        <v>0</v>
      </c>
    </row>
    <row r="611" spans="1:15" hidden="1" x14ac:dyDescent="0.35">
      <c r="A611" s="5" t="s">
        <v>16</v>
      </c>
      <c r="B611" s="6">
        <v>40654</v>
      </c>
      <c r="C611" s="7" t="s">
        <v>12</v>
      </c>
      <c r="D611" s="7">
        <v>4191</v>
      </c>
      <c r="E611" s="7">
        <v>4.22</v>
      </c>
      <c r="F611" s="7">
        <v>4.2</v>
      </c>
      <c r="G611" s="7">
        <v>4.18</v>
      </c>
      <c r="H611" s="7">
        <v>4.22</v>
      </c>
      <c r="I611" s="7">
        <f t="shared" si="63"/>
        <v>0</v>
      </c>
      <c r="J611" s="7">
        <f t="shared" si="64"/>
        <v>0</v>
      </c>
      <c r="K611" s="7">
        <f t="shared" si="65"/>
        <v>0</v>
      </c>
      <c r="L611" s="7">
        <f t="shared" si="66"/>
        <v>1</v>
      </c>
      <c r="M611" s="7">
        <f t="shared" si="67"/>
        <v>0</v>
      </c>
      <c r="N611" s="7">
        <f t="shared" si="68"/>
        <v>0</v>
      </c>
      <c r="O611" s="7">
        <f t="shared" si="69"/>
        <v>0</v>
      </c>
    </row>
    <row r="612" spans="1:15" hidden="1" x14ac:dyDescent="0.35">
      <c r="A612" s="5" t="s">
        <v>16</v>
      </c>
      <c r="B612" s="6">
        <v>40655</v>
      </c>
      <c r="C612" s="7" t="s">
        <v>13</v>
      </c>
      <c r="D612" s="7">
        <v>3955</v>
      </c>
      <c r="E612" s="7">
        <v>4.22</v>
      </c>
      <c r="F612" s="7">
        <v>4.2</v>
      </c>
      <c r="G612" s="7">
        <v>4.18</v>
      </c>
      <c r="H612" s="7">
        <v>4.22</v>
      </c>
      <c r="I612" s="7">
        <f t="shared" si="63"/>
        <v>0</v>
      </c>
      <c r="J612" s="7">
        <f t="shared" si="64"/>
        <v>0</v>
      </c>
      <c r="K612" s="7">
        <f t="shared" si="65"/>
        <v>0</v>
      </c>
      <c r="L612" s="7">
        <f t="shared" si="66"/>
        <v>0</v>
      </c>
      <c r="M612" s="7">
        <f t="shared" si="67"/>
        <v>1</v>
      </c>
      <c r="N612" s="7">
        <f t="shared" si="68"/>
        <v>0</v>
      </c>
      <c r="O612" s="7">
        <f t="shared" si="69"/>
        <v>0</v>
      </c>
    </row>
    <row r="613" spans="1:15" hidden="1" x14ac:dyDescent="0.35">
      <c r="A613" s="5" t="s">
        <v>16</v>
      </c>
      <c r="B613" s="6">
        <v>40656</v>
      </c>
      <c r="C613" s="7" t="s">
        <v>14</v>
      </c>
      <c r="D613" s="7">
        <v>2959</v>
      </c>
      <c r="E613" s="7">
        <v>4.22</v>
      </c>
      <c r="F613" s="7">
        <v>4.2</v>
      </c>
      <c r="G613" s="7">
        <v>4.18</v>
      </c>
      <c r="H613" s="7">
        <v>4.22</v>
      </c>
      <c r="I613" s="7">
        <f t="shared" si="63"/>
        <v>0</v>
      </c>
      <c r="J613" s="7">
        <f t="shared" si="64"/>
        <v>0</v>
      </c>
      <c r="K613" s="7">
        <f t="shared" si="65"/>
        <v>0</v>
      </c>
      <c r="L613" s="7">
        <f t="shared" si="66"/>
        <v>0</v>
      </c>
      <c r="M613" s="7">
        <f t="shared" si="67"/>
        <v>0</v>
      </c>
      <c r="N613" s="7">
        <f t="shared" si="68"/>
        <v>1</v>
      </c>
      <c r="O613" s="7">
        <f t="shared" si="69"/>
        <v>0</v>
      </c>
    </row>
    <row r="614" spans="1:15" hidden="1" x14ac:dyDescent="0.35">
      <c r="A614" s="5" t="s">
        <v>16</v>
      </c>
      <c r="B614" s="6">
        <v>40657</v>
      </c>
      <c r="C614" s="7" t="s">
        <v>15</v>
      </c>
      <c r="D614" s="7">
        <v>2075</v>
      </c>
      <c r="E614" s="7">
        <v>4.22</v>
      </c>
      <c r="F614" s="7">
        <v>4.21</v>
      </c>
      <c r="G614" s="7">
        <v>4.18</v>
      </c>
      <c r="H614" s="7">
        <v>4.24</v>
      </c>
      <c r="I614" s="7">
        <f t="shared" si="63"/>
        <v>0</v>
      </c>
      <c r="J614" s="7">
        <f t="shared" si="64"/>
        <v>0</v>
      </c>
      <c r="K614" s="7">
        <f t="shared" si="65"/>
        <v>0</v>
      </c>
      <c r="L614" s="7">
        <f t="shared" si="66"/>
        <v>0</v>
      </c>
      <c r="M614" s="7">
        <f t="shared" si="67"/>
        <v>0</v>
      </c>
      <c r="N614" s="7">
        <f t="shared" si="68"/>
        <v>0</v>
      </c>
      <c r="O614" s="7">
        <f t="shared" si="69"/>
        <v>1</v>
      </c>
    </row>
    <row r="615" spans="1:15" hidden="1" x14ac:dyDescent="0.35">
      <c r="A615" s="5" t="s">
        <v>16</v>
      </c>
      <c r="B615" s="6">
        <v>40658</v>
      </c>
      <c r="C615" s="7" t="s">
        <v>9</v>
      </c>
      <c r="D615" s="7">
        <v>5300</v>
      </c>
      <c r="E615" s="7">
        <v>4.22</v>
      </c>
      <c r="F615" s="7">
        <v>4.21</v>
      </c>
      <c r="G615" s="7">
        <v>4.18</v>
      </c>
      <c r="H615" s="7">
        <v>4.24</v>
      </c>
      <c r="I615" s="7">
        <f t="shared" si="63"/>
        <v>1</v>
      </c>
      <c r="J615" s="7">
        <f t="shared" si="64"/>
        <v>0</v>
      </c>
      <c r="K615" s="7">
        <f t="shared" si="65"/>
        <v>0</v>
      </c>
      <c r="L615" s="7">
        <f t="shared" si="66"/>
        <v>0</v>
      </c>
      <c r="M615" s="7">
        <f t="shared" si="67"/>
        <v>0</v>
      </c>
      <c r="N615" s="7">
        <f t="shared" si="68"/>
        <v>0</v>
      </c>
      <c r="O615" s="7">
        <f t="shared" si="69"/>
        <v>0</v>
      </c>
    </row>
    <row r="616" spans="1:15" hidden="1" x14ac:dyDescent="0.35">
      <c r="A616" s="5" t="s">
        <v>16</v>
      </c>
      <c r="B616" s="6">
        <v>40659</v>
      </c>
      <c r="C616" s="7" t="s">
        <v>10</v>
      </c>
      <c r="D616" s="7">
        <v>4552</v>
      </c>
      <c r="E616" s="7">
        <v>4.22</v>
      </c>
      <c r="F616" s="7">
        <v>4.21</v>
      </c>
      <c r="G616" s="7">
        <v>4.18</v>
      </c>
      <c r="H616" s="7">
        <v>4.24</v>
      </c>
      <c r="I616" s="7">
        <f t="shared" si="63"/>
        <v>0</v>
      </c>
      <c r="J616" s="7">
        <f t="shared" si="64"/>
        <v>1</v>
      </c>
      <c r="K616" s="7">
        <f t="shared" si="65"/>
        <v>0</v>
      </c>
      <c r="L616" s="7">
        <f t="shared" si="66"/>
        <v>0</v>
      </c>
      <c r="M616" s="7">
        <f t="shared" si="67"/>
        <v>0</v>
      </c>
      <c r="N616" s="7">
        <f t="shared" si="68"/>
        <v>0</v>
      </c>
      <c r="O616" s="7">
        <f t="shared" si="69"/>
        <v>0</v>
      </c>
    </row>
    <row r="617" spans="1:15" hidden="1" x14ac:dyDescent="0.35">
      <c r="A617" s="5" t="s">
        <v>16</v>
      </c>
      <c r="B617" s="6">
        <v>40660</v>
      </c>
      <c r="C617" s="7" t="s">
        <v>11</v>
      </c>
      <c r="D617" s="7">
        <v>4736</v>
      </c>
      <c r="E617" s="7">
        <v>4.22</v>
      </c>
      <c r="F617" s="7">
        <v>4.2050000000000001</v>
      </c>
      <c r="G617" s="7">
        <v>4.18</v>
      </c>
      <c r="H617" s="7">
        <v>4.22</v>
      </c>
      <c r="I617" s="7">
        <f t="shared" si="63"/>
        <v>0</v>
      </c>
      <c r="J617" s="7">
        <f t="shared" si="64"/>
        <v>0</v>
      </c>
      <c r="K617" s="7">
        <f t="shared" si="65"/>
        <v>1</v>
      </c>
      <c r="L617" s="7">
        <f t="shared" si="66"/>
        <v>0</v>
      </c>
      <c r="M617" s="7">
        <f t="shared" si="67"/>
        <v>0</v>
      </c>
      <c r="N617" s="7">
        <f t="shared" si="68"/>
        <v>0</v>
      </c>
      <c r="O617" s="7">
        <f t="shared" si="69"/>
        <v>0</v>
      </c>
    </row>
    <row r="618" spans="1:15" hidden="1" x14ac:dyDescent="0.35">
      <c r="A618" s="5" t="s">
        <v>16</v>
      </c>
      <c r="B618" s="6">
        <v>40661</v>
      </c>
      <c r="C618" s="7" t="s">
        <v>12</v>
      </c>
      <c r="D618" s="7">
        <v>4602</v>
      </c>
      <c r="E618" s="7">
        <v>4.26</v>
      </c>
      <c r="F618" s="7">
        <v>4.2050000000000001</v>
      </c>
      <c r="G618" s="7">
        <v>4.18</v>
      </c>
      <c r="H618" s="7">
        <v>4.22</v>
      </c>
      <c r="I618" s="7">
        <f t="shared" si="63"/>
        <v>0</v>
      </c>
      <c r="J618" s="7">
        <f t="shared" si="64"/>
        <v>0</v>
      </c>
      <c r="K618" s="7">
        <f t="shared" si="65"/>
        <v>0</v>
      </c>
      <c r="L618" s="7">
        <f t="shared" si="66"/>
        <v>1</v>
      </c>
      <c r="M618" s="7">
        <f t="shared" si="67"/>
        <v>0</v>
      </c>
      <c r="N618" s="7">
        <f t="shared" si="68"/>
        <v>0</v>
      </c>
      <c r="O618" s="7">
        <f t="shared" si="69"/>
        <v>0</v>
      </c>
    </row>
    <row r="619" spans="1:15" hidden="1" x14ac:dyDescent="0.35">
      <c r="A619" s="5" t="s">
        <v>16</v>
      </c>
      <c r="B619" s="6">
        <v>40662</v>
      </c>
      <c r="C619" s="7" t="s">
        <v>13</v>
      </c>
      <c r="D619" s="7">
        <v>5181</v>
      </c>
      <c r="E619" s="7">
        <v>4.26</v>
      </c>
      <c r="F619" s="7">
        <v>4.21</v>
      </c>
      <c r="G619" s="7">
        <v>4.16</v>
      </c>
      <c r="H619" s="7">
        <v>4.26</v>
      </c>
      <c r="I619" s="7">
        <f t="shared" si="63"/>
        <v>0</v>
      </c>
      <c r="J619" s="7">
        <f t="shared" si="64"/>
        <v>0</v>
      </c>
      <c r="K619" s="7">
        <f t="shared" si="65"/>
        <v>0</v>
      </c>
      <c r="L619" s="7">
        <f t="shared" si="66"/>
        <v>0</v>
      </c>
      <c r="M619" s="7">
        <f t="shared" si="67"/>
        <v>1</v>
      </c>
      <c r="N619" s="7">
        <f t="shared" si="68"/>
        <v>0</v>
      </c>
      <c r="O619" s="7">
        <f t="shared" si="69"/>
        <v>0</v>
      </c>
    </row>
    <row r="620" spans="1:15" hidden="1" x14ac:dyDescent="0.35">
      <c r="A620" s="5" t="s">
        <v>16</v>
      </c>
      <c r="B620" s="6">
        <v>40663</v>
      </c>
      <c r="C620" s="7" t="s">
        <v>14</v>
      </c>
      <c r="D620" s="7">
        <v>3233</v>
      </c>
      <c r="E620" s="7">
        <v>4.26</v>
      </c>
      <c r="F620" s="7">
        <v>4.21</v>
      </c>
      <c r="G620" s="7">
        <v>4.16</v>
      </c>
      <c r="H620" s="7">
        <v>4.26</v>
      </c>
      <c r="I620" s="7">
        <f t="shared" si="63"/>
        <v>0</v>
      </c>
      <c r="J620" s="7">
        <f t="shared" si="64"/>
        <v>0</v>
      </c>
      <c r="K620" s="7">
        <f t="shared" si="65"/>
        <v>0</v>
      </c>
      <c r="L620" s="7">
        <f t="shared" si="66"/>
        <v>0</v>
      </c>
      <c r="M620" s="7">
        <f t="shared" si="67"/>
        <v>0</v>
      </c>
      <c r="N620" s="7">
        <f t="shared" si="68"/>
        <v>1</v>
      </c>
      <c r="O620" s="7">
        <f t="shared" si="69"/>
        <v>0</v>
      </c>
    </row>
    <row r="621" spans="1:15" hidden="1" x14ac:dyDescent="0.35">
      <c r="A621" s="5" t="s">
        <v>16</v>
      </c>
      <c r="B621" s="6">
        <v>40664</v>
      </c>
      <c r="C621" s="7" t="s">
        <v>15</v>
      </c>
      <c r="D621" s="7">
        <v>2976</v>
      </c>
      <c r="E621" s="7">
        <v>4.26</v>
      </c>
      <c r="F621" s="7">
        <v>4.2300000000000004</v>
      </c>
      <c r="G621" s="7">
        <v>4.2</v>
      </c>
      <c r="H621" s="7">
        <v>4.28</v>
      </c>
      <c r="I621" s="7">
        <f t="shared" si="63"/>
        <v>0</v>
      </c>
      <c r="J621" s="7">
        <f t="shared" si="64"/>
        <v>0</v>
      </c>
      <c r="K621" s="7">
        <f t="shared" si="65"/>
        <v>0</v>
      </c>
      <c r="L621" s="7">
        <f t="shared" si="66"/>
        <v>0</v>
      </c>
      <c r="M621" s="7">
        <f t="shared" si="67"/>
        <v>0</v>
      </c>
      <c r="N621" s="7">
        <f t="shared" si="68"/>
        <v>0</v>
      </c>
      <c r="O621" s="7">
        <f t="shared" si="69"/>
        <v>1</v>
      </c>
    </row>
    <row r="622" spans="1:15" hidden="1" x14ac:dyDescent="0.35">
      <c r="A622" s="5" t="s">
        <v>16</v>
      </c>
      <c r="B622" s="6">
        <v>40665</v>
      </c>
      <c r="C622" s="7" t="s">
        <v>9</v>
      </c>
      <c r="D622" s="7">
        <v>4701</v>
      </c>
      <c r="E622" s="7">
        <v>4.26</v>
      </c>
      <c r="F622" s="7">
        <v>4.2300000000000004</v>
      </c>
      <c r="G622" s="7">
        <v>4.2</v>
      </c>
      <c r="H622" s="7">
        <v>4.28</v>
      </c>
      <c r="I622" s="7">
        <f t="shared" si="63"/>
        <v>1</v>
      </c>
      <c r="J622" s="7">
        <f t="shared" si="64"/>
        <v>0</v>
      </c>
      <c r="K622" s="7">
        <f t="shared" si="65"/>
        <v>0</v>
      </c>
      <c r="L622" s="7">
        <f t="shared" si="66"/>
        <v>0</v>
      </c>
      <c r="M622" s="7">
        <f t="shared" si="67"/>
        <v>0</v>
      </c>
      <c r="N622" s="7">
        <f t="shared" si="68"/>
        <v>0</v>
      </c>
      <c r="O622" s="7">
        <f t="shared" si="69"/>
        <v>0</v>
      </c>
    </row>
    <row r="623" spans="1:15" hidden="1" x14ac:dyDescent="0.35">
      <c r="A623" s="5" t="s">
        <v>16</v>
      </c>
      <c r="B623" s="6">
        <v>40666</v>
      </c>
      <c r="C623" s="7" t="s">
        <v>10</v>
      </c>
      <c r="D623" s="7">
        <v>4789</v>
      </c>
      <c r="E623" s="7">
        <v>4.28</v>
      </c>
      <c r="F623" s="7">
        <v>4.2300000000000004</v>
      </c>
      <c r="G623" s="7">
        <v>4.2</v>
      </c>
      <c r="H623" s="7">
        <v>4.28</v>
      </c>
      <c r="I623" s="7">
        <f t="shared" si="63"/>
        <v>0</v>
      </c>
      <c r="J623" s="7">
        <f t="shared" si="64"/>
        <v>1</v>
      </c>
      <c r="K623" s="7">
        <f t="shared" si="65"/>
        <v>0</v>
      </c>
      <c r="L623" s="7">
        <f t="shared" si="66"/>
        <v>0</v>
      </c>
      <c r="M623" s="7">
        <f t="shared" si="67"/>
        <v>0</v>
      </c>
      <c r="N623" s="7">
        <f t="shared" si="68"/>
        <v>0</v>
      </c>
      <c r="O623" s="7">
        <f t="shared" si="69"/>
        <v>0</v>
      </c>
    </row>
    <row r="624" spans="1:15" hidden="1" x14ac:dyDescent="0.35">
      <c r="A624" s="5" t="s">
        <v>16</v>
      </c>
      <c r="B624" s="6">
        <v>40667</v>
      </c>
      <c r="C624" s="7" t="s">
        <v>11</v>
      </c>
      <c r="D624" s="7">
        <v>4443</v>
      </c>
      <c r="E624" s="7">
        <v>4.28</v>
      </c>
      <c r="F624" s="7">
        <v>4.2350000000000003</v>
      </c>
      <c r="G624" s="7">
        <v>4.2</v>
      </c>
      <c r="H624" s="7">
        <v>4.28</v>
      </c>
      <c r="I624" s="7">
        <f t="shared" si="63"/>
        <v>0</v>
      </c>
      <c r="J624" s="7">
        <f t="shared" si="64"/>
        <v>0</v>
      </c>
      <c r="K624" s="7">
        <f t="shared" si="65"/>
        <v>1</v>
      </c>
      <c r="L624" s="7">
        <f t="shared" si="66"/>
        <v>0</v>
      </c>
      <c r="M624" s="7">
        <f t="shared" si="67"/>
        <v>0</v>
      </c>
      <c r="N624" s="7">
        <f t="shared" si="68"/>
        <v>0</v>
      </c>
      <c r="O624" s="7">
        <f t="shared" si="69"/>
        <v>0</v>
      </c>
    </row>
    <row r="625" spans="1:15" hidden="1" x14ac:dyDescent="0.35">
      <c r="A625" s="5" t="s">
        <v>16</v>
      </c>
      <c r="B625" s="6">
        <v>40668</v>
      </c>
      <c r="C625" s="7" t="s">
        <v>12</v>
      </c>
      <c r="D625" s="7">
        <v>5031</v>
      </c>
      <c r="E625" s="7">
        <v>4.28</v>
      </c>
      <c r="F625" s="7">
        <v>4.2450000000000001</v>
      </c>
      <c r="G625" s="7">
        <v>4.2</v>
      </c>
      <c r="H625" s="7">
        <v>4.3</v>
      </c>
      <c r="I625" s="7">
        <f t="shared" si="63"/>
        <v>0</v>
      </c>
      <c r="J625" s="7">
        <f t="shared" si="64"/>
        <v>0</v>
      </c>
      <c r="K625" s="7">
        <f t="shared" si="65"/>
        <v>0</v>
      </c>
      <c r="L625" s="7">
        <f t="shared" si="66"/>
        <v>1</v>
      </c>
      <c r="M625" s="7">
        <f t="shared" si="67"/>
        <v>0</v>
      </c>
      <c r="N625" s="7">
        <f t="shared" si="68"/>
        <v>0</v>
      </c>
      <c r="O625" s="7">
        <f t="shared" si="69"/>
        <v>0</v>
      </c>
    </row>
    <row r="626" spans="1:15" hidden="1" x14ac:dyDescent="0.35">
      <c r="A626" s="5" t="s">
        <v>16</v>
      </c>
      <c r="B626" s="6">
        <v>40669</v>
      </c>
      <c r="C626" s="7" t="s">
        <v>13</v>
      </c>
      <c r="D626" s="7">
        <v>5197</v>
      </c>
      <c r="E626" s="7">
        <v>4.28</v>
      </c>
      <c r="F626" s="7">
        <v>4.25</v>
      </c>
      <c r="G626" s="7">
        <v>4.2</v>
      </c>
      <c r="H626" s="7">
        <v>4.3</v>
      </c>
      <c r="I626" s="7">
        <f t="shared" si="63"/>
        <v>0</v>
      </c>
      <c r="J626" s="7">
        <f t="shared" si="64"/>
        <v>0</v>
      </c>
      <c r="K626" s="7">
        <f t="shared" si="65"/>
        <v>0</v>
      </c>
      <c r="L626" s="7">
        <f t="shared" si="66"/>
        <v>0</v>
      </c>
      <c r="M626" s="7">
        <f t="shared" si="67"/>
        <v>1</v>
      </c>
      <c r="N626" s="7">
        <f t="shared" si="68"/>
        <v>0</v>
      </c>
      <c r="O626" s="7">
        <f t="shared" si="69"/>
        <v>0</v>
      </c>
    </row>
    <row r="627" spans="1:15" hidden="1" x14ac:dyDescent="0.35">
      <c r="A627" s="5" t="s">
        <v>16</v>
      </c>
      <c r="B627" s="6">
        <v>40670</v>
      </c>
      <c r="C627" s="7" t="s">
        <v>14</v>
      </c>
      <c r="D627" s="7">
        <v>3382</v>
      </c>
      <c r="E627" s="7">
        <v>4.28</v>
      </c>
      <c r="F627" s="7">
        <v>4.25</v>
      </c>
      <c r="G627" s="7">
        <v>4.2</v>
      </c>
      <c r="H627" s="7">
        <v>4.3</v>
      </c>
      <c r="I627" s="7">
        <f t="shared" si="63"/>
        <v>0</v>
      </c>
      <c r="J627" s="7">
        <f t="shared" si="64"/>
        <v>0</v>
      </c>
      <c r="K627" s="7">
        <f t="shared" si="65"/>
        <v>0</v>
      </c>
      <c r="L627" s="7">
        <f t="shared" si="66"/>
        <v>0</v>
      </c>
      <c r="M627" s="7">
        <f t="shared" si="67"/>
        <v>0</v>
      </c>
      <c r="N627" s="7">
        <f t="shared" si="68"/>
        <v>1</v>
      </c>
      <c r="O627" s="7">
        <f t="shared" si="69"/>
        <v>0</v>
      </c>
    </row>
    <row r="628" spans="1:15" hidden="1" x14ac:dyDescent="0.35">
      <c r="A628" s="5" t="s">
        <v>16</v>
      </c>
      <c r="B628" s="6">
        <v>40671</v>
      </c>
      <c r="C628" s="7" t="s">
        <v>15</v>
      </c>
      <c r="D628" s="7">
        <v>2497</v>
      </c>
      <c r="E628" s="7">
        <v>4.26</v>
      </c>
      <c r="F628" s="7">
        <v>4.22</v>
      </c>
      <c r="G628" s="7">
        <v>4.16</v>
      </c>
      <c r="H628" s="7">
        <v>4.26</v>
      </c>
      <c r="I628" s="7">
        <f t="shared" si="63"/>
        <v>0</v>
      </c>
      <c r="J628" s="7">
        <f t="shared" si="64"/>
        <v>0</v>
      </c>
      <c r="K628" s="7">
        <f t="shared" si="65"/>
        <v>0</v>
      </c>
      <c r="L628" s="7">
        <f t="shared" si="66"/>
        <v>0</v>
      </c>
      <c r="M628" s="7">
        <f t="shared" si="67"/>
        <v>0</v>
      </c>
      <c r="N628" s="7">
        <f t="shared" si="68"/>
        <v>0</v>
      </c>
      <c r="O628" s="7">
        <f t="shared" si="69"/>
        <v>1</v>
      </c>
    </row>
    <row r="629" spans="1:15" hidden="1" x14ac:dyDescent="0.35">
      <c r="A629" s="5" t="s">
        <v>16</v>
      </c>
      <c r="B629" s="6">
        <v>40672</v>
      </c>
      <c r="C629" s="7" t="s">
        <v>9</v>
      </c>
      <c r="D629" s="7">
        <v>4623</v>
      </c>
      <c r="E629" s="7">
        <v>4.26</v>
      </c>
      <c r="F629" s="7">
        <v>4.22</v>
      </c>
      <c r="G629" s="7">
        <v>4.16</v>
      </c>
      <c r="H629" s="7">
        <v>4.26</v>
      </c>
      <c r="I629" s="7">
        <f t="shared" si="63"/>
        <v>1</v>
      </c>
      <c r="J629" s="7">
        <f t="shared" si="64"/>
        <v>0</v>
      </c>
      <c r="K629" s="7">
        <f t="shared" si="65"/>
        <v>0</v>
      </c>
      <c r="L629" s="7">
        <f t="shared" si="66"/>
        <v>0</v>
      </c>
      <c r="M629" s="7">
        <f t="shared" si="67"/>
        <v>0</v>
      </c>
      <c r="N629" s="7">
        <f t="shared" si="68"/>
        <v>0</v>
      </c>
      <c r="O629" s="7">
        <f t="shared" si="69"/>
        <v>0</v>
      </c>
    </row>
    <row r="630" spans="1:15" hidden="1" x14ac:dyDescent="0.35">
      <c r="A630" s="5" t="s">
        <v>16</v>
      </c>
      <c r="B630" s="6">
        <v>40673</v>
      </c>
      <c r="C630" s="7" t="s">
        <v>10</v>
      </c>
      <c r="D630" s="7">
        <v>4714</v>
      </c>
      <c r="E630" s="7">
        <v>4.26</v>
      </c>
      <c r="F630" s="7">
        <v>4.1749999999999998</v>
      </c>
      <c r="G630" s="7">
        <v>4</v>
      </c>
      <c r="H630" s="7">
        <v>4.26</v>
      </c>
      <c r="I630" s="7">
        <f t="shared" si="63"/>
        <v>0</v>
      </c>
      <c r="J630" s="7">
        <f t="shared" si="64"/>
        <v>1</v>
      </c>
      <c r="K630" s="7">
        <f t="shared" si="65"/>
        <v>0</v>
      </c>
      <c r="L630" s="7">
        <f t="shared" si="66"/>
        <v>0</v>
      </c>
      <c r="M630" s="7">
        <f t="shared" si="67"/>
        <v>0</v>
      </c>
      <c r="N630" s="7">
        <f t="shared" si="68"/>
        <v>0</v>
      </c>
      <c r="O630" s="7">
        <f t="shared" si="69"/>
        <v>0</v>
      </c>
    </row>
    <row r="631" spans="1:15" hidden="1" x14ac:dyDescent="0.35">
      <c r="A631" s="5" t="s">
        <v>16</v>
      </c>
      <c r="B631" s="6">
        <v>40674</v>
      </c>
      <c r="C631" s="7" t="s">
        <v>11</v>
      </c>
      <c r="D631" s="7">
        <v>4874</v>
      </c>
      <c r="E631" s="7">
        <v>4.26</v>
      </c>
      <c r="F631" s="7">
        <v>4.18</v>
      </c>
      <c r="G631" s="7">
        <v>4</v>
      </c>
      <c r="H631" s="7">
        <v>4.26</v>
      </c>
      <c r="I631" s="7">
        <f t="shared" si="63"/>
        <v>0</v>
      </c>
      <c r="J631" s="7">
        <f t="shared" si="64"/>
        <v>0</v>
      </c>
      <c r="K631" s="7">
        <f t="shared" si="65"/>
        <v>1</v>
      </c>
      <c r="L631" s="7">
        <f t="shared" si="66"/>
        <v>0</v>
      </c>
      <c r="M631" s="7">
        <f t="shared" si="67"/>
        <v>0</v>
      </c>
      <c r="N631" s="7">
        <f t="shared" si="68"/>
        <v>0</v>
      </c>
      <c r="O631" s="7">
        <f t="shared" si="69"/>
        <v>0</v>
      </c>
    </row>
    <row r="632" spans="1:15" hidden="1" x14ac:dyDescent="0.35">
      <c r="A632" s="5" t="s">
        <v>16</v>
      </c>
      <c r="B632" s="6">
        <v>40675</v>
      </c>
      <c r="C632" s="7" t="s">
        <v>12</v>
      </c>
      <c r="D632" s="7">
        <v>5487</v>
      </c>
      <c r="E632" s="7">
        <v>4.26</v>
      </c>
      <c r="F632" s="7">
        <v>4.18</v>
      </c>
      <c r="G632" s="7">
        <v>4</v>
      </c>
      <c r="H632" s="7">
        <v>4.26</v>
      </c>
      <c r="I632" s="7">
        <f t="shared" si="63"/>
        <v>0</v>
      </c>
      <c r="J632" s="7">
        <f t="shared" si="64"/>
        <v>0</v>
      </c>
      <c r="K632" s="7">
        <f t="shared" si="65"/>
        <v>0</v>
      </c>
      <c r="L632" s="7">
        <f t="shared" si="66"/>
        <v>1</v>
      </c>
      <c r="M632" s="7">
        <f t="shared" si="67"/>
        <v>0</v>
      </c>
      <c r="N632" s="7">
        <f t="shared" si="68"/>
        <v>0</v>
      </c>
      <c r="O632" s="7">
        <f t="shared" si="69"/>
        <v>0</v>
      </c>
    </row>
    <row r="633" spans="1:15" hidden="1" x14ac:dyDescent="0.35">
      <c r="A633" s="5" t="s">
        <v>16</v>
      </c>
      <c r="B633" s="6">
        <v>40676</v>
      </c>
      <c r="C633" s="7" t="s">
        <v>13</v>
      </c>
      <c r="D633" s="7">
        <v>4818</v>
      </c>
      <c r="E633" s="7">
        <v>4.26</v>
      </c>
      <c r="F633" s="7">
        <v>4.165</v>
      </c>
      <c r="G633" s="7">
        <v>4</v>
      </c>
      <c r="H633" s="7">
        <v>4.26</v>
      </c>
      <c r="I633" s="7">
        <f t="shared" si="63"/>
        <v>0</v>
      </c>
      <c r="J633" s="7">
        <f t="shared" si="64"/>
        <v>0</v>
      </c>
      <c r="K633" s="7">
        <f t="shared" si="65"/>
        <v>0</v>
      </c>
      <c r="L633" s="7">
        <f t="shared" si="66"/>
        <v>0</v>
      </c>
      <c r="M633" s="7">
        <f t="shared" si="67"/>
        <v>1</v>
      </c>
      <c r="N633" s="7">
        <f t="shared" si="68"/>
        <v>0</v>
      </c>
      <c r="O633" s="7">
        <f t="shared" si="69"/>
        <v>0</v>
      </c>
    </row>
    <row r="634" spans="1:15" hidden="1" x14ac:dyDescent="0.35">
      <c r="A634" s="5" t="s">
        <v>16</v>
      </c>
      <c r="B634" s="6">
        <v>40677</v>
      </c>
      <c r="C634" s="7" t="s">
        <v>14</v>
      </c>
      <c r="D634" s="7">
        <v>3152</v>
      </c>
      <c r="E634" s="7">
        <v>4.26</v>
      </c>
      <c r="F634" s="7">
        <v>4.165</v>
      </c>
      <c r="G634" s="7">
        <v>4</v>
      </c>
      <c r="H634" s="7">
        <v>4.26</v>
      </c>
      <c r="I634" s="7">
        <f t="shared" si="63"/>
        <v>0</v>
      </c>
      <c r="J634" s="7">
        <f t="shared" si="64"/>
        <v>0</v>
      </c>
      <c r="K634" s="7">
        <f t="shared" si="65"/>
        <v>0</v>
      </c>
      <c r="L634" s="7">
        <f t="shared" si="66"/>
        <v>0</v>
      </c>
      <c r="M634" s="7">
        <f t="shared" si="67"/>
        <v>0</v>
      </c>
      <c r="N634" s="7">
        <f t="shared" si="68"/>
        <v>1</v>
      </c>
      <c r="O634" s="7">
        <f t="shared" si="69"/>
        <v>0</v>
      </c>
    </row>
    <row r="635" spans="1:15" hidden="1" x14ac:dyDescent="0.35">
      <c r="A635" s="5" t="s">
        <v>16</v>
      </c>
      <c r="B635" s="6">
        <v>40678</v>
      </c>
      <c r="C635" s="7" t="s">
        <v>15</v>
      </c>
      <c r="D635" s="7">
        <v>3181</v>
      </c>
      <c r="E635" s="7">
        <v>4.2</v>
      </c>
      <c r="F635" s="7">
        <v>4.1449999999999996</v>
      </c>
      <c r="G635" s="7">
        <v>4</v>
      </c>
      <c r="H635" s="7">
        <v>4.24</v>
      </c>
      <c r="I635" s="7">
        <f t="shared" si="63"/>
        <v>0</v>
      </c>
      <c r="J635" s="7">
        <f t="shared" si="64"/>
        <v>0</v>
      </c>
      <c r="K635" s="7">
        <f t="shared" si="65"/>
        <v>0</v>
      </c>
      <c r="L635" s="7">
        <f t="shared" si="66"/>
        <v>0</v>
      </c>
      <c r="M635" s="7">
        <f t="shared" si="67"/>
        <v>0</v>
      </c>
      <c r="N635" s="7">
        <f t="shared" si="68"/>
        <v>0</v>
      </c>
      <c r="O635" s="7">
        <f t="shared" si="69"/>
        <v>1</v>
      </c>
    </row>
    <row r="636" spans="1:15" hidden="1" x14ac:dyDescent="0.35">
      <c r="A636" s="5" t="s">
        <v>16</v>
      </c>
      <c r="B636" s="6">
        <v>40679</v>
      </c>
      <c r="C636" s="7" t="s">
        <v>9</v>
      </c>
      <c r="D636" s="7">
        <v>4642</v>
      </c>
      <c r="E636" s="7">
        <v>4.2</v>
      </c>
      <c r="F636" s="7">
        <v>4.1449999999999996</v>
      </c>
      <c r="G636" s="7">
        <v>4</v>
      </c>
      <c r="H636" s="7">
        <v>4.24</v>
      </c>
      <c r="I636" s="7">
        <f t="shared" si="63"/>
        <v>1</v>
      </c>
      <c r="J636" s="7">
        <f t="shared" si="64"/>
        <v>0</v>
      </c>
      <c r="K636" s="7">
        <f t="shared" si="65"/>
        <v>0</v>
      </c>
      <c r="L636" s="7">
        <f t="shared" si="66"/>
        <v>0</v>
      </c>
      <c r="M636" s="7">
        <f t="shared" si="67"/>
        <v>0</v>
      </c>
      <c r="N636" s="7">
        <f t="shared" si="68"/>
        <v>0</v>
      </c>
      <c r="O636" s="7">
        <f t="shared" si="69"/>
        <v>0</v>
      </c>
    </row>
    <row r="637" spans="1:15" hidden="1" x14ac:dyDescent="0.35">
      <c r="A637" s="5" t="s">
        <v>16</v>
      </c>
      <c r="B637" s="6">
        <v>40680</v>
      </c>
      <c r="C637" s="7" t="s">
        <v>10</v>
      </c>
      <c r="D637" s="7">
        <v>3608</v>
      </c>
      <c r="E637" s="7">
        <v>4.2</v>
      </c>
      <c r="F637" s="7">
        <v>4.1449999999999996</v>
      </c>
      <c r="G637" s="7">
        <v>4</v>
      </c>
      <c r="H637" s="7">
        <v>4.24</v>
      </c>
      <c r="I637" s="7">
        <f t="shared" si="63"/>
        <v>0</v>
      </c>
      <c r="J637" s="7">
        <f t="shared" si="64"/>
        <v>1</v>
      </c>
      <c r="K637" s="7">
        <f t="shared" si="65"/>
        <v>0</v>
      </c>
      <c r="L637" s="7">
        <f t="shared" si="66"/>
        <v>0</v>
      </c>
      <c r="M637" s="7">
        <f t="shared" si="67"/>
        <v>0</v>
      </c>
      <c r="N637" s="7">
        <f t="shared" si="68"/>
        <v>0</v>
      </c>
      <c r="O637" s="7">
        <f t="shared" si="69"/>
        <v>0</v>
      </c>
    </row>
    <row r="638" spans="1:15" hidden="1" x14ac:dyDescent="0.35">
      <c r="A638" s="5" t="s">
        <v>16</v>
      </c>
      <c r="B638" s="6">
        <v>40681</v>
      </c>
      <c r="C638" s="7" t="s">
        <v>11</v>
      </c>
      <c r="D638" s="7">
        <v>4311</v>
      </c>
      <c r="E638" s="7">
        <v>4.18</v>
      </c>
      <c r="F638" s="7">
        <v>4.13</v>
      </c>
      <c r="G638" s="7">
        <v>4</v>
      </c>
      <c r="H638" s="7">
        <v>4.24</v>
      </c>
      <c r="I638" s="7">
        <f t="shared" si="63"/>
        <v>0</v>
      </c>
      <c r="J638" s="7">
        <f t="shared" si="64"/>
        <v>0</v>
      </c>
      <c r="K638" s="7">
        <f t="shared" si="65"/>
        <v>1</v>
      </c>
      <c r="L638" s="7">
        <f t="shared" si="66"/>
        <v>0</v>
      </c>
      <c r="M638" s="7">
        <f t="shared" si="67"/>
        <v>0</v>
      </c>
      <c r="N638" s="7">
        <f t="shared" si="68"/>
        <v>0</v>
      </c>
      <c r="O638" s="7">
        <f t="shared" si="69"/>
        <v>0</v>
      </c>
    </row>
    <row r="639" spans="1:15" hidden="1" x14ac:dyDescent="0.35">
      <c r="A639" s="5" t="s">
        <v>16</v>
      </c>
      <c r="B639" s="6">
        <v>40682</v>
      </c>
      <c r="C639" s="7" t="s">
        <v>12</v>
      </c>
      <c r="D639" s="7">
        <v>5054</v>
      </c>
      <c r="E639" s="7">
        <v>4.16</v>
      </c>
      <c r="F639" s="7">
        <v>4.1150000000000002</v>
      </c>
      <c r="G639" s="7">
        <v>4</v>
      </c>
      <c r="H639" s="7">
        <v>4.18</v>
      </c>
      <c r="I639" s="7">
        <f t="shared" si="63"/>
        <v>0</v>
      </c>
      <c r="J639" s="7">
        <f t="shared" si="64"/>
        <v>0</v>
      </c>
      <c r="K639" s="7">
        <f t="shared" si="65"/>
        <v>0</v>
      </c>
      <c r="L639" s="7">
        <f t="shared" si="66"/>
        <v>1</v>
      </c>
      <c r="M639" s="7">
        <f t="shared" si="67"/>
        <v>0</v>
      </c>
      <c r="N639" s="7">
        <f t="shared" si="68"/>
        <v>0</v>
      </c>
      <c r="O639" s="7">
        <f t="shared" si="69"/>
        <v>0</v>
      </c>
    </row>
    <row r="640" spans="1:15" hidden="1" x14ac:dyDescent="0.35">
      <c r="A640" s="5" t="s">
        <v>16</v>
      </c>
      <c r="B640" s="6">
        <v>40683</v>
      </c>
      <c r="C640" s="7" t="s">
        <v>13</v>
      </c>
      <c r="D640" s="7">
        <v>4729</v>
      </c>
      <c r="E640" s="7">
        <v>4.1399999999999997</v>
      </c>
      <c r="F640" s="7">
        <v>4.085</v>
      </c>
      <c r="G640" s="7">
        <v>3.96</v>
      </c>
      <c r="H640" s="7">
        <v>4.16</v>
      </c>
      <c r="I640" s="7">
        <f t="shared" si="63"/>
        <v>0</v>
      </c>
      <c r="J640" s="7">
        <f t="shared" si="64"/>
        <v>0</v>
      </c>
      <c r="K640" s="7">
        <f t="shared" si="65"/>
        <v>0</v>
      </c>
      <c r="L640" s="7">
        <f t="shared" si="66"/>
        <v>0</v>
      </c>
      <c r="M640" s="7">
        <f t="shared" si="67"/>
        <v>1</v>
      </c>
      <c r="N640" s="7">
        <f t="shared" si="68"/>
        <v>0</v>
      </c>
      <c r="O640" s="7">
        <f t="shared" si="69"/>
        <v>0</v>
      </c>
    </row>
    <row r="641" spans="1:15" hidden="1" x14ac:dyDescent="0.35">
      <c r="A641" s="5" t="s">
        <v>16</v>
      </c>
      <c r="B641" s="6">
        <v>40684</v>
      </c>
      <c r="C641" s="7" t="s">
        <v>14</v>
      </c>
      <c r="D641" s="7">
        <v>3417</v>
      </c>
      <c r="E641" s="7">
        <v>4.1399999999999997</v>
      </c>
      <c r="F641" s="7">
        <v>4.085</v>
      </c>
      <c r="G641" s="7">
        <v>3.96</v>
      </c>
      <c r="H641" s="7">
        <v>4.16</v>
      </c>
      <c r="I641" s="7">
        <f t="shared" si="63"/>
        <v>0</v>
      </c>
      <c r="J641" s="7">
        <f t="shared" si="64"/>
        <v>0</v>
      </c>
      <c r="K641" s="7">
        <f t="shared" si="65"/>
        <v>0</v>
      </c>
      <c r="L641" s="7">
        <f t="shared" si="66"/>
        <v>0</v>
      </c>
      <c r="M641" s="7">
        <f t="shared" si="67"/>
        <v>0</v>
      </c>
      <c r="N641" s="7">
        <f t="shared" si="68"/>
        <v>1</v>
      </c>
      <c r="O641" s="7">
        <f t="shared" si="69"/>
        <v>0</v>
      </c>
    </row>
    <row r="642" spans="1:15" hidden="1" x14ac:dyDescent="0.35">
      <c r="A642" s="5" t="s">
        <v>16</v>
      </c>
      <c r="B642" s="6">
        <v>40685</v>
      </c>
      <c r="C642" s="7" t="s">
        <v>15</v>
      </c>
      <c r="D642" s="7">
        <v>2732</v>
      </c>
      <c r="E642" s="7">
        <v>4.1399999999999997</v>
      </c>
      <c r="F642" s="7">
        <v>4.0549999999999997</v>
      </c>
      <c r="G642" s="7">
        <v>3.9</v>
      </c>
      <c r="H642" s="7">
        <v>4.1399999999999997</v>
      </c>
      <c r="I642" s="7">
        <f t="shared" si="63"/>
        <v>0</v>
      </c>
      <c r="J642" s="7">
        <f t="shared" si="64"/>
        <v>0</v>
      </c>
      <c r="K642" s="7">
        <f t="shared" si="65"/>
        <v>0</v>
      </c>
      <c r="L642" s="7">
        <f t="shared" si="66"/>
        <v>0</v>
      </c>
      <c r="M642" s="7">
        <f t="shared" si="67"/>
        <v>0</v>
      </c>
      <c r="N642" s="7">
        <f t="shared" si="68"/>
        <v>0</v>
      </c>
      <c r="O642" s="7">
        <f t="shared" si="69"/>
        <v>1</v>
      </c>
    </row>
    <row r="643" spans="1:15" hidden="1" x14ac:dyDescent="0.35">
      <c r="A643" s="5" t="s">
        <v>16</v>
      </c>
      <c r="B643" s="6">
        <v>40686</v>
      </c>
      <c r="C643" s="7" t="s">
        <v>9</v>
      </c>
      <c r="D643" s="7">
        <v>4816</v>
      </c>
      <c r="E643" s="7">
        <v>4.0999999999999996</v>
      </c>
      <c r="F643" s="7">
        <v>4.0449999999999999</v>
      </c>
      <c r="G643" s="7">
        <v>3.86</v>
      </c>
      <c r="H643" s="7">
        <v>4.1399999999999997</v>
      </c>
      <c r="I643" s="7">
        <f t="shared" si="63"/>
        <v>1</v>
      </c>
      <c r="J643" s="7">
        <f t="shared" si="64"/>
        <v>0</v>
      </c>
      <c r="K643" s="7">
        <f t="shared" si="65"/>
        <v>0</v>
      </c>
      <c r="L643" s="7">
        <f t="shared" si="66"/>
        <v>0</v>
      </c>
      <c r="M643" s="7">
        <f t="shared" si="67"/>
        <v>0</v>
      </c>
      <c r="N643" s="7">
        <f t="shared" si="68"/>
        <v>0</v>
      </c>
      <c r="O643" s="7">
        <f t="shared" si="69"/>
        <v>0</v>
      </c>
    </row>
    <row r="644" spans="1:15" hidden="1" x14ac:dyDescent="0.35">
      <c r="A644" s="5" t="s">
        <v>16</v>
      </c>
      <c r="B644" s="6">
        <v>40687</v>
      </c>
      <c r="C644" s="7" t="s">
        <v>10</v>
      </c>
      <c r="D644" s="7">
        <v>4701</v>
      </c>
      <c r="E644" s="7">
        <v>4.0999999999999996</v>
      </c>
      <c r="F644" s="7">
        <v>4.0449999999999999</v>
      </c>
      <c r="G644" s="7">
        <v>3.86</v>
      </c>
      <c r="H644" s="7">
        <v>4.1399999999999997</v>
      </c>
      <c r="I644" s="7">
        <f t="shared" ref="I644:I707" si="70">IF(C644="Monday",1,0)</f>
        <v>0</v>
      </c>
      <c r="J644" s="7">
        <f t="shared" ref="J644:J707" si="71">IF(C644="Tuesday",1,0)</f>
        <v>1</v>
      </c>
      <c r="K644" s="7">
        <f t="shared" ref="K644:K707" si="72">IF(C644="Wednesday",1,0)</f>
        <v>0</v>
      </c>
      <c r="L644" s="7">
        <f t="shared" ref="L644:L707" si="73">IF(C644="Thursday",1,0)</f>
        <v>0</v>
      </c>
      <c r="M644" s="7">
        <f t="shared" ref="M644:M707" si="74">IF(C644="Friday",1,0)</f>
        <v>0</v>
      </c>
      <c r="N644" s="7">
        <f t="shared" ref="N644:N707" si="75">IF(C644="Saturday",1,0)</f>
        <v>0</v>
      </c>
      <c r="O644" s="7">
        <f t="shared" ref="O644:O707" si="76">IF(C644="Sunday",1,0)</f>
        <v>0</v>
      </c>
    </row>
    <row r="645" spans="1:15" hidden="1" x14ac:dyDescent="0.35">
      <c r="A645" s="5" t="s">
        <v>16</v>
      </c>
      <c r="B645" s="6">
        <v>40688</v>
      </c>
      <c r="C645" s="7" t="s">
        <v>11</v>
      </c>
      <c r="D645" s="7">
        <v>4716</v>
      </c>
      <c r="E645" s="7">
        <v>4.0999999999999996</v>
      </c>
      <c r="F645" s="7">
        <v>4.0250000000000004</v>
      </c>
      <c r="G645" s="7">
        <v>3.86</v>
      </c>
      <c r="H645" s="7">
        <v>4.0999999999999996</v>
      </c>
      <c r="I645" s="7">
        <f t="shared" si="70"/>
        <v>0</v>
      </c>
      <c r="J645" s="7">
        <f t="shared" si="71"/>
        <v>0</v>
      </c>
      <c r="K645" s="7">
        <f t="shared" si="72"/>
        <v>1</v>
      </c>
      <c r="L645" s="7">
        <f t="shared" si="73"/>
        <v>0</v>
      </c>
      <c r="M645" s="7">
        <f t="shared" si="74"/>
        <v>0</v>
      </c>
      <c r="N645" s="7">
        <f t="shared" si="75"/>
        <v>0</v>
      </c>
      <c r="O645" s="7">
        <f t="shared" si="76"/>
        <v>0</v>
      </c>
    </row>
    <row r="646" spans="1:15" hidden="1" x14ac:dyDescent="0.35">
      <c r="A646" s="5" t="s">
        <v>16</v>
      </c>
      <c r="B646" s="6">
        <v>40689</v>
      </c>
      <c r="C646" s="7" t="s">
        <v>12</v>
      </c>
      <c r="D646" s="7">
        <v>5292</v>
      </c>
      <c r="E646" s="7">
        <v>4.0999999999999996</v>
      </c>
      <c r="F646" s="7">
        <v>4.0149999999999997</v>
      </c>
      <c r="G646" s="7">
        <v>3.86</v>
      </c>
      <c r="H646" s="7">
        <v>4.0999999999999996</v>
      </c>
      <c r="I646" s="7">
        <f t="shared" si="70"/>
        <v>0</v>
      </c>
      <c r="J646" s="7">
        <f t="shared" si="71"/>
        <v>0</v>
      </c>
      <c r="K646" s="7">
        <f t="shared" si="72"/>
        <v>0</v>
      </c>
      <c r="L646" s="7">
        <f t="shared" si="73"/>
        <v>1</v>
      </c>
      <c r="M646" s="7">
        <f t="shared" si="74"/>
        <v>0</v>
      </c>
      <c r="N646" s="7">
        <f t="shared" si="75"/>
        <v>0</v>
      </c>
      <c r="O646" s="7">
        <f t="shared" si="76"/>
        <v>0</v>
      </c>
    </row>
    <row r="647" spans="1:15" hidden="1" x14ac:dyDescent="0.35">
      <c r="A647" s="5" t="s">
        <v>16</v>
      </c>
      <c r="B647" s="6">
        <v>40690</v>
      </c>
      <c r="C647" s="7" t="s">
        <v>13</v>
      </c>
      <c r="D647" s="7">
        <v>5100</v>
      </c>
      <c r="E647" s="7">
        <v>4.0599999999999996</v>
      </c>
      <c r="F647" s="7">
        <v>4.0049999999999999</v>
      </c>
      <c r="G647" s="7">
        <v>3.86</v>
      </c>
      <c r="H647" s="7">
        <v>4.0999999999999996</v>
      </c>
      <c r="I647" s="7">
        <f t="shared" si="70"/>
        <v>0</v>
      </c>
      <c r="J647" s="7">
        <f t="shared" si="71"/>
        <v>0</v>
      </c>
      <c r="K647" s="7">
        <f t="shared" si="72"/>
        <v>0</v>
      </c>
      <c r="L647" s="7">
        <f t="shared" si="73"/>
        <v>0</v>
      </c>
      <c r="M647" s="7">
        <f t="shared" si="74"/>
        <v>1</v>
      </c>
      <c r="N647" s="7">
        <f t="shared" si="75"/>
        <v>0</v>
      </c>
      <c r="O647" s="7">
        <f t="shared" si="76"/>
        <v>0</v>
      </c>
    </row>
    <row r="648" spans="1:15" hidden="1" x14ac:dyDescent="0.35">
      <c r="A648" s="5" t="s">
        <v>16</v>
      </c>
      <c r="B648" s="6">
        <v>40691</v>
      </c>
      <c r="C648" s="7" t="s">
        <v>14</v>
      </c>
      <c r="D648" s="7">
        <v>2941</v>
      </c>
      <c r="E648" s="7">
        <v>4.0599999999999996</v>
      </c>
      <c r="F648" s="7">
        <v>3.9950000000000001</v>
      </c>
      <c r="G648" s="7">
        <v>3.86</v>
      </c>
      <c r="H648" s="7">
        <v>4.0999999999999996</v>
      </c>
      <c r="I648" s="7">
        <f t="shared" si="70"/>
        <v>0</v>
      </c>
      <c r="J648" s="7">
        <f t="shared" si="71"/>
        <v>0</v>
      </c>
      <c r="K648" s="7">
        <f t="shared" si="72"/>
        <v>0</v>
      </c>
      <c r="L648" s="7">
        <f t="shared" si="73"/>
        <v>0</v>
      </c>
      <c r="M648" s="7">
        <f t="shared" si="74"/>
        <v>0</v>
      </c>
      <c r="N648" s="7">
        <f t="shared" si="75"/>
        <v>1</v>
      </c>
      <c r="O648" s="7">
        <f t="shared" si="76"/>
        <v>0</v>
      </c>
    </row>
    <row r="649" spans="1:15" hidden="1" x14ac:dyDescent="0.35">
      <c r="A649" s="5" t="s">
        <v>16</v>
      </c>
      <c r="B649" s="6">
        <v>40692</v>
      </c>
      <c r="C649" s="7" t="s">
        <v>15</v>
      </c>
      <c r="D649" s="7">
        <v>2315</v>
      </c>
      <c r="E649" s="7">
        <v>4.0599999999999996</v>
      </c>
      <c r="F649" s="7">
        <v>3.9849999999999999</v>
      </c>
      <c r="G649" s="7">
        <v>3.86</v>
      </c>
      <c r="H649" s="7">
        <v>4.0599999999999996</v>
      </c>
      <c r="I649" s="7">
        <f t="shared" si="70"/>
        <v>0</v>
      </c>
      <c r="J649" s="7">
        <f t="shared" si="71"/>
        <v>0</v>
      </c>
      <c r="K649" s="7">
        <f t="shared" si="72"/>
        <v>0</v>
      </c>
      <c r="L649" s="7">
        <f t="shared" si="73"/>
        <v>0</v>
      </c>
      <c r="M649" s="7">
        <f t="shared" si="74"/>
        <v>0</v>
      </c>
      <c r="N649" s="7">
        <f t="shared" si="75"/>
        <v>0</v>
      </c>
      <c r="O649" s="7">
        <f t="shared" si="76"/>
        <v>1</v>
      </c>
    </row>
    <row r="650" spans="1:15" hidden="1" x14ac:dyDescent="0.35">
      <c r="A650" s="5" t="s">
        <v>16</v>
      </c>
      <c r="B650" s="6">
        <v>40694</v>
      </c>
      <c r="C650" s="7" t="s">
        <v>10</v>
      </c>
      <c r="D650" s="7">
        <v>5248</v>
      </c>
      <c r="E650" s="7">
        <v>4.04</v>
      </c>
      <c r="F650" s="7">
        <v>3.98</v>
      </c>
      <c r="G650" s="7">
        <v>3.86</v>
      </c>
      <c r="H650" s="7">
        <v>4.04</v>
      </c>
      <c r="I650" s="7">
        <f t="shared" si="70"/>
        <v>0</v>
      </c>
      <c r="J650" s="7">
        <f t="shared" si="71"/>
        <v>1</v>
      </c>
      <c r="K650" s="7">
        <f t="shared" si="72"/>
        <v>0</v>
      </c>
      <c r="L650" s="7">
        <f t="shared" si="73"/>
        <v>0</v>
      </c>
      <c r="M650" s="7">
        <f t="shared" si="74"/>
        <v>0</v>
      </c>
      <c r="N650" s="7">
        <f t="shared" si="75"/>
        <v>0</v>
      </c>
      <c r="O650" s="7">
        <f t="shared" si="76"/>
        <v>0</v>
      </c>
    </row>
    <row r="651" spans="1:15" hidden="1" x14ac:dyDescent="0.35">
      <c r="A651" s="5" t="s">
        <v>16</v>
      </c>
      <c r="B651" s="6">
        <v>40695</v>
      </c>
      <c r="C651" s="7" t="s">
        <v>11</v>
      </c>
      <c r="D651" s="7">
        <v>4627</v>
      </c>
      <c r="E651" s="7">
        <v>4.04</v>
      </c>
      <c r="F651" s="7">
        <v>3.97</v>
      </c>
      <c r="G651" s="7">
        <v>3.86</v>
      </c>
      <c r="H651" s="7">
        <v>4.04</v>
      </c>
      <c r="I651" s="7">
        <f t="shared" si="70"/>
        <v>0</v>
      </c>
      <c r="J651" s="7">
        <f t="shared" si="71"/>
        <v>0</v>
      </c>
      <c r="K651" s="7">
        <f t="shared" si="72"/>
        <v>1</v>
      </c>
      <c r="L651" s="7">
        <f t="shared" si="73"/>
        <v>0</v>
      </c>
      <c r="M651" s="7">
        <f t="shared" si="74"/>
        <v>0</v>
      </c>
      <c r="N651" s="7">
        <f t="shared" si="75"/>
        <v>0</v>
      </c>
      <c r="O651" s="7">
        <f t="shared" si="76"/>
        <v>0</v>
      </c>
    </row>
    <row r="652" spans="1:15" hidden="1" x14ac:dyDescent="0.35">
      <c r="A652" s="5" t="s">
        <v>16</v>
      </c>
      <c r="B652" s="6">
        <v>40696</v>
      </c>
      <c r="C652" s="7" t="s">
        <v>12</v>
      </c>
      <c r="D652" s="7">
        <v>5188</v>
      </c>
      <c r="E652" s="7">
        <v>4</v>
      </c>
      <c r="F652" s="7">
        <v>3.97</v>
      </c>
      <c r="G652" s="7">
        <v>3.86</v>
      </c>
      <c r="H652" s="7">
        <v>4.04</v>
      </c>
      <c r="I652" s="7">
        <f t="shared" si="70"/>
        <v>0</v>
      </c>
      <c r="J652" s="7">
        <f t="shared" si="71"/>
        <v>0</v>
      </c>
      <c r="K652" s="7">
        <f t="shared" si="72"/>
        <v>0</v>
      </c>
      <c r="L652" s="7">
        <f t="shared" si="73"/>
        <v>1</v>
      </c>
      <c r="M652" s="7">
        <f t="shared" si="74"/>
        <v>0</v>
      </c>
      <c r="N652" s="7">
        <f t="shared" si="75"/>
        <v>0</v>
      </c>
      <c r="O652" s="7">
        <f t="shared" si="76"/>
        <v>0</v>
      </c>
    </row>
    <row r="653" spans="1:15" hidden="1" x14ac:dyDescent="0.35">
      <c r="A653" s="5" t="s">
        <v>16</v>
      </c>
      <c r="B653" s="6">
        <v>40697</v>
      </c>
      <c r="C653" s="7" t="s">
        <v>13</v>
      </c>
      <c r="D653" s="7">
        <v>4985</v>
      </c>
      <c r="E653" s="7">
        <v>4</v>
      </c>
      <c r="F653" s="7">
        <v>3.9449999999999998</v>
      </c>
      <c r="G653" s="7">
        <v>3.8</v>
      </c>
      <c r="H653" s="7">
        <v>4</v>
      </c>
      <c r="I653" s="7">
        <f t="shared" si="70"/>
        <v>0</v>
      </c>
      <c r="J653" s="7">
        <f t="shared" si="71"/>
        <v>0</v>
      </c>
      <c r="K653" s="7">
        <f t="shared" si="72"/>
        <v>0</v>
      </c>
      <c r="L653" s="7">
        <f t="shared" si="73"/>
        <v>0</v>
      </c>
      <c r="M653" s="7">
        <f t="shared" si="74"/>
        <v>1</v>
      </c>
      <c r="N653" s="7">
        <f t="shared" si="75"/>
        <v>0</v>
      </c>
      <c r="O653" s="7">
        <f t="shared" si="76"/>
        <v>0</v>
      </c>
    </row>
    <row r="654" spans="1:15" hidden="1" x14ac:dyDescent="0.35">
      <c r="A654" s="5" t="s">
        <v>16</v>
      </c>
      <c r="B654" s="6">
        <v>40698</v>
      </c>
      <c r="C654" s="7" t="s">
        <v>14</v>
      </c>
      <c r="D654" s="7">
        <v>3547</v>
      </c>
      <c r="E654" s="7">
        <v>4</v>
      </c>
      <c r="F654" s="7">
        <v>3.9449999999999998</v>
      </c>
      <c r="G654" s="7">
        <v>3.8</v>
      </c>
      <c r="H654" s="7">
        <v>4</v>
      </c>
      <c r="I654" s="7">
        <f t="shared" si="70"/>
        <v>0</v>
      </c>
      <c r="J654" s="7">
        <f t="shared" si="71"/>
        <v>0</v>
      </c>
      <c r="K654" s="7">
        <f t="shared" si="72"/>
        <v>0</v>
      </c>
      <c r="L654" s="7">
        <f t="shared" si="73"/>
        <v>0</v>
      </c>
      <c r="M654" s="7">
        <f t="shared" si="74"/>
        <v>0</v>
      </c>
      <c r="N654" s="7">
        <f t="shared" si="75"/>
        <v>1</v>
      </c>
      <c r="O654" s="7">
        <f t="shared" si="76"/>
        <v>0</v>
      </c>
    </row>
    <row r="655" spans="1:15" hidden="1" x14ac:dyDescent="0.35">
      <c r="A655" s="5" t="s">
        <v>16</v>
      </c>
      <c r="B655" s="6">
        <v>40699</v>
      </c>
      <c r="C655" s="7" t="s">
        <v>15</v>
      </c>
      <c r="D655" s="7">
        <v>3054</v>
      </c>
      <c r="E655" s="7">
        <v>4</v>
      </c>
      <c r="F655" s="7">
        <v>3.94</v>
      </c>
      <c r="G655" s="7">
        <v>3.8</v>
      </c>
      <c r="H655" s="7">
        <v>4</v>
      </c>
      <c r="I655" s="7">
        <f t="shared" si="70"/>
        <v>0</v>
      </c>
      <c r="J655" s="7">
        <f t="shared" si="71"/>
        <v>0</v>
      </c>
      <c r="K655" s="7">
        <f t="shared" si="72"/>
        <v>0</v>
      </c>
      <c r="L655" s="7">
        <f t="shared" si="73"/>
        <v>0</v>
      </c>
      <c r="M655" s="7">
        <f t="shared" si="74"/>
        <v>0</v>
      </c>
      <c r="N655" s="7">
        <f t="shared" si="75"/>
        <v>0</v>
      </c>
      <c r="O655" s="7">
        <f t="shared" si="76"/>
        <v>1</v>
      </c>
    </row>
    <row r="656" spans="1:15" hidden="1" x14ac:dyDescent="0.35">
      <c r="A656" s="5" t="s">
        <v>16</v>
      </c>
      <c r="B656" s="6">
        <v>40700</v>
      </c>
      <c r="C656" s="7" t="s">
        <v>9</v>
      </c>
      <c r="D656" s="7">
        <v>4819</v>
      </c>
      <c r="E656" s="7">
        <v>4</v>
      </c>
      <c r="F656" s="7">
        <v>3.94</v>
      </c>
      <c r="G656" s="7">
        <v>3.8</v>
      </c>
      <c r="H656" s="7">
        <v>4</v>
      </c>
      <c r="I656" s="7">
        <f t="shared" si="70"/>
        <v>1</v>
      </c>
      <c r="J656" s="7">
        <f t="shared" si="71"/>
        <v>0</v>
      </c>
      <c r="K656" s="7">
        <f t="shared" si="72"/>
        <v>0</v>
      </c>
      <c r="L656" s="7">
        <f t="shared" si="73"/>
        <v>0</v>
      </c>
      <c r="M656" s="7">
        <f t="shared" si="74"/>
        <v>0</v>
      </c>
      <c r="N656" s="7">
        <f t="shared" si="75"/>
        <v>0</v>
      </c>
      <c r="O656" s="7">
        <f t="shared" si="76"/>
        <v>0</v>
      </c>
    </row>
    <row r="657" spans="1:15" hidden="1" x14ac:dyDescent="0.35">
      <c r="A657" s="5" t="s">
        <v>16</v>
      </c>
      <c r="B657" s="6">
        <v>40701</v>
      </c>
      <c r="C657" s="7" t="s">
        <v>10</v>
      </c>
      <c r="D657" s="7">
        <v>4810</v>
      </c>
      <c r="E657" s="7">
        <v>3.96</v>
      </c>
      <c r="F657" s="7">
        <v>3.94</v>
      </c>
      <c r="G657" s="7">
        <v>3.8</v>
      </c>
      <c r="H657" s="7">
        <v>4</v>
      </c>
      <c r="I657" s="7">
        <f t="shared" si="70"/>
        <v>0</v>
      </c>
      <c r="J657" s="7">
        <f t="shared" si="71"/>
        <v>1</v>
      </c>
      <c r="K657" s="7">
        <f t="shared" si="72"/>
        <v>0</v>
      </c>
      <c r="L657" s="7">
        <f t="shared" si="73"/>
        <v>0</v>
      </c>
      <c r="M657" s="7">
        <f t="shared" si="74"/>
        <v>0</v>
      </c>
      <c r="N657" s="7">
        <f t="shared" si="75"/>
        <v>0</v>
      </c>
      <c r="O657" s="7">
        <f t="shared" si="76"/>
        <v>0</v>
      </c>
    </row>
    <row r="658" spans="1:15" hidden="1" x14ac:dyDescent="0.35">
      <c r="A658" s="5" t="s">
        <v>16</v>
      </c>
      <c r="B658" s="6">
        <v>40702</v>
      </c>
      <c r="C658" s="7" t="s">
        <v>11</v>
      </c>
      <c r="D658" s="7">
        <v>5498</v>
      </c>
      <c r="E658" s="7">
        <v>3.96</v>
      </c>
      <c r="F658" s="7">
        <v>3.94</v>
      </c>
      <c r="G658" s="7">
        <v>3.8</v>
      </c>
      <c r="H658" s="7">
        <v>4</v>
      </c>
      <c r="I658" s="7">
        <f t="shared" si="70"/>
        <v>0</v>
      </c>
      <c r="J658" s="7">
        <f t="shared" si="71"/>
        <v>0</v>
      </c>
      <c r="K658" s="7">
        <f t="shared" si="72"/>
        <v>1</v>
      </c>
      <c r="L658" s="7">
        <f t="shared" si="73"/>
        <v>0</v>
      </c>
      <c r="M658" s="7">
        <f t="shared" si="74"/>
        <v>0</v>
      </c>
      <c r="N658" s="7">
        <f t="shared" si="75"/>
        <v>0</v>
      </c>
      <c r="O658" s="7">
        <f t="shared" si="76"/>
        <v>0</v>
      </c>
    </row>
    <row r="659" spans="1:15" hidden="1" x14ac:dyDescent="0.35">
      <c r="A659" s="5" t="s">
        <v>16</v>
      </c>
      <c r="B659" s="6">
        <v>40703</v>
      </c>
      <c r="C659" s="7" t="s">
        <v>12</v>
      </c>
      <c r="D659" s="7">
        <v>4863</v>
      </c>
      <c r="E659" s="7">
        <v>3.96</v>
      </c>
      <c r="F659" s="7">
        <v>3.91</v>
      </c>
      <c r="G659" s="7">
        <v>3.8</v>
      </c>
      <c r="H659" s="7">
        <v>3.96</v>
      </c>
      <c r="I659" s="7">
        <f t="shared" si="70"/>
        <v>0</v>
      </c>
      <c r="J659" s="7">
        <f t="shared" si="71"/>
        <v>0</v>
      </c>
      <c r="K659" s="7">
        <f t="shared" si="72"/>
        <v>0</v>
      </c>
      <c r="L659" s="7">
        <f t="shared" si="73"/>
        <v>1</v>
      </c>
      <c r="M659" s="7">
        <f t="shared" si="74"/>
        <v>0</v>
      </c>
      <c r="N659" s="7">
        <f t="shared" si="75"/>
        <v>0</v>
      </c>
      <c r="O659" s="7">
        <f t="shared" si="76"/>
        <v>0</v>
      </c>
    </row>
    <row r="660" spans="1:15" hidden="1" x14ac:dyDescent="0.35">
      <c r="A660" s="5" t="s">
        <v>16</v>
      </c>
      <c r="B660" s="6">
        <v>40704</v>
      </c>
      <c r="C660" s="7" t="s">
        <v>13</v>
      </c>
      <c r="D660" s="7">
        <v>5326</v>
      </c>
      <c r="E660" s="7">
        <v>3.96</v>
      </c>
      <c r="F660" s="7">
        <v>3.9049999999999998</v>
      </c>
      <c r="G660" s="7">
        <v>3.8</v>
      </c>
      <c r="H660" s="7">
        <v>3.96</v>
      </c>
      <c r="I660" s="7">
        <f t="shared" si="70"/>
        <v>0</v>
      </c>
      <c r="J660" s="7">
        <f t="shared" si="71"/>
        <v>0</v>
      </c>
      <c r="K660" s="7">
        <f t="shared" si="72"/>
        <v>0</v>
      </c>
      <c r="L660" s="7">
        <f t="shared" si="73"/>
        <v>0</v>
      </c>
      <c r="M660" s="7">
        <f t="shared" si="74"/>
        <v>1</v>
      </c>
      <c r="N660" s="7">
        <f t="shared" si="75"/>
        <v>0</v>
      </c>
      <c r="O660" s="7">
        <f t="shared" si="76"/>
        <v>0</v>
      </c>
    </row>
    <row r="661" spans="1:15" hidden="1" x14ac:dyDescent="0.35">
      <c r="A661" s="5" t="s">
        <v>16</v>
      </c>
      <c r="B661" s="6">
        <v>40705</v>
      </c>
      <c r="C661" s="7" t="s">
        <v>14</v>
      </c>
      <c r="D661" s="7">
        <v>3311</v>
      </c>
      <c r="E661" s="7">
        <v>3.96</v>
      </c>
      <c r="F661" s="7">
        <v>3.9049999999999998</v>
      </c>
      <c r="G661" s="7">
        <v>3.8</v>
      </c>
      <c r="H661" s="7">
        <v>3.96</v>
      </c>
      <c r="I661" s="7">
        <f t="shared" si="70"/>
        <v>0</v>
      </c>
      <c r="J661" s="7">
        <f t="shared" si="71"/>
        <v>0</v>
      </c>
      <c r="K661" s="7">
        <f t="shared" si="72"/>
        <v>0</v>
      </c>
      <c r="L661" s="7">
        <f t="shared" si="73"/>
        <v>0</v>
      </c>
      <c r="M661" s="7">
        <f t="shared" si="74"/>
        <v>0</v>
      </c>
      <c r="N661" s="7">
        <f t="shared" si="75"/>
        <v>1</v>
      </c>
      <c r="O661" s="7">
        <f t="shared" si="76"/>
        <v>0</v>
      </c>
    </row>
    <row r="662" spans="1:15" hidden="1" x14ac:dyDescent="0.35">
      <c r="A662" s="5" t="s">
        <v>16</v>
      </c>
      <c r="B662" s="6">
        <v>40706</v>
      </c>
      <c r="C662" s="7" t="s">
        <v>15</v>
      </c>
      <c r="D662" s="7">
        <v>2947</v>
      </c>
      <c r="E662" s="7">
        <v>3.96</v>
      </c>
      <c r="F662" s="7">
        <v>3.9049999999999998</v>
      </c>
      <c r="G662" s="7">
        <v>3.8</v>
      </c>
      <c r="H662" s="7">
        <v>3.96</v>
      </c>
      <c r="I662" s="7">
        <f t="shared" si="70"/>
        <v>0</v>
      </c>
      <c r="J662" s="7">
        <f t="shared" si="71"/>
        <v>0</v>
      </c>
      <c r="K662" s="7">
        <f t="shared" si="72"/>
        <v>0</v>
      </c>
      <c r="L662" s="7">
        <f t="shared" si="73"/>
        <v>0</v>
      </c>
      <c r="M662" s="7">
        <f t="shared" si="74"/>
        <v>0</v>
      </c>
      <c r="N662" s="7">
        <f t="shared" si="75"/>
        <v>0</v>
      </c>
      <c r="O662" s="7">
        <f t="shared" si="76"/>
        <v>1</v>
      </c>
    </row>
    <row r="663" spans="1:15" hidden="1" x14ac:dyDescent="0.35">
      <c r="A663" s="5" t="s">
        <v>16</v>
      </c>
      <c r="B663" s="6">
        <v>40707</v>
      </c>
      <c r="C663" s="7" t="s">
        <v>9</v>
      </c>
      <c r="D663" s="7">
        <v>4712</v>
      </c>
      <c r="E663" s="7">
        <v>3.96</v>
      </c>
      <c r="F663" s="7">
        <v>3.9049999999999998</v>
      </c>
      <c r="G663" s="7">
        <v>3.8</v>
      </c>
      <c r="H663" s="7">
        <v>3.96</v>
      </c>
      <c r="I663" s="7">
        <f t="shared" si="70"/>
        <v>1</v>
      </c>
      <c r="J663" s="7">
        <f t="shared" si="71"/>
        <v>0</v>
      </c>
      <c r="K663" s="7">
        <f t="shared" si="72"/>
        <v>0</v>
      </c>
      <c r="L663" s="7">
        <f t="shared" si="73"/>
        <v>0</v>
      </c>
      <c r="M663" s="7">
        <f t="shared" si="74"/>
        <v>0</v>
      </c>
      <c r="N663" s="7">
        <f t="shared" si="75"/>
        <v>0</v>
      </c>
      <c r="O663" s="7">
        <f t="shared" si="76"/>
        <v>0</v>
      </c>
    </row>
    <row r="664" spans="1:15" hidden="1" x14ac:dyDescent="0.35">
      <c r="A664" s="5" t="s">
        <v>16</v>
      </c>
      <c r="B664" s="6">
        <v>40708</v>
      </c>
      <c r="C664" s="7" t="s">
        <v>10</v>
      </c>
      <c r="D664" s="7">
        <v>4757</v>
      </c>
      <c r="E664" s="7">
        <v>3.96</v>
      </c>
      <c r="F664" s="7">
        <v>3.895</v>
      </c>
      <c r="G664" s="7">
        <v>3.8</v>
      </c>
      <c r="H664" s="7">
        <v>3.96</v>
      </c>
      <c r="I664" s="7">
        <f t="shared" si="70"/>
        <v>0</v>
      </c>
      <c r="J664" s="7">
        <f t="shared" si="71"/>
        <v>1</v>
      </c>
      <c r="K664" s="7">
        <f t="shared" si="72"/>
        <v>0</v>
      </c>
      <c r="L664" s="7">
        <f t="shared" si="73"/>
        <v>0</v>
      </c>
      <c r="M664" s="7">
        <f t="shared" si="74"/>
        <v>0</v>
      </c>
      <c r="N664" s="7">
        <f t="shared" si="75"/>
        <v>0</v>
      </c>
      <c r="O664" s="7">
        <f t="shared" si="76"/>
        <v>0</v>
      </c>
    </row>
    <row r="665" spans="1:15" hidden="1" x14ac:dyDescent="0.35">
      <c r="A665" s="5" t="s">
        <v>16</v>
      </c>
      <c r="B665" s="6">
        <v>40709</v>
      </c>
      <c r="C665" s="7" t="s">
        <v>11</v>
      </c>
      <c r="D665" s="7">
        <v>4758</v>
      </c>
      <c r="E665" s="7">
        <v>3.96</v>
      </c>
      <c r="F665" s="7">
        <v>3.8849999999999998</v>
      </c>
      <c r="G665" s="7">
        <v>3.8</v>
      </c>
      <c r="H665" s="7">
        <v>3.94</v>
      </c>
      <c r="I665" s="7">
        <f t="shared" si="70"/>
        <v>0</v>
      </c>
      <c r="J665" s="7">
        <f t="shared" si="71"/>
        <v>0</v>
      </c>
      <c r="K665" s="7">
        <f t="shared" si="72"/>
        <v>1</v>
      </c>
      <c r="L665" s="7">
        <f t="shared" si="73"/>
        <v>0</v>
      </c>
      <c r="M665" s="7">
        <f t="shared" si="74"/>
        <v>0</v>
      </c>
      <c r="N665" s="7">
        <f t="shared" si="75"/>
        <v>0</v>
      </c>
      <c r="O665" s="7">
        <f t="shared" si="76"/>
        <v>0</v>
      </c>
    </row>
    <row r="666" spans="1:15" hidden="1" x14ac:dyDescent="0.35">
      <c r="A666" s="5" t="s">
        <v>16</v>
      </c>
      <c r="B666" s="6">
        <v>40710</v>
      </c>
      <c r="C666" s="7" t="s">
        <v>12</v>
      </c>
      <c r="D666" s="7">
        <v>4421</v>
      </c>
      <c r="E666" s="7">
        <v>3.96</v>
      </c>
      <c r="F666" s="7">
        <v>3.88</v>
      </c>
      <c r="G666" s="7">
        <v>3.8</v>
      </c>
      <c r="H666" s="7">
        <v>3.94</v>
      </c>
      <c r="I666" s="7">
        <f t="shared" si="70"/>
        <v>0</v>
      </c>
      <c r="J666" s="7">
        <f t="shared" si="71"/>
        <v>0</v>
      </c>
      <c r="K666" s="7">
        <f t="shared" si="72"/>
        <v>0</v>
      </c>
      <c r="L666" s="7">
        <f t="shared" si="73"/>
        <v>1</v>
      </c>
      <c r="M666" s="7">
        <f t="shared" si="74"/>
        <v>0</v>
      </c>
      <c r="N666" s="7">
        <f t="shared" si="75"/>
        <v>0</v>
      </c>
      <c r="O666" s="7">
        <f t="shared" si="76"/>
        <v>0</v>
      </c>
    </row>
    <row r="667" spans="1:15" hidden="1" x14ac:dyDescent="0.35">
      <c r="A667" s="5" t="s">
        <v>16</v>
      </c>
      <c r="B667" s="6">
        <v>40711</v>
      </c>
      <c r="C667" s="7" t="s">
        <v>13</v>
      </c>
      <c r="D667" s="7">
        <v>4925</v>
      </c>
      <c r="E667" s="7">
        <v>3.96</v>
      </c>
      <c r="F667" s="7">
        <v>3.87</v>
      </c>
      <c r="G667" s="7">
        <v>3.76</v>
      </c>
      <c r="H667" s="7">
        <v>3.94</v>
      </c>
      <c r="I667" s="7">
        <f t="shared" si="70"/>
        <v>0</v>
      </c>
      <c r="J667" s="7">
        <f t="shared" si="71"/>
        <v>0</v>
      </c>
      <c r="K667" s="7">
        <f t="shared" si="72"/>
        <v>0</v>
      </c>
      <c r="L667" s="7">
        <f t="shared" si="73"/>
        <v>0</v>
      </c>
      <c r="M667" s="7">
        <f t="shared" si="74"/>
        <v>1</v>
      </c>
      <c r="N667" s="7">
        <f t="shared" si="75"/>
        <v>0</v>
      </c>
      <c r="O667" s="7">
        <f t="shared" si="76"/>
        <v>0</v>
      </c>
    </row>
    <row r="668" spans="1:15" hidden="1" x14ac:dyDescent="0.35">
      <c r="A668" s="5" t="s">
        <v>16</v>
      </c>
      <c r="B668" s="6">
        <v>40712</v>
      </c>
      <c r="C668" s="7" t="s">
        <v>14</v>
      </c>
      <c r="D668" s="7">
        <v>3352</v>
      </c>
      <c r="E668" s="7">
        <v>3.96</v>
      </c>
      <c r="F668" s="7">
        <v>3.87</v>
      </c>
      <c r="G668" s="7">
        <v>3.76</v>
      </c>
      <c r="H668" s="7">
        <v>3.94</v>
      </c>
      <c r="I668" s="7">
        <f t="shared" si="70"/>
        <v>0</v>
      </c>
      <c r="J668" s="7">
        <f t="shared" si="71"/>
        <v>0</v>
      </c>
      <c r="K668" s="7">
        <f t="shared" si="72"/>
        <v>0</v>
      </c>
      <c r="L668" s="7">
        <f t="shared" si="73"/>
        <v>0</v>
      </c>
      <c r="M668" s="7">
        <f t="shared" si="74"/>
        <v>0</v>
      </c>
      <c r="N668" s="7">
        <f t="shared" si="75"/>
        <v>1</v>
      </c>
      <c r="O668" s="7">
        <f t="shared" si="76"/>
        <v>0</v>
      </c>
    </row>
    <row r="669" spans="1:15" hidden="1" x14ac:dyDescent="0.35">
      <c r="A669" s="5" t="s">
        <v>16</v>
      </c>
      <c r="B669" s="6">
        <v>40713</v>
      </c>
      <c r="C669" s="7" t="s">
        <v>15</v>
      </c>
      <c r="D669" s="7">
        <v>2443</v>
      </c>
      <c r="E669" s="7">
        <v>3.96</v>
      </c>
      <c r="F669" s="7">
        <v>3.8650000000000002</v>
      </c>
      <c r="G669" s="7">
        <v>3.76</v>
      </c>
      <c r="H669" s="7">
        <v>3.94</v>
      </c>
      <c r="I669" s="7">
        <f t="shared" si="70"/>
        <v>0</v>
      </c>
      <c r="J669" s="7">
        <f t="shared" si="71"/>
        <v>0</v>
      </c>
      <c r="K669" s="7">
        <f t="shared" si="72"/>
        <v>0</v>
      </c>
      <c r="L669" s="7">
        <f t="shared" si="73"/>
        <v>0</v>
      </c>
      <c r="M669" s="7">
        <f t="shared" si="74"/>
        <v>0</v>
      </c>
      <c r="N669" s="7">
        <f t="shared" si="75"/>
        <v>0</v>
      </c>
      <c r="O669" s="7">
        <f t="shared" si="76"/>
        <v>1</v>
      </c>
    </row>
    <row r="670" spans="1:15" hidden="1" x14ac:dyDescent="0.35">
      <c r="A670" s="5" t="s">
        <v>16</v>
      </c>
      <c r="B670" s="6">
        <v>40714</v>
      </c>
      <c r="C670" s="7" t="s">
        <v>9</v>
      </c>
      <c r="D670" s="7">
        <v>4583</v>
      </c>
      <c r="E670" s="7">
        <v>3.94</v>
      </c>
      <c r="F670" s="7">
        <v>3.85</v>
      </c>
      <c r="G670" s="7">
        <v>3.7</v>
      </c>
      <c r="H670" s="7">
        <v>3.94</v>
      </c>
      <c r="I670" s="7">
        <f t="shared" si="70"/>
        <v>1</v>
      </c>
      <c r="J670" s="7">
        <f t="shared" si="71"/>
        <v>0</v>
      </c>
      <c r="K670" s="7">
        <f t="shared" si="72"/>
        <v>0</v>
      </c>
      <c r="L670" s="7">
        <f t="shared" si="73"/>
        <v>0</v>
      </c>
      <c r="M670" s="7">
        <f t="shared" si="74"/>
        <v>0</v>
      </c>
      <c r="N670" s="7">
        <f t="shared" si="75"/>
        <v>0</v>
      </c>
      <c r="O670" s="7">
        <f t="shared" si="76"/>
        <v>0</v>
      </c>
    </row>
    <row r="671" spans="1:15" hidden="1" x14ac:dyDescent="0.35">
      <c r="A671" s="5" t="s">
        <v>16</v>
      </c>
      <c r="B671" s="6">
        <v>40715</v>
      </c>
      <c r="C671" s="7" t="s">
        <v>10</v>
      </c>
      <c r="D671" s="7">
        <v>6010</v>
      </c>
      <c r="E671" s="7">
        <v>3.9</v>
      </c>
      <c r="F671" s="7">
        <v>3.84</v>
      </c>
      <c r="G671" s="7">
        <v>3.7</v>
      </c>
      <c r="H671" s="7">
        <v>3.94</v>
      </c>
      <c r="I671" s="7">
        <f t="shared" si="70"/>
        <v>0</v>
      </c>
      <c r="J671" s="7">
        <f t="shared" si="71"/>
        <v>1</v>
      </c>
      <c r="K671" s="7">
        <f t="shared" si="72"/>
        <v>0</v>
      </c>
      <c r="L671" s="7">
        <f t="shared" si="73"/>
        <v>0</v>
      </c>
      <c r="M671" s="7">
        <f t="shared" si="74"/>
        <v>0</v>
      </c>
      <c r="N671" s="7">
        <f t="shared" si="75"/>
        <v>0</v>
      </c>
      <c r="O671" s="7">
        <f t="shared" si="76"/>
        <v>0</v>
      </c>
    </row>
    <row r="672" spans="1:15" hidden="1" x14ac:dyDescent="0.35">
      <c r="A672" s="5" t="s">
        <v>16</v>
      </c>
      <c r="B672" s="6">
        <v>40716</v>
      </c>
      <c r="C672" s="7" t="s">
        <v>11</v>
      </c>
      <c r="D672" s="7">
        <v>5698</v>
      </c>
      <c r="E672" s="7">
        <v>3.88</v>
      </c>
      <c r="F672" s="7">
        <v>3.83</v>
      </c>
      <c r="G672" s="7">
        <v>3.7</v>
      </c>
      <c r="H672" s="7">
        <v>3.9</v>
      </c>
      <c r="I672" s="7">
        <f t="shared" si="70"/>
        <v>0</v>
      </c>
      <c r="J672" s="7">
        <f t="shared" si="71"/>
        <v>0</v>
      </c>
      <c r="K672" s="7">
        <f t="shared" si="72"/>
        <v>1</v>
      </c>
      <c r="L672" s="7">
        <f t="shared" si="73"/>
        <v>0</v>
      </c>
      <c r="M672" s="7">
        <f t="shared" si="74"/>
        <v>0</v>
      </c>
      <c r="N672" s="7">
        <f t="shared" si="75"/>
        <v>0</v>
      </c>
      <c r="O672" s="7">
        <f t="shared" si="76"/>
        <v>0</v>
      </c>
    </row>
    <row r="673" spans="1:15" hidden="1" x14ac:dyDescent="0.35">
      <c r="A673" s="5" t="s">
        <v>16</v>
      </c>
      <c r="B673" s="6">
        <v>40717</v>
      </c>
      <c r="C673" s="7" t="s">
        <v>12</v>
      </c>
      <c r="D673" s="7">
        <v>4739</v>
      </c>
      <c r="E673" s="7">
        <v>3.86</v>
      </c>
      <c r="F673" s="7">
        <v>3.8250000000000002</v>
      </c>
      <c r="G673" s="7">
        <v>3.7</v>
      </c>
      <c r="H673" s="7">
        <v>3.9</v>
      </c>
      <c r="I673" s="7">
        <f t="shared" si="70"/>
        <v>0</v>
      </c>
      <c r="J673" s="7">
        <f t="shared" si="71"/>
        <v>0</v>
      </c>
      <c r="K673" s="7">
        <f t="shared" si="72"/>
        <v>0</v>
      </c>
      <c r="L673" s="7">
        <f t="shared" si="73"/>
        <v>1</v>
      </c>
      <c r="M673" s="7">
        <f t="shared" si="74"/>
        <v>0</v>
      </c>
      <c r="N673" s="7">
        <f t="shared" si="75"/>
        <v>0</v>
      </c>
      <c r="O673" s="7">
        <f t="shared" si="76"/>
        <v>0</v>
      </c>
    </row>
    <row r="674" spans="1:15" hidden="1" x14ac:dyDescent="0.35">
      <c r="A674" s="5" t="s">
        <v>16</v>
      </c>
      <c r="B674" s="6">
        <v>40718</v>
      </c>
      <c r="C674" s="7" t="s">
        <v>13</v>
      </c>
      <c r="D674" s="7">
        <v>5475</v>
      </c>
      <c r="E674" s="7">
        <v>3.86</v>
      </c>
      <c r="F674" s="7">
        <v>3.8149999999999999</v>
      </c>
      <c r="G674" s="7">
        <v>3.7</v>
      </c>
      <c r="H674" s="7">
        <v>3.88</v>
      </c>
      <c r="I674" s="7">
        <f t="shared" si="70"/>
        <v>0</v>
      </c>
      <c r="J674" s="7">
        <f t="shared" si="71"/>
        <v>0</v>
      </c>
      <c r="K674" s="7">
        <f t="shared" si="72"/>
        <v>0</v>
      </c>
      <c r="L674" s="7">
        <f t="shared" si="73"/>
        <v>0</v>
      </c>
      <c r="M674" s="7">
        <f t="shared" si="74"/>
        <v>1</v>
      </c>
      <c r="N674" s="7">
        <f t="shared" si="75"/>
        <v>0</v>
      </c>
      <c r="O674" s="7">
        <f t="shared" si="76"/>
        <v>0</v>
      </c>
    </row>
    <row r="675" spans="1:15" hidden="1" x14ac:dyDescent="0.35">
      <c r="A675" s="5" t="s">
        <v>16</v>
      </c>
      <c r="B675" s="6">
        <v>40719</v>
      </c>
      <c r="C675" s="7" t="s">
        <v>14</v>
      </c>
      <c r="D675" s="7">
        <v>3509</v>
      </c>
      <c r="E675" s="7">
        <v>3.84</v>
      </c>
      <c r="F675" s="7">
        <v>3.81</v>
      </c>
      <c r="G675" s="7">
        <v>3.7</v>
      </c>
      <c r="H675" s="7">
        <v>3.86</v>
      </c>
      <c r="I675" s="7">
        <f t="shared" si="70"/>
        <v>0</v>
      </c>
      <c r="J675" s="7">
        <f t="shared" si="71"/>
        <v>0</v>
      </c>
      <c r="K675" s="7">
        <f t="shared" si="72"/>
        <v>0</v>
      </c>
      <c r="L675" s="7">
        <f t="shared" si="73"/>
        <v>0</v>
      </c>
      <c r="M675" s="7">
        <f t="shared" si="74"/>
        <v>0</v>
      </c>
      <c r="N675" s="7">
        <f t="shared" si="75"/>
        <v>1</v>
      </c>
      <c r="O675" s="7">
        <f t="shared" si="76"/>
        <v>0</v>
      </c>
    </row>
    <row r="676" spans="1:15" hidden="1" x14ac:dyDescent="0.35">
      <c r="A676" s="5" t="s">
        <v>16</v>
      </c>
      <c r="B676" s="6">
        <v>40720</v>
      </c>
      <c r="C676" s="7" t="s">
        <v>15</v>
      </c>
      <c r="D676" s="7">
        <v>2898</v>
      </c>
      <c r="E676" s="7">
        <v>3.84</v>
      </c>
      <c r="F676" s="7">
        <v>3.7850000000000001</v>
      </c>
      <c r="G676" s="7">
        <v>3.66</v>
      </c>
      <c r="H676" s="7">
        <v>3.86</v>
      </c>
      <c r="I676" s="7">
        <f t="shared" si="70"/>
        <v>0</v>
      </c>
      <c r="J676" s="7">
        <f t="shared" si="71"/>
        <v>0</v>
      </c>
      <c r="K676" s="7">
        <f t="shared" si="72"/>
        <v>0</v>
      </c>
      <c r="L676" s="7">
        <f t="shared" si="73"/>
        <v>0</v>
      </c>
      <c r="M676" s="7">
        <f t="shared" si="74"/>
        <v>0</v>
      </c>
      <c r="N676" s="7">
        <f t="shared" si="75"/>
        <v>0</v>
      </c>
      <c r="O676" s="7">
        <f t="shared" si="76"/>
        <v>1</v>
      </c>
    </row>
    <row r="677" spans="1:15" hidden="1" x14ac:dyDescent="0.35">
      <c r="A677" s="5" t="s">
        <v>16</v>
      </c>
      <c r="B677" s="6">
        <v>40721</v>
      </c>
      <c r="C677" s="7" t="s">
        <v>9</v>
      </c>
      <c r="D677" s="7">
        <v>5148</v>
      </c>
      <c r="E677" s="7">
        <v>3.8</v>
      </c>
      <c r="F677" s="7">
        <v>3.7850000000000001</v>
      </c>
      <c r="G677" s="7">
        <v>3.66</v>
      </c>
      <c r="H677" s="7">
        <v>3.86</v>
      </c>
      <c r="I677" s="7">
        <f t="shared" si="70"/>
        <v>1</v>
      </c>
      <c r="J677" s="7">
        <f t="shared" si="71"/>
        <v>0</v>
      </c>
      <c r="K677" s="7">
        <f t="shared" si="72"/>
        <v>0</v>
      </c>
      <c r="L677" s="7">
        <f t="shared" si="73"/>
        <v>0</v>
      </c>
      <c r="M677" s="7">
        <f t="shared" si="74"/>
        <v>0</v>
      </c>
      <c r="N677" s="7">
        <f t="shared" si="75"/>
        <v>0</v>
      </c>
      <c r="O677" s="7">
        <f t="shared" si="76"/>
        <v>0</v>
      </c>
    </row>
    <row r="678" spans="1:15" hidden="1" x14ac:dyDescent="0.35">
      <c r="A678" s="5" t="s">
        <v>16</v>
      </c>
      <c r="B678" s="6">
        <v>40722</v>
      </c>
      <c r="C678" s="7" t="s">
        <v>10</v>
      </c>
      <c r="D678" s="7">
        <v>4770</v>
      </c>
      <c r="E678" s="7">
        <v>3.8</v>
      </c>
      <c r="F678" s="7">
        <v>3.7450000000000001</v>
      </c>
      <c r="G678" s="7">
        <v>3.6</v>
      </c>
      <c r="H678" s="7">
        <v>3.84</v>
      </c>
      <c r="I678" s="7">
        <f t="shared" si="70"/>
        <v>0</v>
      </c>
      <c r="J678" s="7">
        <f t="shared" si="71"/>
        <v>1</v>
      </c>
      <c r="K678" s="7">
        <f t="shared" si="72"/>
        <v>0</v>
      </c>
      <c r="L678" s="7">
        <f t="shared" si="73"/>
        <v>0</v>
      </c>
      <c r="M678" s="7">
        <f t="shared" si="74"/>
        <v>0</v>
      </c>
      <c r="N678" s="7">
        <f t="shared" si="75"/>
        <v>0</v>
      </c>
      <c r="O678" s="7">
        <f t="shared" si="76"/>
        <v>0</v>
      </c>
    </row>
    <row r="679" spans="1:15" hidden="1" x14ac:dyDescent="0.35">
      <c r="A679" s="5" t="s">
        <v>16</v>
      </c>
      <c r="B679" s="6">
        <v>40723</v>
      </c>
      <c r="C679" s="7" t="s">
        <v>11</v>
      </c>
      <c r="D679" s="7">
        <v>5111</v>
      </c>
      <c r="E679" s="7">
        <v>3.8</v>
      </c>
      <c r="F679" s="7">
        <v>3.7250000000000001</v>
      </c>
      <c r="G679" s="7">
        <v>3.6</v>
      </c>
      <c r="H679" s="7">
        <v>3.8</v>
      </c>
      <c r="I679" s="7">
        <f t="shared" si="70"/>
        <v>0</v>
      </c>
      <c r="J679" s="7">
        <f t="shared" si="71"/>
        <v>0</v>
      </c>
      <c r="K679" s="7">
        <f t="shared" si="72"/>
        <v>1</v>
      </c>
      <c r="L679" s="7">
        <f t="shared" si="73"/>
        <v>0</v>
      </c>
      <c r="M679" s="7">
        <f t="shared" si="74"/>
        <v>0</v>
      </c>
      <c r="N679" s="7">
        <f t="shared" si="75"/>
        <v>0</v>
      </c>
      <c r="O679" s="7">
        <f t="shared" si="76"/>
        <v>0</v>
      </c>
    </row>
    <row r="680" spans="1:15" hidden="1" x14ac:dyDescent="0.35">
      <c r="A680" s="5" t="s">
        <v>16</v>
      </c>
      <c r="B680" s="6">
        <v>40724</v>
      </c>
      <c r="C680" s="7" t="s">
        <v>12</v>
      </c>
      <c r="D680" s="7">
        <v>5343</v>
      </c>
      <c r="E680" s="7">
        <v>3.8</v>
      </c>
      <c r="F680" s="7">
        <v>3.73</v>
      </c>
      <c r="G680" s="7">
        <v>3.6</v>
      </c>
      <c r="H680" s="7">
        <v>3.84</v>
      </c>
      <c r="I680" s="7">
        <f t="shared" si="70"/>
        <v>0</v>
      </c>
      <c r="J680" s="7">
        <f t="shared" si="71"/>
        <v>0</v>
      </c>
      <c r="K680" s="7">
        <f t="shared" si="72"/>
        <v>0</v>
      </c>
      <c r="L680" s="7">
        <f t="shared" si="73"/>
        <v>1</v>
      </c>
      <c r="M680" s="7">
        <f t="shared" si="74"/>
        <v>0</v>
      </c>
      <c r="N680" s="7">
        <f t="shared" si="75"/>
        <v>0</v>
      </c>
      <c r="O680" s="7">
        <f t="shared" si="76"/>
        <v>0</v>
      </c>
    </row>
    <row r="681" spans="1:15" hidden="1" x14ac:dyDescent="0.35">
      <c r="A681" s="5" t="s">
        <v>16</v>
      </c>
      <c r="B681" s="6">
        <v>40725</v>
      </c>
      <c r="C681" s="7" t="s">
        <v>13</v>
      </c>
      <c r="D681" s="7">
        <v>5018</v>
      </c>
      <c r="E681" s="7">
        <v>3.8</v>
      </c>
      <c r="F681" s="7">
        <v>3.7149999999999999</v>
      </c>
      <c r="G681" s="7">
        <v>3.6</v>
      </c>
      <c r="H681" s="7">
        <v>3.84</v>
      </c>
      <c r="I681" s="7">
        <f t="shared" si="70"/>
        <v>0</v>
      </c>
      <c r="J681" s="7">
        <f t="shared" si="71"/>
        <v>0</v>
      </c>
      <c r="K681" s="7">
        <f t="shared" si="72"/>
        <v>0</v>
      </c>
      <c r="L681" s="7">
        <f t="shared" si="73"/>
        <v>0</v>
      </c>
      <c r="M681" s="7">
        <f t="shared" si="74"/>
        <v>1</v>
      </c>
      <c r="N681" s="7">
        <f t="shared" si="75"/>
        <v>0</v>
      </c>
      <c r="O681" s="7">
        <f t="shared" si="76"/>
        <v>0</v>
      </c>
    </row>
    <row r="682" spans="1:15" hidden="1" x14ac:dyDescent="0.35">
      <c r="A682" s="5" t="s">
        <v>16</v>
      </c>
      <c r="B682" s="6">
        <v>40726</v>
      </c>
      <c r="C682" s="7" t="s">
        <v>14</v>
      </c>
      <c r="D682" s="7">
        <v>3408</v>
      </c>
      <c r="E682" s="7">
        <v>3.76</v>
      </c>
      <c r="F682" s="7">
        <v>3.7</v>
      </c>
      <c r="G682" s="7">
        <v>3.6</v>
      </c>
      <c r="H682" s="7">
        <v>3.8</v>
      </c>
      <c r="I682" s="7">
        <f t="shared" si="70"/>
        <v>0</v>
      </c>
      <c r="J682" s="7">
        <f t="shared" si="71"/>
        <v>0</v>
      </c>
      <c r="K682" s="7">
        <f t="shared" si="72"/>
        <v>0</v>
      </c>
      <c r="L682" s="7">
        <f t="shared" si="73"/>
        <v>0</v>
      </c>
      <c r="M682" s="7">
        <f t="shared" si="74"/>
        <v>0</v>
      </c>
      <c r="N682" s="7">
        <f t="shared" si="75"/>
        <v>1</v>
      </c>
      <c r="O682" s="7">
        <f t="shared" si="76"/>
        <v>0</v>
      </c>
    </row>
    <row r="683" spans="1:15" hidden="1" x14ac:dyDescent="0.35">
      <c r="A683" s="5" t="s">
        <v>16</v>
      </c>
      <c r="B683" s="6">
        <v>40727</v>
      </c>
      <c r="C683" s="7" t="s">
        <v>15</v>
      </c>
      <c r="D683" s="7">
        <v>2455</v>
      </c>
      <c r="E683" s="7">
        <v>3.76</v>
      </c>
      <c r="F683" s="7">
        <v>3.69</v>
      </c>
      <c r="G683" s="7">
        <v>3.6</v>
      </c>
      <c r="H683" s="7">
        <v>3.76</v>
      </c>
      <c r="I683" s="7">
        <f t="shared" si="70"/>
        <v>0</v>
      </c>
      <c r="J683" s="7">
        <f t="shared" si="71"/>
        <v>0</v>
      </c>
      <c r="K683" s="7">
        <f t="shared" si="72"/>
        <v>0</v>
      </c>
      <c r="L683" s="7">
        <f t="shared" si="73"/>
        <v>0</v>
      </c>
      <c r="M683" s="7">
        <f t="shared" si="74"/>
        <v>0</v>
      </c>
      <c r="N683" s="7">
        <f t="shared" si="75"/>
        <v>0</v>
      </c>
      <c r="O683" s="7">
        <f t="shared" si="76"/>
        <v>1</v>
      </c>
    </row>
    <row r="684" spans="1:15" hidden="1" x14ac:dyDescent="0.35">
      <c r="A684" s="5" t="s">
        <v>16</v>
      </c>
      <c r="B684" s="6">
        <v>40729</v>
      </c>
      <c r="C684" s="7" t="s">
        <v>10</v>
      </c>
      <c r="D684" s="7">
        <v>5143</v>
      </c>
      <c r="E684" s="7">
        <v>3.76</v>
      </c>
      <c r="F684" s="7">
        <v>3.69</v>
      </c>
      <c r="G684" s="7">
        <v>3.6</v>
      </c>
      <c r="H684" s="7">
        <v>3.76</v>
      </c>
      <c r="I684" s="7">
        <f t="shared" si="70"/>
        <v>0</v>
      </c>
      <c r="J684" s="7">
        <f t="shared" si="71"/>
        <v>1</v>
      </c>
      <c r="K684" s="7">
        <f t="shared" si="72"/>
        <v>0</v>
      </c>
      <c r="L684" s="7">
        <f t="shared" si="73"/>
        <v>0</v>
      </c>
      <c r="M684" s="7">
        <f t="shared" si="74"/>
        <v>0</v>
      </c>
      <c r="N684" s="7">
        <f t="shared" si="75"/>
        <v>0</v>
      </c>
      <c r="O684" s="7">
        <f t="shared" si="76"/>
        <v>0</v>
      </c>
    </row>
    <row r="685" spans="1:15" hidden="1" x14ac:dyDescent="0.35">
      <c r="A685" s="5" t="s">
        <v>16</v>
      </c>
      <c r="B685" s="6">
        <v>40730</v>
      </c>
      <c r="C685" s="7" t="s">
        <v>11</v>
      </c>
      <c r="D685" s="7">
        <v>4649</v>
      </c>
      <c r="E685" s="7">
        <v>3.76</v>
      </c>
      <c r="F685" s="7">
        <v>3.6850000000000001</v>
      </c>
      <c r="G685" s="7">
        <v>3.6</v>
      </c>
      <c r="H685" s="7">
        <v>3.76</v>
      </c>
      <c r="I685" s="7">
        <f t="shared" si="70"/>
        <v>0</v>
      </c>
      <c r="J685" s="7">
        <f t="shared" si="71"/>
        <v>0</v>
      </c>
      <c r="K685" s="7">
        <f t="shared" si="72"/>
        <v>1</v>
      </c>
      <c r="L685" s="7">
        <f t="shared" si="73"/>
        <v>0</v>
      </c>
      <c r="M685" s="7">
        <f t="shared" si="74"/>
        <v>0</v>
      </c>
      <c r="N685" s="7">
        <f t="shared" si="75"/>
        <v>0</v>
      </c>
      <c r="O685" s="7">
        <f t="shared" si="76"/>
        <v>0</v>
      </c>
    </row>
    <row r="686" spans="1:15" hidden="1" x14ac:dyDescent="0.35">
      <c r="A686" s="5" t="s">
        <v>16</v>
      </c>
      <c r="B686" s="6">
        <v>40731</v>
      </c>
      <c r="C686" s="7" t="s">
        <v>12</v>
      </c>
      <c r="D686" s="7">
        <v>4800</v>
      </c>
      <c r="E686" s="7">
        <v>3.74</v>
      </c>
      <c r="F686" s="7">
        <v>3.6850000000000001</v>
      </c>
      <c r="G686" s="7">
        <v>3.6</v>
      </c>
      <c r="H686" s="7">
        <v>3.76</v>
      </c>
      <c r="I686" s="7">
        <f t="shared" si="70"/>
        <v>0</v>
      </c>
      <c r="J686" s="7">
        <f t="shared" si="71"/>
        <v>0</v>
      </c>
      <c r="K686" s="7">
        <f t="shared" si="72"/>
        <v>0</v>
      </c>
      <c r="L686" s="7">
        <f t="shared" si="73"/>
        <v>1</v>
      </c>
      <c r="M686" s="7">
        <f t="shared" si="74"/>
        <v>0</v>
      </c>
      <c r="N686" s="7">
        <f t="shared" si="75"/>
        <v>0</v>
      </c>
      <c r="O686" s="7">
        <f t="shared" si="76"/>
        <v>0</v>
      </c>
    </row>
    <row r="687" spans="1:15" hidden="1" x14ac:dyDescent="0.35">
      <c r="A687" s="5" t="s">
        <v>16</v>
      </c>
      <c r="B687" s="6">
        <v>40732</v>
      </c>
      <c r="C687" s="7" t="s">
        <v>13</v>
      </c>
      <c r="D687" s="7">
        <v>5503</v>
      </c>
      <c r="E687" s="7">
        <v>3.74</v>
      </c>
      <c r="F687" s="7">
        <v>3.71</v>
      </c>
      <c r="G687" s="7">
        <v>3.6</v>
      </c>
      <c r="H687" s="7">
        <v>3.8</v>
      </c>
      <c r="I687" s="7">
        <f t="shared" si="70"/>
        <v>0</v>
      </c>
      <c r="J687" s="7">
        <f t="shared" si="71"/>
        <v>0</v>
      </c>
      <c r="K687" s="7">
        <f t="shared" si="72"/>
        <v>0</v>
      </c>
      <c r="L687" s="7">
        <f t="shared" si="73"/>
        <v>0</v>
      </c>
      <c r="M687" s="7">
        <f t="shared" si="74"/>
        <v>1</v>
      </c>
      <c r="N687" s="7">
        <f t="shared" si="75"/>
        <v>0</v>
      </c>
      <c r="O687" s="7">
        <f t="shared" si="76"/>
        <v>0</v>
      </c>
    </row>
    <row r="688" spans="1:15" hidden="1" x14ac:dyDescent="0.35">
      <c r="A688" s="5" t="s">
        <v>16</v>
      </c>
      <c r="B688" s="6">
        <v>40733</v>
      </c>
      <c r="C688" s="7" t="s">
        <v>14</v>
      </c>
      <c r="D688" s="7">
        <v>3426</v>
      </c>
      <c r="E688" s="7">
        <v>3.8</v>
      </c>
      <c r="F688" s="7">
        <v>3.71</v>
      </c>
      <c r="G688" s="7">
        <v>3.6</v>
      </c>
      <c r="H688" s="7">
        <v>3.8</v>
      </c>
      <c r="I688" s="7">
        <f t="shared" si="70"/>
        <v>0</v>
      </c>
      <c r="J688" s="7">
        <f t="shared" si="71"/>
        <v>0</v>
      </c>
      <c r="K688" s="7">
        <f t="shared" si="72"/>
        <v>0</v>
      </c>
      <c r="L688" s="7">
        <f t="shared" si="73"/>
        <v>0</v>
      </c>
      <c r="M688" s="7">
        <f t="shared" si="74"/>
        <v>0</v>
      </c>
      <c r="N688" s="7">
        <f t="shared" si="75"/>
        <v>1</v>
      </c>
      <c r="O688" s="7">
        <f t="shared" si="76"/>
        <v>0</v>
      </c>
    </row>
    <row r="689" spans="1:15" hidden="1" x14ac:dyDescent="0.35">
      <c r="A689" s="5" t="s">
        <v>16</v>
      </c>
      <c r="B689" s="6">
        <v>40734</v>
      </c>
      <c r="C689" s="7" t="s">
        <v>15</v>
      </c>
      <c r="D689" s="7">
        <v>2906</v>
      </c>
      <c r="E689" s="7">
        <v>3.8</v>
      </c>
      <c r="F689" s="7">
        <v>3.72</v>
      </c>
      <c r="G689" s="7">
        <v>3.6</v>
      </c>
      <c r="H689" s="7">
        <v>3.84</v>
      </c>
      <c r="I689" s="7">
        <f t="shared" si="70"/>
        <v>0</v>
      </c>
      <c r="J689" s="7">
        <f t="shared" si="71"/>
        <v>0</v>
      </c>
      <c r="K689" s="7">
        <f t="shared" si="72"/>
        <v>0</v>
      </c>
      <c r="L689" s="7">
        <f t="shared" si="73"/>
        <v>0</v>
      </c>
      <c r="M689" s="7">
        <f t="shared" si="74"/>
        <v>0</v>
      </c>
      <c r="N689" s="7">
        <f t="shared" si="75"/>
        <v>0</v>
      </c>
      <c r="O689" s="7">
        <f t="shared" si="76"/>
        <v>1</v>
      </c>
    </row>
    <row r="690" spans="1:15" hidden="1" x14ac:dyDescent="0.35">
      <c r="A690" s="5" t="s">
        <v>16</v>
      </c>
      <c r="B690" s="6">
        <v>40735</v>
      </c>
      <c r="C690" s="7" t="s">
        <v>9</v>
      </c>
      <c r="D690" s="7">
        <v>4600</v>
      </c>
      <c r="E690" s="7">
        <v>3.8</v>
      </c>
      <c r="F690" s="7">
        <v>3.72</v>
      </c>
      <c r="G690" s="7">
        <v>3.6</v>
      </c>
      <c r="H690" s="7">
        <v>3.84</v>
      </c>
      <c r="I690" s="7">
        <f t="shared" si="70"/>
        <v>1</v>
      </c>
      <c r="J690" s="7">
        <f t="shared" si="71"/>
        <v>0</v>
      </c>
      <c r="K690" s="7">
        <f t="shared" si="72"/>
        <v>0</v>
      </c>
      <c r="L690" s="7">
        <f t="shared" si="73"/>
        <v>0</v>
      </c>
      <c r="M690" s="7">
        <f t="shared" si="74"/>
        <v>0</v>
      </c>
      <c r="N690" s="7">
        <f t="shared" si="75"/>
        <v>0</v>
      </c>
      <c r="O690" s="7">
        <f t="shared" si="76"/>
        <v>0</v>
      </c>
    </row>
    <row r="691" spans="1:15" hidden="1" x14ac:dyDescent="0.35">
      <c r="A691" s="5" t="s">
        <v>16</v>
      </c>
      <c r="B691" s="6">
        <v>40736</v>
      </c>
      <c r="C691" s="7" t="s">
        <v>10</v>
      </c>
      <c r="D691" s="7">
        <v>5092</v>
      </c>
      <c r="E691" s="7">
        <v>3.8</v>
      </c>
      <c r="F691" s="7">
        <v>3.72</v>
      </c>
      <c r="G691" s="7">
        <v>3.6</v>
      </c>
      <c r="H691" s="7">
        <v>3.84</v>
      </c>
      <c r="I691" s="7">
        <f t="shared" si="70"/>
        <v>0</v>
      </c>
      <c r="J691" s="7">
        <f t="shared" si="71"/>
        <v>1</v>
      </c>
      <c r="K691" s="7">
        <f t="shared" si="72"/>
        <v>0</v>
      </c>
      <c r="L691" s="7">
        <f t="shared" si="73"/>
        <v>0</v>
      </c>
      <c r="M691" s="7">
        <f t="shared" si="74"/>
        <v>0</v>
      </c>
      <c r="N691" s="7">
        <f t="shared" si="75"/>
        <v>0</v>
      </c>
      <c r="O691" s="7">
        <f t="shared" si="76"/>
        <v>0</v>
      </c>
    </row>
    <row r="692" spans="1:15" hidden="1" x14ac:dyDescent="0.35">
      <c r="A692" s="5" t="s">
        <v>16</v>
      </c>
      <c r="B692" s="6">
        <v>40737</v>
      </c>
      <c r="C692" s="7" t="s">
        <v>11</v>
      </c>
      <c r="D692" s="7">
        <v>4631</v>
      </c>
      <c r="E692" s="7">
        <v>3.8</v>
      </c>
      <c r="F692" s="7">
        <v>3.72</v>
      </c>
      <c r="G692" s="7">
        <v>3.6</v>
      </c>
      <c r="H692" s="7">
        <v>3.84</v>
      </c>
      <c r="I692" s="7">
        <f t="shared" si="70"/>
        <v>0</v>
      </c>
      <c r="J692" s="7">
        <f t="shared" si="71"/>
        <v>0</v>
      </c>
      <c r="K692" s="7">
        <f t="shared" si="72"/>
        <v>1</v>
      </c>
      <c r="L692" s="7">
        <f t="shared" si="73"/>
        <v>0</v>
      </c>
      <c r="M692" s="7">
        <f t="shared" si="74"/>
        <v>0</v>
      </c>
      <c r="N692" s="7">
        <f t="shared" si="75"/>
        <v>0</v>
      </c>
      <c r="O692" s="7">
        <f t="shared" si="76"/>
        <v>0</v>
      </c>
    </row>
    <row r="693" spans="1:15" hidden="1" x14ac:dyDescent="0.35">
      <c r="A693" s="5" t="s">
        <v>16</v>
      </c>
      <c r="B693" s="6">
        <v>40738</v>
      </c>
      <c r="C693" s="7" t="s">
        <v>12</v>
      </c>
      <c r="D693" s="7">
        <v>4998</v>
      </c>
      <c r="E693" s="7">
        <v>3.8</v>
      </c>
      <c r="F693" s="7">
        <v>3.7149999999999999</v>
      </c>
      <c r="G693" s="7">
        <v>3.62</v>
      </c>
      <c r="H693" s="7">
        <v>3.8</v>
      </c>
      <c r="I693" s="7">
        <f t="shared" si="70"/>
        <v>0</v>
      </c>
      <c r="J693" s="7">
        <f t="shared" si="71"/>
        <v>0</v>
      </c>
      <c r="K693" s="7">
        <f t="shared" si="72"/>
        <v>0</v>
      </c>
      <c r="L693" s="7">
        <f t="shared" si="73"/>
        <v>1</v>
      </c>
      <c r="M693" s="7">
        <f t="shared" si="74"/>
        <v>0</v>
      </c>
      <c r="N693" s="7">
        <f t="shared" si="75"/>
        <v>0</v>
      </c>
      <c r="O693" s="7">
        <f t="shared" si="76"/>
        <v>0</v>
      </c>
    </row>
    <row r="694" spans="1:15" hidden="1" x14ac:dyDescent="0.35">
      <c r="A694" s="5" t="s">
        <v>16</v>
      </c>
      <c r="B694" s="6">
        <v>40739</v>
      </c>
      <c r="C694" s="7" t="s">
        <v>13</v>
      </c>
      <c r="D694" s="7">
        <v>4836</v>
      </c>
      <c r="E694" s="7">
        <v>3.8</v>
      </c>
      <c r="F694" s="7">
        <v>3.7349999999999999</v>
      </c>
      <c r="G694" s="7">
        <v>3.62</v>
      </c>
      <c r="H694" s="7">
        <v>3.84</v>
      </c>
      <c r="I694" s="7">
        <f t="shared" si="70"/>
        <v>0</v>
      </c>
      <c r="J694" s="7">
        <f t="shared" si="71"/>
        <v>0</v>
      </c>
      <c r="K694" s="7">
        <f t="shared" si="72"/>
        <v>0</v>
      </c>
      <c r="L694" s="7">
        <f t="shared" si="73"/>
        <v>0</v>
      </c>
      <c r="M694" s="7">
        <f t="shared" si="74"/>
        <v>1</v>
      </c>
      <c r="N694" s="7">
        <f t="shared" si="75"/>
        <v>0</v>
      </c>
      <c r="O694" s="7">
        <f t="shared" si="76"/>
        <v>0</v>
      </c>
    </row>
    <row r="695" spans="1:15" hidden="1" x14ac:dyDescent="0.35">
      <c r="A695" s="5" t="s">
        <v>16</v>
      </c>
      <c r="B695" s="6">
        <v>40740</v>
      </c>
      <c r="C695" s="7" t="s">
        <v>14</v>
      </c>
      <c r="D695" s="7">
        <v>3403</v>
      </c>
      <c r="E695" s="7">
        <v>3.8</v>
      </c>
      <c r="F695" s="7">
        <v>3.7349999999999999</v>
      </c>
      <c r="G695" s="7">
        <v>3.62</v>
      </c>
      <c r="H695" s="7">
        <v>3.84</v>
      </c>
      <c r="I695" s="7">
        <f t="shared" si="70"/>
        <v>0</v>
      </c>
      <c r="J695" s="7">
        <f t="shared" si="71"/>
        <v>0</v>
      </c>
      <c r="K695" s="7">
        <f t="shared" si="72"/>
        <v>0</v>
      </c>
      <c r="L695" s="7">
        <f t="shared" si="73"/>
        <v>0</v>
      </c>
      <c r="M695" s="7">
        <f t="shared" si="74"/>
        <v>0</v>
      </c>
      <c r="N695" s="7">
        <f t="shared" si="75"/>
        <v>1</v>
      </c>
      <c r="O695" s="7">
        <f t="shared" si="76"/>
        <v>0</v>
      </c>
    </row>
    <row r="696" spans="1:15" hidden="1" x14ac:dyDescent="0.35">
      <c r="A696" s="5" t="s">
        <v>16</v>
      </c>
      <c r="B696" s="6">
        <v>40741</v>
      </c>
      <c r="C696" s="7" t="s">
        <v>15</v>
      </c>
      <c r="D696" s="7">
        <v>3050</v>
      </c>
      <c r="E696" s="7">
        <v>3.8</v>
      </c>
      <c r="F696" s="7">
        <v>3.74</v>
      </c>
      <c r="G696" s="7">
        <v>3.64</v>
      </c>
      <c r="H696" s="7">
        <v>3.84</v>
      </c>
      <c r="I696" s="7">
        <f t="shared" si="70"/>
        <v>0</v>
      </c>
      <c r="J696" s="7">
        <f t="shared" si="71"/>
        <v>0</v>
      </c>
      <c r="K696" s="7">
        <f t="shared" si="72"/>
        <v>0</v>
      </c>
      <c r="L696" s="7">
        <f t="shared" si="73"/>
        <v>0</v>
      </c>
      <c r="M696" s="7">
        <f t="shared" si="74"/>
        <v>0</v>
      </c>
      <c r="N696" s="7">
        <f t="shared" si="75"/>
        <v>0</v>
      </c>
      <c r="O696" s="7">
        <f t="shared" si="76"/>
        <v>1</v>
      </c>
    </row>
    <row r="697" spans="1:15" hidden="1" x14ac:dyDescent="0.35">
      <c r="A697" s="5" t="s">
        <v>16</v>
      </c>
      <c r="B697" s="6">
        <v>40742</v>
      </c>
      <c r="C697" s="7" t="s">
        <v>9</v>
      </c>
      <c r="D697" s="7">
        <v>5110</v>
      </c>
      <c r="E697" s="7">
        <v>3.8</v>
      </c>
      <c r="F697" s="7">
        <v>3.74</v>
      </c>
      <c r="G697" s="7">
        <v>3.64</v>
      </c>
      <c r="H697" s="7">
        <v>3.84</v>
      </c>
      <c r="I697" s="7">
        <f t="shared" si="70"/>
        <v>1</v>
      </c>
      <c r="J697" s="7">
        <f t="shared" si="71"/>
        <v>0</v>
      </c>
      <c r="K697" s="7">
        <f t="shared" si="72"/>
        <v>0</v>
      </c>
      <c r="L697" s="7">
        <f t="shared" si="73"/>
        <v>0</v>
      </c>
      <c r="M697" s="7">
        <f t="shared" si="74"/>
        <v>0</v>
      </c>
      <c r="N697" s="7">
        <f t="shared" si="75"/>
        <v>0</v>
      </c>
      <c r="O697" s="7">
        <f t="shared" si="76"/>
        <v>0</v>
      </c>
    </row>
    <row r="698" spans="1:15" hidden="1" x14ac:dyDescent="0.35">
      <c r="A698" s="5" t="s">
        <v>16</v>
      </c>
      <c r="B698" s="6">
        <v>40743</v>
      </c>
      <c r="C698" s="7" t="s">
        <v>10</v>
      </c>
      <c r="D698" s="7">
        <v>5391</v>
      </c>
      <c r="E698" s="7">
        <v>3.8</v>
      </c>
      <c r="F698" s="7">
        <v>3.74</v>
      </c>
      <c r="G698" s="7">
        <v>3.64</v>
      </c>
      <c r="H698" s="7">
        <v>3.84</v>
      </c>
      <c r="I698" s="7">
        <f t="shared" si="70"/>
        <v>0</v>
      </c>
      <c r="J698" s="7">
        <f t="shared" si="71"/>
        <v>1</v>
      </c>
      <c r="K698" s="7">
        <f t="shared" si="72"/>
        <v>0</v>
      </c>
      <c r="L698" s="7">
        <f t="shared" si="73"/>
        <v>0</v>
      </c>
      <c r="M698" s="7">
        <f t="shared" si="74"/>
        <v>0</v>
      </c>
      <c r="N698" s="7">
        <f t="shared" si="75"/>
        <v>0</v>
      </c>
      <c r="O698" s="7">
        <f t="shared" si="76"/>
        <v>0</v>
      </c>
    </row>
    <row r="699" spans="1:15" hidden="1" x14ac:dyDescent="0.35">
      <c r="A699" s="5" t="s">
        <v>16</v>
      </c>
      <c r="B699" s="6">
        <v>40744</v>
      </c>
      <c r="C699" s="7" t="s">
        <v>11</v>
      </c>
      <c r="D699" s="7">
        <v>5405</v>
      </c>
      <c r="E699" s="7">
        <v>3.8</v>
      </c>
      <c r="F699" s="7">
        <v>3.74</v>
      </c>
      <c r="G699" s="7">
        <v>3.64</v>
      </c>
      <c r="H699" s="7">
        <v>3.84</v>
      </c>
      <c r="I699" s="7">
        <f t="shared" si="70"/>
        <v>0</v>
      </c>
      <c r="J699" s="7">
        <f t="shared" si="71"/>
        <v>0</v>
      </c>
      <c r="K699" s="7">
        <f t="shared" si="72"/>
        <v>1</v>
      </c>
      <c r="L699" s="7">
        <f t="shared" si="73"/>
        <v>0</v>
      </c>
      <c r="M699" s="7">
        <f t="shared" si="74"/>
        <v>0</v>
      </c>
      <c r="N699" s="7">
        <f t="shared" si="75"/>
        <v>0</v>
      </c>
      <c r="O699" s="7">
        <f t="shared" si="76"/>
        <v>0</v>
      </c>
    </row>
    <row r="700" spans="1:15" hidden="1" x14ac:dyDescent="0.35">
      <c r="A700" s="5" t="s">
        <v>16</v>
      </c>
      <c r="B700" s="6">
        <v>40745</v>
      </c>
      <c r="C700" s="7" t="s">
        <v>12</v>
      </c>
      <c r="D700" s="7">
        <v>4946</v>
      </c>
      <c r="E700" s="7">
        <v>3.8</v>
      </c>
      <c r="F700" s="7">
        <v>3.7450000000000001</v>
      </c>
      <c r="G700" s="7">
        <v>3.64</v>
      </c>
      <c r="H700" s="7">
        <v>3.84</v>
      </c>
      <c r="I700" s="7">
        <f t="shared" si="70"/>
        <v>0</v>
      </c>
      <c r="J700" s="7">
        <f t="shared" si="71"/>
        <v>0</v>
      </c>
      <c r="K700" s="7">
        <f t="shared" si="72"/>
        <v>0</v>
      </c>
      <c r="L700" s="7">
        <f t="shared" si="73"/>
        <v>1</v>
      </c>
      <c r="M700" s="7">
        <f t="shared" si="74"/>
        <v>0</v>
      </c>
      <c r="N700" s="7">
        <f t="shared" si="75"/>
        <v>0</v>
      </c>
      <c r="O700" s="7">
        <f t="shared" si="76"/>
        <v>0</v>
      </c>
    </row>
    <row r="701" spans="1:15" hidden="1" x14ac:dyDescent="0.35">
      <c r="A701" s="5" t="s">
        <v>16</v>
      </c>
      <c r="B701" s="6">
        <v>40746</v>
      </c>
      <c r="C701" s="7" t="s">
        <v>13</v>
      </c>
      <c r="D701" s="7">
        <v>5531</v>
      </c>
      <c r="E701" s="7">
        <v>3.8</v>
      </c>
      <c r="F701" s="7">
        <v>3.74</v>
      </c>
      <c r="G701" s="7">
        <v>3.64</v>
      </c>
      <c r="H701" s="7">
        <v>3.8</v>
      </c>
      <c r="I701" s="7">
        <f t="shared" si="70"/>
        <v>0</v>
      </c>
      <c r="J701" s="7">
        <f t="shared" si="71"/>
        <v>0</v>
      </c>
      <c r="K701" s="7">
        <f t="shared" si="72"/>
        <v>0</v>
      </c>
      <c r="L701" s="7">
        <f t="shared" si="73"/>
        <v>0</v>
      </c>
      <c r="M701" s="7">
        <f t="shared" si="74"/>
        <v>1</v>
      </c>
      <c r="N701" s="7">
        <f t="shared" si="75"/>
        <v>0</v>
      </c>
      <c r="O701" s="7">
        <f t="shared" si="76"/>
        <v>0</v>
      </c>
    </row>
    <row r="702" spans="1:15" hidden="1" x14ac:dyDescent="0.35">
      <c r="A702" s="5" t="s">
        <v>16</v>
      </c>
      <c r="B702" s="6">
        <v>40747</v>
      </c>
      <c r="C702" s="7" t="s">
        <v>14</v>
      </c>
      <c r="D702" s="7">
        <v>3261</v>
      </c>
      <c r="E702" s="7">
        <v>3.8</v>
      </c>
      <c r="F702" s="7">
        <v>3.74</v>
      </c>
      <c r="G702" s="7">
        <v>3.64</v>
      </c>
      <c r="H702" s="7">
        <v>3.8</v>
      </c>
      <c r="I702" s="7">
        <f t="shared" si="70"/>
        <v>0</v>
      </c>
      <c r="J702" s="7">
        <f t="shared" si="71"/>
        <v>0</v>
      </c>
      <c r="K702" s="7">
        <f t="shared" si="72"/>
        <v>0</v>
      </c>
      <c r="L702" s="7">
        <f t="shared" si="73"/>
        <v>0</v>
      </c>
      <c r="M702" s="7">
        <f t="shared" si="74"/>
        <v>0</v>
      </c>
      <c r="N702" s="7">
        <f t="shared" si="75"/>
        <v>1</v>
      </c>
      <c r="O702" s="7">
        <f t="shared" si="76"/>
        <v>0</v>
      </c>
    </row>
    <row r="703" spans="1:15" hidden="1" x14ac:dyDescent="0.35">
      <c r="A703" s="5" t="s">
        <v>16</v>
      </c>
      <c r="B703" s="6">
        <v>40748</v>
      </c>
      <c r="C703" s="7" t="s">
        <v>15</v>
      </c>
      <c r="D703" s="7">
        <v>3055</v>
      </c>
      <c r="E703" s="7">
        <v>3.8</v>
      </c>
      <c r="F703" s="7">
        <v>3.7450000000000001</v>
      </c>
      <c r="G703" s="7">
        <v>3.64</v>
      </c>
      <c r="H703" s="7">
        <v>3.8</v>
      </c>
      <c r="I703" s="7">
        <f t="shared" si="70"/>
        <v>0</v>
      </c>
      <c r="J703" s="7">
        <f t="shared" si="71"/>
        <v>0</v>
      </c>
      <c r="K703" s="7">
        <f t="shared" si="72"/>
        <v>0</v>
      </c>
      <c r="L703" s="7">
        <f t="shared" si="73"/>
        <v>0</v>
      </c>
      <c r="M703" s="7">
        <f t="shared" si="74"/>
        <v>0</v>
      </c>
      <c r="N703" s="7">
        <f t="shared" si="75"/>
        <v>0</v>
      </c>
      <c r="O703" s="7">
        <f t="shared" si="76"/>
        <v>1</v>
      </c>
    </row>
    <row r="704" spans="1:15" hidden="1" x14ac:dyDescent="0.35">
      <c r="A704" s="5" t="s">
        <v>16</v>
      </c>
      <c r="B704" s="6">
        <v>40749</v>
      </c>
      <c r="C704" s="7" t="s">
        <v>9</v>
      </c>
      <c r="D704" s="7">
        <v>5505</v>
      </c>
      <c r="E704" s="7">
        <v>3.8</v>
      </c>
      <c r="F704" s="7">
        <v>3.7450000000000001</v>
      </c>
      <c r="G704" s="7">
        <v>3.64</v>
      </c>
      <c r="H704" s="7">
        <v>3.8</v>
      </c>
      <c r="I704" s="7">
        <f t="shared" si="70"/>
        <v>1</v>
      </c>
      <c r="J704" s="7">
        <f t="shared" si="71"/>
        <v>0</v>
      </c>
      <c r="K704" s="7">
        <f t="shared" si="72"/>
        <v>0</v>
      </c>
      <c r="L704" s="7">
        <f t="shared" si="73"/>
        <v>0</v>
      </c>
      <c r="M704" s="7">
        <f t="shared" si="74"/>
        <v>0</v>
      </c>
      <c r="N704" s="7">
        <f t="shared" si="75"/>
        <v>0</v>
      </c>
      <c r="O704" s="7">
        <f t="shared" si="76"/>
        <v>0</v>
      </c>
    </row>
    <row r="705" spans="1:15" hidden="1" x14ac:dyDescent="0.35">
      <c r="A705" s="5" t="s">
        <v>16</v>
      </c>
      <c r="B705" s="6">
        <v>40750</v>
      </c>
      <c r="C705" s="7" t="s">
        <v>10</v>
      </c>
      <c r="D705" s="7">
        <v>5060</v>
      </c>
      <c r="E705" s="7">
        <v>3.8</v>
      </c>
      <c r="F705" s="7">
        <v>3.75</v>
      </c>
      <c r="G705" s="7">
        <v>3.64</v>
      </c>
      <c r="H705" s="7">
        <v>3.8</v>
      </c>
      <c r="I705" s="7">
        <f t="shared" si="70"/>
        <v>0</v>
      </c>
      <c r="J705" s="7">
        <f t="shared" si="71"/>
        <v>1</v>
      </c>
      <c r="K705" s="7">
        <f t="shared" si="72"/>
        <v>0</v>
      </c>
      <c r="L705" s="7">
        <f t="shared" si="73"/>
        <v>0</v>
      </c>
      <c r="M705" s="7">
        <f t="shared" si="74"/>
        <v>0</v>
      </c>
      <c r="N705" s="7">
        <f t="shared" si="75"/>
        <v>0</v>
      </c>
      <c r="O705" s="7">
        <f t="shared" si="76"/>
        <v>0</v>
      </c>
    </row>
    <row r="706" spans="1:15" hidden="1" x14ac:dyDescent="0.35">
      <c r="A706" s="5" t="s">
        <v>16</v>
      </c>
      <c r="B706" s="6">
        <v>40751</v>
      </c>
      <c r="C706" s="7" t="s">
        <v>11</v>
      </c>
      <c r="D706" s="7">
        <v>4899</v>
      </c>
      <c r="E706" s="7">
        <v>3.8</v>
      </c>
      <c r="F706" s="7">
        <v>3.75</v>
      </c>
      <c r="G706" s="7">
        <v>3.64</v>
      </c>
      <c r="H706" s="7">
        <v>3.8</v>
      </c>
      <c r="I706" s="7">
        <f t="shared" si="70"/>
        <v>0</v>
      </c>
      <c r="J706" s="7">
        <f t="shared" si="71"/>
        <v>0</v>
      </c>
      <c r="K706" s="7">
        <f t="shared" si="72"/>
        <v>1</v>
      </c>
      <c r="L706" s="7">
        <f t="shared" si="73"/>
        <v>0</v>
      </c>
      <c r="M706" s="7">
        <f t="shared" si="74"/>
        <v>0</v>
      </c>
      <c r="N706" s="7">
        <f t="shared" si="75"/>
        <v>0</v>
      </c>
      <c r="O706" s="7">
        <f t="shared" si="76"/>
        <v>0</v>
      </c>
    </row>
    <row r="707" spans="1:15" hidden="1" x14ac:dyDescent="0.35">
      <c r="A707" s="5" t="s">
        <v>16</v>
      </c>
      <c r="B707" s="6">
        <v>40752</v>
      </c>
      <c r="C707" s="7" t="s">
        <v>12</v>
      </c>
      <c r="D707" s="7">
        <v>4980</v>
      </c>
      <c r="E707" s="7">
        <v>3.8</v>
      </c>
      <c r="F707" s="7">
        <v>3.75</v>
      </c>
      <c r="G707" s="7">
        <v>3.64</v>
      </c>
      <c r="H707" s="7">
        <v>3.8</v>
      </c>
      <c r="I707" s="7">
        <f t="shared" si="70"/>
        <v>0</v>
      </c>
      <c r="J707" s="7">
        <f t="shared" si="71"/>
        <v>0</v>
      </c>
      <c r="K707" s="7">
        <f t="shared" si="72"/>
        <v>0</v>
      </c>
      <c r="L707" s="7">
        <f t="shared" si="73"/>
        <v>1</v>
      </c>
      <c r="M707" s="7">
        <f t="shared" si="74"/>
        <v>0</v>
      </c>
      <c r="N707" s="7">
        <f t="shared" si="75"/>
        <v>0</v>
      </c>
      <c r="O707" s="7">
        <f t="shared" si="76"/>
        <v>0</v>
      </c>
    </row>
    <row r="708" spans="1:15" hidden="1" x14ac:dyDescent="0.35">
      <c r="A708" s="5" t="s">
        <v>16</v>
      </c>
      <c r="B708" s="6">
        <v>40753</v>
      </c>
      <c r="C708" s="7" t="s">
        <v>13</v>
      </c>
      <c r="D708" s="7">
        <v>4943</v>
      </c>
      <c r="E708" s="7">
        <v>3.8</v>
      </c>
      <c r="F708" s="7">
        <v>3.75</v>
      </c>
      <c r="G708" s="7">
        <v>3.64</v>
      </c>
      <c r="H708" s="7">
        <v>3.8</v>
      </c>
      <c r="I708" s="7">
        <f t="shared" ref="I708:I710" si="77">IF(C708="Monday",1,0)</f>
        <v>0</v>
      </c>
      <c r="J708" s="7">
        <f t="shared" ref="J708:J710" si="78">IF(C708="Tuesday",1,0)</f>
        <v>0</v>
      </c>
      <c r="K708" s="7">
        <f t="shared" ref="K708:K710" si="79">IF(C708="Wednesday",1,0)</f>
        <v>0</v>
      </c>
      <c r="L708" s="7">
        <f t="shared" ref="L708:L710" si="80">IF(C708="Thursday",1,0)</f>
        <v>0</v>
      </c>
      <c r="M708" s="7">
        <f t="shared" ref="M708:M710" si="81">IF(C708="Friday",1,0)</f>
        <v>1</v>
      </c>
      <c r="N708" s="7">
        <f t="shared" ref="N708:N710" si="82">IF(C708="Saturday",1,0)</f>
        <v>0</v>
      </c>
      <c r="O708" s="7">
        <f t="shared" ref="O708:O710" si="83">IF(C708="Sunday",1,0)</f>
        <v>0</v>
      </c>
    </row>
    <row r="709" spans="1:15" hidden="1" x14ac:dyDescent="0.35">
      <c r="A709" s="5" t="s">
        <v>16</v>
      </c>
      <c r="B709" s="6">
        <v>40754</v>
      </c>
      <c r="C709" s="7" t="s">
        <v>14</v>
      </c>
      <c r="D709" s="7">
        <v>3217</v>
      </c>
      <c r="E709" s="7">
        <v>3.8</v>
      </c>
      <c r="F709" s="7">
        <v>3.75</v>
      </c>
      <c r="G709" s="7">
        <v>3.64</v>
      </c>
      <c r="H709" s="7">
        <v>3.8</v>
      </c>
      <c r="I709" s="7">
        <f t="shared" si="77"/>
        <v>0</v>
      </c>
      <c r="J709" s="7">
        <f t="shared" si="78"/>
        <v>0</v>
      </c>
      <c r="K709" s="7">
        <f t="shared" si="79"/>
        <v>0</v>
      </c>
      <c r="L709" s="7">
        <f t="shared" si="80"/>
        <v>0</v>
      </c>
      <c r="M709" s="7">
        <f t="shared" si="81"/>
        <v>0</v>
      </c>
      <c r="N709" s="7">
        <f t="shared" si="82"/>
        <v>1</v>
      </c>
      <c r="O709" s="7">
        <f t="shared" si="83"/>
        <v>0</v>
      </c>
    </row>
    <row r="710" spans="1:15" hidden="1" x14ac:dyDescent="0.35">
      <c r="A710" s="5" t="s">
        <v>16</v>
      </c>
      <c r="B710" s="6">
        <v>40755</v>
      </c>
      <c r="C710" s="7" t="s">
        <v>15</v>
      </c>
      <c r="D710" s="7">
        <v>2791</v>
      </c>
      <c r="E710" s="7">
        <v>3.8</v>
      </c>
      <c r="F710" s="7">
        <v>3.75</v>
      </c>
      <c r="G710" s="7">
        <v>3.64</v>
      </c>
      <c r="H710" s="7">
        <v>3.8</v>
      </c>
      <c r="I710" s="7">
        <f t="shared" si="77"/>
        <v>0</v>
      </c>
      <c r="J710" s="7">
        <f t="shared" si="78"/>
        <v>0</v>
      </c>
      <c r="K710" s="7">
        <f t="shared" si="79"/>
        <v>0</v>
      </c>
      <c r="L710" s="7">
        <f t="shared" si="80"/>
        <v>0</v>
      </c>
      <c r="M710" s="7">
        <f t="shared" si="81"/>
        <v>0</v>
      </c>
      <c r="N710" s="7">
        <f t="shared" si="82"/>
        <v>0</v>
      </c>
      <c r="O710" s="7">
        <f t="shared" si="83"/>
        <v>1</v>
      </c>
    </row>
  </sheetData>
  <autoFilter ref="A2:O710">
    <filterColumn colId="0">
      <filters>
        <filter val="A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AC710"/>
  <sheetViews>
    <sheetView topLeftCell="M386" workbookViewId="0">
      <selection activeCell="U386" sqref="U386"/>
    </sheetView>
  </sheetViews>
  <sheetFormatPr defaultColWidth="14.54296875" defaultRowHeight="14.5" x14ac:dyDescent="0.35"/>
  <cols>
    <col min="1" max="1" width="14.54296875" style="2"/>
    <col min="2" max="2" width="16.54296875" style="1" customWidth="1"/>
    <col min="3" max="3" width="14.7265625" style="1" customWidth="1"/>
    <col min="4" max="4" width="7.7265625" style="1" customWidth="1"/>
    <col min="5" max="5" width="5.26953125" style="1" customWidth="1"/>
    <col min="6" max="6" width="15.7265625" style="1" customWidth="1"/>
    <col min="7" max="7" width="14.1796875" style="1" customWidth="1"/>
    <col min="8" max="8" width="15.26953125" style="1" customWidth="1"/>
    <col min="9" max="16384" width="14.54296875" style="1"/>
  </cols>
  <sheetData>
    <row r="2" spans="1:29" ht="38" customHeigh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45</v>
      </c>
      <c r="Q2" s="4" t="s">
        <v>46</v>
      </c>
      <c r="R2" s="4" t="s">
        <v>47</v>
      </c>
    </row>
    <row r="3" spans="1:29" hidden="1" x14ac:dyDescent="0.35">
      <c r="A3" s="5" t="s">
        <v>8</v>
      </c>
      <c r="B3" s="6">
        <v>40392</v>
      </c>
      <c r="C3" s="7" t="s">
        <v>9</v>
      </c>
      <c r="D3" s="7">
        <v>2545</v>
      </c>
      <c r="E3" s="7">
        <v>3.1</v>
      </c>
      <c r="F3" s="7">
        <v>3.07</v>
      </c>
      <c r="G3" s="7">
        <v>3.04</v>
      </c>
      <c r="H3" s="7">
        <v>3.1</v>
      </c>
      <c r="I3" s="7">
        <f>IF(C3="Monday",1,0)</f>
        <v>1</v>
      </c>
      <c r="J3" s="7">
        <f>IF(C3="Tuesday",1,0)</f>
        <v>0</v>
      </c>
      <c r="K3" s="7">
        <f>IF(C3="Wednesday",1,0)</f>
        <v>0</v>
      </c>
      <c r="L3" s="7">
        <f>IF(C3="Thursday",1,0)</f>
        <v>0</v>
      </c>
      <c r="M3" s="7">
        <f>IF(C3="Friday",1,0)</f>
        <v>0</v>
      </c>
      <c r="N3" s="7">
        <f>IF(C3="Saturday",1,0)</f>
        <v>0</v>
      </c>
      <c r="O3" s="7">
        <f>IF(C3="Sunday",1,0)</f>
        <v>0</v>
      </c>
      <c r="P3" s="1">
        <f>LOG(E3,10)</f>
        <v>0.49136169383427264</v>
      </c>
      <c r="Q3" s="1">
        <f>LOG(F3,10)</f>
        <v>0.48713837547718641</v>
      </c>
      <c r="R3" s="1">
        <f>LOG(D3,10)</f>
        <v>3.4056877866727771</v>
      </c>
      <c r="U3" t="s">
        <v>17</v>
      </c>
      <c r="V3"/>
      <c r="W3"/>
      <c r="X3"/>
      <c r="Y3"/>
      <c r="Z3"/>
      <c r="AA3"/>
      <c r="AB3"/>
      <c r="AC3"/>
    </row>
    <row r="4" spans="1:29" hidden="1" x14ac:dyDescent="0.35">
      <c r="A4" s="5" t="s">
        <v>8</v>
      </c>
      <c r="B4" s="6">
        <v>40393</v>
      </c>
      <c r="C4" s="7" t="s">
        <v>10</v>
      </c>
      <c r="D4" s="7">
        <v>2577</v>
      </c>
      <c r="E4" s="7">
        <v>3.1</v>
      </c>
      <c r="F4" s="7">
        <v>3.0750000000000002</v>
      </c>
      <c r="G4" s="7">
        <v>3.04</v>
      </c>
      <c r="H4" s="7">
        <v>3.12</v>
      </c>
      <c r="I4" s="7">
        <f t="shared" ref="I4:I67" si="0">IF(C4="Monday",1,0)</f>
        <v>0</v>
      </c>
      <c r="J4" s="7">
        <f t="shared" ref="J4:J67" si="1">IF(C4="Tuesday",1,0)</f>
        <v>1</v>
      </c>
      <c r="K4" s="7">
        <f t="shared" ref="K4:K67" si="2">IF(C4="Wednesday",1,0)</f>
        <v>0</v>
      </c>
      <c r="L4" s="7">
        <f t="shared" ref="L4:L67" si="3">IF(C4="Thursday",1,0)</f>
        <v>0</v>
      </c>
      <c r="M4" s="7">
        <f t="shared" ref="M4:M67" si="4">IF(C4="Friday",1,0)</f>
        <v>0</v>
      </c>
      <c r="N4" s="7">
        <f t="shared" ref="N4:N67" si="5">IF(C4="Saturday",1,0)</f>
        <v>0</v>
      </c>
      <c r="O4" s="7">
        <f t="shared" ref="O4:O67" si="6">IF(C4="Sunday",1,0)</f>
        <v>0</v>
      </c>
      <c r="P4" s="1">
        <f t="shared" ref="P4:P67" si="7">LOG(E4,10)</f>
        <v>0.49136169383427264</v>
      </c>
      <c r="Q4" s="1">
        <f t="shared" ref="Q4:Q67" si="8">LOG(F4,10)</f>
        <v>0.48784512011143555</v>
      </c>
      <c r="R4" s="1">
        <f t="shared" ref="R4:R67" si="9">LOG(D4,10)</f>
        <v>3.4111144185509046</v>
      </c>
      <c r="U4"/>
      <c r="V4"/>
      <c r="W4"/>
      <c r="X4"/>
      <c r="Y4"/>
      <c r="Z4"/>
      <c r="AA4"/>
      <c r="AB4"/>
      <c r="AC4"/>
    </row>
    <row r="5" spans="1:29" hidden="1" x14ac:dyDescent="0.35">
      <c r="A5" s="5" t="s">
        <v>8</v>
      </c>
      <c r="B5" s="6">
        <v>40394</v>
      </c>
      <c r="C5" s="7" t="s">
        <v>11</v>
      </c>
      <c r="D5" s="7">
        <v>2526</v>
      </c>
      <c r="E5" s="7">
        <v>3.12</v>
      </c>
      <c r="F5" s="7">
        <v>3.0750000000000002</v>
      </c>
      <c r="G5" s="7">
        <v>3.04</v>
      </c>
      <c r="H5" s="7">
        <v>3.12</v>
      </c>
      <c r="I5" s="7">
        <f t="shared" si="0"/>
        <v>0</v>
      </c>
      <c r="J5" s="7">
        <f t="shared" si="1"/>
        <v>0</v>
      </c>
      <c r="K5" s="7">
        <f t="shared" si="2"/>
        <v>1</v>
      </c>
      <c r="L5" s="7">
        <f t="shared" si="3"/>
        <v>0</v>
      </c>
      <c r="M5" s="7">
        <f t="shared" si="4"/>
        <v>0</v>
      </c>
      <c r="N5" s="7">
        <f t="shared" si="5"/>
        <v>0</v>
      </c>
      <c r="O5" s="7">
        <f t="shared" si="6"/>
        <v>0</v>
      </c>
      <c r="P5" s="1">
        <f t="shared" si="7"/>
        <v>0.49415459401844281</v>
      </c>
      <c r="Q5" s="1">
        <f t="shared" si="8"/>
        <v>0.48784512011143555</v>
      </c>
      <c r="R5" s="1">
        <f t="shared" si="9"/>
        <v>3.4024333462193117</v>
      </c>
      <c r="U5" s="11" t="s">
        <v>18</v>
      </c>
      <c r="V5" s="11"/>
      <c r="W5"/>
      <c r="X5"/>
      <c r="Y5"/>
      <c r="Z5"/>
      <c r="AA5"/>
      <c r="AB5"/>
      <c r="AC5"/>
    </row>
    <row r="6" spans="1:29" hidden="1" x14ac:dyDescent="0.35">
      <c r="A6" s="5" t="s">
        <v>8</v>
      </c>
      <c r="B6" s="6">
        <v>40395</v>
      </c>
      <c r="C6" s="7" t="s">
        <v>12</v>
      </c>
      <c r="D6" s="7">
        <v>2468</v>
      </c>
      <c r="E6" s="7">
        <v>3.14</v>
      </c>
      <c r="F6" s="7">
        <v>3.0950000000000002</v>
      </c>
      <c r="G6" s="7">
        <v>3.04</v>
      </c>
      <c r="H6" s="7">
        <v>3.16</v>
      </c>
      <c r="I6" s="7">
        <f t="shared" si="0"/>
        <v>0</v>
      </c>
      <c r="J6" s="7">
        <f t="shared" si="1"/>
        <v>0</v>
      </c>
      <c r="K6" s="7">
        <f t="shared" si="2"/>
        <v>0</v>
      </c>
      <c r="L6" s="7">
        <f t="shared" si="3"/>
        <v>1</v>
      </c>
      <c r="M6" s="7">
        <f t="shared" si="4"/>
        <v>0</v>
      </c>
      <c r="N6" s="7">
        <f t="shared" si="5"/>
        <v>0</v>
      </c>
      <c r="O6" s="7">
        <f t="shared" si="6"/>
        <v>0</v>
      </c>
      <c r="P6" s="1">
        <f t="shared" si="7"/>
        <v>0.49692964807321488</v>
      </c>
      <c r="Q6" s="1">
        <f t="shared" si="8"/>
        <v>0.49066065335613673</v>
      </c>
      <c r="R6" s="1">
        <f t="shared" si="9"/>
        <v>3.3923451553612041</v>
      </c>
      <c r="U6" s="8" t="s">
        <v>19</v>
      </c>
      <c r="V6" s="8">
        <v>0.75978515925205936</v>
      </c>
      <c r="W6"/>
      <c r="X6"/>
      <c r="Y6"/>
      <c r="Z6"/>
      <c r="AA6"/>
      <c r="AB6"/>
      <c r="AC6"/>
    </row>
    <row r="7" spans="1:29" hidden="1" x14ac:dyDescent="0.35">
      <c r="A7" s="5" t="s">
        <v>8</v>
      </c>
      <c r="B7" s="6">
        <v>40396</v>
      </c>
      <c r="C7" s="7" t="s">
        <v>13</v>
      </c>
      <c r="D7" s="7">
        <v>2688</v>
      </c>
      <c r="E7" s="7">
        <v>3.14</v>
      </c>
      <c r="F7" s="7">
        <v>3.0950000000000002</v>
      </c>
      <c r="G7" s="7">
        <v>3.04</v>
      </c>
      <c r="H7" s="7">
        <v>3.16</v>
      </c>
      <c r="I7" s="7">
        <f t="shared" si="0"/>
        <v>0</v>
      </c>
      <c r="J7" s="7">
        <f t="shared" si="1"/>
        <v>0</v>
      </c>
      <c r="K7" s="7">
        <f t="shared" si="2"/>
        <v>0</v>
      </c>
      <c r="L7" s="7">
        <f t="shared" si="3"/>
        <v>0</v>
      </c>
      <c r="M7" s="7">
        <f t="shared" si="4"/>
        <v>1</v>
      </c>
      <c r="N7" s="7">
        <f t="shared" si="5"/>
        <v>0</v>
      </c>
      <c r="O7" s="7">
        <f t="shared" si="6"/>
        <v>0</v>
      </c>
      <c r="P7" s="1">
        <f t="shared" si="7"/>
        <v>0.49692964807321488</v>
      </c>
      <c r="Q7" s="1">
        <f t="shared" si="8"/>
        <v>0.49066065335613673</v>
      </c>
      <c r="R7" s="1">
        <f t="shared" si="9"/>
        <v>3.4294292643817874</v>
      </c>
      <c r="U7" s="8" t="s">
        <v>20</v>
      </c>
      <c r="V7" s="8">
        <v>0.57727348821967694</v>
      </c>
      <c r="W7"/>
      <c r="X7"/>
      <c r="Y7"/>
      <c r="Z7"/>
      <c r="AA7"/>
      <c r="AB7"/>
      <c r="AC7"/>
    </row>
    <row r="8" spans="1:29" hidden="1" x14ac:dyDescent="0.35">
      <c r="A8" s="5" t="s">
        <v>8</v>
      </c>
      <c r="B8" s="6">
        <v>40397</v>
      </c>
      <c r="C8" s="7" t="s">
        <v>14</v>
      </c>
      <c r="D8" s="7">
        <v>2200</v>
      </c>
      <c r="E8" s="7">
        <v>3.14</v>
      </c>
      <c r="F8" s="7">
        <v>3.0950000000000002</v>
      </c>
      <c r="G8" s="7">
        <v>3.04</v>
      </c>
      <c r="H8" s="7">
        <v>3.16</v>
      </c>
      <c r="I8" s="7">
        <f t="shared" si="0"/>
        <v>0</v>
      </c>
      <c r="J8" s="7">
        <f t="shared" si="1"/>
        <v>0</v>
      </c>
      <c r="K8" s="7">
        <f t="shared" si="2"/>
        <v>0</v>
      </c>
      <c r="L8" s="7">
        <f t="shared" si="3"/>
        <v>0</v>
      </c>
      <c r="M8" s="7">
        <f t="shared" si="4"/>
        <v>0</v>
      </c>
      <c r="N8" s="7">
        <f t="shared" si="5"/>
        <v>1</v>
      </c>
      <c r="O8" s="7">
        <f t="shared" si="6"/>
        <v>0</v>
      </c>
      <c r="P8" s="1">
        <f t="shared" si="7"/>
        <v>0.49692964807321488</v>
      </c>
      <c r="Q8" s="1">
        <f t="shared" si="8"/>
        <v>0.49066065335613673</v>
      </c>
      <c r="R8" s="1">
        <f t="shared" si="9"/>
        <v>3.3424226808222057</v>
      </c>
      <c r="U8" s="8" t="s">
        <v>21</v>
      </c>
      <c r="V8" s="8">
        <v>0.5594125525097835</v>
      </c>
      <c r="W8"/>
      <c r="X8"/>
      <c r="Y8"/>
      <c r="Z8"/>
      <c r="AA8"/>
      <c r="AB8"/>
      <c r="AC8"/>
    </row>
    <row r="9" spans="1:29" hidden="1" x14ac:dyDescent="0.35">
      <c r="A9" s="5" t="s">
        <v>8</v>
      </c>
      <c r="B9" s="6">
        <v>40398</v>
      </c>
      <c r="C9" s="7" t="s">
        <v>15</v>
      </c>
      <c r="D9" s="7">
        <v>2201</v>
      </c>
      <c r="E9" s="7">
        <v>3.14</v>
      </c>
      <c r="F9" s="7">
        <v>3.0950000000000002</v>
      </c>
      <c r="G9" s="7">
        <v>3.04</v>
      </c>
      <c r="H9" s="7">
        <v>3.16</v>
      </c>
      <c r="I9" s="7">
        <f t="shared" si="0"/>
        <v>0</v>
      </c>
      <c r="J9" s="7">
        <f t="shared" si="1"/>
        <v>0</v>
      </c>
      <c r="K9" s="7">
        <f t="shared" si="2"/>
        <v>0</v>
      </c>
      <c r="L9" s="7">
        <f t="shared" si="3"/>
        <v>0</v>
      </c>
      <c r="M9" s="7">
        <f t="shared" si="4"/>
        <v>0</v>
      </c>
      <c r="N9" s="7">
        <f t="shared" si="5"/>
        <v>0</v>
      </c>
      <c r="O9" s="7">
        <f t="shared" si="6"/>
        <v>1</v>
      </c>
      <c r="P9" s="1">
        <f t="shared" si="7"/>
        <v>0.49692964807321488</v>
      </c>
      <c r="Q9" s="1">
        <f t="shared" si="8"/>
        <v>0.49066065335613673</v>
      </c>
      <c r="R9" s="1">
        <f t="shared" si="9"/>
        <v>3.3426200425533477</v>
      </c>
      <c r="U9" s="8" t="s">
        <v>22</v>
      </c>
      <c r="V9" s="8">
        <v>4.3132085756971479E-2</v>
      </c>
      <c r="W9"/>
      <c r="X9"/>
      <c r="Y9"/>
      <c r="Z9"/>
      <c r="AA9"/>
      <c r="AB9"/>
      <c r="AC9"/>
    </row>
    <row r="10" spans="1:29" ht="15" hidden="1" thickBot="1" x14ac:dyDescent="0.4">
      <c r="A10" s="5" t="s">
        <v>8</v>
      </c>
      <c r="B10" s="6">
        <v>40399</v>
      </c>
      <c r="C10" s="7" t="s">
        <v>9</v>
      </c>
      <c r="D10" s="7">
        <v>2084</v>
      </c>
      <c r="E10" s="7">
        <v>3.16</v>
      </c>
      <c r="F10" s="7">
        <v>3.105</v>
      </c>
      <c r="G10" s="7">
        <v>3.06</v>
      </c>
      <c r="H10" s="7">
        <v>3.16</v>
      </c>
      <c r="I10" s="7">
        <f t="shared" si="0"/>
        <v>1</v>
      </c>
      <c r="J10" s="7">
        <f t="shared" si="1"/>
        <v>0</v>
      </c>
      <c r="K10" s="7">
        <f t="shared" si="2"/>
        <v>0</v>
      </c>
      <c r="L10" s="7">
        <f t="shared" si="3"/>
        <v>0</v>
      </c>
      <c r="M10" s="7">
        <f t="shared" si="4"/>
        <v>0</v>
      </c>
      <c r="N10" s="7">
        <f t="shared" si="5"/>
        <v>0</v>
      </c>
      <c r="O10" s="7">
        <f t="shared" si="6"/>
        <v>0</v>
      </c>
      <c r="P10" s="1">
        <f t="shared" si="7"/>
        <v>0.49968708261840378</v>
      </c>
      <c r="Q10" s="1">
        <f t="shared" si="8"/>
        <v>0.49206160451259895</v>
      </c>
      <c r="R10" s="1">
        <f t="shared" si="9"/>
        <v>3.3188977146274867</v>
      </c>
      <c r="U10" s="9" t="s">
        <v>23</v>
      </c>
      <c r="V10" s="9">
        <v>353</v>
      </c>
      <c r="W10"/>
      <c r="X10"/>
      <c r="Y10"/>
      <c r="Z10"/>
      <c r="AA10"/>
      <c r="AB10"/>
      <c r="AC10"/>
    </row>
    <row r="11" spans="1:29" hidden="1" x14ac:dyDescent="0.35">
      <c r="A11" s="5" t="s">
        <v>8</v>
      </c>
      <c r="B11" s="6">
        <v>40400</v>
      </c>
      <c r="C11" s="7" t="s">
        <v>10</v>
      </c>
      <c r="D11" s="7">
        <v>2734</v>
      </c>
      <c r="E11" s="7">
        <v>3.16</v>
      </c>
      <c r="F11" s="7">
        <v>3.105</v>
      </c>
      <c r="G11" s="7">
        <v>3.06</v>
      </c>
      <c r="H11" s="7">
        <v>3.16</v>
      </c>
      <c r="I11" s="7">
        <f t="shared" si="0"/>
        <v>0</v>
      </c>
      <c r="J11" s="7">
        <f t="shared" si="1"/>
        <v>1</v>
      </c>
      <c r="K11" s="7">
        <f t="shared" si="2"/>
        <v>0</v>
      </c>
      <c r="L11" s="7">
        <f t="shared" si="3"/>
        <v>0</v>
      </c>
      <c r="M11" s="7">
        <f t="shared" si="4"/>
        <v>0</v>
      </c>
      <c r="N11" s="7">
        <f t="shared" si="5"/>
        <v>0</v>
      </c>
      <c r="O11" s="7">
        <f t="shared" si="6"/>
        <v>0</v>
      </c>
      <c r="P11" s="1">
        <f t="shared" si="7"/>
        <v>0.49968708261840378</v>
      </c>
      <c r="Q11" s="1">
        <f t="shared" si="8"/>
        <v>0.49206160451259895</v>
      </c>
      <c r="R11" s="1">
        <f t="shared" si="9"/>
        <v>3.436798510231803</v>
      </c>
      <c r="U11"/>
      <c r="V11"/>
      <c r="W11"/>
      <c r="X11"/>
      <c r="Y11"/>
      <c r="Z11"/>
      <c r="AA11"/>
      <c r="AB11"/>
      <c r="AC11"/>
    </row>
    <row r="12" spans="1:29" hidden="1" x14ac:dyDescent="0.35">
      <c r="A12" s="5" t="s">
        <v>8</v>
      </c>
      <c r="B12" s="6">
        <v>40401</v>
      </c>
      <c r="C12" s="7" t="s">
        <v>11</v>
      </c>
      <c r="D12" s="7">
        <v>2433</v>
      </c>
      <c r="E12" s="7">
        <v>3.16</v>
      </c>
      <c r="F12" s="7">
        <v>3.105</v>
      </c>
      <c r="G12" s="7">
        <v>3.06</v>
      </c>
      <c r="H12" s="7">
        <v>3.16</v>
      </c>
      <c r="I12" s="7">
        <f t="shared" si="0"/>
        <v>0</v>
      </c>
      <c r="J12" s="7">
        <f t="shared" si="1"/>
        <v>0</v>
      </c>
      <c r="K12" s="7">
        <f t="shared" si="2"/>
        <v>1</v>
      </c>
      <c r="L12" s="7">
        <f t="shared" si="3"/>
        <v>0</v>
      </c>
      <c r="M12" s="7">
        <f t="shared" si="4"/>
        <v>0</v>
      </c>
      <c r="N12" s="7">
        <f t="shared" si="5"/>
        <v>0</v>
      </c>
      <c r="O12" s="7">
        <f t="shared" si="6"/>
        <v>0</v>
      </c>
      <c r="P12" s="1">
        <f t="shared" si="7"/>
        <v>0.49968708261840378</v>
      </c>
      <c r="Q12" s="1">
        <f t="shared" si="8"/>
        <v>0.49206160451259895</v>
      </c>
      <c r="R12" s="1">
        <f t="shared" si="9"/>
        <v>3.3861421089308181</v>
      </c>
      <c r="U12" t="s">
        <v>24</v>
      </c>
      <c r="V12"/>
      <c r="W12"/>
      <c r="X12"/>
      <c r="Y12"/>
      <c r="Z12"/>
      <c r="AA12"/>
      <c r="AB12"/>
      <c r="AC12"/>
    </row>
    <row r="13" spans="1:29" hidden="1" x14ac:dyDescent="0.35">
      <c r="A13" s="5" t="s">
        <v>8</v>
      </c>
      <c r="B13" s="6">
        <v>40402</v>
      </c>
      <c r="C13" s="7" t="s">
        <v>12</v>
      </c>
      <c r="D13" s="7">
        <v>2425</v>
      </c>
      <c r="E13" s="7">
        <v>3.16</v>
      </c>
      <c r="F13" s="7">
        <v>3.105</v>
      </c>
      <c r="G13" s="7">
        <v>3.06</v>
      </c>
      <c r="H13" s="7">
        <v>3.16</v>
      </c>
      <c r="I13" s="7">
        <f t="shared" si="0"/>
        <v>0</v>
      </c>
      <c r="J13" s="7">
        <f t="shared" si="1"/>
        <v>0</v>
      </c>
      <c r="K13" s="7">
        <f t="shared" si="2"/>
        <v>0</v>
      </c>
      <c r="L13" s="7">
        <f t="shared" si="3"/>
        <v>1</v>
      </c>
      <c r="M13" s="7">
        <f t="shared" si="4"/>
        <v>0</v>
      </c>
      <c r="N13" s="7">
        <f t="shared" si="5"/>
        <v>0</v>
      </c>
      <c r="O13" s="7">
        <f t="shared" si="6"/>
        <v>0</v>
      </c>
      <c r="P13" s="1">
        <f t="shared" si="7"/>
        <v>0.49968708261840378</v>
      </c>
      <c r="Q13" s="1">
        <f t="shared" si="8"/>
        <v>0.49206160451259895</v>
      </c>
      <c r="R13" s="1">
        <f t="shared" si="9"/>
        <v>3.3847117429382823</v>
      </c>
      <c r="U13" s="10"/>
      <c r="V13" s="10" t="s">
        <v>29</v>
      </c>
      <c r="W13" s="10" t="s">
        <v>30</v>
      </c>
      <c r="X13" s="10" t="s">
        <v>31</v>
      </c>
      <c r="Y13" s="10" t="s">
        <v>32</v>
      </c>
      <c r="Z13" s="10" t="s">
        <v>33</v>
      </c>
      <c r="AA13"/>
      <c r="AB13"/>
      <c r="AC13"/>
    </row>
    <row r="14" spans="1:29" hidden="1" x14ac:dyDescent="0.35">
      <c r="A14" s="5" t="s">
        <v>8</v>
      </c>
      <c r="B14" s="6">
        <v>40403</v>
      </c>
      <c r="C14" s="7" t="s">
        <v>13</v>
      </c>
      <c r="D14" s="7">
        <v>2545</v>
      </c>
      <c r="E14" s="7">
        <v>3.16</v>
      </c>
      <c r="F14" s="7">
        <v>3.1150000000000002</v>
      </c>
      <c r="G14" s="7">
        <v>3.08</v>
      </c>
      <c r="H14" s="7">
        <v>3.16</v>
      </c>
      <c r="I14" s="7">
        <f t="shared" si="0"/>
        <v>0</v>
      </c>
      <c r="J14" s="7">
        <f t="shared" si="1"/>
        <v>0</v>
      </c>
      <c r="K14" s="7">
        <f t="shared" si="2"/>
        <v>0</v>
      </c>
      <c r="L14" s="7">
        <f t="shared" si="3"/>
        <v>0</v>
      </c>
      <c r="M14" s="7">
        <f t="shared" si="4"/>
        <v>1</v>
      </c>
      <c r="N14" s="7">
        <f t="shared" si="5"/>
        <v>0</v>
      </c>
      <c r="O14" s="7">
        <f t="shared" si="6"/>
        <v>0</v>
      </c>
      <c r="P14" s="1">
        <f t="shared" si="7"/>
        <v>0.49968708261840378</v>
      </c>
      <c r="Q14" s="1">
        <f t="shared" si="8"/>
        <v>0.49345805099518841</v>
      </c>
      <c r="R14" s="1">
        <f t="shared" si="9"/>
        <v>3.4056877866727771</v>
      </c>
      <c r="U14" s="8" t="s">
        <v>25</v>
      </c>
      <c r="V14" s="8">
        <v>13</v>
      </c>
      <c r="W14" s="8">
        <v>0.86377765222659353</v>
      </c>
      <c r="X14" s="8">
        <v>6.6444434786661039E-2</v>
      </c>
      <c r="Y14" s="8">
        <v>38.691876923782608</v>
      </c>
      <c r="Z14" s="8">
        <v>4.5115346132163575E-59</v>
      </c>
      <c r="AA14"/>
      <c r="AB14"/>
      <c r="AC14"/>
    </row>
    <row r="15" spans="1:29" hidden="1" x14ac:dyDescent="0.35">
      <c r="A15" s="5" t="s">
        <v>8</v>
      </c>
      <c r="B15" s="6">
        <v>40404</v>
      </c>
      <c r="C15" s="7" t="s">
        <v>14</v>
      </c>
      <c r="D15" s="7">
        <v>2253</v>
      </c>
      <c r="E15" s="7">
        <v>3.16</v>
      </c>
      <c r="F15" s="7">
        <v>3.1150000000000002</v>
      </c>
      <c r="G15" s="7">
        <v>3.08</v>
      </c>
      <c r="H15" s="7">
        <v>3.16</v>
      </c>
      <c r="I15" s="7">
        <f t="shared" si="0"/>
        <v>0</v>
      </c>
      <c r="J15" s="7">
        <f t="shared" si="1"/>
        <v>0</v>
      </c>
      <c r="K15" s="7">
        <f t="shared" si="2"/>
        <v>0</v>
      </c>
      <c r="L15" s="7">
        <f t="shared" si="3"/>
        <v>0</v>
      </c>
      <c r="M15" s="7">
        <f t="shared" si="4"/>
        <v>0</v>
      </c>
      <c r="N15" s="7">
        <f t="shared" si="5"/>
        <v>1</v>
      </c>
      <c r="O15" s="7">
        <f t="shared" si="6"/>
        <v>0</v>
      </c>
      <c r="P15" s="1">
        <f t="shared" si="7"/>
        <v>0.49968708261840378</v>
      </c>
      <c r="Q15" s="1">
        <f t="shared" si="8"/>
        <v>0.49345805099518841</v>
      </c>
      <c r="R15" s="1">
        <f t="shared" si="9"/>
        <v>3.3527611917238307</v>
      </c>
      <c r="U15" s="8" t="s">
        <v>26</v>
      </c>
      <c r="V15" s="8">
        <v>340</v>
      </c>
      <c r="W15" s="8">
        <v>0.6325281193938922</v>
      </c>
      <c r="X15" s="8">
        <v>1.8603768217467418E-3</v>
      </c>
      <c r="Y15" s="8"/>
      <c r="Z15" s="8"/>
      <c r="AA15"/>
      <c r="AB15"/>
      <c r="AC15"/>
    </row>
    <row r="16" spans="1:29" ht="15" hidden="1" thickBot="1" x14ac:dyDescent="0.4">
      <c r="A16" s="5" t="s">
        <v>8</v>
      </c>
      <c r="B16" s="6">
        <v>40405</v>
      </c>
      <c r="C16" s="7" t="s">
        <v>15</v>
      </c>
      <c r="D16" s="7">
        <v>2083</v>
      </c>
      <c r="E16" s="7">
        <v>3.16</v>
      </c>
      <c r="F16" s="7">
        <v>3.1150000000000002</v>
      </c>
      <c r="G16" s="7">
        <v>3.08</v>
      </c>
      <c r="H16" s="7">
        <v>3.16</v>
      </c>
      <c r="I16" s="7">
        <f t="shared" si="0"/>
        <v>0</v>
      </c>
      <c r="J16" s="7">
        <f t="shared" si="1"/>
        <v>0</v>
      </c>
      <c r="K16" s="7">
        <f t="shared" si="2"/>
        <v>0</v>
      </c>
      <c r="L16" s="7">
        <f t="shared" si="3"/>
        <v>0</v>
      </c>
      <c r="M16" s="7">
        <f t="shared" si="4"/>
        <v>0</v>
      </c>
      <c r="N16" s="7">
        <f t="shared" si="5"/>
        <v>0</v>
      </c>
      <c r="O16" s="7">
        <f t="shared" si="6"/>
        <v>1</v>
      </c>
      <c r="P16" s="1">
        <f t="shared" si="7"/>
        <v>0.49968708261840378</v>
      </c>
      <c r="Q16" s="1">
        <f t="shared" si="8"/>
        <v>0.49345805099518841</v>
      </c>
      <c r="R16" s="1">
        <f t="shared" si="9"/>
        <v>3.3186892699477455</v>
      </c>
      <c r="U16" s="9" t="s">
        <v>27</v>
      </c>
      <c r="V16" s="9">
        <v>353</v>
      </c>
      <c r="W16" s="9">
        <v>1.4963057716204857</v>
      </c>
      <c r="X16" s="9"/>
      <c r="Y16" s="9"/>
      <c r="Z16" s="9"/>
      <c r="AA16"/>
      <c r="AB16"/>
      <c r="AC16"/>
    </row>
    <row r="17" spans="1:29" hidden="1" x14ac:dyDescent="0.35">
      <c r="A17" s="5" t="s">
        <v>8</v>
      </c>
      <c r="B17" s="6">
        <v>40406</v>
      </c>
      <c r="C17" s="7" t="s">
        <v>9</v>
      </c>
      <c r="D17" s="7">
        <v>2568</v>
      </c>
      <c r="E17" s="7">
        <v>3.14</v>
      </c>
      <c r="F17" s="7">
        <v>3.1150000000000002</v>
      </c>
      <c r="G17" s="7">
        <v>3.08</v>
      </c>
      <c r="H17" s="7">
        <v>3.16</v>
      </c>
      <c r="I17" s="7">
        <f t="shared" si="0"/>
        <v>1</v>
      </c>
      <c r="J17" s="7">
        <f t="shared" si="1"/>
        <v>0</v>
      </c>
      <c r="K17" s="7">
        <f t="shared" si="2"/>
        <v>0</v>
      </c>
      <c r="L17" s="7">
        <f t="shared" si="3"/>
        <v>0</v>
      </c>
      <c r="M17" s="7">
        <f t="shared" si="4"/>
        <v>0</v>
      </c>
      <c r="N17" s="7">
        <f t="shared" si="5"/>
        <v>0</v>
      </c>
      <c r="O17" s="7">
        <f t="shared" si="6"/>
        <v>0</v>
      </c>
      <c r="P17" s="1">
        <f t="shared" si="7"/>
        <v>0.49692964807321488</v>
      </c>
      <c r="Q17" s="1">
        <f t="shared" si="8"/>
        <v>0.49345805099518841</v>
      </c>
      <c r="R17" s="1">
        <f t="shared" si="9"/>
        <v>3.4095950193968156</v>
      </c>
      <c r="U17"/>
      <c r="V17"/>
      <c r="W17"/>
      <c r="X17"/>
      <c r="Y17"/>
      <c r="Z17"/>
      <c r="AA17"/>
      <c r="AB17"/>
      <c r="AC17"/>
    </row>
    <row r="18" spans="1:29" hidden="1" x14ac:dyDescent="0.35">
      <c r="A18" s="5" t="s">
        <v>8</v>
      </c>
      <c r="B18" s="6">
        <v>40407</v>
      </c>
      <c r="C18" s="7" t="s">
        <v>10</v>
      </c>
      <c r="D18" s="7">
        <v>2690</v>
      </c>
      <c r="E18" s="7">
        <v>3.14</v>
      </c>
      <c r="F18" s="7">
        <v>3.09</v>
      </c>
      <c r="G18" s="7">
        <v>3.06</v>
      </c>
      <c r="H18" s="7">
        <v>3.14</v>
      </c>
      <c r="I18" s="7">
        <f t="shared" si="0"/>
        <v>0</v>
      </c>
      <c r="J18" s="7">
        <f t="shared" si="1"/>
        <v>1</v>
      </c>
      <c r="K18" s="7">
        <f t="shared" si="2"/>
        <v>0</v>
      </c>
      <c r="L18" s="7">
        <f t="shared" si="3"/>
        <v>0</v>
      </c>
      <c r="M18" s="7">
        <f t="shared" si="4"/>
        <v>0</v>
      </c>
      <c r="N18" s="7">
        <f t="shared" si="5"/>
        <v>0</v>
      </c>
      <c r="O18" s="7">
        <f t="shared" si="6"/>
        <v>0</v>
      </c>
      <c r="P18" s="1">
        <f t="shared" si="7"/>
        <v>0.49692964807321488</v>
      </c>
      <c r="Q18" s="1">
        <f t="shared" si="8"/>
        <v>0.48995847942483456</v>
      </c>
      <c r="R18" s="1">
        <f t="shared" si="9"/>
        <v>3.4297522800024076</v>
      </c>
      <c r="U18" s="10"/>
      <c r="V18" s="10" t="s">
        <v>34</v>
      </c>
      <c r="W18" s="10" t="s">
        <v>22</v>
      </c>
      <c r="X18" s="10" t="s">
        <v>35</v>
      </c>
      <c r="Y18" s="10" t="s">
        <v>36</v>
      </c>
      <c r="Z18" s="10" t="s">
        <v>37</v>
      </c>
      <c r="AA18" s="10" t="s">
        <v>38</v>
      </c>
      <c r="AB18" s="10" t="s">
        <v>39</v>
      </c>
      <c r="AC18" s="10" t="s">
        <v>40</v>
      </c>
    </row>
    <row r="19" spans="1:29" hidden="1" x14ac:dyDescent="0.35">
      <c r="A19" s="5" t="s">
        <v>8</v>
      </c>
      <c r="B19" s="6">
        <v>40408</v>
      </c>
      <c r="C19" s="7" t="s">
        <v>11</v>
      </c>
      <c r="D19" s="7">
        <v>2865</v>
      </c>
      <c r="E19" s="7">
        <v>3.1</v>
      </c>
      <c r="F19" s="7">
        <v>3.09</v>
      </c>
      <c r="G19" s="7">
        <v>3.06</v>
      </c>
      <c r="H19" s="7">
        <v>3.14</v>
      </c>
      <c r="I19" s="7">
        <f t="shared" si="0"/>
        <v>0</v>
      </c>
      <c r="J19" s="7">
        <f t="shared" si="1"/>
        <v>0</v>
      </c>
      <c r="K19" s="7">
        <f t="shared" si="2"/>
        <v>1</v>
      </c>
      <c r="L19" s="7">
        <f t="shared" si="3"/>
        <v>0</v>
      </c>
      <c r="M19" s="7">
        <f t="shared" si="4"/>
        <v>0</v>
      </c>
      <c r="N19" s="7">
        <f t="shared" si="5"/>
        <v>0</v>
      </c>
      <c r="O19" s="7">
        <f t="shared" si="6"/>
        <v>0</v>
      </c>
      <c r="P19" s="1">
        <f t="shared" si="7"/>
        <v>0.49136169383427264</v>
      </c>
      <c r="Q19" s="1">
        <f t="shared" si="8"/>
        <v>0.48995847942483456</v>
      </c>
      <c r="R19" s="1">
        <f t="shared" si="9"/>
        <v>3.4571246263034081</v>
      </c>
      <c r="U19" s="8" t="s">
        <v>28</v>
      </c>
      <c r="V19" s="8">
        <v>3.9984004290001671</v>
      </c>
      <c r="W19" s="8">
        <v>0.12932878168724976</v>
      </c>
      <c r="X19" s="8">
        <v>30.916555285190324</v>
      </c>
      <c r="Y19" s="8">
        <v>8.3094407221719921E-101</v>
      </c>
      <c r="Z19" s="8">
        <v>3.744015146989832</v>
      </c>
      <c r="AA19" s="8">
        <v>4.2527857110105023</v>
      </c>
      <c r="AB19" s="8">
        <v>3.744015146989832</v>
      </c>
      <c r="AC19" s="8">
        <v>4.2527857110105023</v>
      </c>
    </row>
    <row r="20" spans="1:29" hidden="1" x14ac:dyDescent="0.35">
      <c r="A20" s="5" t="s">
        <v>8</v>
      </c>
      <c r="B20" s="6">
        <v>40409</v>
      </c>
      <c r="C20" s="7" t="s">
        <v>12</v>
      </c>
      <c r="D20" s="7">
        <v>2661</v>
      </c>
      <c r="E20" s="7">
        <v>3.1</v>
      </c>
      <c r="F20" s="7">
        <v>3.09</v>
      </c>
      <c r="G20" s="7">
        <v>3.06</v>
      </c>
      <c r="H20" s="7">
        <v>3.14</v>
      </c>
      <c r="I20" s="7">
        <f t="shared" si="0"/>
        <v>0</v>
      </c>
      <c r="J20" s="7">
        <f t="shared" si="1"/>
        <v>0</v>
      </c>
      <c r="K20" s="7">
        <f t="shared" si="2"/>
        <v>0</v>
      </c>
      <c r="L20" s="7">
        <f t="shared" si="3"/>
        <v>1</v>
      </c>
      <c r="M20" s="7">
        <f t="shared" si="4"/>
        <v>0</v>
      </c>
      <c r="N20" s="7">
        <f t="shared" si="5"/>
        <v>0</v>
      </c>
      <c r="O20" s="7">
        <f t="shared" si="6"/>
        <v>0</v>
      </c>
      <c r="P20" s="1">
        <f t="shared" si="7"/>
        <v>0.49136169383427264</v>
      </c>
      <c r="Q20" s="1">
        <f t="shared" si="8"/>
        <v>0.48995847942483456</v>
      </c>
      <c r="R20" s="1">
        <f t="shared" si="9"/>
        <v>3.4250448745513884</v>
      </c>
      <c r="U20" s="8" t="s">
        <v>4</v>
      </c>
      <c r="V20" s="8">
        <v>0.71354638444335017</v>
      </c>
      <c r="W20" s="8">
        <v>0.86364496009756608</v>
      </c>
      <c r="X20" s="8">
        <v>0.82620337917880138</v>
      </c>
      <c r="Y20" s="8">
        <v>0.40926811846614986</v>
      </c>
      <c r="Z20" s="8">
        <v>-0.98521365848747677</v>
      </c>
      <c r="AA20" s="8">
        <v>2.412306427374177</v>
      </c>
      <c r="AB20" s="8">
        <v>-0.98521365848747677</v>
      </c>
      <c r="AC20" s="8">
        <v>2.412306427374177</v>
      </c>
    </row>
    <row r="21" spans="1:29" hidden="1" x14ac:dyDescent="0.35">
      <c r="A21" s="5" t="s">
        <v>8</v>
      </c>
      <c r="B21" s="6">
        <v>40410</v>
      </c>
      <c r="C21" s="7" t="s">
        <v>13</v>
      </c>
      <c r="D21" s="7">
        <v>2823</v>
      </c>
      <c r="E21" s="7">
        <v>3.1</v>
      </c>
      <c r="F21" s="7">
        <v>3.09</v>
      </c>
      <c r="G21" s="7">
        <v>3.06</v>
      </c>
      <c r="H21" s="7">
        <v>3.14</v>
      </c>
      <c r="I21" s="7">
        <f t="shared" si="0"/>
        <v>0</v>
      </c>
      <c r="J21" s="7">
        <f t="shared" si="1"/>
        <v>0</v>
      </c>
      <c r="K21" s="7">
        <f t="shared" si="2"/>
        <v>0</v>
      </c>
      <c r="L21" s="7">
        <f t="shared" si="3"/>
        <v>0</v>
      </c>
      <c r="M21" s="7">
        <f t="shared" si="4"/>
        <v>1</v>
      </c>
      <c r="N21" s="7">
        <f t="shared" si="5"/>
        <v>0</v>
      </c>
      <c r="O21" s="7">
        <f t="shared" si="6"/>
        <v>0</v>
      </c>
      <c r="P21" s="1">
        <f t="shared" si="7"/>
        <v>0.49136169383427264</v>
      </c>
      <c r="Q21" s="1">
        <f t="shared" si="8"/>
        <v>0.48995847942483456</v>
      </c>
      <c r="R21" s="1">
        <f t="shared" si="9"/>
        <v>3.4507108781469191</v>
      </c>
      <c r="U21" s="8" t="s">
        <v>5</v>
      </c>
      <c r="V21" s="8">
        <v>-1.3314489093466673</v>
      </c>
      <c r="W21" s="8">
        <v>0.96980084099464503</v>
      </c>
      <c r="X21" s="8">
        <v>-1.3729096254248547</v>
      </c>
      <c r="Y21" s="8">
        <v>0.17068525205900664</v>
      </c>
      <c r="Z21" s="8">
        <v>-3.2390139324741125</v>
      </c>
      <c r="AA21" s="8">
        <v>0.57611611378077798</v>
      </c>
      <c r="AB21" s="8">
        <v>-3.2390139324741125</v>
      </c>
      <c r="AC21" s="8">
        <v>0.57611611378077798</v>
      </c>
    </row>
    <row r="22" spans="1:29" hidden="1" x14ac:dyDescent="0.35">
      <c r="A22" s="5" t="s">
        <v>8</v>
      </c>
      <c r="B22" s="6">
        <v>40411</v>
      </c>
      <c r="C22" s="7" t="s">
        <v>14</v>
      </c>
      <c r="D22" s="7">
        <v>2650</v>
      </c>
      <c r="E22" s="7">
        <v>3.1</v>
      </c>
      <c r="F22" s="7">
        <v>3.09</v>
      </c>
      <c r="G22" s="7">
        <v>3.06</v>
      </c>
      <c r="H22" s="7">
        <v>3.14</v>
      </c>
      <c r="I22" s="7">
        <f t="shared" si="0"/>
        <v>0</v>
      </c>
      <c r="J22" s="7">
        <f t="shared" si="1"/>
        <v>0</v>
      </c>
      <c r="K22" s="7">
        <f t="shared" si="2"/>
        <v>0</v>
      </c>
      <c r="L22" s="7">
        <f t="shared" si="3"/>
        <v>0</v>
      </c>
      <c r="M22" s="7">
        <f t="shared" si="4"/>
        <v>0</v>
      </c>
      <c r="N22" s="7">
        <f t="shared" si="5"/>
        <v>1</v>
      </c>
      <c r="O22" s="7">
        <f t="shared" si="6"/>
        <v>0</v>
      </c>
      <c r="P22" s="1">
        <f t="shared" si="7"/>
        <v>0.49136169383427264</v>
      </c>
      <c r="Q22" s="1">
        <f t="shared" si="8"/>
        <v>0.48995847942483456</v>
      </c>
      <c r="R22" s="1">
        <f t="shared" si="9"/>
        <v>3.4232458739368075</v>
      </c>
      <c r="U22" s="8" t="s">
        <v>6</v>
      </c>
      <c r="V22" s="8">
        <v>0.43695697173507569</v>
      </c>
      <c r="W22" s="8">
        <v>0.28048433943663648</v>
      </c>
      <c r="X22" s="8">
        <v>1.5578658423950531</v>
      </c>
      <c r="Y22" s="8">
        <v>0.12019535482181326</v>
      </c>
      <c r="Z22" s="8">
        <v>-0.11474611288545827</v>
      </c>
      <c r="AA22" s="8">
        <v>0.98866005635560961</v>
      </c>
      <c r="AB22" s="8">
        <v>-0.11474611288545827</v>
      </c>
      <c r="AC22" s="8">
        <v>0.98866005635560961</v>
      </c>
    </row>
    <row r="23" spans="1:29" hidden="1" x14ac:dyDescent="0.35">
      <c r="A23" s="5" t="s">
        <v>8</v>
      </c>
      <c r="B23" s="6">
        <v>40412</v>
      </c>
      <c r="C23" s="7" t="s">
        <v>15</v>
      </c>
      <c r="D23" s="7">
        <v>2252</v>
      </c>
      <c r="E23" s="7">
        <v>3.1</v>
      </c>
      <c r="F23" s="7">
        <v>3.09</v>
      </c>
      <c r="G23" s="7">
        <v>3.06</v>
      </c>
      <c r="H23" s="7">
        <v>3.14</v>
      </c>
      <c r="I23" s="7">
        <f t="shared" si="0"/>
        <v>0</v>
      </c>
      <c r="J23" s="7">
        <f t="shared" si="1"/>
        <v>0</v>
      </c>
      <c r="K23" s="7">
        <f t="shared" si="2"/>
        <v>0</v>
      </c>
      <c r="L23" s="7">
        <f t="shared" si="3"/>
        <v>0</v>
      </c>
      <c r="M23" s="7">
        <f t="shared" si="4"/>
        <v>0</v>
      </c>
      <c r="N23" s="7">
        <f t="shared" si="5"/>
        <v>0</v>
      </c>
      <c r="O23" s="7">
        <f t="shared" si="6"/>
        <v>1</v>
      </c>
      <c r="P23" s="1">
        <f t="shared" si="7"/>
        <v>0.49136169383427264</v>
      </c>
      <c r="Q23" s="1">
        <f t="shared" si="8"/>
        <v>0.48995847942483456</v>
      </c>
      <c r="R23" s="1">
        <f t="shared" si="9"/>
        <v>3.3525683861793083</v>
      </c>
      <c r="U23" s="8" t="s">
        <v>7</v>
      </c>
      <c r="V23" s="8">
        <v>0.64886039969509068</v>
      </c>
      <c r="W23" s="8">
        <v>0.25789341199169241</v>
      </c>
      <c r="X23" s="8">
        <v>2.5160022300840805</v>
      </c>
      <c r="Y23" s="8">
        <v>1.2329527341792575E-2</v>
      </c>
      <c r="Z23" s="8">
        <v>0.14159289526005903</v>
      </c>
      <c r="AA23" s="8">
        <v>1.1561279041301225</v>
      </c>
      <c r="AB23" s="8">
        <v>0.14159289526005903</v>
      </c>
      <c r="AC23" s="8">
        <v>1.1561279041301225</v>
      </c>
    </row>
    <row r="24" spans="1:29" hidden="1" x14ac:dyDescent="0.35">
      <c r="A24" s="5" t="s">
        <v>8</v>
      </c>
      <c r="B24" s="6">
        <v>40413</v>
      </c>
      <c r="C24" s="7" t="s">
        <v>9</v>
      </c>
      <c r="D24" s="7">
        <v>3124</v>
      </c>
      <c r="E24" s="7">
        <v>3.1</v>
      </c>
      <c r="F24" s="7">
        <v>3.09</v>
      </c>
      <c r="G24" s="7">
        <v>3.06</v>
      </c>
      <c r="H24" s="7">
        <v>3.14</v>
      </c>
      <c r="I24" s="7">
        <f t="shared" si="0"/>
        <v>1</v>
      </c>
      <c r="J24" s="7">
        <f t="shared" si="1"/>
        <v>0</v>
      </c>
      <c r="K24" s="7">
        <f t="shared" si="2"/>
        <v>0</v>
      </c>
      <c r="L24" s="7">
        <f t="shared" si="3"/>
        <v>0</v>
      </c>
      <c r="M24" s="7">
        <f t="shared" si="4"/>
        <v>0</v>
      </c>
      <c r="N24" s="7">
        <f t="shared" si="5"/>
        <v>0</v>
      </c>
      <c r="O24" s="7">
        <f t="shared" si="6"/>
        <v>0</v>
      </c>
      <c r="P24" s="1">
        <f t="shared" si="7"/>
        <v>0.49136169383427264</v>
      </c>
      <c r="Q24" s="1">
        <f t="shared" si="8"/>
        <v>0.48995847942483456</v>
      </c>
      <c r="R24" s="1">
        <f t="shared" si="9"/>
        <v>3.494711025205262</v>
      </c>
      <c r="U24" s="8" t="s">
        <v>9</v>
      </c>
      <c r="V24" s="8">
        <v>-3.1222180572308779E-2</v>
      </c>
      <c r="W24" s="8">
        <v>8.6583475474678942E-3</v>
      </c>
      <c r="X24" s="8">
        <v>-3.6060207102034849</v>
      </c>
      <c r="Y24" s="8">
        <v>3.5749759488910821E-4</v>
      </c>
      <c r="Z24" s="8">
        <v>-4.8252853512014193E-2</v>
      </c>
      <c r="AA24" s="8">
        <v>-1.4191507632603368E-2</v>
      </c>
      <c r="AB24" s="8">
        <v>-4.8252853512014193E-2</v>
      </c>
      <c r="AC24" s="8">
        <v>-1.4191507632603368E-2</v>
      </c>
    </row>
    <row r="25" spans="1:29" hidden="1" x14ac:dyDescent="0.35">
      <c r="A25" s="5" t="s">
        <v>8</v>
      </c>
      <c r="B25" s="6">
        <v>40414</v>
      </c>
      <c r="C25" s="7" t="s">
        <v>10</v>
      </c>
      <c r="D25" s="7">
        <v>2678</v>
      </c>
      <c r="E25" s="7">
        <v>3.1</v>
      </c>
      <c r="F25" s="7">
        <v>3.09</v>
      </c>
      <c r="G25" s="7">
        <v>3.06</v>
      </c>
      <c r="H25" s="7">
        <v>3.14</v>
      </c>
      <c r="I25" s="7">
        <f t="shared" si="0"/>
        <v>0</v>
      </c>
      <c r="J25" s="7">
        <f t="shared" si="1"/>
        <v>1</v>
      </c>
      <c r="K25" s="7">
        <f t="shared" si="2"/>
        <v>0</v>
      </c>
      <c r="L25" s="7">
        <f t="shared" si="3"/>
        <v>0</v>
      </c>
      <c r="M25" s="7">
        <f t="shared" si="4"/>
        <v>0</v>
      </c>
      <c r="N25" s="7">
        <f t="shared" si="5"/>
        <v>0</v>
      </c>
      <c r="O25" s="7">
        <f t="shared" si="6"/>
        <v>0</v>
      </c>
      <c r="P25" s="1">
        <f t="shared" si="7"/>
        <v>0.49136169383427264</v>
      </c>
      <c r="Q25" s="1">
        <f t="shared" si="8"/>
        <v>0.48995847942483456</v>
      </c>
      <c r="R25" s="1">
        <f t="shared" si="9"/>
        <v>3.4278105726759898</v>
      </c>
      <c r="U25" s="8" t="s">
        <v>10</v>
      </c>
      <c r="V25" s="8">
        <v>4.0714108941628021E-3</v>
      </c>
      <c r="W25" s="8">
        <v>8.7467893191717737E-3</v>
      </c>
      <c r="X25" s="8">
        <v>0.46547490120046936</v>
      </c>
      <c r="Y25" s="8">
        <v>0.64188941491391316</v>
      </c>
      <c r="Z25" s="8">
        <v>-1.3133223979946288E-2</v>
      </c>
      <c r="AA25" s="8">
        <v>2.1276045768271891E-2</v>
      </c>
      <c r="AB25" s="8">
        <v>-1.3133223979946288E-2</v>
      </c>
      <c r="AC25" s="8">
        <v>2.1276045768271891E-2</v>
      </c>
    </row>
    <row r="26" spans="1:29" hidden="1" x14ac:dyDescent="0.35">
      <c r="A26" s="5" t="s">
        <v>8</v>
      </c>
      <c r="B26" s="6">
        <v>40415</v>
      </c>
      <c r="C26" s="7" t="s">
        <v>11</v>
      </c>
      <c r="D26" s="7">
        <v>2892</v>
      </c>
      <c r="E26" s="7">
        <v>3.1</v>
      </c>
      <c r="F26" s="7">
        <v>3.09</v>
      </c>
      <c r="G26" s="7">
        <v>3.06</v>
      </c>
      <c r="H26" s="7">
        <v>3.14</v>
      </c>
      <c r="I26" s="7">
        <f t="shared" si="0"/>
        <v>0</v>
      </c>
      <c r="J26" s="7">
        <f t="shared" si="1"/>
        <v>0</v>
      </c>
      <c r="K26" s="7">
        <f t="shared" si="2"/>
        <v>1</v>
      </c>
      <c r="L26" s="7">
        <f t="shared" si="3"/>
        <v>0</v>
      </c>
      <c r="M26" s="7">
        <f t="shared" si="4"/>
        <v>0</v>
      </c>
      <c r="N26" s="7">
        <f t="shared" si="5"/>
        <v>0</v>
      </c>
      <c r="O26" s="7">
        <f t="shared" si="6"/>
        <v>0</v>
      </c>
      <c r="P26" s="1">
        <f t="shared" si="7"/>
        <v>0.49136169383427264</v>
      </c>
      <c r="Q26" s="1">
        <f t="shared" si="8"/>
        <v>0.48995847942483456</v>
      </c>
      <c r="R26" s="1">
        <f t="shared" si="9"/>
        <v>3.461198288622493</v>
      </c>
      <c r="U26" s="8" t="s">
        <v>11</v>
      </c>
      <c r="V26" s="8">
        <v>0</v>
      </c>
      <c r="W26" s="8">
        <v>0</v>
      </c>
      <c r="X26" s="8">
        <v>65535</v>
      </c>
      <c r="Y26" s="8" t="e">
        <v>#NUM!</v>
      </c>
      <c r="Z26" s="8">
        <v>0</v>
      </c>
      <c r="AA26" s="8">
        <v>0</v>
      </c>
      <c r="AB26" s="8">
        <v>0</v>
      </c>
      <c r="AC26" s="8">
        <v>0</v>
      </c>
    </row>
    <row r="27" spans="1:29" hidden="1" x14ac:dyDescent="0.35">
      <c r="A27" s="5" t="s">
        <v>8</v>
      </c>
      <c r="B27" s="6">
        <v>40416</v>
      </c>
      <c r="C27" s="7" t="s">
        <v>12</v>
      </c>
      <c r="D27" s="7">
        <v>2811</v>
      </c>
      <c r="E27" s="7">
        <v>3.08</v>
      </c>
      <c r="F27" s="7">
        <v>3.085</v>
      </c>
      <c r="G27" s="7">
        <v>3.06</v>
      </c>
      <c r="H27" s="7">
        <v>3.14</v>
      </c>
      <c r="I27" s="7">
        <f t="shared" si="0"/>
        <v>0</v>
      </c>
      <c r="J27" s="7">
        <f t="shared" si="1"/>
        <v>0</v>
      </c>
      <c r="K27" s="7">
        <f t="shared" si="2"/>
        <v>0</v>
      </c>
      <c r="L27" s="7">
        <f t="shared" si="3"/>
        <v>1</v>
      </c>
      <c r="M27" s="7">
        <f t="shared" si="4"/>
        <v>0</v>
      </c>
      <c r="N27" s="7">
        <f t="shared" si="5"/>
        <v>0</v>
      </c>
      <c r="O27" s="7">
        <f t="shared" si="6"/>
        <v>0</v>
      </c>
      <c r="P27" s="1">
        <f t="shared" si="7"/>
        <v>0.48855071650044424</v>
      </c>
      <c r="Q27" s="1">
        <f t="shared" si="8"/>
        <v>0.48925516836926042</v>
      </c>
      <c r="R27" s="1">
        <f t="shared" si="9"/>
        <v>3.4488608456074403</v>
      </c>
      <c r="U27" s="8" t="s">
        <v>12</v>
      </c>
      <c r="V27" s="8">
        <v>5.7053045544864798E-3</v>
      </c>
      <c r="W27" s="8">
        <v>8.6754080230386534E-3</v>
      </c>
      <c r="X27" s="8">
        <v>0.65764106302957914</v>
      </c>
      <c r="Y27" s="8" t="e">
        <v>#NUM!</v>
      </c>
      <c r="Z27" s="8">
        <v>-1.1358925756073883E-2</v>
      </c>
      <c r="AA27" s="8">
        <v>2.2769534865046841E-2</v>
      </c>
      <c r="AB27" s="8">
        <v>-1.1358925756073883E-2</v>
      </c>
      <c r="AC27" s="8">
        <v>2.2769534865046841E-2</v>
      </c>
    </row>
    <row r="28" spans="1:29" hidden="1" x14ac:dyDescent="0.35">
      <c r="A28" s="5" t="s">
        <v>8</v>
      </c>
      <c r="B28" s="6">
        <v>40417</v>
      </c>
      <c r="C28" s="7" t="s">
        <v>13</v>
      </c>
      <c r="D28" s="7">
        <v>2786</v>
      </c>
      <c r="E28" s="7">
        <v>3.06</v>
      </c>
      <c r="F28" s="7">
        <v>3.0249999999999999</v>
      </c>
      <c r="G28" s="7">
        <v>2.96</v>
      </c>
      <c r="H28" s="7">
        <v>3.1</v>
      </c>
      <c r="I28" s="7">
        <f t="shared" si="0"/>
        <v>0</v>
      </c>
      <c r="J28" s="7">
        <f t="shared" si="1"/>
        <v>0</v>
      </c>
      <c r="K28" s="7">
        <f t="shared" si="2"/>
        <v>0</v>
      </c>
      <c r="L28" s="7">
        <f t="shared" si="3"/>
        <v>0</v>
      </c>
      <c r="M28" s="7">
        <f t="shared" si="4"/>
        <v>1</v>
      </c>
      <c r="N28" s="7">
        <f t="shared" si="5"/>
        <v>0</v>
      </c>
      <c r="O28" s="7">
        <f t="shared" si="6"/>
        <v>0</v>
      </c>
      <c r="P28" s="1">
        <f t="shared" si="7"/>
        <v>0.4857214264815799</v>
      </c>
      <c r="Q28" s="1">
        <f t="shared" si="8"/>
        <v>0.48072537898848766</v>
      </c>
      <c r="R28" s="1">
        <f t="shared" si="9"/>
        <v>3.4449811120879446</v>
      </c>
      <c r="U28" s="8" t="s">
        <v>13</v>
      </c>
      <c r="V28" s="8">
        <v>1.3078853725786521E-2</v>
      </c>
      <c r="W28" s="8">
        <v>8.6697914346253232E-3</v>
      </c>
      <c r="X28" s="8">
        <v>1.508554597236599</v>
      </c>
      <c r="Y28" s="8">
        <v>0.13234129475613468</v>
      </c>
      <c r="Z28" s="8">
        <v>-3.9743289478223389E-3</v>
      </c>
      <c r="AA28" s="8">
        <v>3.0132036399395379E-2</v>
      </c>
      <c r="AB28" s="8">
        <v>-3.9743289478223389E-3</v>
      </c>
      <c r="AC28" s="8">
        <v>3.0132036399395379E-2</v>
      </c>
    </row>
    <row r="29" spans="1:29" hidden="1" x14ac:dyDescent="0.35">
      <c r="A29" s="5" t="s">
        <v>8</v>
      </c>
      <c r="B29" s="6">
        <v>40418</v>
      </c>
      <c r="C29" s="7" t="s">
        <v>14</v>
      </c>
      <c r="D29" s="7">
        <v>2322</v>
      </c>
      <c r="E29" s="7">
        <v>3.06</v>
      </c>
      <c r="F29" s="7">
        <v>3.0249999999999999</v>
      </c>
      <c r="G29" s="7">
        <v>2.96</v>
      </c>
      <c r="H29" s="7">
        <v>3.1</v>
      </c>
      <c r="I29" s="7">
        <f t="shared" si="0"/>
        <v>0</v>
      </c>
      <c r="J29" s="7">
        <f t="shared" si="1"/>
        <v>0</v>
      </c>
      <c r="K29" s="7">
        <f t="shared" si="2"/>
        <v>0</v>
      </c>
      <c r="L29" s="7">
        <f t="shared" si="3"/>
        <v>0</v>
      </c>
      <c r="M29" s="7">
        <f t="shared" si="4"/>
        <v>0</v>
      </c>
      <c r="N29" s="7">
        <f t="shared" si="5"/>
        <v>1</v>
      </c>
      <c r="O29" s="7">
        <f t="shared" si="6"/>
        <v>0</v>
      </c>
      <c r="P29" s="1">
        <f t="shared" si="7"/>
        <v>0.4857214264815799</v>
      </c>
      <c r="Q29" s="1">
        <f t="shared" si="8"/>
        <v>0.48072537898848766</v>
      </c>
      <c r="R29" s="1">
        <f t="shared" si="9"/>
        <v>3.3658622154025544</v>
      </c>
      <c r="U29" s="8" t="s">
        <v>14</v>
      </c>
      <c r="V29" s="8">
        <v>-8.016060169460805E-2</v>
      </c>
      <c r="W29" s="8">
        <v>8.7065102972947658E-3</v>
      </c>
      <c r="X29" s="8">
        <v>-9.2069725937744611</v>
      </c>
      <c r="Y29" s="8">
        <v>3.519160438538037E-18</v>
      </c>
      <c r="Z29" s="8">
        <v>-9.7286009112882432E-2</v>
      </c>
      <c r="AA29" s="8">
        <v>-6.3035194276333667E-2</v>
      </c>
      <c r="AB29" s="8">
        <v>-9.7286009112882432E-2</v>
      </c>
      <c r="AC29" s="8">
        <v>-6.3035194276333667E-2</v>
      </c>
    </row>
    <row r="30" spans="1:29" hidden="1" x14ac:dyDescent="0.35">
      <c r="A30" s="5" t="s">
        <v>8</v>
      </c>
      <c r="B30" s="6">
        <v>40419</v>
      </c>
      <c r="C30" s="7" t="s">
        <v>15</v>
      </c>
      <c r="D30" s="7">
        <v>2270</v>
      </c>
      <c r="E30" s="7">
        <v>3.06</v>
      </c>
      <c r="F30" s="7">
        <v>3.02</v>
      </c>
      <c r="G30" s="7">
        <v>2.96</v>
      </c>
      <c r="H30" s="7">
        <v>3.1</v>
      </c>
      <c r="I30" s="7">
        <f t="shared" si="0"/>
        <v>0</v>
      </c>
      <c r="J30" s="7">
        <f t="shared" si="1"/>
        <v>0</v>
      </c>
      <c r="K30" s="7">
        <f t="shared" si="2"/>
        <v>0</v>
      </c>
      <c r="L30" s="7">
        <f t="shared" si="3"/>
        <v>0</v>
      </c>
      <c r="M30" s="7">
        <f t="shared" si="4"/>
        <v>0</v>
      </c>
      <c r="N30" s="7">
        <f t="shared" si="5"/>
        <v>0</v>
      </c>
      <c r="O30" s="7">
        <f t="shared" si="6"/>
        <v>1</v>
      </c>
      <c r="P30" s="1">
        <f t="shared" si="7"/>
        <v>0.4857214264815799</v>
      </c>
      <c r="Q30" s="1">
        <f t="shared" si="8"/>
        <v>0.48000694295715063</v>
      </c>
      <c r="R30" s="1">
        <f t="shared" si="9"/>
        <v>3.3560258571931221</v>
      </c>
      <c r="U30" s="8" t="s">
        <v>15</v>
      </c>
      <c r="V30" s="8">
        <v>-0.10988370604000446</v>
      </c>
      <c r="W30" s="8">
        <v>8.605264130050529E-3</v>
      </c>
      <c r="X30" s="8">
        <v>-12.769358892341081</v>
      </c>
      <c r="Y30" s="8">
        <v>9.0047901235453106E-31</v>
      </c>
      <c r="Z30" s="8">
        <v>-0.12680996571660155</v>
      </c>
      <c r="AA30" s="8">
        <v>-9.2957446363407359E-2</v>
      </c>
      <c r="AB30" s="8">
        <v>-0.12680996571660155</v>
      </c>
      <c r="AC30" s="8">
        <v>-9.2957446363407359E-2</v>
      </c>
    </row>
    <row r="31" spans="1:29" hidden="1" x14ac:dyDescent="0.35">
      <c r="A31" s="5" t="s">
        <v>8</v>
      </c>
      <c r="B31" s="6">
        <v>40420</v>
      </c>
      <c r="C31" s="7" t="s">
        <v>9</v>
      </c>
      <c r="D31" s="7">
        <v>2366</v>
      </c>
      <c r="E31" s="7">
        <v>3.06</v>
      </c>
      <c r="F31" s="7">
        <v>3.02</v>
      </c>
      <c r="G31" s="7">
        <v>2.96</v>
      </c>
      <c r="H31" s="7">
        <v>3.1</v>
      </c>
      <c r="I31" s="7">
        <f t="shared" si="0"/>
        <v>1</v>
      </c>
      <c r="J31" s="7">
        <f t="shared" si="1"/>
        <v>0</v>
      </c>
      <c r="K31" s="7">
        <f t="shared" si="2"/>
        <v>0</v>
      </c>
      <c r="L31" s="7">
        <f t="shared" si="3"/>
        <v>0</v>
      </c>
      <c r="M31" s="7">
        <f t="shared" si="4"/>
        <v>0</v>
      </c>
      <c r="N31" s="7">
        <f t="shared" si="5"/>
        <v>0</v>
      </c>
      <c r="O31" s="7">
        <f t="shared" si="6"/>
        <v>0</v>
      </c>
      <c r="P31" s="1">
        <f t="shared" si="7"/>
        <v>0.4857214264815799</v>
      </c>
      <c r="Q31" s="1">
        <f t="shared" si="8"/>
        <v>0.48000694295715063</v>
      </c>
      <c r="R31" s="1">
        <f t="shared" si="9"/>
        <v>3.3740147402919112</v>
      </c>
      <c r="U31" s="8" t="s">
        <v>45</v>
      </c>
      <c r="V31" s="8">
        <v>-10.789307021355038</v>
      </c>
      <c r="W31" s="8">
        <v>6.9409315112056529</v>
      </c>
      <c r="X31" s="8">
        <v>-1.5544465471149584</v>
      </c>
      <c r="Y31" s="8">
        <v>0.12100824477707604</v>
      </c>
      <c r="Z31" s="8">
        <v>-24.441881466557167</v>
      </c>
      <c r="AA31" s="8">
        <v>2.8632674238470912</v>
      </c>
      <c r="AB31" s="8">
        <v>-24.441881466557167</v>
      </c>
      <c r="AC31" s="8">
        <v>2.8632674238470912</v>
      </c>
    </row>
    <row r="32" spans="1:29" ht="15" hidden="1" thickBot="1" x14ac:dyDescent="0.4">
      <c r="A32" s="5" t="s">
        <v>8</v>
      </c>
      <c r="B32" s="6">
        <v>40421</v>
      </c>
      <c r="C32" s="7" t="s">
        <v>10</v>
      </c>
      <c r="D32" s="7">
        <v>2518</v>
      </c>
      <c r="E32" s="7">
        <v>3.06</v>
      </c>
      <c r="F32" s="7">
        <v>3.01</v>
      </c>
      <c r="G32" s="7">
        <v>2.96</v>
      </c>
      <c r="H32" s="7">
        <v>3.06</v>
      </c>
      <c r="I32" s="7">
        <f t="shared" si="0"/>
        <v>0</v>
      </c>
      <c r="J32" s="7">
        <f t="shared" si="1"/>
        <v>1</v>
      </c>
      <c r="K32" s="7">
        <f t="shared" si="2"/>
        <v>0</v>
      </c>
      <c r="L32" s="7">
        <f t="shared" si="3"/>
        <v>0</v>
      </c>
      <c r="M32" s="7">
        <f t="shared" si="4"/>
        <v>0</v>
      </c>
      <c r="N32" s="7">
        <f t="shared" si="5"/>
        <v>0</v>
      </c>
      <c r="O32" s="7">
        <f t="shared" si="6"/>
        <v>0</v>
      </c>
      <c r="P32" s="1">
        <f t="shared" si="7"/>
        <v>0.4857214264815799</v>
      </c>
      <c r="Q32" s="1">
        <f t="shared" si="8"/>
        <v>0.47856649559384329</v>
      </c>
      <c r="R32" s="1">
        <f t="shared" si="9"/>
        <v>3.4010557257718435</v>
      </c>
      <c r="U32" s="9" t="s">
        <v>46</v>
      </c>
      <c r="V32" s="9">
        <v>6.6971110462657926</v>
      </c>
      <c r="W32" s="9">
        <v>6.9375685358447461</v>
      </c>
      <c r="X32" s="9">
        <v>0.96533980337108494</v>
      </c>
      <c r="Y32" s="9">
        <v>0.33506075267311064</v>
      </c>
      <c r="Z32" s="9">
        <v>-6.9488485416368473</v>
      </c>
      <c r="AA32" s="9">
        <v>20.343070634168434</v>
      </c>
      <c r="AB32" s="9">
        <v>-6.9488485416368473</v>
      </c>
      <c r="AC32" s="9">
        <v>20.343070634168434</v>
      </c>
    </row>
    <row r="33" spans="1:29" hidden="1" x14ac:dyDescent="0.35">
      <c r="A33" s="5" t="s">
        <v>8</v>
      </c>
      <c r="B33" s="6">
        <v>40422</v>
      </c>
      <c r="C33" s="7" t="s">
        <v>11</v>
      </c>
      <c r="D33" s="7">
        <v>2534</v>
      </c>
      <c r="E33" s="7">
        <v>3.04</v>
      </c>
      <c r="F33" s="7">
        <v>3.01</v>
      </c>
      <c r="G33" s="7">
        <v>2.96</v>
      </c>
      <c r="H33" s="7">
        <v>3.06</v>
      </c>
      <c r="I33" s="7">
        <f t="shared" si="0"/>
        <v>0</v>
      </c>
      <c r="J33" s="7">
        <f t="shared" si="1"/>
        <v>0</v>
      </c>
      <c r="K33" s="7">
        <f t="shared" si="2"/>
        <v>1</v>
      </c>
      <c r="L33" s="7">
        <f t="shared" si="3"/>
        <v>0</v>
      </c>
      <c r="M33" s="7">
        <f t="shared" si="4"/>
        <v>0</v>
      </c>
      <c r="N33" s="7">
        <f t="shared" si="5"/>
        <v>0</v>
      </c>
      <c r="O33" s="7">
        <f t="shared" si="6"/>
        <v>0</v>
      </c>
      <c r="P33" s="1">
        <f t="shared" si="7"/>
        <v>0.48287358360875365</v>
      </c>
      <c r="Q33" s="1">
        <f t="shared" si="8"/>
        <v>0.47856649559384329</v>
      </c>
      <c r="R33" s="1">
        <f t="shared" si="9"/>
        <v>3.4038066105474223</v>
      </c>
      <c r="U33"/>
      <c r="V33"/>
      <c r="W33"/>
      <c r="X33"/>
      <c r="Y33"/>
      <c r="Z33"/>
      <c r="AA33"/>
      <c r="AB33"/>
      <c r="AC33"/>
    </row>
    <row r="34" spans="1:29" hidden="1" x14ac:dyDescent="0.35">
      <c r="A34" s="5" t="s">
        <v>8</v>
      </c>
      <c r="B34" s="6">
        <v>40423</v>
      </c>
      <c r="C34" s="7" t="s">
        <v>12</v>
      </c>
      <c r="D34" s="7">
        <v>2818</v>
      </c>
      <c r="E34" s="7">
        <v>3</v>
      </c>
      <c r="F34" s="7">
        <v>3.01</v>
      </c>
      <c r="G34" s="7">
        <v>2.96</v>
      </c>
      <c r="H34" s="7">
        <v>3.06</v>
      </c>
      <c r="I34" s="7">
        <f t="shared" si="0"/>
        <v>0</v>
      </c>
      <c r="J34" s="7">
        <f t="shared" si="1"/>
        <v>0</v>
      </c>
      <c r="K34" s="7">
        <f t="shared" si="2"/>
        <v>0</v>
      </c>
      <c r="L34" s="7">
        <f t="shared" si="3"/>
        <v>1</v>
      </c>
      <c r="M34" s="7">
        <f t="shared" si="4"/>
        <v>0</v>
      </c>
      <c r="N34" s="7">
        <f t="shared" si="5"/>
        <v>0</v>
      </c>
      <c r="O34" s="7">
        <f t="shared" si="6"/>
        <v>0</v>
      </c>
      <c r="P34" s="1">
        <f t="shared" si="7"/>
        <v>0.47712125471966244</v>
      </c>
      <c r="Q34" s="1">
        <f t="shared" si="8"/>
        <v>0.47856649559384329</v>
      </c>
      <c r="R34" s="1">
        <f t="shared" si="9"/>
        <v>3.4499409887733372</v>
      </c>
      <c r="U34"/>
      <c r="V34"/>
      <c r="W34"/>
      <c r="X34"/>
      <c r="Y34"/>
      <c r="Z34"/>
      <c r="AA34"/>
      <c r="AB34"/>
      <c r="AC34"/>
    </row>
    <row r="35" spans="1:29" hidden="1" x14ac:dyDescent="0.35">
      <c r="A35" s="5" t="s">
        <v>8</v>
      </c>
      <c r="B35" s="6">
        <v>40424</v>
      </c>
      <c r="C35" s="7" t="s">
        <v>13</v>
      </c>
      <c r="D35" s="7">
        <v>3102</v>
      </c>
      <c r="E35" s="7">
        <v>3</v>
      </c>
      <c r="F35" s="7">
        <v>2.99</v>
      </c>
      <c r="G35" s="7">
        <v>2.94</v>
      </c>
      <c r="H35" s="7">
        <v>3.04</v>
      </c>
      <c r="I35" s="7">
        <f t="shared" si="0"/>
        <v>0</v>
      </c>
      <c r="J35" s="7">
        <f t="shared" si="1"/>
        <v>0</v>
      </c>
      <c r="K35" s="7">
        <f t="shared" si="2"/>
        <v>0</v>
      </c>
      <c r="L35" s="7">
        <f t="shared" si="3"/>
        <v>0</v>
      </c>
      <c r="M35" s="7">
        <f t="shared" si="4"/>
        <v>1</v>
      </c>
      <c r="N35" s="7">
        <f t="shared" si="5"/>
        <v>0</v>
      </c>
      <c r="O35" s="7">
        <f t="shared" si="6"/>
        <v>0</v>
      </c>
      <c r="P35" s="1">
        <f t="shared" si="7"/>
        <v>0.47712125471966244</v>
      </c>
      <c r="Q35" s="1">
        <f t="shared" si="8"/>
        <v>0.47567118832442962</v>
      </c>
      <c r="R35" s="1">
        <f t="shared" si="9"/>
        <v>3.4916417934775859</v>
      </c>
      <c r="U35"/>
      <c r="V35"/>
      <c r="W35"/>
      <c r="X35"/>
      <c r="Y35"/>
      <c r="Z35"/>
      <c r="AA35"/>
      <c r="AB35"/>
      <c r="AC35"/>
    </row>
    <row r="36" spans="1:29" hidden="1" x14ac:dyDescent="0.35">
      <c r="A36" s="5" t="s">
        <v>8</v>
      </c>
      <c r="B36" s="6">
        <v>40425</v>
      </c>
      <c r="C36" s="7" t="s">
        <v>14</v>
      </c>
      <c r="D36" s="7">
        <v>2514</v>
      </c>
      <c r="E36" s="7">
        <v>3</v>
      </c>
      <c r="F36" s="7">
        <v>2.99</v>
      </c>
      <c r="G36" s="7">
        <v>2.94</v>
      </c>
      <c r="H36" s="7">
        <v>3.04</v>
      </c>
      <c r="I36" s="7">
        <f t="shared" si="0"/>
        <v>0</v>
      </c>
      <c r="J36" s="7">
        <f t="shared" si="1"/>
        <v>0</v>
      </c>
      <c r="K36" s="7">
        <f t="shared" si="2"/>
        <v>0</v>
      </c>
      <c r="L36" s="7">
        <f t="shared" si="3"/>
        <v>0</v>
      </c>
      <c r="M36" s="7">
        <f t="shared" si="4"/>
        <v>0</v>
      </c>
      <c r="N36" s="7">
        <f t="shared" si="5"/>
        <v>1</v>
      </c>
      <c r="O36" s="7">
        <f t="shared" si="6"/>
        <v>0</v>
      </c>
      <c r="P36" s="1">
        <f t="shared" si="7"/>
        <v>0.47712125471966244</v>
      </c>
      <c r="Q36" s="1">
        <f t="shared" si="8"/>
        <v>0.47567118832442962</v>
      </c>
      <c r="R36" s="1">
        <f t="shared" si="9"/>
        <v>3.4003652733499385</v>
      </c>
    </row>
    <row r="37" spans="1:29" hidden="1" x14ac:dyDescent="0.35">
      <c r="A37" s="5" t="s">
        <v>8</v>
      </c>
      <c r="B37" s="6">
        <v>40426</v>
      </c>
      <c r="C37" s="7" t="s">
        <v>15</v>
      </c>
      <c r="D37" s="7">
        <v>2107</v>
      </c>
      <c r="E37" s="7">
        <v>3</v>
      </c>
      <c r="F37" s="7">
        <v>2.99</v>
      </c>
      <c r="G37" s="7">
        <v>2.94</v>
      </c>
      <c r="H37" s="7">
        <v>3.04</v>
      </c>
      <c r="I37" s="7">
        <f t="shared" si="0"/>
        <v>0</v>
      </c>
      <c r="J37" s="7">
        <f t="shared" si="1"/>
        <v>0</v>
      </c>
      <c r="K37" s="7">
        <f t="shared" si="2"/>
        <v>0</v>
      </c>
      <c r="L37" s="7">
        <f t="shared" si="3"/>
        <v>0</v>
      </c>
      <c r="M37" s="7">
        <f t="shared" si="4"/>
        <v>0</v>
      </c>
      <c r="N37" s="7">
        <f t="shared" si="5"/>
        <v>0</v>
      </c>
      <c r="O37" s="7">
        <f t="shared" si="6"/>
        <v>1</v>
      </c>
      <c r="P37" s="1">
        <f t="shared" si="7"/>
        <v>0.47712125471966244</v>
      </c>
      <c r="Q37" s="1">
        <f t="shared" si="8"/>
        <v>0.47567118832442962</v>
      </c>
      <c r="R37" s="1">
        <f t="shared" si="9"/>
        <v>3.3236645356080996</v>
      </c>
    </row>
    <row r="38" spans="1:29" hidden="1" x14ac:dyDescent="0.35">
      <c r="A38" s="5" t="s">
        <v>8</v>
      </c>
      <c r="B38" s="6">
        <v>40427</v>
      </c>
      <c r="C38" s="7" t="s">
        <v>9</v>
      </c>
      <c r="D38" s="7">
        <v>2517</v>
      </c>
      <c r="E38" s="7">
        <v>3</v>
      </c>
      <c r="F38" s="7">
        <v>2.99</v>
      </c>
      <c r="G38" s="7">
        <v>2.94</v>
      </c>
      <c r="H38" s="7">
        <v>3.04</v>
      </c>
      <c r="I38" s="7">
        <f t="shared" si="0"/>
        <v>1</v>
      </c>
      <c r="J38" s="7">
        <f t="shared" si="1"/>
        <v>0</v>
      </c>
      <c r="K38" s="7">
        <f t="shared" si="2"/>
        <v>0</v>
      </c>
      <c r="L38" s="7">
        <f t="shared" si="3"/>
        <v>0</v>
      </c>
      <c r="M38" s="7">
        <f t="shared" si="4"/>
        <v>0</v>
      </c>
      <c r="N38" s="7">
        <f t="shared" si="5"/>
        <v>0</v>
      </c>
      <c r="O38" s="7">
        <f t="shared" si="6"/>
        <v>0</v>
      </c>
      <c r="P38" s="1">
        <f t="shared" si="7"/>
        <v>0.47712125471966244</v>
      </c>
      <c r="Q38" s="1">
        <f t="shared" si="8"/>
        <v>0.47567118832442962</v>
      </c>
      <c r="R38" s="1">
        <f t="shared" si="9"/>
        <v>3.4008832155483626</v>
      </c>
    </row>
    <row r="39" spans="1:29" hidden="1" x14ac:dyDescent="0.35">
      <c r="A39" s="5" t="s">
        <v>8</v>
      </c>
      <c r="B39" s="6">
        <v>40428</v>
      </c>
      <c r="C39" s="7" t="s">
        <v>10</v>
      </c>
      <c r="D39" s="7">
        <v>3103</v>
      </c>
      <c r="E39" s="7">
        <v>3</v>
      </c>
      <c r="F39" s="7">
        <v>2.99</v>
      </c>
      <c r="G39" s="7">
        <v>2.94</v>
      </c>
      <c r="H39" s="7">
        <v>3.04</v>
      </c>
      <c r="I39" s="7">
        <f t="shared" si="0"/>
        <v>0</v>
      </c>
      <c r="J39" s="7">
        <f t="shared" si="1"/>
        <v>1</v>
      </c>
      <c r="K39" s="7">
        <f t="shared" si="2"/>
        <v>0</v>
      </c>
      <c r="L39" s="7">
        <f t="shared" si="3"/>
        <v>0</v>
      </c>
      <c r="M39" s="7">
        <f t="shared" si="4"/>
        <v>0</v>
      </c>
      <c r="N39" s="7">
        <f t="shared" si="5"/>
        <v>0</v>
      </c>
      <c r="O39" s="7">
        <f t="shared" si="6"/>
        <v>0</v>
      </c>
      <c r="P39" s="1">
        <f t="shared" si="7"/>
        <v>0.47712125471966244</v>
      </c>
      <c r="Q39" s="1">
        <f t="shared" si="8"/>
        <v>0.47567118832442962</v>
      </c>
      <c r="R39" s="1">
        <f t="shared" si="9"/>
        <v>3.4917817755841649</v>
      </c>
    </row>
    <row r="40" spans="1:29" hidden="1" x14ac:dyDescent="0.35">
      <c r="A40" s="5" t="s">
        <v>8</v>
      </c>
      <c r="B40" s="6">
        <v>40429</v>
      </c>
      <c r="C40" s="7" t="s">
        <v>11</v>
      </c>
      <c r="D40" s="7">
        <v>2688</v>
      </c>
      <c r="E40" s="7">
        <v>3</v>
      </c>
      <c r="F40" s="7">
        <v>2.99</v>
      </c>
      <c r="G40" s="7">
        <v>2.94</v>
      </c>
      <c r="H40" s="7">
        <v>3.04</v>
      </c>
      <c r="I40" s="7">
        <f t="shared" si="0"/>
        <v>0</v>
      </c>
      <c r="J40" s="7">
        <f t="shared" si="1"/>
        <v>0</v>
      </c>
      <c r="K40" s="7">
        <f t="shared" si="2"/>
        <v>1</v>
      </c>
      <c r="L40" s="7">
        <f t="shared" si="3"/>
        <v>0</v>
      </c>
      <c r="M40" s="7">
        <f t="shared" si="4"/>
        <v>0</v>
      </c>
      <c r="N40" s="7">
        <f t="shared" si="5"/>
        <v>0</v>
      </c>
      <c r="O40" s="7">
        <f t="shared" si="6"/>
        <v>0</v>
      </c>
      <c r="P40" s="1">
        <f t="shared" si="7"/>
        <v>0.47712125471966244</v>
      </c>
      <c r="Q40" s="1">
        <f t="shared" si="8"/>
        <v>0.47567118832442962</v>
      </c>
      <c r="R40" s="1">
        <f t="shared" si="9"/>
        <v>3.4294292643817874</v>
      </c>
    </row>
    <row r="41" spans="1:29" hidden="1" x14ac:dyDescent="0.35">
      <c r="A41" s="5" t="s">
        <v>8</v>
      </c>
      <c r="B41" s="6">
        <v>40430</v>
      </c>
      <c r="C41" s="7" t="s">
        <v>12</v>
      </c>
      <c r="D41" s="7">
        <v>3223</v>
      </c>
      <c r="E41" s="7">
        <v>3</v>
      </c>
      <c r="F41" s="7">
        <v>2.99</v>
      </c>
      <c r="G41" s="7">
        <v>2.94</v>
      </c>
      <c r="H41" s="7">
        <v>3.04</v>
      </c>
      <c r="I41" s="7">
        <f t="shared" si="0"/>
        <v>0</v>
      </c>
      <c r="J41" s="7">
        <f t="shared" si="1"/>
        <v>0</v>
      </c>
      <c r="K41" s="7">
        <f t="shared" si="2"/>
        <v>0</v>
      </c>
      <c r="L41" s="7">
        <f t="shared" si="3"/>
        <v>1</v>
      </c>
      <c r="M41" s="7">
        <f t="shared" si="4"/>
        <v>0</v>
      </c>
      <c r="N41" s="7">
        <f t="shared" si="5"/>
        <v>0</v>
      </c>
      <c r="O41" s="7">
        <f t="shared" si="6"/>
        <v>0</v>
      </c>
      <c r="P41" s="1">
        <f t="shared" si="7"/>
        <v>0.47712125471966244</v>
      </c>
      <c r="Q41" s="1">
        <f t="shared" si="8"/>
        <v>0.47567118832442962</v>
      </c>
      <c r="R41" s="1">
        <f t="shared" si="9"/>
        <v>3.508260305512334</v>
      </c>
    </row>
    <row r="42" spans="1:29" hidden="1" x14ac:dyDescent="0.35">
      <c r="A42" s="5" t="s">
        <v>8</v>
      </c>
      <c r="B42" s="6">
        <v>40431</v>
      </c>
      <c r="C42" s="7" t="s">
        <v>13</v>
      </c>
      <c r="D42" s="7">
        <v>3144</v>
      </c>
      <c r="E42" s="7">
        <v>3</v>
      </c>
      <c r="F42" s="7">
        <v>2.99</v>
      </c>
      <c r="G42" s="7">
        <v>2.94</v>
      </c>
      <c r="H42" s="7">
        <v>3.04</v>
      </c>
      <c r="I42" s="7">
        <f t="shared" si="0"/>
        <v>0</v>
      </c>
      <c r="J42" s="7">
        <f t="shared" si="1"/>
        <v>0</v>
      </c>
      <c r="K42" s="7">
        <f t="shared" si="2"/>
        <v>0</v>
      </c>
      <c r="L42" s="7">
        <f t="shared" si="3"/>
        <v>0</v>
      </c>
      <c r="M42" s="7">
        <f t="shared" si="4"/>
        <v>1</v>
      </c>
      <c r="N42" s="7">
        <f t="shared" si="5"/>
        <v>0</v>
      </c>
      <c r="O42" s="7">
        <f t="shared" si="6"/>
        <v>0</v>
      </c>
      <c r="P42" s="1">
        <f t="shared" si="7"/>
        <v>0.47712125471966244</v>
      </c>
      <c r="Q42" s="1">
        <f t="shared" si="8"/>
        <v>0.47567118832442962</v>
      </c>
      <c r="R42" s="1">
        <f t="shared" si="9"/>
        <v>3.4974825373673695</v>
      </c>
    </row>
    <row r="43" spans="1:29" hidden="1" x14ac:dyDescent="0.35">
      <c r="A43" s="5" t="s">
        <v>8</v>
      </c>
      <c r="B43" s="6">
        <v>40432</v>
      </c>
      <c r="C43" s="7" t="s">
        <v>14</v>
      </c>
      <c r="D43" s="7">
        <v>2370</v>
      </c>
      <c r="E43" s="7">
        <v>3</v>
      </c>
      <c r="F43" s="7">
        <v>2.98</v>
      </c>
      <c r="G43" s="7">
        <v>2.94</v>
      </c>
      <c r="H43" s="7">
        <v>3.04</v>
      </c>
      <c r="I43" s="7">
        <f t="shared" si="0"/>
        <v>0</v>
      </c>
      <c r="J43" s="7">
        <f t="shared" si="1"/>
        <v>0</v>
      </c>
      <c r="K43" s="7">
        <f t="shared" si="2"/>
        <v>0</v>
      </c>
      <c r="L43" s="7">
        <f t="shared" si="3"/>
        <v>0</v>
      </c>
      <c r="M43" s="7">
        <f t="shared" si="4"/>
        <v>0</v>
      </c>
      <c r="N43" s="7">
        <f t="shared" si="5"/>
        <v>1</v>
      </c>
      <c r="O43" s="7">
        <f t="shared" si="6"/>
        <v>0</v>
      </c>
      <c r="P43" s="1">
        <f t="shared" si="7"/>
        <v>0.47712125471966244</v>
      </c>
      <c r="Q43" s="1">
        <f t="shared" si="8"/>
        <v>0.47421626407625517</v>
      </c>
      <c r="R43" s="1">
        <f t="shared" si="9"/>
        <v>3.3747483460101035</v>
      </c>
    </row>
    <row r="44" spans="1:29" hidden="1" x14ac:dyDescent="0.35">
      <c r="A44" s="5" t="s">
        <v>8</v>
      </c>
      <c r="B44" s="6">
        <v>40433</v>
      </c>
      <c r="C44" s="7" t="s">
        <v>15</v>
      </c>
      <c r="D44" s="7">
        <v>2231</v>
      </c>
      <c r="E44" s="7">
        <v>3</v>
      </c>
      <c r="F44" s="7">
        <v>2.98</v>
      </c>
      <c r="G44" s="7">
        <v>2.94</v>
      </c>
      <c r="H44" s="7">
        <v>3.04</v>
      </c>
      <c r="I44" s="7">
        <f t="shared" si="0"/>
        <v>0</v>
      </c>
      <c r="J44" s="7">
        <f t="shared" si="1"/>
        <v>0</v>
      </c>
      <c r="K44" s="7">
        <f t="shared" si="2"/>
        <v>0</v>
      </c>
      <c r="L44" s="7">
        <f t="shared" si="3"/>
        <v>0</v>
      </c>
      <c r="M44" s="7">
        <f t="shared" si="4"/>
        <v>0</v>
      </c>
      <c r="N44" s="7">
        <f t="shared" si="5"/>
        <v>0</v>
      </c>
      <c r="O44" s="7">
        <f t="shared" si="6"/>
        <v>1</v>
      </c>
      <c r="P44" s="1">
        <f t="shared" si="7"/>
        <v>0.47712125471966244</v>
      </c>
      <c r="Q44" s="1">
        <f t="shared" si="8"/>
        <v>0.47421626407625517</v>
      </c>
      <c r="R44" s="1">
        <f t="shared" si="9"/>
        <v>3.3484995702838374</v>
      </c>
    </row>
    <row r="45" spans="1:29" hidden="1" x14ac:dyDescent="0.35">
      <c r="A45" s="5" t="s">
        <v>8</v>
      </c>
      <c r="B45" s="6">
        <v>40434</v>
      </c>
      <c r="C45" s="7" t="s">
        <v>9</v>
      </c>
      <c r="D45" s="7">
        <v>3198</v>
      </c>
      <c r="E45" s="7">
        <v>2.98</v>
      </c>
      <c r="F45" s="7">
        <v>2.9550000000000001</v>
      </c>
      <c r="G45" s="7">
        <v>2.92</v>
      </c>
      <c r="H45" s="7">
        <v>3</v>
      </c>
      <c r="I45" s="7">
        <f t="shared" si="0"/>
        <v>1</v>
      </c>
      <c r="J45" s="7">
        <f t="shared" si="1"/>
        <v>0</v>
      </c>
      <c r="K45" s="7">
        <f t="shared" si="2"/>
        <v>0</v>
      </c>
      <c r="L45" s="7">
        <f t="shared" si="3"/>
        <v>0</v>
      </c>
      <c r="M45" s="7">
        <f t="shared" si="4"/>
        <v>0</v>
      </c>
      <c r="N45" s="7">
        <f t="shared" si="5"/>
        <v>0</v>
      </c>
      <c r="O45" s="7">
        <f t="shared" si="6"/>
        <v>0</v>
      </c>
      <c r="P45" s="1">
        <f t="shared" si="7"/>
        <v>0.47421626407625517</v>
      </c>
      <c r="Q45" s="1">
        <f t="shared" si="8"/>
        <v>0.47055748521727414</v>
      </c>
      <c r="R45" s="1">
        <f t="shared" si="9"/>
        <v>3.5048784594102158</v>
      </c>
    </row>
    <row r="46" spans="1:29" hidden="1" x14ac:dyDescent="0.35">
      <c r="A46" s="5" t="s">
        <v>8</v>
      </c>
      <c r="B46" s="6">
        <v>40435</v>
      </c>
      <c r="C46" s="7" t="s">
        <v>10</v>
      </c>
      <c r="D46" s="7">
        <v>3125</v>
      </c>
      <c r="E46" s="7">
        <v>2.98</v>
      </c>
      <c r="F46" s="7">
        <v>2.9449999999999998</v>
      </c>
      <c r="G46" s="7">
        <v>2.9</v>
      </c>
      <c r="H46" s="7">
        <v>3</v>
      </c>
      <c r="I46" s="7">
        <f t="shared" si="0"/>
        <v>0</v>
      </c>
      <c r="J46" s="7">
        <f t="shared" si="1"/>
        <v>1</v>
      </c>
      <c r="K46" s="7">
        <f t="shared" si="2"/>
        <v>0</v>
      </c>
      <c r="L46" s="7">
        <f t="shared" si="3"/>
        <v>0</v>
      </c>
      <c r="M46" s="7">
        <f t="shared" si="4"/>
        <v>0</v>
      </c>
      <c r="N46" s="7">
        <f t="shared" si="5"/>
        <v>0</v>
      </c>
      <c r="O46" s="7">
        <f t="shared" si="6"/>
        <v>0</v>
      </c>
      <c r="P46" s="1">
        <f t="shared" si="7"/>
        <v>0.47421626407625517</v>
      </c>
      <c r="Q46" s="1">
        <f t="shared" si="8"/>
        <v>0.46908529912312041</v>
      </c>
      <c r="R46" s="1">
        <f t="shared" si="9"/>
        <v>3.4948500216800937</v>
      </c>
    </row>
    <row r="47" spans="1:29" hidden="1" x14ac:dyDescent="0.35">
      <c r="A47" s="5" t="s">
        <v>8</v>
      </c>
      <c r="B47" s="6">
        <v>40436</v>
      </c>
      <c r="C47" s="7" t="s">
        <v>11</v>
      </c>
      <c r="D47" s="7">
        <v>3190</v>
      </c>
      <c r="E47" s="7">
        <v>2.98</v>
      </c>
      <c r="F47" s="7">
        <v>2.9449999999999998</v>
      </c>
      <c r="G47" s="7">
        <v>2.9</v>
      </c>
      <c r="H47" s="7">
        <v>3</v>
      </c>
      <c r="I47" s="7">
        <f t="shared" si="0"/>
        <v>0</v>
      </c>
      <c r="J47" s="7">
        <f t="shared" si="1"/>
        <v>0</v>
      </c>
      <c r="K47" s="7">
        <f t="shared" si="2"/>
        <v>1</v>
      </c>
      <c r="L47" s="7">
        <f t="shared" si="3"/>
        <v>0</v>
      </c>
      <c r="M47" s="7">
        <f t="shared" si="4"/>
        <v>0</v>
      </c>
      <c r="N47" s="7">
        <f t="shared" si="5"/>
        <v>0</v>
      </c>
      <c r="O47" s="7">
        <f t="shared" si="6"/>
        <v>0</v>
      </c>
      <c r="P47" s="1">
        <f t="shared" si="7"/>
        <v>0.47421626407625517</v>
      </c>
      <c r="Q47" s="1">
        <f t="shared" si="8"/>
        <v>0.46908529912312041</v>
      </c>
      <c r="R47" s="1">
        <f t="shared" si="9"/>
        <v>3.503790683057181</v>
      </c>
    </row>
    <row r="48" spans="1:29" hidden="1" x14ac:dyDescent="0.35">
      <c r="A48" s="5" t="s">
        <v>8</v>
      </c>
      <c r="B48" s="6">
        <v>40437</v>
      </c>
      <c r="C48" s="7" t="s">
        <v>12</v>
      </c>
      <c r="D48" s="7">
        <v>2824</v>
      </c>
      <c r="E48" s="7">
        <v>2.98</v>
      </c>
      <c r="F48" s="7">
        <v>2.9449999999999998</v>
      </c>
      <c r="G48" s="7">
        <v>2.9</v>
      </c>
      <c r="H48" s="7">
        <v>3</v>
      </c>
      <c r="I48" s="7">
        <f t="shared" si="0"/>
        <v>0</v>
      </c>
      <c r="J48" s="7">
        <f t="shared" si="1"/>
        <v>0</v>
      </c>
      <c r="K48" s="7">
        <f t="shared" si="2"/>
        <v>0</v>
      </c>
      <c r="L48" s="7">
        <f t="shared" si="3"/>
        <v>1</v>
      </c>
      <c r="M48" s="7">
        <f t="shared" si="4"/>
        <v>0</v>
      </c>
      <c r="N48" s="7">
        <f t="shared" si="5"/>
        <v>0</v>
      </c>
      <c r="O48" s="7">
        <f t="shared" si="6"/>
        <v>0</v>
      </c>
      <c r="P48" s="1">
        <f t="shared" si="7"/>
        <v>0.47421626407625517</v>
      </c>
      <c r="Q48" s="1">
        <f t="shared" si="8"/>
        <v>0.46908529912312041</v>
      </c>
      <c r="R48" s="1">
        <f t="shared" si="9"/>
        <v>3.4508646923797657</v>
      </c>
    </row>
    <row r="49" spans="1:18" hidden="1" x14ac:dyDescent="0.35">
      <c r="A49" s="5" t="s">
        <v>8</v>
      </c>
      <c r="B49" s="6">
        <v>40438</v>
      </c>
      <c r="C49" s="7" t="s">
        <v>13</v>
      </c>
      <c r="D49" s="7">
        <v>3038</v>
      </c>
      <c r="E49" s="7">
        <v>2.98</v>
      </c>
      <c r="F49" s="7">
        <v>2.9449999999999998</v>
      </c>
      <c r="G49" s="7">
        <v>2.9</v>
      </c>
      <c r="H49" s="7">
        <v>3</v>
      </c>
      <c r="I49" s="7">
        <f t="shared" si="0"/>
        <v>0</v>
      </c>
      <c r="J49" s="7">
        <f t="shared" si="1"/>
        <v>0</v>
      </c>
      <c r="K49" s="7">
        <f t="shared" si="2"/>
        <v>0</v>
      </c>
      <c r="L49" s="7">
        <f t="shared" si="3"/>
        <v>0</v>
      </c>
      <c r="M49" s="7">
        <f t="shared" si="4"/>
        <v>1</v>
      </c>
      <c r="N49" s="7">
        <f t="shared" si="5"/>
        <v>0</v>
      </c>
      <c r="O49" s="7">
        <f t="shared" si="6"/>
        <v>0</v>
      </c>
      <c r="P49" s="1">
        <f t="shared" si="7"/>
        <v>0.47421626407625517</v>
      </c>
      <c r="Q49" s="1">
        <f t="shared" si="8"/>
        <v>0.46908529912312041</v>
      </c>
      <c r="R49" s="1">
        <f t="shared" si="9"/>
        <v>3.4825877695267669</v>
      </c>
    </row>
    <row r="50" spans="1:18" hidden="1" x14ac:dyDescent="0.35">
      <c r="A50" s="5" t="s">
        <v>8</v>
      </c>
      <c r="B50" s="6">
        <v>40439</v>
      </c>
      <c r="C50" s="7" t="s">
        <v>14</v>
      </c>
      <c r="D50" s="7">
        <v>2257</v>
      </c>
      <c r="E50" s="7">
        <v>2.98</v>
      </c>
      <c r="F50" s="7">
        <v>2.9449999999999998</v>
      </c>
      <c r="G50" s="7">
        <v>2.9</v>
      </c>
      <c r="H50" s="7">
        <v>3</v>
      </c>
      <c r="I50" s="7">
        <f t="shared" si="0"/>
        <v>0</v>
      </c>
      <c r="J50" s="7">
        <f t="shared" si="1"/>
        <v>0</v>
      </c>
      <c r="K50" s="7">
        <f t="shared" si="2"/>
        <v>0</v>
      </c>
      <c r="L50" s="7">
        <f t="shared" si="3"/>
        <v>0</v>
      </c>
      <c r="M50" s="7">
        <f t="shared" si="4"/>
        <v>0</v>
      </c>
      <c r="N50" s="7">
        <f t="shared" si="5"/>
        <v>1</v>
      </c>
      <c r="O50" s="7">
        <f t="shared" si="6"/>
        <v>0</v>
      </c>
      <c r="P50" s="1">
        <f t="shared" si="7"/>
        <v>0.47421626407625517</v>
      </c>
      <c r="Q50" s="1">
        <f t="shared" si="8"/>
        <v>0.46908529912312041</v>
      </c>
      <c r="R50" s="1">
        <f t="shared" si="9"/>
        <v>3.3535315590777617</v>
      </c>
    </row>
    <row r="51" spans="1:18" hidden="1" x14ac:dyDescent="0.35">
      <c r="A51" s="5" t="s">
        <v>8</v>
      </c>
      <c r="B51" s="6">
        <v>40440</v>
      </c>
      <c r="C51" s="7" t="s">
        <v>15</v>
      </c>
      <c r="D51" s="7">
        <v>2061</v>
      </c>
      <c r="E51" s="7">
        <v>2.98</v>
      </c>
      <c r="F51" s="7">
        <v>2.9449999999999998</v>
      </c>
      <c r="G51" s="7">
        <v>2.9</v>
      </c>
      <c r="H51" s="7">
        <v>3</v>
      </c>
      <c r="I51" s="7">
        <f t="shared" si="0"/>
        <v>0</v>
      </c>
      <c r="J51" s="7">
        <f t="shared" si="1"/>
        <v>0</v>
      </c>
      <c r="K51" s="7">
        <f t="shared" si="2"/>
        <v>0</v>
      </c>
      <c r="L51" s="7">
        <f t="shared" si="3"/>
        <v>0</v>
      </c>
      <c r="M51" s="7">
        <f t="shared" si="4"/>
        <v>0</v>
      </c>
      <c r="N51" s="7">
        <f t="shared" si="5"/>
        <v>0</v>
      </c>
      <c r="O51" s="7">
        <f t="shared" si="6"/>
        <v>1</v>
      </c>
      <c r="P51" s="1">
        <f t="shared" si="7"/>
        <v>0.47421626407625517</v>
      </c>
      <c r="Q51" s="1">
        <f t="shared" si="8"/>
        <v>0.46908529912312041</v>
      </c>
      <c r="R51" s="1">
        <f t="shared" si="9"/>
        <v>3.3140779917792127</v>
      </c>
    </row>
    <row r="52" spans="1:18" hidden="1" x14ac:dyDescent="0.35">
      <c r="A52" s="5" t="s">
        <v>8</v>
      </c>
      <c r="B52" s="6">
        <v>40441</v>
      </c>
      <c r="C52" s="7" t="s">
        <v>9</v>
      </c>
      <c r="D52" s="7">
        <v>2703</v>
      </c>
      <c r="E52" s="7">
        <v>2.98</v>
      </c>
      <c r="F52" s="7">
        <v>2.9449999999999998</v>
      </c>
      <c r="G52" s="7">
        <v>2.9</v>
      </c>
      <c r="H52" s="7">
        <v>3</v>
      </c>
      <c r="I52" s="7">
        <f t="shared" si="0"/>
        <v>1</v>
      </c>
      <c r="J52" s="7">
        <f t="shared" si="1"/>
        <v>0</v>
      </c>
      <c r="K52" s="7">
        <f t="shared" si="2"/>
        <v>0</v>
      </c>
      <c r="L52" s="7">
        <f t="shared" si="3"/>
        <v>0</v>
      </c>
      <c r="M52" s="7">
        <f t="shared" si="4"/>
        <v>0</v>
      </c>
      <c r="N52" s="7">
        <f t="shared" si="5"/>
        <v>0</v>
      </c>
      <c r="O52" s="7">
        <f t="shared" si="6"/>
        <v>0</v>
      </c>
      <c r="P52" s="1">
        <f t="shared" si="7"/>
        <v>0.47421626407625517</v>
      </c>
      <c r="Q52" s="1">
        <f t="shared" si="8"/>
        <v>0.46908529912312041</v>
      </c>
      <c r="R52" s="1">
        <f t="shared" si="9"/>
        <v>3.431846045698725</v>
      </c>
    </row>
    <row r="53" spans="1:18" hidden="1" x14ac:dyDescent="0.35">
      <c r="A53" s="5" t="s">
        <v>8</v>
      </c>
      <c r="B53" s="6">
        <v>40442</v>
      </c>
      <c r="C53" s="7" t="s">
        <v>10</v>
      </c>
      <c r="D53" s="7">
        <v>2981</v>
      </c>
      <c r="E53" s="7">
        <v>2.98</v>
      </c>
      <c r="F53" s="7">
        <v>2.9350000000000001</v>
      </c>
      <c r="G53" s="7">
        <v>2.9</v>
      </c>
      <c r="H53" s="7">
        <v>2.98</v>
      </c>
      <c r="I53" s="7">
        <f t="shared" si="0"/>
        <v>0</v>
      </c>
      <c r="J53" s="7">
        <f t="shared" si="1"/>
        <v>1</v>
      </c>
      <c r="K53" s="7">
        <f t="shared" si="2"/>
        <v>0</v>
      </c>
      <c r="L53" s="7">
        <f t="shared" si="3"/>
        <v>0</v>
      </c>
      <c r="M53" s="7">
        <f t="shared" si="4"/>
        <v>0</v>
      </c>
      <c r="N53" s="7">
        <f t="shared" si="5"/>
        <v>0</v>
      </c>
      <c r="O53" s="7">
        <f t="shared" si="6"/>
        <v>0</v>
      </c>
      <c r="P53" s="1">
        <f t="shared" si="7"/>
        <v>0.47421626407625517</v>
      </c>
      <c r="Q53" s="1">
        <f t="shared" si="8"/>
        <v>0.46760810558363325</v>
      </c>
      <c r="R53" s="1">
        <f t="shared" si="9"/>
        <v>3.4743619760326307</v>
      </c>
    </row>
    <row r="54" spans="1:18" hidden="1" x14ac:dyDescent="0.35">
      <c r="A54" s="5" t="s">
        <v>8</v>
      </c>
      <c r="B54" s="6">
        <v>40443</v>
      </c>
      <c r="C54" s="7" t="s">
        <v>11</v>
      </c>
      <c r="D54" s="7">
        <v>3026</v>
      </c>
      <c r="E54" s="7">
        <v>2.98</v>
      </c>
      <c r="F54" s="7">
        <v>2.9350000000000001</v>
      </c>
      <c r="G54" s="7">
        <v>2.9</v>
      </c>
      <c r="H54" s="7">
        <v>2.98</v>
      </c>
      <c r="I54" s="7">
        <f t="shared" si="0"/>
        <v>0</v>
      </c>
      <c r="J54" s="7">
        <f t="shared" si="1"/>
        <v>0</v>
      </c>
      <c r="K54" s="7">
        <f t="shared" si="2"/>
        <v>1</v>
      </c>
      <c r="L54" s="7">
        <f t="shared" si="3"/>
        <v>0</v>
      </c>
      <c r="M54" s="7">
        <f t="shared" si="4"/>
        <v>0</v>
      </c>
      <c r="N54" s="7">
        <f t="shared" si="5"/>
        <v>0</v>
      </c>
      <c r="O54" s="7">
        <f t="shared" si="6"/>
        <v>0</v>
      </c>
      <c r="P54" s="1">
        <f t="shared" si="7"/>
        <v>0.47421626407625517</v>
      </c>
      <c r="Q54" s="1">
        <f t="shared" si="8"/>
        <v>0.46760810558363325</v>
      </c>
      <c r="R54" s="1">
        <f t="shared" si="9"/>
        <v>3.4808689236871682</v>
      </c>
    </row>
    <row r="55" spans="1:18" hidden="1" x14ac:dyDescent="0.35">
      <c r="A55" s="5" t="s">
        <v>8</v>
      </c>
      <c r="B55" s="6">
        <v>40444</v>
      </c>
      <c r="C55" s="7" t="s">
        <v>12</v>
      </c>
      <c r="D55" s="7">
        <v>3260</v>
      </c>
      <c r="E55" s="7">
        <v>2.96</v>
      </c>
      <c r="F55" s="7">
        <v>2.93</v>
      </c>
      <c r="G55" s="7">
        <v>2.9</v>
      </c>
      <c r="H55" s="7">
        <v>2.96</v>
      </c>
      <c r="I55" s="7">
        <f t="shared" si="0"/>
        <v>0</v>
      </c>
      <c r="J55" s="7">
        <f t="shared" si="1"/>
        <v>0</v>
      </c>
      <c r="K55" s="7">
        <f t="shared" si="2"/>
        <v>0</v>
      </c>
      <c r="L55" s="7">
        <f t="shared" si="3"/>
        <v>1</v>
      </c>
      <c r="M55" s="7">
        <f t="shared" si="4"/>
        <v>0</v>
      </c>
      <c r="N55" s="7">
        <f t="shared" si="5"/>
        <v>0</v>
      </c>
      <c r="O55" s="7">
        <f t="shared" si="6"/>
        <v>0</v>
      </c>
      <c r="P55" s="1">
        <f t="shared" si="7"/>
        <v>0.47129171105893852</v>
      </c>
      <c r="Q55" s="1">
        <f t="shared" si="8"/>
        <v>0.4668676203541095</v>
      </c>
      <c r="R55" s="1">
        <f t="shared" si="9"/>
        <v>3.5132176000679389</v>
      </c>
    </row>
    <row r="56" spans="1:18" hidden="1" x14ac:dyDescent="0.35">
      <c r="A56" s="5" t="s">
        <v>8</v>
      </c>
      <c r="B56" s="6">
        <v>40445</v>
      </c>
      <c r="C56" s="7" t="s">
        <v>13</v>
      </c>
      <c r="D56" s="7">
        <v>2720</v>
      </c>
      <c r="E56" s="7">
        <v>2.96</v>
      </c>
      <c r="F56" s="7">
        <v>2.93</v>
      </c>
      <c r="G56" s="7">
        <v>2.9</v>
      </c>
      <c r="H56" s="7">
        <v>2.96</v>
      </c>
      <c r="I56" s="7">
        <f t="shared" si="0"/>
        <v>0</v>
      </c>
      <c r="J56" s="7">
        <f t="shared" si="1"/>
        <v>0</v>
      </c>
      <c r="K56" s="7">
        <f t="shared" si="2"/>
        <v>0</v>
      </c>
      <c r="L56" s="7">
        <f t="shared" si="3"/>
        <v>0</v>
      </c>
      <c r="M56" s="7">
        <f t="shared" si="4"/>
        <v>1</v>
      </c>
      <c r="N56" s="7">
        <f t="shared" si="5"/>
        <v>0</v>
      </c>
      <c r="O56" s="7">
        <f t="shared" si="6"/>
        <v>0</v>
      </c>
      <c r="P56" s="1">
        <f t="shared" si="7"/>
        <v>0.47129171105893852</v>
      </c>
      <c r="Q56" s="1">
        <f t="shared" si="8"/>
        <v>0.4668676203541095</v>
      </c>
      <c r="R56" s="1">
        <f t="shared" si="9"/>
        <v>3.4345689040341982</v>
      </c>
    </row>
    <row r="57" spans="1:18" hidden="1" x14ac:dyDescent="0.35">
      <c r="A57" s="5" t="s">
        <v>8</v>
      </c>
      <c r="B57" s="6">
        <v>40446</v>
      </c>
      <c r="C57" s="7" t="s">
        <v>14</v>
      </c>
      <c r="D57" s="7">
        <v>2293</v>
      </c>
      <c r="E57" s="7">
        <v>2.96</v>
      </c>
      <c r="F57" s="7">
        <v>2.93</v>
      </c>
      <c r="G57" s="7">
        <v>2.9</v>
      </c>
      <c r="H57" s="7">
        <v>2.96</v>
      </c>
      <c r="I57" s="7">
        <f t="shared" si="0"/>
        <v>0</v>
      </c>
      <c r="J57" s="7">
        <f t="shared" si="1"/>
        <v>0</v>
      </c>
      <c r="K57" s="7">
        <f t="shared" si="2"/>
        <v>0</v>
      </c>
      <c r="L57" s="7">
        <f t="shared" si="3"/>
        <v>0</v>
      </c>
      <c r="M57" s="7">
        <f t="shared" si="4"/>
        <v>0</v>
      </c>
      <c r="N57" s="7">
        <f t="shared" si="5"/>
        <v>1</v>
      </c>
      <c r="O57" s="7">
        <f t="shared" si="6"/>
        <v>0</v>
      </c>
      <c r="P57" s="1">
        <f t="shared" si="7"/>
        <v>0.47129171105893852</v>
      </c>
      <c r="Q57" s="1">
        <f t="shared" si="8"/>
        <v>0.4668676203541095</v>
      </c>
      <c r="R57" s="1">
        <f t="shared" si="9"/>
        <v>3.3604040547299383</v>
      </c>
    </row>
    <row r="58" spans="1:18" hidden="1" x14ac:dyDescent="0.35">
      <c r="A58" s="5" t="s">
        <v>8</v>
      </c>
      <c r="B58" s="6">
        <v>40447</v>
      </c>
      <c r="C58" s="7" t="s">
        <v>15</v>
      </c>
      <c r="D58" s="7">
        <v>2174</v>
      </c>
      <c r="E58" s="7">
        <v>2.96</v>
      </c>
      <c r="F58" s="7">
        <v>2.93</v>
      </c>
      <c r="G58" s="7">
        <v>2.9</v>
      </c>
      <c r="H58" s="7">
        <v>2.96</v>
      </c>
      <c r="I58" s="7">
        <f t="shared" si="0"/>
        <v>0</v>
      </c>
      <c r="J58" s="7">
        <f t="shared" si="1"/>
        <v>0</v>
      </c>
      <c r="K58" s="7">
        <f t="shared" si="2"/>
        <v>0</v>
      </c>
      <c r="L58" s="7">
        <f t="shared" si="3"/>
        <v>0</v>
      </c>
      <c r="M58" s="7">
        <f t="shared" si="4"/>
        <v>0</v>
      </c>
      <c r="N58" s="7">
        <f t="shared" si="5"/>
        <v>0</v>
      </c>
      <c r="O58" s="7">
        <f t="shared" si="6"/>
        <v>1</v>
      </c>
      <c r="P58" s="1">
        <f t="shared" si="7"/>
        <v>0.47129171105893852</v>
      </c>
      <c r="Q58" s="1">
        <f t="shared" si="8"/>
        <v>0.4668676203541095</v>
      </c>
      <c r="R58" s="1">
        <f t="shared" si="9"/>
        <v>3.3372595397502756</v>
      </c>
    </row>
    <row r="59" spans="1:18" hidden="1" x14ac:dyDescent="0.35">
      <c r="A59" s="5" t="s">
        <v>8</v>
      </c>
      <c r="B59" s="6">
        <v>40448</v>
      </c>
      <c r="C59" s="7" t="s">
        <v>9</v>
      </c>
      <c r="D59" s="7">
        <v>3382</v>
      </c>
      <c r="E59" s="7">
        <v>2.96</v>
      </c>
      <c r="F59" s="7">
        <v>2.93</v>
      </c>
      <c r="G59" s="7">
        <v>2.9</v>
      </c>
      <c r="H59" s="7">
        <v>2.96</v>
      </c>
      <c r="I59" s="7">
        <f t="shared" si="0"/>
        <v>1</v>
      </c>
      <c r="J59" s="7">
        <f t="shared" si="1"/>
        <v>0</v>
      </c>
      <c r="K59" s="7">
        <f t="shared" si="2"/>
        <v>0</v>
      </c>
      <c r="L59" s="7">
        <f t="shared" si="3"/>
        <v>0</v>
      </c>
      <c r="M59" s="7">
        <f t="shared" si="4"/>
        <v>0</v>
      </c>
      <c r="N59" s="7">
        <f t="shared" si="5"/>
        <v>0</v>
      </c>
      <c r="O59" s="7">
        <f t="shared" si="6"/>
        <v>0</v>
      </c>
      <c r="P59" s="1">
        <f t="shared" si="7"/>
        <v>0.47129171105893852</v>
      </c>
      <c r="Q59" s="1">
        <f t="shared" si="8"/>
        <v>0.4668676203541095</v>
      </c>
      <c r="R59" s="1">
        <f t="shared" si="9"/>
        <v>3.5291736032617225</v>
      </c>
    </row>
    <row r="60" spans="1:18" hidden="1" x14ac:dyDescent="0.35">
      <c r="A60" s="5" t="s">
        <v>8</v>
      </c>
      <c r="B60" s="6">
        <v>40449</v>
      </c>
      <c r="C60" s="7" t="s">
        <v>10</v>
      </c>
      <c r="D60" s="7">
        <v>2845</v>
      </c>
      <c r="E60" s="7">
        <v>2.96</v>
      </c>
      <c r="F60" s="7">
        <v>2.93</v>
      </c>
      <c r="G60" s="7">
        <v>2.9</v>
      </c>
      <c r="H60" s="7">
        <v>2.96</v>
      </c>
      <c r="I60" s="7">
        <f t="shared" si="0"/>
        <v>0</v>
      </c>
      <c r="J60" s="7">
        <f t="shared" si="1"/>
        <v>1</v>
      </c>
      <c r="K60" s="7">
        <f t="shared" si="2"/>
        <v>0</v>
      </c>
      <c r="L60" s="7">
        <f t="shared" si="3"/>
        <v>0</v>
      </c>
      <c r="M60" s="7">
        <f t="shared" si="4"/>
        <v>0</v>
      </c>
      <c r="N60" s="7">
        <f t="shared" si="5"/>
        <v>0</v>
      </c>
      <c r="O60" s="7">
        <f t="shared" si="6"/>
        <v>0</v>
      </c>
      <c r="P60" s="1">
        <f t="shared" si="7"/>
        <v>0.47129171105893852</v>
      </c>
      <c r="Q60" s="1">
        <f t="shared" si="8"/>
        <v>0.4668676203541095</v>
      </c>
      <c r="R60" s="1">
        <f t="shared" si="9"/>
        <v>3.4540822707310896</v>
      </c>
    </row>
    <row r="61" spans="1:18" hidden="1" x14ac:dyDescent="0.35">
      <c r="A61" s="5" t="s">
        <v>8</v>
      </c>
      <c r="B61" s="6">
        <v>40450</v>
      </c>
      <c r="C61" s="7" t="s">
        <v>11</v>
      </c>
      <c r="D61" s="7">
        <v>2605</v>
      </c>
      <c r="E61" s="7">
        <v>2.96</v>
      </c>
      <c r="F61" s="7">
        <v>2.93</v>
      </c>
      <c r="G61" s="7">
        <v>2.9</v>
      </c>
      <c r="H61" s="7">
        <v>2.96</v>
      </c>
      <c r="I61" s="7">
        <f t="shared" si="0"/>
        <v>0</v>
      </c>
      <c r="J61" s="7">
        <f t="shared" si="1"/>
        <v>0</v>
      </c>
      <c r="K61" s="7">
        <f t="shared" si="2"/>
        <v>1</v>
      </c>
      <c r="L61" s="7">
        <f t="shared" si="3"/>
        <v>0</v>
      </c>
      <c r="M61" s="7">
        <f t="shared" si="4"/>
        <v>0</v>
      </c>
      <c r="N61" s="7">
        <f t="shared" si="5"/>
        <v>0</v>
      </c>
      <c r="O61" s="7">
        <f t="shared" si="6"/>
        <v>0</v>
      </c>
      <c r="P61" s="1">
        <f t="shared" si="7"/>
        <v>0.47129171105893852</v>
      </c>
      <c r="Q61" s="1">
        <f t="shared" si="8"/>
        <v>0.4668676203541095</v>
      </c>
      <c r="R61" s="1">
        <f t="shared" si="9"/>
        <v>3.415807727635543</v>
      </c>
    </row>
    <row r="62" spans="1:18" hidden="1" x14ac:dyDescent="0.35">
      <c r="A62" s="5" t="s">
        <v>8</v>
      </c>
      <c r="B62" s="6">
        <v>40451</v>
      </c>
      <c r="C62" s="7" t="s">
        <v>12</v>
      </c>
      <c r="D62" s="7">
        <v>2828</v>
      </c>
      <c r="E62" s="7">
        <v>2.96</v>
      </c>
      <c r="F62" s="7">
        <v>2.93</v>
      </c>
      <c r="G62" s="7">
        <v>2.9</v>
      </c>
      <c r="H62" s="7">
        <v>2.96</v>
      </c>
      <c r="I62" s="7">
        <f t="shared" si="0"/>
        <v>0</v>
      </c>
      <c r="J62" s="7">
        <f t="shared" si="1"/>
        <v>0</v>
      </c>
      <c r="K62" s="7">
        <f t="shared" si="2"/>
        <v>0</v>
      </c>
      <c r="L62" s="7">
        <f t="shared" si="3"/>
        <v>1</v>
      </c>
      <c r="M62" s="7">
        <f t="shared" si="4"/>
        <v>0</v>
      </c>
      <c r="N62" s="7">
        <f t="shared" si="5"/>
        <v>0</v>
      </c>
      <c r="O62" s="7">
        <f t="shared" si="6"/>
        <v>0</v>
      </c>
      <c r="P62" s="1">
        <f t="shared" si="7"/>
        <v>0.47129171105893852</v>
      </c>
      <c r="Q62" s="1">
        <f t="shared" si="8"/>
        <v>0.4668676203541095</v>
      </c>
      <c r="R62" s="1">
        <f t="shared" si="9"/>
        <v>3.4514794051248612</v>
      </c>
    </row>
    <row r="63" spans="1:18" hidden="1" x14ac:dyDescent="0.35">
      <c r="A63" s="5" t="s">
        <v>8</v>
      </c>
      <c r="B63" s="6">
        <v>40452</v>
      </c>
      <c r="C63" s="7" t="s">
        <v>13</v>
      </c>
      <c r="D63" s="7">
        <v>2741</v>
      </c>
      <c r="E63" s="7">
        <v>3</v>
      </c>
      <c r="F63" s="7">
        <v>2.9449999999999998</v>
      </c>
      <c r="G63" s="7">
        <v>2.9</v>
      </c>
      <c r="H63" s="7">
        <v>3.02</v>
      </c>
      <c r="I63" s="7">
        <f t="shared" si="0"/>
        <v>0</v>
      </c>
      <c r="J63" s="7">
        <f t="shared" si="1"/>
        <v>0</v>
      </c>
      <c r="K63" s="7">
        <f t="shared" si="2"/>
        <v>0</v>
      </c>
      <c r="L63" s="7">
        <f t="shared" si="3"/>
        <v>0</v>
      </c>
      <c r="M63" s="7">
        <f t="shared" si="4"/>
        <v>1</v>
      </c>
      <c r="N63" s="7">
        <f t="shared" si="5"/>
        <v>0</v>
      </c>
      <c r="O63" s="7">
        <f t="shared" si="6"/>
        <v>0</v>
      </c>
      <c r="P63" s="1">
        <f t="shared" si="7"/>
        <v>0.47712125471966244</v>
      </c>
      <c r="Q63" s="1">
        <f t="shared" si="8"/>
        <v>0.46908529912312041</v>
      </c>
      <c r="R63" s="1">
        <f t="shared" si="9"/>
        <v>3.4379090355394979</v>
      </c>
    </row>
    <row r="64" spans="1:18" hidden="1" x14ac:dyDescent="0.35">
      <c r="A64" s="5" t="s">
        <v>8</v>
      </c>
      <c r="B64" s="6">
        <v>40453</v>
      </c>
      <c r="C64" s="7" t="s">
        <v>14</v>
      </c>
      <c r="D64" s="7">
        <v>2328</v>
      </c>
      <c r="E64" s="7">
        <v>3</v>
      </c>
      <c r="F64" s="7">
        <v>2.9449999999999998</v>
      </c>
      <c r="G64" s="7">
        <v>2.9</v>
      </c>
      <c r="H64" s="7">
        <v>3.02</v>
      </c>
      <c r="I64" s="7">
        <f t="shared" si="0"/>
        <v>0</v>
      </c>
      <c r="J64" s="7">
        <f t="shared" si="1"/>
        <v>0</v>
      </c>
      <c r="K64" s="7">
        <f t="shared" si="2"/>
        <v>0</v>
      </c>
      <c r="L64" s="7">
        <f t="shared" si="3"/>
        <v>0</v>
      </c>
      <c r="M64" s="7">
        <f t="shared" si="4"/>
        <v>0</v>
      </c>
      <c r="N64" s="7">
        <f t="shared" si="5"/>
        <v>1</v>
      </c>
      <c r="O64" s="7">
        <f t="shared" si="6"/>
        <v>0</v>
      </c>
      <c r="P64" s="1">
        <f t="shared" si="7"/>
        <v>0.47712125471966244</v>
      </c>
      <c r="Q64" s="1">
        <f t="shared" si="8"/>
        <v>0.46908529912312041</v>
      </c>
      <c r="R64" s="1">
        <f t="shared" si="9"/>
        <v>3.3669829759778502</v>
      </c>
    </row>
    <row r="65" spans="1:18" hidden="1" x14ac:dyDescent="0.35">
      <c r="A65" s="5" t="s">
        <v>8</v>
      </c>
      <c r="B65" s="6">
        <v>40454</v>
      </c>
      <c r="C65" s="7" t="s">
        <v>15</v>
      </c>
      <c r="D65" s="7">
        <v>2584</v>
      </c>
      <c r="E65" s="7">
        <v>3</v>
      </c>
      <c r="F65" s="7">
        <v>2.97</v>
      </c>
      <c r="G65" s="7">
        <v>2.9</v>
      </c>
      <c r="H65" s="7">
        <v>3.08</v>
      </c>
      <c r="I65" s="7">
        <f t="shared" si="0"/>
        <v>0</v>
      </c>
      <c r="J65" s="7">
        <f t="shared" si="1"/>
        <v>0</v>
      </c>
      <c r="K65" s="7">
        <f t="shared" si="2"/>
        <v>0</v>
      </c>
      <c r="L65" s="7">
        <f t="shared" si="3"/>
        <v>0</v>
      </c>
      <c r="M65" s="7">
        <f t="shared" si="4"/>
        <v>0</v>
      </c>
      <c r="N65" s="7">
        <f t="shared" si="5"/>
        <v>0</v>
      </c>
      <c r="O65" s="7">
        <f t="shared" si="6"/>
        <v>1</v>
      </c>
      <c r="P65" s="1">
        <f t="shared" si="7"/>
        <v>0.47712125471966244</v>
      </c>
      <c r="Q65" s="1">
        <f t="shared" si="8"/>
        <v>0.47275644931721228</v>
      </c>
      <c r="R65" s="1">
        <f t="shared" si="9"/>
        <v>3.4122925093230463</v>
      </c>
    </row>
    <row r="66" spans="1:18" hidden="1" x14ac:dyDescent="0.35">
      <c r="A66" s="5" t="s">
        <v>8</v>
      </c>
      <c r="B66" s="6">
        <v>40455</v>
      </c>
      <c r="C66" s="7" t="s">
        <v>9</v>
      </c>
      <c r="D66" s="7">
        <v>2458</v>
      </c>
      <c r="E66" s="7">
        <v>3</v>
      </c>
      <c r="F66" s="7">
        <v>2.97</v>
      </c>
      <c r="G66" s="7">
        <v>2.9</v>
      </c>
      <c r="H66" s="7">
        <v>3.08</v>
      </c>
      <c r="I66" s="7">
        <f t="shared" si="0"/>
        <v>1</v>
      </c>
      <c r="J66" s="7">
        <f t="shared" si="1"/>
        <v>0</v>
      </c>
      <c r="K66" s="7">
        <f t="shared" si="2"/>
        <v>0</v>
      </c>
      <c r="L66" s="7">
        <f t="shared" si="3"/>
        <v>0</v>
      </c>
      <c r="M66" s="7">
        <f t="shared" si="4"/>
        <v>0</v>
      </c>
      <c r="N66" s="7">
        <f t="shared" si="5"/>
        <v>0</v>
      </c>
      <c r="O66" s="7">
        <f t="shared" si="6"/>
        <v>0</v>
      </c>
      <c r="P66" s="1">
        <f t="shared" si="7"/>
        <v>0.47712125471966244</v>
      </c>
      <c r="Q66" s="1">
        <f t="shared" si="8"/>
        <v>0.47275644931721228</v>
      </c>
      <c r="R66" s="1">
        <f t="shared" si="9"/>
        <v>3.3905818785504347</v>
      </c>
    </row>
    <row r="67" spans="1:18" hidden="1" x14ac:dyDescent="0.35">
      <c r="A67" s="5" t="s">
        <v>8</v>
      </c>
      <c r="B67" s="6">
        <v>40456</v>
      </c>
      <c r="C67" s="7" t="s">
        <v>10</v>
      </c>
      <c r="D67" s="7">
        <v>2739</v>
      </c>
      <c r="E67" s="7">
        <v>3.04</v>
      </c>
      <c r="F67" s="7">
        <v>2.97</v>
      </c>
      <c r="G67" s="7">
        <v>2.9</v>
      </c>
      <c r="H67" s="7">
        <v>3.08</v>
      </c>
      <c r="I67" s="7">
        <f t="shared" si="0"/>
        <v>0</v>
      </c>
      <c r="J67" s="7">
        <f t="shared" si="1"/>
        <v>1</v>
      </c>
      <c r="K67" s="7">
        <f t="shared" si="2"/>
        <v>0</v>
      </c>
      <c r="L67" s="7">
        <f t="shared" si="3"/>
        <v>0</v>
      </c>
      <c r="M67" s="7">
        <f t="shared" si="4"/>
        <v>0</v>
      </c>
      <c r="N67" s="7">
        <f t="shared" si="5"/>
        <v>0</v>
      </c>
      <c r="O67" s="7">
        <f t="shared" si="6"/>
        <v>0</v>
      </c>
      <c r="P67" s="1">
        <f t="shared" si="7"/>
        <v>0.48287358360875365</v>
      </c>
      <c r="Q67" s="1">
        <f t="shared" si="8"/>
        <v>0.47275644931721228</v>
      </c>
      <c r="R67" s="1">
        <f t="shared" si="9"/>
        <v>3.4375920322539608</v>
      </c>
    </row>
    <row r="68" spans="1:18" hidden="1" x14ac:dyDescent="0.35">
      <c r="A68" s="5" t="s">
        <v>8</v>
      </c>
      <c r="B68" s="6">
        <v>40457</v>
      </c>
      <c r="C68" s="7" t="s">
        <v>11</v>
      </c>
      <c r="D68" s="7">
        <v>2529</v>
      </c>
      <c r="E68" s="7">
        <v>3.04</v>
      </c>
      <c r="F68" s="7">
        <v>2.97</v>
      </c>
      <c r="G68" s="7">
        <v>2.9</v>
      </c>
      <c r="H68" s="7">
        <v>3.08</v>
      </c>
      <c r="I68" s="7">
        <f t="shared" ref="I68:I131" si="10">IF(C68="Monday",1,0)</f>
        <v>0</v>
      </c>
      <c r="J68" s="7">
        <f t="shared" ref="J68:J131" si="11">IF(C68="Tuesday",1,0)</f>
        <v>0</v>
      </c>
      <c r="K68" s="7">
        <f t="shared" ref="K68:K131" si="12">IF(C68="Wednesday",1,0)</f>
        <v>1</v>
      </c>
      <c r="L68" s="7">
        <f t="shared" ref="L68:L131" si="13">IF(C68="Thursday",1,0)</f>
        <v>0</v>
      </c>
      <c r="M68" s="7">
        <f t="shared" ref="M68:M131" si="14">IF(C68="Friday",1,0)</f>
        <v>0</v>
      </c>
      <c r="N68" s="7">
        <f t="shared" ref="N68:N131" si="15">IF(C68="Saturday",1,0)</f>
        <v>0</v>
      </c>
      <c r="O68" s="7">
        <f t="shared" ref="O68:O131" si="16">IF(C68="Sunday",1,0)</f>
        <v>0</v>
      </c>
      <c r="P68" s="1">
        <f t="shared" ref="P68:P131" si="17">LOG(E68,10)</f>
        <v>0.48287358360875365</v>
      </c>
      <c r="Q68" s="1">
        <f t="shared" ref="Q68:Q131" si="18">LOG(F68,10)</f>
        <v>0.47275644931721228</v>
      </c>
      <c r="R68" s="1">
        <f t="shared" ref="R68:R131" si="19">LOG(D68,10)</f>
        <v>3.4029488293444046</v>
      </c>
    </row>
    <row r="69" spans="1:18" hidden="1" x14ac:dyDescent="0.35">
      <c r="A69" s="5" t="s">
        <v>8</v>
      </c>
      <c r="B69" s="6">
        <v>40458</v>
      </c>
      <c r="C69" s="7" t="s">
        <v>12</v>
      </c>
      <c r="D69" s="7">
        <v>2895</v>
      </c>
      <c r="E69" s="7">
        <v>3.08</v>
      </c>
      <c r="F69" s="7">
        <v>3.01</v>
      </c>
      <c r="G69" s="7">
        <v>2.96</v>
      </c>
      <c r="H69" s="7">
        <v>3.08</v>
      </c>
      <c r="I69" s="7">
        <f t="shared" si="10"/>
        <v>0</v>
      </c>
      <c r="J69" s="7">
        <f t="shared" si="11"/>
        <v>0</v>
      </c>
      <c r="K69" s="7">
        <f t="shared" si="12"/>
        <v>0</v>
      </c>
      <c r="L69" s="7">
        <f t="shared" si="13"/>
        <v>1</v>
      </c>
      <c r="M69" s="7">
        <f t="shared" si="14"/>
        <v>0</v>
      </c>
      <c r="N69" s="7">
        <f t="shared" si="15"/>
        <v>0</v>
      </c>
      <c r="O69" s="7">
        <f t="shared" si="16"/>
        <v>0</v>
      </c>
      <c r="P69" s="1">
        <f t="shared" si="17"/>
        <v>0.48855071650044424</v>
      </c>
      <c r="Q69" s="1">
        <f t="shared" si="18"/>
        <v>0.47856649559384329</v>
      </c>
      <c r="R69" s="1">
        <f t="shared" si="19"/>
        <v>3.4616485680634543</v>
      </c>
    </row>
    <row r="70" spans="1:18" hidden="1" x14ac:dyDescent="0.35">
      <c r="A70" s="5" t="s">
        <v>8</v>
      </c>
      <c r="B70" s="6">
        <v>40459</v>
      </c>
      <c r="C70" s="7" t="s">
        <v>13</v>
      </c>
      <c r="D70" s="7">
        <v>2439</v>
      </c>
      <c r="E70" s="7">
        <v>3.1</v>
      </c>
      <c r="F70" s="7">
        <v>3.0449999999999999</v>
      </c>
      <c r="G70" s="7">
        <v>3</v>
      </c>
      <c r="H70" s="7">
        <v>3.1</v>
      </c>
      <c r="I70" s="7">
        <f t="shared" si="10"/>
        <v>0</v>
      </c>
      <c r="J70" s="7">
        <f t="shared" si="11"/>
        <v>0</v>
      </c>
      <c r="K70" s="7">
        <f t="shared" si="12"/>
        <v>0</v>
      </c>
      <c r="L70" s="7">
        <f t="shared" si="13"/>
        <v>0</v>
      </c>
      <c r="M70" s="7">
        <f t="shared" si="14"/>
        <v>1</v>
      </c>
      <c r="N70" s="7">
        <f t="shared" si="15"/>
        <v>0</v>
      </c>
      <c r="O70" s="7">
        <f t="shared" si="16"/>
        <v>0</v>
      </c>
      <c r="P70" s="1">
        <f t="shared" si="17"/>
        <v>0.49136169383427264</v>
      </c>
      <c r="Q70" s="1">
        <f t="shared" si="18"/>
        <v>0.48358729696889413</v>
      </c>
      <c r="R70" s="1">
        <f t="shared" si="19"/>
        <v>3.3872118003137301</v>
      </c>
    </row>
    <row r="71" spans="1:18" hidden="1" x14ac:dyDescent="0.35">
      <c r="A71" s="5" t="s">
        <v>8</v>
      </c>
      <c r="B71" s="6">
        <v>40460</v>
      </c>
      <c r="C71" s="7" t="s">
        <v>14</v>
      </c>
      <c r="D71" s="7">
        <v>2232</v>
      </c>
      <c r="E71" s="7">
        <v>3.1</v>
      </c>
      <c r="F71" s="7">
        <v>3.0449999999999999</v>
      </c>
      <c r="G71" s="7">
        <v>3</v>
      </c>
      <c r="H71" s="7">
        <v>3.1</v>
      </c>
      <c r="I71" s="7">
        <f t="shared" si="10"/>
        <v>0</v>
      </c>
      <c r="J71" s="7">
        <f t="shared" si="11"/>
        <v>0</v>
      </c>
      <c r="K71" s="7">
        <f t="shared" si="12"/>
        <v>0</v>
      </c>
      <c r="L71" s="7">
        <f t="shared" si="13"/>
        <v>0</v>
      </c>
      <c r="M71" s="7">
        <f t="shared" si="14"/>
        <v>0</v>
      </c>
      <c r="N71" s="7">
        <f t="shared" si="15"/>
        <v>1</v>
      </c>
      <c r="O71" s="7">
        <f t="shared" si="16"/>
        <v>0</v>
      </c>
      <c r="P71" s="1">
        <f t="shared" si="17"/>
        <v>0.49136169383427264</v>
      </c>
      <c r="Q71" s="1">
        <f t="shared" si="18"/>
        <v>0.48358729696889413</v>
      </c>
      <c r="R71" s="1">
        <f t="shared" si="19"/>
        <v>3.3486941902655407</v>
      </c>
    </row>
    <row r="72" spans="1:18" hidden="1" x14ac:dyDescent="0.35">
      <c r="A72" s="5" t="s">
        <v>8</v>
      </c>
      <c r="B72" s="6">
        <v>40461</v>
      </c>
      <c r="C72" s="7" t="s">
        <v>15</v>
      </c>
      <c r="D72" s="7">
        <v>2210</v>
      </c>
      <c r="E72" s="7">
        <v>3.1</v>
      </c>
      <c r="F72" s="7">
        <v>3.0449999999999999</v>
      </c>
      <c r="G72" s="7">
        <v>3</v>
      </c>
      <c r="H72" s="7">
        <v>3.1</v>
      </c>
      <c r="I72" s="7">
        <f t="shared" si="10"/>
        <v>0</v>
      </c>
      <c r="J72" s="7">
        <f t="shared" si="11"/>
        <v>0</v>
      </c>
      <c r="K72" s="7">
        <f t="shared" si="12"/>
        <v>0</v>
      </c>
      <c r="L72" s="7">
        <f t="shared" si="13"/>
        <v>0</v>
      </c>
      <c r="M72" s="7">
        <f t="shared" si="14"/>
        <v>0</v>
      </c>
      <c r="N72" s="7">
        <f t="shared" si="15"/>
        <v>0</v>
      </c>
      <c r="O72" s="7">
        <f t="shared" si="16"/>
        <v>1</v>
      </c>
      <c r="P72" s="1">
        <f t="shared" si="17"/>
        <v>0.49136169383427264</v>
      </c>
      <c r="Q72" s="1">
        <f t="shared" si="18"/>
        <v>0.48358729696889413</v>
      </c>
      <c r="R72" s="1">
        <f t="shared" si="19"/>
        <v>3.3443922736851102</v>
      </c>
    </row>
    <row r="73" spans="1:18" hidden="1" x14ac:dyDescent="0.35">
      <c r="A73" s="5" t="s">
        <v>8</v>
      </c>
      <c r="B73" s="6">
        <v>40462</v>
      </c>
      <c r="C73" s="7" t="s">
        <v>9</v>
      </c>
      <c r="D73" s="7">
        <v>2613</v>
      </c>
      <c r="E73" s="7">
        <v>3.1</v>
      </c>
      <c r="F73" s="7">
        <v>3.0449999999999999</v>
      </c>
      <c r="G73" s="7">
        <v>3</v>
      </c>
      <c r="H73" s="7">
        <v>3.1</v>
      </c>
      <c r="I73" s="7">
        <f t="shared" si="10"/>
        <v>1</v>
      </c>
      <c r="J73" s="7">
        <f t="shared" si="11"/>
        <v>0</v>
      </c>
      <c r="K73" s="7">
        <f t="shared" si="12"/>
        <v>0</v>
      </c>
      <c r="L73" s="7">
        <f t="shared" si="13"/>
        <v>0</v>
      </c>
      <c r="M73" s="7">
        <f t="shared" si="14"/>
        <v>0</v>
      </c>
      <c r="N73" s="7">
        <f t="shared" si="15"/>
        <v>0</v>
      </c>
      <c r="O73" s="7">
        <f t="shared" si="16"/>
        <v>0</v>
      </c>
      <c r="P73" s="1">
        <f t="shared" si="17"/>
        <v>0.49136169383427264</v>
      </c>
      <c r="Q73" s="1">
        <f t="shared" si="18"/>
        <v>0.48358729696889413</v>
      </c>
      <c r="R73" s="1">
        <f t="shared" si="19"/>
        <v>3.4171394097273255</v>
      </c>
    </row>
    <row r="74" spans="1:18" hidden="1" x14ac:dyDescent="0.35">
      <c r="A74" s="5" t="s">
        <v>8</v>
      </c>
      <c r="B74" s="6">
        <v>40463</v>
      </c>
      <c r="C74" s="7" t="s">
        <v>10</v>
      </c>
      <c r="D74" s="7">
        <v>2748</v>
      </c>
      <c r="E74" s="7">
        <v>3.1</v>
      </c>
      <c r="F74" s="7">
        <v>3.0550000000000002</v>
      </c>
      <c r="G74" s="7">
        <v>3</v>
      </c>
      <c r="H74" s="7">
        <v>3.12</v>
      </c>
      <c r="I74" s="7">
        <f t="shared" si="10"/>
        <v>0</v>
      </c>
      <c r="J74" s="7">
        <f t="shared" si="11"/>
        <v>1</v>
      </c>
      <c r="K74" s="7">
        <f t="shared" si="12"/>
        <v>0</v>
      </c>
      <c r="L74" s="7">
        <f t="shared" si="13"/>
        <v>0</v>
      </c>
      <c r="M74" s="7">
        <f t="shared" si="14"/>
        <v>0</v>
      </c>
      <c r="N74" s="7">
        <f t="shared" si="15"/>
        <v>0</v>
      </c>
      <c r="O74" s="7">
        <f t="shared" si="16"/>
        <v>0</v>
      </c>
      <c r="P74" s="1">
        <f t="shared" si="17"/>
        <v>0.49136169383427264</v>
      </c>
      <c r="Q74" s="1">
        <f t="shared" si="18"/>
        <v>0.48501121457857299</v>
      </c>
      <c r="R74" s="1">
        <f t="shared" si="19"/>
        <v>3.4390167283875126</v>
      </c>
    </row>
    <row r="75" spans="1:18" hidden="1" x14ac:dyDescent="0.35">
      <c r="A75" s="5" t="s">
        <v>8</v>
      </c>
      <c r="B75" s="6">
        <v>40464</v>
      </c>
      <c r="C75" s="7" t="s">
        <v>11</v>
      </c>
      <c r="D75" s="7">
        <v>2824</v>
      </c>
      <c r="E75" s="7">
        <v>3.1</v>
      </c>
      <c r="F75" s="7">
        <v>3.0550000000000002</v>
      </c>
      <c r="G75" s="7">
        <v>3</v>
      </c>
      <c r="H75" s="7">
        <v>3.12</v>
      </c>
      <c r="I75" s="7">
        <f t="shared" si="10"/>
        <v>0</v>
      </c>
      <c r="J75" s="7">
        <f t="shared" si="11"/>
        <v>0</v>
      </c>
      <c r="K75" s="7">
        <f t="shared" si="12"/>
        <v>1</v>
      </c>
      <c r="L75" s="7">
        <f t="shared" si="13"/>
        <v>0</v>
      </c>
      <c r="M75" s="7">
        <f t="shared" si="14"/>
        <v>0</v>
      </c>
      <c r="N75" s="7">
        <f t="shared" si="15"/>
        <v>0</v>
      </c>
      <c r="O75" s="7">
        <f t="shared" si="16"/>
        <v>0</v>
      </c>
      <c r="P75" s="1">
        <f t="shared" si="17"/>
        <v>0.49136169383427264</v>
      </c>
      <c r="Q75" s="1">
        <f t="shared" si="18"/>
        <v>0.48501121457857299</v>
      </c>
      <c r="R75" s="1">
        <f t="shared" si="19"/>
        <v>3.4508646923797657</v>
      </c>
    </row>
    <row r="76" spans="1:18" hidden="1" x14ac:dyDescent="0.35">
      <c r="A76" s="5" t="s">
        <v>8</v>
      </c>
      <c r="B76" s="6">
        <v>40465</v>
      </c>
      <c r="C76" s="7" t="s">
        <v>12</v>
      </c>
      <c r="D76" s="7">
        <v>3051</v>
      </c>
      <c r="E76" s="7">
        <v>3.1</v>
      </c>
      <c r="F76" s="7">
        <v>3.08</v>
      </c>
      <c r="G76" s="7">
        <v>3.04</v>
      </c>
      <c r="H76" s="7">
        <v>3.14</v>
      </c>
      <c r="I76" s="7">
        <f t="shared" si="10"/>
        <v>0</v>
      </c>
      <c r="J76" s="7">
        <f t="shared" si="11"/>
        <v>0</v>
      </c>
      <c r="K76" s="7">
        <f t="shared" si="12"/>
        <v>0</v>
      </c>
      <c r="L76" s="7">
        <f t="shared" si="13"/>
        <v>1</v>
      </c>
      <c r="M76" s="7">
        <f t="shared" si="14"/>
        <v>0</v>
      </c>
      <c r="N76" s="7">
        <f t="shared" si="15"/>
        <v>0</v>
      </c>
      <c r="O76" s="7">
        <f t="shared" si="16"/>
        <v>0</v>
      </c>
      <c r="P76" s="1">
        <f t="shared" si="17"/>
        <v>0.49136169383427264</v>
      </c>
      <c r="Q76" s="1">
        <f t="shared" si="18"/>
        <v>0.48855071650044424</v>
      </c>
      <c r="R76" s="1">
        <f t="shared" si="19"/>
        <v>3.4844422076424069</v>
      </c>
    </row>
    <row r="77" spans="1:18" hidden="1" x14ac:dyDescent="0.35">
      <c r="A77" s="5" t="s">
        <v>8</v>
      </c>
      <c r="B77" s="6">
        <v>40466</v>
      </c>
      <c r="C77" s="7" t="s">
        <v>13</v>
      </c>
      <c r="D77" s="7">
        <v>2679</v>
      </c>
      <c r="E77" s="7">
        <v>3.14</v>
      </c>
      <c r="F77" s="7">
        <v>3.0950000000000002</v>
      </c>
      <c r="G77" s="7">
        <v>3.04</v>
      </c>
      <c r="H77" s="7">
        <v>3.16</v>
      </c>
      <c r="I77" s="7">
        <f t="shared" si="10"/>
        <v>0</v>
      </c>
      <c r="J77" s="7">
        <f t="shared" si="11"/>
        <v>0</v>
      </c>
      <c r="K77" s="7">
        <f t="shared" si="12"/>
        <v>0</v>
      </c>
      <c r="L77" s="7">
        <f t="shared" si="13"/>
        <v>0</v>
      </c>
      <c r="M77" s="7">
        <f t="shared" si="14"/>
        <v>1</v>
      </c>
      <c r="N77" s="7">
        <f t="shared" si="15"/>
        <v>0</v>
      </c>
      <c r="O77" s="7">
        <f t="shared" si="16"/>
        <v>0</v>
      </c>
      <c r="P77" s="1">
        <f t="shared" si="17"/>
        <v>0.49692964807321488</v>
      </c>
      <c r="Q77" s="1">
        <f t="shared" si="18"/>
        <v>0.49066065335613673</v>
      </c>
      <c r="R77" s="1">
        <f t="shared" si="19"/>
        <v>3.4279727136082085</v>
      </c>
    </row>
    <row r="78" spans="1:18" hidden="1" x14ac:dyDescent="0.35">
      <c r="A78" s="5" t="s">
        <v>8</v>
      </c>
      <c r="B78" s="6">
        <v>40467</v>
      </c>
      <c r="C78" s="7" t="s">
        <v>14</v>
      </c>
      <c r="D78" s="7">
        <v>2135</v>
      </c>
      <c r="E78" s="7">
        <v>3.14</v>
      </c>
      <c r="F78" s="7">
        <v>3.0950000000000002</v>
      </c>
      <c r="G78" s="7">
        <v>3.04</v>
      </c>
      <c r="H78" s="7">
        <v>3.16</v>
      </c>
      <c r="I78" s="7">
        <f t="shared" si="10"/>
        <v>0</v>
      </c>
      <c r="J78" s="7">
        <f t="shared" si="11"/>
        <v>0</v>
      </c>
      <c r="K78" s="7">
        <f t="shared" si="12"/>
        <v>0</v>
      </c>
      <c r="L78" s="7">
        <f t="shared" si="13"/>
        <v>0</v>
      </c>
      <c r="M78" s="7">
        <f t="shared" si="14"/>
        <v>0</v>
      </c>
      <c r="N78" s="7">
        <f t="shared" si="15"/>
        <v>1</v>
      </c>
      <c r="O78" s="7">
        <f t="shared" si="16"/>
        <v>0</v>
      </c>
      <c r="P78" s="1">
        <f t="shared" si="17"/>
        <v>0.49692964807321488</v>
      </c>
      <c r="Q78" s="1">
        <f t="shared" si="18"/>
        <v>0.49066065335613673</v>
      </c>
      <c r="R78" s="1">
        <f t="shared" si="19"/>
        <v>3.3293978793610424</v>
      </c>
    </row>
    <row r="79" spans="1:18" hidden="1" x14ac:dyDescent="0.35">
      <c r="A79" s="5" t="s">
        <v>8</v>
      </c>
      <c r="B79" s="6">
        <v>40468</v>
      </c>
      <c r="C79" s="7" t="s">
        <v>15</v>
      </c>
      <c r="D79" s="7">
        <v>2224</v>
      </c>
      <c r="E79" s="7">
        <v>3.14</v>
      </c>
      <c r="F79" s="7">
        <v>3.0950000000000002</v>
      </c>
      <c r="G79" s="7">
        <v>3.04</v>
      </c>
      <c r="H79" s="7">
        <v>3.16</v>
      </c>
      <c r="I79" s="7">
        <f t="shared" si="10"/>
        <v>0</v>
      </c>
      <c r="J79" s="7">
        <f t="shared" si="11"/>
        <v>0</v>
      </c>
      <c r="K79" s="7">
        <f t="shared" si="12"/>
        <v>0</v>
      </c>
      <c r="L79" s="7">
        <f t="shared" si="13"/>
        <v>0</v>
      </c>
      <c r="M79" s="7">
        <f t="shared" si="14"/>
        <v>0</v>
      </c>
      <c r="N79" s="7">
        <f t="shared" si="15"/>
        <v>0</v>
      </c>
      <c r="O79" s="7">
        <f t="shared" si="16"/>
        <v>1</v>
      </c>
      <c r="P79" s="1">
        <f t="shared" si="17"/>
        <v>0.49692964807321488</v>
      </c>
      <c r="Q79" s="1">
        <f t="shared" si="18"/>
        <v>0.49066065335613673</v>
      </c>
      <c r="R79" s="1">
        <f t="shared" si="19"/>
        <v>3.3471347829100195</v>
      </c>
    </row>
    <row r="80" spans="1:18" hidden="1" x14ac:dyDescent="0.35">
      <c r="A80" s="5" t="s">
        <v>8</v>
      </c>
      <c r="B80" s="6">
        <v>40469</v>
      </c>
      <c r="C80" s="7" t="s">
        <v>9</v>
      </c>
      <c r="D80" s="7">
        <v>2457</v>
      </c>
      <c r="E80" s="7">
        <v>3.14</v>
      </c>
      <c r="F80" s="7">
        <v>3.0950000000000002</v>
      </c>
      <c r="G80" s="7">
        <v>3.04</v>
      </c>
      <c r="H80" s="7">
        <v>3.16</v>
      </c>
      <c r="I80" s="7">
        <f t="shared" si="10"/>
        <v>1</v>
      </c>
      <c r="J80" s="7">
        <f t="shared" si="11"/>
        <v>0</v>
      </c>
      <c r="K80" s="7">
        <f t="shared" si="12"/>
        <v>0</v>
      </c>
      <c r="L80" s="7">
        <f t="shared" si="13"/>
        <v>0</v>
      </c>
      <c r="M80" s="7">
        <f t="shared" si="14"/>
        <v>0</v>
      </c>
      <c r="N80" s="7">
        <f t="shared" si="15"/>
        <v>0</v>
      </c>
      <c r="O80" s="7">
        <f t="shared" si="16"/>
        <v>0</v>
      </c>
      <c r="P80" s="1">
        <f t="shared" si="17"/>
        <v>0.49692964807321488</v>
      </c>
      <c r="Q80" s="1">
        <f t="shared" si="18"/>
        <v>0.49066065335613673</v>
      </c>
      <c r="R80" s="1">
        <f t="shared" si="19"/>
        <v>3.3904051564800803</v>
      </c>
    </row>
    <row r="81" spans="1:18" hidden="1" x14ac:dyDescent="0.35">
      <c r="A81" s="5" t="s">
        <v>8</v>
      </c>
      <c r="B81" s="6">
        <v>40471</v>
      </c>
      <c r="C81" s="7" t="s">
        <v>11</v>
      </c>
      <c r="D81" s="7">
        <v>2582</v>
      </c>
      <c r="E81" s="7">
        <v>3.16</v>
      </c>
      <c r="F81" s="7">
        <v>3.0950000000000002</v>
      </c>
      <c r="G81" s="7">
        <v>3.04</v>
      </c>
      <c r="H81" s="7">
        <v>3.16</v>
      </c>
      <c r="I81" s="7">
        <f t="shared" si="10"/>
        <v>0</v>
      </c>
      <c r="J81" s="7">
        <f t="shared" si="11"/>
        <v>0</v>
      </c>
      <c r="K81" s="7">
        <f t="shared" si="12"/>
        <v>1</v>
      </c>
      <c r="L81" s="7">
        <f t="shared" si="13"/>
        <v>0</v>
      </c>
      <c r="M81" s="7">
        <f t="shared" si="14"/>
        <v>0</v>
      </c>
      <c r="N81" s="7">
        <f t="shared" si="15"/>
        <v>0</v>
      </c>
      <c r="O81" s="7">
        <f t="shared" si="16"/>
        <v>0</v>
      </c>
      <c r="P81" s="1">
        <f t="shared" si="17"/>
        <v>0.49968708261840378</v>
      </c>
      <c r="Q81" s="1">
        <f t="shared" si="18"/>
        <v>0.49066065335613673</v>
      </c>
      <c r="R81" s="1">
        <f t="shared" si="19"/>
        <v>3.4119562379304011</v>
      </c>
    </row>
    <row r="82" spans="1:18" hidden="1" x14ac:dyDescent="0.35">
      <c r="A82" s="5" t="s">
        <v>8</v>
      </c>
      <c r="B82" s="6">
        <v>40472</v>
      </c>
      <c r="C82" s="7" t="s">
        <v>12</v>
      </c>
      <c r="D82" s="7">
        <v>2436</v>
      </c>
      <c r="E82" s="7">
        <v>3.16</v>
      </c>
      <c r="F82" s="7">
        <v>3.0950000000000002</v>
      </c>
      <c r="G82" s="7">
        <v>3.04</v>
      </c>
      <c r="H82" s="7">
        <v>3.16</v>
      </c>
      <c r="I82" s="7">
        <f t="shared" si="10"/>
        <v>0</v>
      </c>
      <c r="J82" s="7">
        <f t="shared" si="11"/>
        <v>0</v>
      </c>
      <c r="K82" s="7">
        <f t="shared" si="12"/>
        <v>0</v>
      </c>
      <c r="L82" s="7">
        <f t="shared" si="13"/>
        <v>1</v>
      </c>
      <c r="M82" s="7">
        <f t="shared" si="14"/>
        <v>0</v>
      </c>
      <c r="N82" s="7">
        <f t="shared" si="15"/>
        <v>0</v>
      </c>
      <c r="O82" s="7">
        <f t="shared" si="16"/>
        <v>0</v>
      </c>
      <c r="P82" s="1">
        <f t="shared" si="17"/>
        <v>0.49968708261840378</v>
      </c>
      <c r="Q82" s="1">
        <f t="shared" si="18"/>
        <v>0.49066065335613673</v>
      </c>
      <c r="R82" s="1">
        <f t="shared" si="19"/>
        <v>3.3866772839608377</v>
      </c>
    </row>
    <row r="83" spans="1:18" hidden="1" x14ac:dyDescent="0.35">
      <c r="A83" s="5" t="s">
        <v>8</v>
      </c>
      <c r="B83" s="6">
        <v>40473</v>
      </c>
      <c r="C83" s="7" t="s">
        <v>13</v>
      </c>
      <c r="D83" s="7">
        <v>2246</v>
      </c>
      <c r="E83" s="7">
        <v>3.16</v>
      </c>
      <c r="F83" s="7">
        <v>3.0950000000000002</v>
      </c>
      <c r="G83" s="7">
        <v>3.04</v>
      </c>
      <c r="H83" s="7">
        <v>3.14</v>
      </c>
      <c r="I83" s="7">
        <f t="shared" si="10"/>
        <v>0</v>
      </c>
      <c r="J83" s="7">
        <f t="shared" si="11"/>
        <v>0</v>
      </c>
      <c r="K83" s="7">
        <f t="shared" si="12"/>
        <v>0</v>
      </c>
      <c r="L83" s="7">
        <f t="shared" si="13"/>
        <v>0</v>
      </c>
      <c r="M83" s="7">
        <f t="shared" si="14"/>
        <v>1</v>
      </c>
      <c r="N83" s="7">
        <f t="shared" si="15"/>
        <v>0</v>
      </c>
      <c r="O83" s="7">
        <f t="shared" si="16"/>
        <v>0</v>
      </c>
      <c r="P83" s="1">
        <f t="shared" si="17"/>
        <v>0.49968708261840378</v>
      </c>
      <c r="Q83" s="1">
        <f t="shared" si="18"/>
        <v>0.49066065335613673</v>
      </c>
      <c r="R83" s="1">
        <f t="shared" si="19"/>
        <v>3.3514097519254387</v>
      </c>
    </row>
    <row r="84" spans="1:18" hidden="1" x14ac:dyDescent="0.35">
      <c r="A84" s="5" t="s">
        <v>8</v>
      </c>
      <c r="B84" s="6">
        <v>40474</v>
      </c>
      <c r="C84" s="7" t="s">
        <v>14</v>
      </c>
      <c r="D84" s="7">
        <v>1927</v>
      </c>
      <c r="E84" s="7">
        <v>3.12</v>
      </c>
      <c r="F84" s="7">
        <v>3.0950000000000002</v>
      </c>
      <c r="G84" s="7">
        <v>3.04</v>
      </c>
      <c r="H84" s="7">
        <v>3.14</v>
      </c>
      <c r="I84" s="7">
        <f t="shared" si="10"/>
        <v>0</v>
      </c>
      <c r="J84" s="7">
        <f t="shared" si="11"/>
        <v>0</v>
      </c>
      <c r="K84" s="7">
        <f t="shared" si="12"/>
        <v>0</v>
      </c>
      <c r="L84" s="7">
        <f t="shared" si="13"/>
        <v>0</v>
      </c>
      <c r="M84" s="7">
        <f t="shared" si="14"/>
        <v>0</v>
      </c>
      <c r="N84" s="7">
        <f t="shared" si="15"/>
        <v>1</v>
      </c>
      <c r="O84" s="7">
        <f t="shared" si="16"/>
        <v>0</v>
      </c>
      <c r="P84" s="1">
        <f t="shared" si="17"/>
        <v>0.49415459401844281</v>
      </c>
      <c r="Q84" s="1">
        <f t="shared" si="18"/>
        <v>0.49066065335613673</v>
      </c>
      <c r="R84" s="1">
        <f t="shared" si="19"/>
        <v>3.2848817146554525</v>
      </c>
    </row>
    <row r="85" spans="1:18" hidden="1" x14ac:dyDescent="0.35">
      <c r="A85" s="5" t="s">
        <v>8</v>
      </c>
      <c r="B85" s="6">
        <v>40475</v>
      </c>
      <c r="C85" s="7" t="s">
        <v>15</v>
      </c>
      <c r="D85" s="7">
        <v>1760</v>
      </c>
      <c r="E85" s="7">
        <v>3.12</v>
      </c>
      <c r="F85" s="7">
        <v>3.08</v>
      </c>
      <c r="G85" s="7">
        <v>3.06</v>
      </c>
      <c r="H85" s="7">
        <v>3.1</v>
      </c>
      <c r="I85" s="7">
        <f t="shared" si="10"/>
        <v>0</v>
      </c>
      <c r="J85" s="7">
        <f t="shared" si="11"/>
        <v>0</v>
      </c>
      <c r="K85" s="7">
        <f t="shared" si="12"/>
        <v>0</v>
      </c>
      <c r="L85" s="7">
        <f t="shared" si="13"/>
        <v>0</v>
      </c>
      <c r="M85" s="7">
        <f t="shared" si="14"/>
        <v>0</v>
      </c>
      <c r="N85" s="7">
        <f t="shared" si="15"/>
        <v>0</v>
      </c>
      <c r="O85" s="7">
        <f t="shared" si="16"/>
        <v>1</v>
      </c>
      <c r="P85" s="1">
        <f t="shared" si="17"/>
        <v>0.49415459401844281</v>
      </c>
      <c r="Q85" s="1">
        <f t="shared" si="18"/>
        <v>0.48855071650044424</v>
      </c>
      <c r="R85" s="1">
        <f t="shared" si="19"/>
        <v>3.2455126678141495</v>
      </c>
    </row>
    <row r="86" spans="1:18" hidden="1" x14ac:dyDescent="0.35">
      <c r="A86" s="5" t="s">
        <v>8</v>
      </c>
      <c r="B86" s="6">
        <v>40476</v>
      </c>
      <c r="C86" s="7" t="s">
        <v>9</v>
      </c>
      <c r="D86" s="7">
        <v>2623</v>
      </c>
      <c r="E86" s="7">
        <v>3.12</v>
      </c>
      <c r="F86" s="7">
        <v>3.08</v>
      </c>
      <c r="G86" s="7">
        <v>3.06</v>
      </c>
      <c r="H86" s="7">
        <v>3.1</v>
      </c>
      <c r="I86" s="7">
        <f t="shared" si="10"/>
        <v>1</v>
      </c>
      <c r="J86" s="7">
        <f t="shared" si="11"/>
        <v>0</v>
      </c>
      <c r="K86" s="7">
        <f t="shared" si="12"/>
        <v>0</v>
      </c>
      <c r="L86" s="7">
        <f t="shared" si="13"/>
        <v>0</v>
      </c>
      <c r="M86" s="7">
        <f t="shared" si="14"/>
        <v>0</v>
      </c>
      <c r="N86" s="7">
        <f t="shared" si="15"/>
        <v>0</v>
      </c>
      <c r="O86" s="7">
        <f t="shared" si="16"/>
        <v>0</v>
      </c>
      <c r="P86" s="1">
        <f t="shared" si="17"/>
        <v>0.49415459401844281</v>
      </c>
      <c r="Q86" s="1">
        <f t="shared" si="18"/>
        <v>0.48855071650044424</v>
      </c>
      <c r="R86" s="1">
        <f t="shared" si="19"/>
        <v>3.4187982905903529</v>
      </c>
    </row>
    <row r="87" spans="1:18" hidden="1" x14ac:dyDescent="0.35">
      <c r="A87" s="5" t="s">
        <v>8</v>
      </c>
      <c r="B87" s="6">
        <v>40477</v>
      </c>
      <c r="C87" s="7" t="s">
        <v>10</v>
      </c>
      <c r="D87" s="7">
        <v>2467</v>
      </c>
      <c r="E87" s="7">
        <v>3.12</v>
      </c>
      <c r="F87" s="7">
        <v>3.08</v>
      </c>
      <c r="G87" s="7">
        <v>3.06</v>
      </c>
      <c r="H87" s="7">
        <v>3.1</v>
      </c>
      <c r="I87" s="7">
        <f t="shared" si="10"/>
        <v>0</v>
      </c>
      <c r="J87" s="7">
        <f t="shared" si="11"/>
        <v>1</v>
      </c>
      <c r="K87" s="7">
        <f t="shared" si="12"/>
        <v>0</v>
      </c>
      <c r="L87" s="7">
        <f t="shared" si="13"/>
        <v>0</v>
      </c>
      <c r="M87" s="7">
        <f t="shared" si="14"/>
        <v>0</v>
      </c>
      <c r="N87" s="7">
        <f t="shared" si="15"/>
        <v>0</v>
      </c>
      <c r="O87" s="7">
        <f t="shared" si="16"/>
        <v>0</v>
      </c>
      <c r="P87" s="1">
        <f t="shared" si="17"/>
        <v>0.49415459401844281</v>
      </c>
      <c r="Q87" s="1">
        <f t="shared" si="18"/>
        <v>0.48855071650044424</v>
      </c>
      <c r="R87" s="1">
        <f t="shared" si="19"/>
        <v>3.3921691494897357</v>
      </c>
    </row>
    <row r="88" spans="1:18" hidden="1" x14ac:dyDescent="0.35">
      <c r="A88" s="5" t="s">
        <v>8</v>
      </c>
      <c r="B88" s="6">
        <v>40478</v>
      </c>
      <c r="C88" s="7" t="s">
        <v>11</v>
      </c>
      <c r="D88" s="7">
        <v>2651</v>
      </c>
      <c r="E88" s="7">
        <v>3.12</v>
      </c>
      <c r="F88" s="7">
        <v>3.08</v>
      </c>
      <c r="G88" s="7">
        <v>3.06</v>
      </c>
      <c r="H88" s="7">
        <v>3.1</v>
      </c>
      <c r="I88" s="7">
        <f t="shared" si="10"/>
        <v>0</v>
      </c>
      <c r="J88" s="7">
        <f t="shared" si="11"/>
        <v>0</v>
      </c>
      <c r="K88" s="7">
        <f t="shared" si="12"/>
        <v>1</v>
      </c>
      <c r="L88" s="7">
        <f t="shared" si="13"/>
        <v>0</v>
      </c>
      <c r="M88" s="7">
        <f t="shared" si="14"/>
        <v>0</v>
      </c>
      <c r="N88" s="7">
        <f t="shared" si="15"/>
        <v>0</v>
      </c>
      <c r="O88" s="7">
        <f t="shared" si="16"/>
        <v>0</v>
      </c>
      <c r="P88" s="1">
        <f t="shared" si="17"/>
        <v>0.49415459401844281</v>
      </c>
      <c r="Q88" s="1">
        <f t="shared" si="18"/>
        <v>0.48855071650044424</v>
      </c>
      <c r="R88" s="1">
        <f t="shared" si="19"/>
        <v>3.4234097277330933</v>
      </c>
    </row>
    <row r="89" spans="1:18" hidden="1" x14ac:dyDescent="0.35">
      <c r="A89" s="5" t="s">
        <v>8</v>
      </c>
      <c r="B89" s="6">
        <v>40479</v>
      </c>
      <c r="C89" s="7" t="s">
        <v>12</v>
      </c>
      <c r="D89" s="7">
        <v>2724</v>
      </c>
      <c r="E89" s="7">
        <v>3.12</v>
      </c>
      <c r="F89" s="7">
        <v>3.08</v>
      </c>
      <c r="G89" s="7">
        <v>3.06</v>
      </c>
      <c r="H89" s="7">
        <v>3.1</v>
      </c>
      <c r="I89" s="7">
        <f t="shared" si="10"/>
        <v>0</v>
      </c>
      <c r="J89" s="7">
        <f t="shared" si="11"/>
        <v>0</v>
      </c>
      <c r="K89" s="7">
        <f t="shared" si="12"/>
        <v>0</v>
      </c>
      <c r="L89" s="7">
        <f t="shared" si="13"/>
        <v>1</v>
      </c>
      <c r="M89" s="7">
        <f t="shared" si="14"/>
        <v>0</v>
      </c>
      <c r="N89" s="7">
        <f t="shared" si="15"/>
        <v>0</v>
      </c>
      <c r="O89" s="7">
        <f t="shared" si="16"/>
        <v>0</v>
      </c>
      <c r="P89" s="1">
        <f t="shared" si="17"/>
        <v>0.49415459401844281</v>
      </c>
      <c r="Q89" s="1">
        <f t="shared" si="18"/>
        <v>0.48855071650044424</v>
      </c>
      <c r="R89" s="1">
        <f t="shared" si="19"/>
        <v>3.4352071032407472</v>
      </c>
    </row>
    <row r="90" spans="1:18" hidden="1" x14ac:dyDescent="0.35">
      <c r="A90" s="5" t="s">
        <v>8</v>
      </c>
      <c r="B90" s="6">
        <v>40480</v>
      </c>
      <c r="C90" s="7" t="s">
        <v>13</v>
      </c>
      <c r="D90" s="7">
        <v>2509</v>
      </c>
      <c r="E90" s="7">
        <v>3.12</v>
      </c>
      <c r="F90" s="7">
        <v>3.08</v>
      </c>
      <c r="G90" s="7">
        <v>3.06</v>
      </c>
      <c r="H90" s="7">
        <v>3.1</v>
      </c>
      <c r="I90" s="7">
        <f t="shared" si="10"/>
        <v>0</v>
      </c>
      <c r="J90" s="7">
        <f t="shared" si="11"/>
        <v>0</v>
      </c>
      <c r="K90" s="7">
        <f t="shared" si="12"/>
        <v>0</v>
      </c>
      <c r="L90" s="7">
        <f t="shared" si="13"/>
        <v>0</v>
      </c>
      <c r="M90" s="7">
        <f t="shared" si="14"/>
        <v>1</v>
      </c>
      <c r="N90" s="7">
        <f t="shared" si="15"/>
        <v>0</v>
      </c>
      <c r="O90" s="7">
        <f t="shared" si="16"/>
        <v>0</v>
      </c>
      <c r="P90" s="1">
        <f t="shared" si="17"/>
        <v>0.49415459401844281</v>
      </c>
      <c r="Q90" s="1">
        <f t="shared" si="18"/>
        <v>0.48855071650044424</v>
      </c>
      <c r="R90" s="1">
        <f t="shared" si="19"/>
        <v>3.3995006613146099</v>
      </c>
    </row>
    <row r="91" spans="1:18" hidden="1" x14ac:dyDescent="0.35">
      <c r="A91" s="5" t="s">
        <v>8</v>
      </c>
      <c r="B91" s="6">
        <v>40481</v>
      </c>
      <c r="C91" s="7" t="s">
        <v>14</v>
      </c>
      <c r="D91" s="7">
        <v>1653</v>
      </c>
      <c r="E91" s="7">
        <v>3.12</v>
      </c>
      <c r="F91" s="7">
        <v>3.08</v>
      </c>
      <c r="G91" s="7">
        <v>3.06</v>
      </c>
      <c r="H91" s="7">
        <v>3.1</v>
      </c>
      <c r="I91" s="7">
        <f t="shared" si="10"/>
        <v>0</v>
      </c>
      <c r="J91" s="7">
        <f t="shared" si="11"/>
        <v>0</v>
      </c>
      <c r="K91" s="7">
        <f t="shared" si="12"/>
        <v>0</v>
      </c>
      <c r="L91" s="7">
        <f t="shared" si="13"/>
        <v>0</v>
      </c>
      <c r="M91" s="7">
        <f t="shared" si="14"/>
        <v>0</v>
      </c>
      <c r="N91" s="7">
        <f t="shared" si="15"/>
        <v>1</v>
      </c>
      <c r="O91" s="7">
        <f t="shared" si="16"/>
        <v>0</v>
      </c>
      <c r="P91" s="1">
        <f t="shared" si="17"/>
        <v>0.49415459401844281</v>
      </c>
      <c r="Q91" s="1">
        <f t="shared" si="18"/>
        <v>0.48855071650044424</v>
      </c>
      <c r="R91" s="1">
        <f t="shared" si="19"/>
        <v>3.2182728535714471</v>
      </c>
    </row>
    <row r="92" spans="1:18" hidden="1" x14ac:dyDescent="0.35">
      <c r="A92" s="5" t="s">
        <v>8</v>
      </c>
      <c r="B92" s="6">
        <v>40482</v>
      </c>
      <c r="C92" s="7" t="s">
        <v>15</v>
      </c>
      <c r="D92" s="7">
        <v>2077</v>
      </c>
      <c r="E92" s="7">
        <v>3.12</v>
      </c>
      <c r="F92" s="7">
        <v>3.08</v>
      </c>
      <c r="G92" s="7">
        <v>3.06</v>
      </c>
      <c r="H92" s="7">
        <v>3.1</v>
      </c>
      <c r="I92" s="7">
        <f t="shared" si="10"/>
        <v>0</v>
      </c>
      <c r="J92" s="7">
        <f t="shared" si="11"/>
        <v>0</v>
      </c>
      <c r="K92" s="7">
        <f t="shared" si="12"/>
        <v>0</v>
      </c>
      <c r="L92" s="7">
        <f t="shared" si="13"/>
        <v>0</v>
      </c>
      <c r="M92" s="7">
        <f t="shared" si="14"/>
        <v>0</v>
      </c>
      <c r="N92" s="7">
        <f t="shared" si="15"/>
        <v>0</v>
      </c>
      <c r="O92" s="7">
        <f t="shared" si="16"/>
        <v>1</v>
      </c>
      <c r="P92" s="1">
        <f t="shared" si="17"/>
        <v>0.49415459401844281</v>
      </c>
      <c r="Q92" s="1">
        <f t="shared" si="18"/>
        <v>0.48855071650044424</v>
      </c>
      <c r="R92" s="1">
        <f t="shared" si="19"/>
        <v>3.3174364965350986</v>
      </c>
    </row>
    <row r="93" spans="1:18" hidden="1" x14ac:dyDescent="0.35">
      <c r="A93" s="5" t="s">
        <v>8</v>
      </c>
      <c r="B93" s="6">
        <v>40483</v>
      </c>
      <c r="C93" s="7" t="s">
        <v>9</v>
      </c>
      <c r="D93" s="7">
        <v>2289</v>
      </c>
      <c r="E93" s="7">
        <v>3.08</v>
      </c>
      <c r="F93" s="7">
        <v>3.08</v>
      </c>
      <c r="G93" s="7">
        <v>3.06</v>
      </c>
      <c r="H93" s="7">
        <v>3.1</v>
      </c>
      <c r="I93" s="7">
        <f t="shared" si="10"/>
        <v>1</v>
      </c>
      <c r="J93" s="7">
        <f t="shared" si="11"/>
        <v>0</v>
      </c>
      <c r="K93" s="7">
        <f t="shared" si="12"/>
        <v>0</v>
      </c>
      <c r="L93" s="7">
        <f t="shared" si="13"/>
        <v>0</v>
      </c>
      <c r="M93" s="7">
        <f t="shared" si="14"/>
        <v>0</v>
      </c>
      <c r="N93" s="7">
        <f t="shared" si="15"/>
        <v>0</v>
      </c>
      <c r="O93" s="7">
        <f t="shared" si="16"/>
        <v>0</v>
      </c>
      <c r="P93" s="1">
        <f t="shared" si="17"/>
        <v>0.48855071650044424</v>
      </c>
      <c r="Q93" s="1">
        <f t="shared" si="18"/>
        <v>0.48855071650044424</v>
      </c>
      <c r="R93" s="1">
        <f t="shared" si="19"/>
        <v>3.3596457926745429</v>
      </c>
    </row>
    <row r="94" spans="1:18" hidden="1" x14ac:dyDescent="0.35">
      <c r="A94" s="5" t="s">
        <v>8</v>
      </c>
      <c r="B94" s="6">
        <v>40484</v>
      </c>
      <c r="C94" s="7" t="s">
        <v>10</v>
      </c>
      <c r="D94" s="7">
        <v>3019</v>
      </c>
      <c r="E94" s="7">
        <v>3.08</v>
      </c>
      <c r="F94" s="7">
        <v>3.08</v>
      </c>
      <c r="G94" s="7">
        <v>3.06</v>
      </c>
      <c r="H94" s="7">
        <v>3.1</v>
      </c>
      <c r="I94" s="7">
        <f t="shared" si="10"/>
        <v>0</v>
      </c>
      <c r="J94" s="7">
        <f t="shared" si="11"/>
        <v>1</v>
      </c>
      <c r="K94" s="7">
        <f t="shared" si="12"/>
        <v>0</v>
      </c>
      <c r="L94" s="7">
        <f t="shared" si="13"/>
        <v>0</v>
      </c>
      <c r="M94" s="7">
        <f t="shared" si="14"/>
        <v>0</v>
      </c>
      <c r="N94" s="7">
        <f t="shared" si="15"/>
        <v>0</v>
      </c>
      <c r="O94" s="7">
        <f t="shared" si="16"/>
        <v>0</v>
      </c>
      <c r="P94" s="1">
        <f t="shared" si="17"/>
        <v>0.48855071650044424</v>
      </c>
      <c r="Q94" s="1">
        <f t="shared" si="18"/>
        <v>0.48855071650044424</v>
      </c>
      <c r="R94" s="1">
        <f t="shared" si="19"/>
        <v>3.4798631130230975</v>
      </c>
    </row>
    <row r="95" spans="1:18" hidden="1" x14ac:dyDescent="0.35">
      <c r="A95" s="5" t="s">
        <v>8</v>
      </c>
      <c r="B95" s="6">
        <v>40485</v>
      </c>
      <c r="C95" s="7" t="s">
        <v>11</v>
      </c>
      <c r="D95" s="7">
        <v>2399</v>
      </c>
      <c r="E95" s="7">
        <v>3.08</v>
      </c>
      <c r="F95" s="7">
        <v>3.08</v>
      </c>
      <c r="G95" s="7">
        <v>3.06</v>
      </c>
      <c r="H95" s="7">
        <v>3.1</v>
      </c>
      <c r="I95" s="7">
        <f t="shared" si="10"/>
        <v>0</v>
      </c>
      <c r="J95" s="7">
        <f t="shared" si="11"/>
        <v>0</v>
      </c>
      <c r="K95" s="7">
        <f t="shared" si="12"/>
        <v>1</v>
      </c>
      <c r="L95" s="7">
        <f t="shared" si="13"/>
        <v>0</v>
      </c>
      <c r="M95" s="7">
        <f t="shared" si="14"/>
        <v>0</v>
      </c>
      <c r="N95" s="7">
        <f t="shared" si="15"/>
        <v>0</v>
      </c>
      <c r="O95" s="7">
        <f t="shared" si="16"/>
        <v>0</v>
      </c>
      <c r="P95" s="1">
        <f t="shared" si="17"/>
        <v>0.48855071650044424</v>
      </c>
      <c r="Q95" s="1">
        <f t="shared" si="18"/>
        <v>0.48855071650044424</v>
      </c>
      <c r="R95" s="1">
        <f t="shared" si="19"/>
        <v>3.3800302479678304</v>
      </c>
    </row>
    <row r="96" spans="1:18" hidden="1" x14ac:dyDescent="0.35">
      <c r="A96" s="5" t="s">
        <v>8</v>
      </c>
      <c r="B96" s="6">
        <v>40486</v>
      </c>
      <c r="C96" s="7" t="s">
        <v>12</v>
      </c>
      <c r="D96" s="7">
        <v>2528</v>
      </c>
      <c r="E96" s="7">
        <v>3.08</v>
      </c>
      <c r="F96" s="7">
        <v>3.08</v>
      </c>
      <c r="G96" s="7">
        <v>3.06</v>
      </c>
      <c r="H96" s="7">
        <v>3.1</v>
      </c>
      <c r="I96" s="7">
        <f t="shared" si="10"/>
        <v>0</v>
      </c>
      <c r="J96" s="7">
        <f t="shared" si="11"/>
        <v>0</v>
      </c>
      <c r="K96" s="7">
        <f t="shared" si="12"/>
        <v>0</v>
      </c>
      <c r="L96" s="7">
        <f t="shared" si="13"/>
        <v>1</v>
      </c>
      <c r="M96" s="7">
        <f t="shared" si="14"/>
        <v>0</v>
      </c>
      <c r="N96" s="7">
        <f t="shared" si="15"/>
        <v>0</v>
      </c>
      <c r="O96" s="7">
        <f t="shared" si="16"/>
        <v>0</v>
      </c>
      <c r="P96" s="1">
        <f t="shared" si="17"/>
        <v>0.48855071650044424</v>
      </c>
      <c r="Q96" s="1">
        <f t="shared" si="18"/>
        <v>0.48855071650044424</v>
      </c>
      <c r="R96" s="1">
        <f t="shared" si="19"/>
        <v>3.4027770696103472</v>
      </c>
    </row>
    <row r="97" spans="1:18" hidden="1" x14ac:dyDescent="0.35">
      <c r="A97" s="5" t="s">
        <v>8</v>
      </c>
      <c r="B97" s="6">
        <v>40487</v>
      </c>
      <c r="C97" s="7" t="s">
        <v>13</v>
      </c>
      <c r="D97" s="7">
        <v>2600</v>
      </c>
      <c r="E97" s="7">
        <v>3.1</v>
      </c>
      <c r="F97" s="7">
        <v>3.0750000000000002</v>
      </c>
      <c r="G97" s="7">
        <v>3.06</v>
      </c>
      <c r="H97" s="7">
        <v>3.1</v>
      </c>
      <c r="I97" s="7">
        <f t="shared" si="10"/>
        <v>0</v>
      </c>
      <c r="J97" s="7">
        <f t="shared" si="11"/>
        <v>0</v>
      </c>
      <c r="K97" s="7">
        <f t="shared" si="12"/>
        <v>0</v>
      </c>
      <c r="L97" s="7">
        <f t="shared" si="13"/>
        <v>0</v>
      </c>
      <c r="M97" s="7">
        <f t="shared" si="14"/>
        <v>1</v>
      </c>
      <c r="N97" s="7">
        <f t="shared" si="15"/>
        <v>0</v>
      </c>
      <c r="O97" s="7">
        <f t="shared" si="16"/>
        <v>0</v>
      </c>
      <c r="P97" s="1">
        <f t="shared" si="17"/>
        <v>0.49136169383427264</v>
      </c>
      <c r="Q97" s="1">
        <f t="shared" si="18"/>
        <v>0.48784512011143555</v>
      </c>
      <c r="R97" s="1">
        <f t="shared" si="19"/>
        <v>3.4149733479708178</v>
      </c>
    </row>
    <row r="98" spans="1:18" hidden="1" x14ac:dyDescent="0.35">
      <c r="A98" s="5" t="s">
        <v>8</v>
      </c>
      <c r="B98" s="6">
        <v>40488</v>
      </c>
      <c r="C98" s="7" t="s">
        <v>14</v>
      </c>
      <c r="D98" s="7">
        <v>2109</v>
      </c>
      <c r="E98" s="7">
        <v>3.1</v>
      </c>
      <c r="F98" s="7">
        <v>3.0750000000000002</v>
      </c>
      <c r="G98" s="7">
        <v>3.06</v>
      </c>
      <c r="H98" s="7">
        <v>3.1</v>
      </c>
      <c r="I98" s="7">
        <f t="shared" si="10"/>
        <v>0</v>
      </c>
      <c r="J98" s="7">
        <f t="shared" si="11"/>
        <v>0</v>
      </c>
      <c r="K98" s="7">
        <f t="shared" si="12"/>
        <v>0</v>
      </c>
      <c r="L98" s="7">
        <f t="shared" si="13"/>
        <v>0</v>
      </c>
      <c r="M98" s="7">
        <f t="shared" si="14"/>
        <v>0</v>
      </c>
      <c r="N98" s="7">
        <f t="shared" si="15"/>
        <v>1</v>
      </c>
      <c r="O98" s="7">
        <f t="shared" si="16"/>
        <v>0</v>
      </c>
      <c r="P98" s="1">
        <f t="shared" si="17"/>
        <v>0.49136169383427264</v>
      </c>
      <c r="Q98" s="1">
        <f t="shared" si="18"/>
        <v>0.48784512011143555</v>
      </c>
      <c r="R98" s="1">
        <f t="shared" si="19"/>
        <v>3.324076579739486</v>
      </c>
    </row>
    <row r="99" spans="1:18" hidden="1" x14ac:dyDescent="0.35">
      <c r="A99" s="5" t="s">
        <v>8</v>
      </c>
      <c r="B99" s="6">
        <v>40489</v>
      </c>
      <c r="C99" s="7" t="s">
        <v>15</v>
      </c>
      <c r="D99" s="7">
        <v>2101</v>
      </c>
      <c r="E99" s="7">
        <v>3.1</v>
      </c>
      <c r="F99" s="7">
        <v>3.0750000000000002</v>
      </c>
      <c r="G99" s="7">
        <v>3.06</v>
      </c>
      <c r="H99" s="7">
        <v>3.1</v>
      </c>
      <c r="I99" s="7">
        <f t="shared" si="10"/>
        <v>0</v>
      </c>
      <c r="J99" s="7">
        <f t="shared" si="11"/>
        <v>0</v>
      </c>
      <c r="K99" s="7">
        <f t="shared" si="12"/>
        <v>0</v>
      </c>
      <c r="L99" s="7">
        <f t="shared" si="13"/>
        <v>0</v>
      </c>
      <c r="M99" s="7">
        <f t="shared" si="14"/>
        <v>0</v>
      </c>
      <c r="N99" s="7">
        <f t="shared" si="15"/>
        <v>0</v>
      </c>
      <c r="O99" s="7">
        <f t="shared" si="16"/>
        <v>1</v>
      </c>
      <c r="P99" s="1">
        <f t="shared" si="17"/>
        <v>0.49136169383427264</v>
      </c>
      <c r="Q99" s="1">
        <f t="shared" si="18"/>
        <v>0.48784512011143555</v>
      </c>
      <c r="R99" s="1">
        <f t="shared" si="19"/>
        <v>3.3224260524059521</v>
      </c>
    </row>
    <row r="100" spans="1:18" hidden="1" x14ac:dyDescent="0.35">
      <c r="A100" s="5" t="s">
        <v>8</v>
      </c>
      <c r="B100" s="6">
        <v>40490</v>
      </c>
      <c r="C100" s="7" t="s">
        <v>9</v>
      </c>
      <c r="D100" s="7">
        <v>2330</v>
      </c>
      <c r="E100" s="7">
        <v>3.1</v>
      </c>
      <c r="F100" s="7">
        <v>3.0750000000000002</v>
      </c>
      <c r="G100" s="7">
        <v>3.06</v>
      </c>
      <c r="H100" s="7">
        <v>3.1</v>
      </c>
      <c r="I100" s="7">
        <f t="shared" si="10"/>
        <v>1</v>
      </c>
      <c r="J100" s="7">
        <f t="shared" si="11"/>
        <v>0</v>
      </c>
      <c r="K100" s="7">
        <f t="shared" si="12"/>
        <v>0</v>
      </c>
      <c r="L100" s="7">
        <f t="shared" si="13"/>
        <v>0</v>
      </c>
      <c r="M100" s="7">
        <f t="shared" si="14"/>
        <v>0</v>
      </c>
      <c r="N100" s="7">
        <f t="shared" si="15"/>
        <v>0</v>
      </c>
      <c r="O100" s="7">
        <f t="shared" si="16"/>
        <v>0</v>
      </c>
      <c r="P100" s="1">
        <f t="shared" si="17"/>
        <v>0.49136169383427264</v>
      </c>
      <c r="Q100" s="1">
        <f t="shared" si="18"/>
        <v>0.48784512011143555</v>
      </c>
      <c r="R100" s="1">
        <f t="shared" si="19"/>
        <v>3.3673559210260184</v>
      </c>
    </row>
    <row r="101" spans="1:18" hidden="1" x14ac:dyDescent="0.35">
      <c r="A101" s="5" t="s">
        <v>8</v>
      </c>
      <c r="B101" s="6">
        <v>40491</v>
      </c>
      <c r="C101" s="7" t="s">
        <v>10</v>
      </c>
      <c r="D101" s="7">
        <v>2533</v>
      </c>
      <c r="E101" s="7">
        <v>3.1</v>
      </c>
      <c r="F101" s="7">
        <v>3.08</v>
      </c>
      <c r="G101" s="7">
        <v>3.06</v>
      </c>
      <c r="H101" s="7">
        <v>3.1</v>
      </c>
      <c r="I101" s="7">
        <f t="shared" si="10"/>
        <v>0</v>
      </c>
      <c r="J101" s="7">
        <f t="shared" si="11"/>
        <v>1</v>
      </c>
      <c r="K101" s="7">
        <f t="shared" si="12"/>
        <v>0</v>
      </c>
      <c r="L101" s="7">
        <f t="shared" si="13"/>
        <v>0</v>
      </c>
      <c r="M101" s="7">
        <f t="shared" si="14"/>
        <v>0</v>
      </c>
      <c r="N101" s="7">
        <f t="shared" si="15"/>
        <v>0</v>
      </c>
      <c r="O101" s="7">
        <f t="shared" si="16"/>
        <v>0</v>
      </c>
      <c r="P101" s="1">
        <f t="shared" si="17"/>
        <v>0.49136169383427264</v>
      </c>
      <c r="Q101" s="1">
        <f t="shared" si="18"/>
        <v>0.48855071650044424</v>
      </c>
      <c r="R101" s="1">
        <f t="shared" si="19"/>
        <v>3.4036351897905477</v>
      </c>
    </row>
    <row r="102" spans="1:18" hidden="1" x14ac:dyDescent="0.35">
      <c r="A102" s="5" t="s">
        <v>8</v>
      </c>
      <c r="B102" s="6">
        <v>40492</v>
      </c>
      <c r="C102" s="7" t="s">
        <v>11</v>
      </c>
      <c r="D102" s="7">
        <v>2993</v>
      </c>
      <c r="E102" s="7">
        <v>3.1</v>
      </c>
      <c r="F102" s="7">
        <v>3.08</v>
      </c>
      <c r="G102" s="7">
        <v>3.06</v>
      </c>
      <c r="H102" s="7">
        <v>3.1</v>
      </c>
      <c r="I102" s="7">
        <f t="shared" si="10"/>
        <v>0</v>
      </c>
      <c r="J102" s="7">
        <f t="shared" si="11"/>
        <v>0</v>
      </c>
      <c r="K102" s="7">
        <f t="shared" si="12"/>
        <v>1</v>
      </c>
      <c r="L102" s="7">
        <f t="shared" si="13"/>
        <v>0</v>
      </c>
      <c r="M102" s="7">
        <f t="shared" si="14"/>
        <v>0</v>
      </c>
      <c r="N102" s="7">
        <f t="shared" si="15"/>
        <v>0</v>
      </c>
      <c r="O102" s="7">
        <f t="shared" si="16"/>
        <v>0</v>
      </c>
      <c r="P102" s="1">
        <f t="shared" si="17"/>
        <v>0.49136169383427264</v>
      </c>
      <c r="Q102" s="1">
        <f t="shared" si="18"/>
        <v>0.48855071650044424</v>
      </c>
      <c r="R102" s="1">
        <f t="shared" si="19"/>
        <v>3.4761067168401913</v>
      </c>
    </row>
    <row r="103" spans="1:18" hidden="1" x14ac:dyDescent="0.35">
      <c r="A103" s="5" t="s">
        <v>8</v>
      </c>
      <c r="B103" s="6">
        <v>40493</v>
      </c>
      <c r="C103" s="7" t="s">
        <v>12</v>
      </c>
      <c r="D103" s="7">
        <v>2343</v>
      </c>
      <c r="E103" s="7">
        <v>3.14</v>
      </c>
      <c r="F103" s="7">
        <v>3.06</v>
      </c>
      <c r="G103" s="7">
        <v>3</v>
      </c>
      <c r="H103" s="7">
        <v>3.12</v>
      </c>
      <c r="I103" s="7">
        <f t="shared" si="10"/>
        <v>0</v>
      </c>
      <c r="J103" s="7">
        <f t="shared" si="11"/>
        <v>0</v>
      </c>
      <c r="K103" s="7">
        <f t="shared" si="12"/>
        <v>0</v>
      </c>
      <c r="L103" s="7">
        <f t="shared" si="13"/>
        <v>1</v>
      </c>
      <c r="M103" s="7">
        <f t="shared" si="14"/>
        <v>0</v>
      </c>
      <c r="N103" s="7">
        <f t="shared" si="15"/>
        <v>0</v>
      </c>
      <c r="O103" s="7">
        <f t="shared" si="16"/>
        <v>0</v>
      </c>
      <c r="P103" s="1">
        <f t="shared" si="17"/>
        <v>0.49692964807321488</v>
      </c>
      <c r="Q103" s="1">
        <f t="shared" si="18"/>
        <v>0.4857214264815799</v>
      </c>
      <c r="R103" s="1">
        <f t="shared" si="19"/>
        <v>3.3697722885969621</v>
      </c>
    </row>
    <row r="104" spans="1:18" hidden="1" x14ac:dyDescent="0.35">
      <c r="A104" s="5" t="s">
        <v>8</v>
      </c>
      <c r="B104" s="6">
        <v>40494</v>
      </c>
      <c r="C104" s="7" t="s">
        <v>13</v>
      </c>
      <c r="D104" s="7">
        <v>2470</v>
      </c>
      <c r="E104" s="7">
        <v>3.16</v>
      </c>
      <c r="F104" s="7">
        <v>3.06</v>
      </c>
      <c r="G104" s="7">
        <v>3</v>
      </c>
      <c r="H104" s="7">
        <v>3.12</v>
      </c>
      <c r="I104" s="7">
        <f t="shared" si="10"/>
        <v>0</v>
      </c>
      <c r="J104" s="7">
        <f t="shared" si="11"/>
        <v>0</v>
      </c>
      <c r="K104" s="7">
        <f t="shared" si="12"/>
        <v>0</v>
      </c>
      <c r="L104" s="7">
        <f t="shared" si="13"/>
        <v>0</v>
      </c>
      <c r="M104" s="7">
        <f t="shared" si="14"/>
        <v>1</v>
      </c>
      <c r="N104" s="7">
        <f t="shared" si="15"/>
        <v>0</v>
      </c>
      <c r="O104" s="7">
        <f t="shared" si="16"/>
        <v>0</v>
      </c>
      <c r="P104" s="1">
        <f t="shared" si="17"/>
        <v>0.49968708261840378</v>
      </c>
      <c r="Q104" s="1">
        <f t="shared" si="18"/>
        <v>0.4857214264815799</v>
      </c>
      <c r="R104" s="1">
        <f t="shared" si="19"/>
        <v>3.3926969532596654</v>
      </c>
    </row>
    <row r="105" spans="1:18" hidden="1" x14ac:dyDescent="0.35">
      <c r="A105" s="5" t="s">
        <v>8</v>
      </c>
      <c r="B105" s="6">
        <v>40495</v>
      </c>
      <c r="C105" s="7" t="s">
        <v>14</v>
      </c>
      <c r="D105" s="7">
        <v>2258</v>
      </c>
      <c r="E105" s="7">
        <v>3.16</v>
      </c>
      <c r="F105" s="7">
        <v>3.0924999999999998</v>
      </c>
      <c r="G105" s="7">
        <v>3</v>
      </c>
      <c r="H105" s="7">
        <v>3.17</v>
      </c>
      <c r="I105" s="7">
        <f t="shared" si="10"/>
        <v>0</v>
      </c>
      <c r="J105" s="7">
        <f t="shared" si="11"/>
        <v>0</v>
      </c>
      <c r="K105" s="7">
        <f t="shared" si="12"/>
        <v>0</v>
      </c>
      <c r="L105" s="7">
        <f t="shared" si="13"/>
        <v>0</v>
      </c>
      <c r="M105" s="7">
        <f t="shared" si="14"/>
        <v>0</v>
      </c>
      <c r="N105" s="7">
        <f t="shared" si="15"/>
        <v>1</v>
      </c>
      <c r="O105" s="7">
        <f t="shared" si="16"/>
        <v>0</v>
      </c>
      <c r="P105" s="1">
        <f t="shared" si="17"/>
        <v>0.49968708261840378</v>
      </c>
      <c r="Q105" s="1">
        <f t="shared" si="18"/>
        <v>0.49030970830115816</v>
      </c>
      <c r="R105" s="1">
        <f t="shared" si="19"/>
        <v>3.3537239375889487</v>
      </c>
    </row>
    <row r="106" spans="1:18" hidden="1" x14ac:dyDescent="0.35">
      <c r="A106" s="5" t="s">
        <v>8</v>
      </c>
      <c r="B106" s="6">
        <v>40496</v>
      </c>
      <c r="C106" s="7" t="s">
        <v>15</v>
      </c>
      <c r="D106" s="7">
        <v>2146</v>
      </c>
      <c r="E106" s="7">
        <v>3.16</v>
      </c>
      <c r="F106" s="7">
        <v>3.0924999999999998</v>
      </c>
      <c r="G106" s="7">
        <v>3</v>
      </c>
      <c r="H106" s="7">
        <v>3.17</v>
      </c>
      <c r="I106" s="7">
        <f t="shared" si="10"/>
        <v>0</v>
      </c>
      <c r="J106" s="7">
        <f t="shared" si="11"/>
        <v>0</v>
      </c>
      <c r="K106" s="7">
        <f t="shared" si="12"/>
        <v>0</v>
      </c>
      <c r="L106" s="7">
        <f t="shared" si="13"/>
        <v>0</v>
      </c>
      <c r="M106" s="7">
        <f t="shared" si="14"/>
        <v>0</v>
      </c>
      <c r="N106" s="7">
        <f t="shared" si="15"/>
        <v>0</v>
      </c>
      <c r="O106" s="7">
        <f t="shared" si="16"/>
        <v>1</v>
      </c>
      <c r="P106" s="1">
        <f t="shared" si="17"/>
        <v>0.49968708261840378</v>
      </c>
      <c r="Q106" s="1">
        <f t="shared" si="18"/>
        <v>0.49030970830115816</v>
      </c>
      <c r="R106" s="1">
        <f t="shared" si="19"/>
        <v>3.3316297176299319</v>
      </c>
    </row>
    <row r="107" spans="1:18" hidden="1" x14ac:dyDescent="0.35">
      <c r="A107" s="5" t="s">
        <v>8</v>
      </c>
      <c r="B107" s="6">
        <v>40497</v>
      </c>
      <c r="C107" s="7" t="s">
        <v>9</v>
      </c>
      <c r="D107" s="7">
        <v>2440</v>
      </c>
      <c r="E107" s="7">
        <v>3.16</v>
      </c>
      <c r="F107" s="7">
        <v>3.0924999999999998</v>
      </c>
      <c r="G107" s="7">
        <v>3</v>
      </c>
      <c r="H107" s="7">
        <v>3.17</v>
      </c>
      <c r="I107" s="7">
        <f t="shared" si="10"/>
        <v>1</v>
      </c>
      <c r="J107" s="7">
        <f t="shared" si="11"/>
        <v>0</v>
      </c>
      <c r="K107" s="7">
        <f t="shared" si="12"/>
        <v>0</v>
      </c>
      <c r="L107" s="7">
        <f t="shared" si="13"/>
        <v>0</v>
      </c>
      <c r="M107" s="7">
        <f t="shared" si="14"/>
        <v>0</v>
      </c>
      <c r="N107" s="7">
        <f t="shared" si="15"/>
        <v>0</v>
      </c>
      <c r="O107" s="7">
        <f t="shared" si="16"/>
        <v>0</v>
      </c>
      <c r="P107" s="1">
        <f t="shared" si="17"/>
        <v>0.49968708261840378</v>
      </c>
      <c r="Q107" s="1">
        <f t="shared" si="18"/>
        <v>0.49030970830115816</v>
      </c>
      <c r="R107" s="1">
        <f t="shared" si="19"/>
        <v>3.3873898263387288</v>
      </c>
    </row>
    <row r="108" spans="1:18" hidden="1" x14ac:dyDescent="0.35">
      <c r="A108" s="5" t="s">
        <v>8</v>
      </c>
      <c r="B108" s="6">
        <v>40498</v>
      </c>
      <c r="C108" s="7" t="s">
        <v>10</v>
      </c>
      <c r="D108" s="7">
        <v>2813</v>
      </c>
      <c r="E108" s="7">
        <v>3.16</v>
      </c>
      <c r="F108" s="7">
        <v>3.0924999999999998</v>
      </c>
      <c r="G108" s="7">
        <v>3</v>
      </c>
      <c r="H108" s="7">
        <v>3.17</v>
      </c>
      <c r="I108" s="7">
        <f t="shared" si="10"/>
        <v>0</v>
      </c>
      <c r="J108" s="7">
        <f t="shared" si="11"/>
        <v>1</v>
      </c>
      <c r="K108" s="7">
        <f t="shared" si="12"/>
        <v>0</v>
      </c>
      <c r="L108" s="7">
        <f t="shared" si="13"/>
        <v>0</v>
      </c>
      <c r="M108" s="7">
        <f t="shared" si="14"/>
        <v>0</v>
      </c>
      <c r="N108" s="7">
        <f t="shared" si="15"/>
        <v>0</v>
      </c>
      <c r="O108" s="7">
        <f t="shared" si="16"/>
        <v>0</v>
      </c>
      <c r="P108" s="1">
        <f t="shared" si="17"/>
        <v>0.49968708261840378</v>
      </c>
      <c r="Q108" s="1">
        <f t="shared" si="18"/>
        <v>0.49030970830115816</v>
      </c>
      <c r="R108" s="1">
        <f t="shared" si="19"/>
        <v>3.4491697321652004</v>
      </c>
    </row>
    <row r="109" spans="1:18" hidden="1" x14ac:dyDescent="0.35">
      <c r="A109" s="5" t="s">
        <v>8</v>
      </c>
      <c r="B109" s="6">
        <v>40499</v>
      </c>
      <c r="C109" s="7" t="s">
        <v>11</v>
      </c>
      <c r="D109" s="7">
        <v>2739</v>
      </c>
      <c r="E109" s="7">
        <v>3.16</v>
      </c>
      <c r="F109" s="7">
        <v>3.09</v>
      </c>
      <c r="G109" s="7">
        <v>3</v>
      </c>
      <c r="H109" s="7">
        <v>3.16</v>
      </c>
      <c r="I109" s="7">
        <f t="shared" si="10"/>
        <v>0</v>
      </c>
      <c r="J109" s="7">
        <f t="shared" si="11"/>
        <v>0</v>
      </c>
      <c r="K109" s="7">
        <f t="shared" si="12"/>
        <v>1</v>
      </c>
      <c r="L109" s="7">
        <f t="shared" si="13"/>
        <v>0</v>
      </c>
      <c r="M109" s="7">
        <f t="shared" si="14"/>
        <v>0</v>
      </c>
      <c r="N109" s="7">
        <f t="shared" si="15"/>
        <v>0</v>
      </c>
      <c r="O109" s="7">
        <f t="shared" si="16"/>
        <v>0</v>
      </c>
      <c r="P109" s="1">
        <f t="shared" si="17"/>
        <v>0.49968708261840378</v>
      </c>
      <c r="Q109" s="1">
        <f t="shared" si="18"/>
        <v>0.48995847942483456</v>
      </c>
      <c r="R109" s="1">
        <f t="shared" si="19"/>
        <v>3.4375920322539608</v>
      </c>
    </row>
    <row r="110" spans="1:18" hidden="1" x14ac:dyDescent="0.35">
      <c r="A110" s="5" t="s">
        <v>8</v>
      </c>
      <c r="B110" s="6">
        <v>40500</v>
      </c>
      <c r="C110" s="7" t="s">
        <v>12</v>
      </c>
      <c r="D110" s="7">
        <v>2823</v>
      </c>
      <c r="E110" s="7">
        <v>3.16</v>
      </c>
      <c r="F110" s="7">
        <v>3.085</v>
      </c>
      <c r="G110" s="7">
        <v>3</v>
      </c>
      <c r="H110" s="7">
        <v>3.16</v>
      </c>
      <c r="I110" s="7">
        <f t="shared" si="10"/>
        <v>0</v>
      </c>
      <c r="J110" s="7">
        <f t="shared" si="11"/>
        <v>0</v>
      </c>
      <c r="K110" s="7">
        <f t="shared" si="12"/>
        <v>0</v>
      </c>
      <c r="L110" s="7">
        <f t="shared" si="13"/>
        <v>1</v>
      </c>
      <c r="M110" s="7">
        <f t="shared" si="14"/>
        <v>0</v>
      </c>
      <c r="N110" s="7">
        <f t="shared" si="15"/>
        <v>0</v>
      </c>
      <c r="O110" s="7">
        <f t="shared" si="16"/>
        <v>0</v>
      </c>
      <c r="P110" s="1">
        <f t="shared" si="17"/>
        <v>0.49968708261840378</v>
      </c>
      <c r="Q110" s="1">
        <f t="shared" si="18"/>
        <v>0.48925516836926042</v>
      </c>
      <c r="R110" s="1">
        <f t="shared" si="19"/>
        <v>3.4507108781469191</v>
      </c>
    </row>
    <row r="111" spans="1:18" hidden="1" x14ac:dyDescent="0.35">
      <c r="A111" s="5" t="s">
        <v>8</v>
      </c>
      <c r="B111" s="6">
        <v>40501</v>
      </c>
      <c r="C111" s="7" t="s">
        <v>13</v>
      </c>
      <c r="D111" s="7">
        <v>2782</v>
      </c>
      <c r="E111" s="7">
        <v>3.16</v>
      </c>
      <c r="F111" s="7">
        <v>3.085</v>
      </c>
      <c r="G111" s="7">
        <v>3</v>
      </c>
      <c r="H111" s="7">
        <v>3.16</v>
      </c>
      <c r="I111" s="7">
        <f t="shared" si="10"/>
        <v>0</v>
      </c>
      <c r="J111" s="7">
        <f t="shared" si="11"/>
        <v>0</v>
      </c>
      <c r="K111" s="7">
        <f t="shared" si="12"/>
        <v>0</v>
      </c>
      <c r="L111" s="7">
        <f t="shared" si="13"/>
        <v>0</v>
      </c>
      <c r="M111" s="7">
        <f t="shared" si="14"/>
        <v>1</v>
      </c>
      <c r="N111" s="7">
        <f t="shared" si="15"/>
        <v>0</v>
      </c>
      <c r="O111" s="7">
        <f t="shared" si="16"/>
        <v>0</v>
      </c>
      <c r="P111" s="1">
        <f t="shared" si="17"/>
        <v>0.49968708261840378</v>
      </c>
      <c r="Q111" s="1">
        <f t="shared" si="18"/>
        <v>0.48925516836926042</v>
      </c>
      <c r="R111" s="1">
        <f t="shared" si="19"/>
        <v>3.4443571256560275</v>
      </c>
    </row>
    <row r="112" spans="1:18" hidden="1" x14ac:dyDescent="0.35">
      <c r="A112" s="5" t="s">
        <v>8</v>
      </c>
      <c r="B112" s="6">
        <v>40502</v>
      </c>
      <c r="C112" s="7" t="s">
        <v>14</v>
      </c>
      <c r="D112" s="7">
        <v>1832</v>
      </c>
      <c r="E112" s="7">
        <v>3.16</v>
      </c>
      <c r="F112" s="7">
        <v>3.0825</v>
      </c>
      <c r="G112" s="7">
        <v>3</v>
      </c>
      <c r="H112" s="7">
        <v>3.16</v>
      </c>
      <c r="I112" s="7">
        <f t="shared" si="10"/>
        <v>0</v>
      </c>
      <c r="J112" s="7">
        <f t="shared" si="11"/>
        <v>0</v>
      </c>
      <c r="K112" s="7">
        <f t="shared" si="12"/>
        <v>0</v>
      </c>
      <c r="L112" s="7">
        <f t="shared" si="13"/>
        <v>0</v>
      </c>
      <c r="M112" s="7">
        <f t="shared" si="14"/>
        <v>0</v>
      </c>
      <c r="N112" s="7">
        <f t="shared" si="15"/>
        <v>1</v>
      </c>
      <c r="O112" s="7">
        <f t="shared" si="16"/>
        <v>0</v>
      </c>
      <c r="P112" s="1">
        <f t="shared" si="17"/>
        <v>0.49968708261840378</v>
      </c>
      <c r="Q112" s="1">
        <f t="shared" si="18"/>
        <v>0.48890308526776921</v>
      </c>
      <c r="R112" s="1">
        <f t="shared" si="19"/>
        <v>3.2629254693318313</v>
      </c>
    </row>
    <row r="113" spans="1:18" hidden="1" x14ac:dyDescent="0.35">
      <c r="A113" s="5" t="s">
        <v>8</v>
      </c>
      <c r="B113" s="6">
        <v>40503</v>
      </c>
      <c r="C113" s="7" t="s">
        <v>15</v>
      </c>
      <c r="D113" s="7">
        <v>1788</v>
      </c>
      <c r="E113" s="7">
        <v>3.16</v>
      </c>
      <c r="F113" s="7">
        <v>3.0825</v>
      </c>
      <c r="G113" s="7">
        <v>3</v>
      </c>
      <c r="H113" s="7">
        <v>3.16</v>
      </c>
      <c r="I113" s="7">
        <f t="shared" si="10"/>
        <v>0</v>
      </c>
      <c r="J113" s="7">
        <f t="shared" si="11"/>
        <v>0</v>
      </c>
      <c r="K113" s="7">
        <f t="shared" si="12"/>
        <v>0</v>
      </c>
      <c r="L113" s="7">
        <f t="shared" si="13"/>
        <v>0</v>
      </c>
      <c r="M113" s="7">
        <f t="shared" si="14"/>
        <v>0</v>
      </c>
      <c r="N113" s="7">
        <f t="shared" si="15"/>
        <v>0</v>
      </c>
      <c r="O113" s="7">
        <f t="shared" si="16"/>
        <v>1</v>
      </c>
      <c r="P113" s="1">
        <f t="shared" si="17"/>
        <v>0.49968708261840378</v>
      </c>
      <c r="Q113" s="1">
        <f t="shared" si="18"/>
        <v>0.48890308526776921</v>
      </c>
      <c r="R113" s="1">
        <f t="shared" si="19"/>
        <v>3.2523675144598982</v>
      </c>
    </row>
    <row r="114" spans="1:18" hidden="1" x14ac:dyDescent="0.35">
      <c r="A114" s="5" t="s">
        <v>8</v>
      </c>
      <c r="B114" s="6">
        <v>40504</v>
      </c>
      <c r="C114" s="7" t="s">
        <v>9</v>
      </c>
      <c r="D114" s="7">
        <v>2184</v>
      </c>
      <c r="E114" s="7">
        <v>3.16</v>
      </c>
      <c r="F114" s="7">
        <v>3.0825</v>
      </c>
      <c r="G114" s="7">
        <v>3</v>
      </c>
      <c r="H114" s="7">
        <v>3.16</v>
      </c>
      <c r="I114" s="7">
        <f t="shared" si="10"/>
        <v>1</v>
      </c>
      <c r="J114" s="7">
        <f t="shared" si="11"/>
        <v>0</v>
      </c>
      <c r="K114" s="7">
        <f t="shared" si="12"/>
        <v>0</v>
      </c>
      <c r="L114" s="7">
        <f t="shared" si="13"/>
        <v>0</v>
      </c>
      <c r="M114" s="7">
        <f t="shared" si="14"/>
        <v>0</v>
      </c>
      <c r="N114" s="7">
        <f t="shared" si="15"/>
        <v>0</v>
      </c>
      <c r="O114" s="7">
        <f t="shared" si="16"/>
        <v>0</v>
      </c>
      <c r="P114" s="1">
        <f t="shared" si="17"/>
        <v>0.49968708261840378</v>
      </c>
      <c r="Q114" s="1">
        <f t="shared" si="18"/>
        <v>0.48890308526776921</v>
      </c>
      <c r="R114" s="1">
        <f t="shared" si="19"/>
        <v>3.3392526340326993</v>
      </c>
    </row>
    <row r="115" spans="1:18" hidden="1" x14ac:dyDescent="0.35">
      <c r="A115" s="5" t="s">
        <v>8</v>
      </c>
      <c r="B115" s="6">
        <v>40505</v>
      </c>
      <c r="C115" s="7" t="s">
        <v>10</v>
      </c>
      <c r="D115" s="7">
        <v>2173</v>
      </c>
      <c r="E115" s="7">
        <v>3.16</v>
      </c>
      <c r="F115" s="7">
        <v>3.0825</v>
      </c>
      <c r="G115" s="7">
        <v>3</v>
      </c>
      <c r="H115" s="7">
        <v>3.16</v>
      </c>
      <c r="I115" s="7">
        <f t="shared" si="10"/>
        <v>0</v>
      </c>
      <c r="J115" s="7">
        <f t="shared" si="11"/>
        <v>1</v>
      </c>
      <c r="K115" s="7">
        <f t="shared" si="12"/>
        <v>0</v>
      </c>
      <c r="L115" s="7">
        <f t="shared" si="13"/>
        <v>0</v>
      </c>
      <c r="M115" s="7">
        <f t="shared" si="14"/>
        <v>0</v>
      </c>
      <c r="N115" s="7">
        <f t="shared" si="15"/>
        <v>0</v>
      </c>
      <c r="O115" s="7">
        <f t="shared" si="16"/>
        <v>0</v>
      </c>
      <c r="P115" s="1">
        <f t="shared" si="17"/>
        <v>0.49968708261840378</v>
      </c>
      <c r="Q115" s="1">
        <f t="shared" si="18"/>
        <v>0.48890308526776921</v>
      </c>
      <c r="R115" s="1">
        <f t="shared" si="19"/>
        <v>3.3370597263205242</v>
      </c>
    </row>
    <row r="116" spans="1:18" hidden="1" x14ac:dyDescent="0.35">
      <c r="A116" s="5" t="s">
        <v>8</v>
      </c>
      <c r="B116" s="6">
        <v>40506</v>
      </c>
      <c r="C116" s="7" t="s">
        <v>11</v>
      </c>
      <c r="D116" s="7">
        <v>2221</v>
      </c>
      <c r="E116" s="7">
        <v>3.16</v>
      </c>
      <c r="F116" s="7">
        <v>3.0825</v>
      </c>
      <c r="G116" s="7">
        <v>3</v>
      </c>
      <c r="H116" s="7">
        <v>3.16</v>
      </c>
      <c r="I116" s="7">
        <f t="shared" si="10"/>
        <v>0</v>
      </c>
      <c r="J116" s="7">
        <f t="shared" si="11"/>
        <v>0</v>
      </c>
      <c r="K116" s="7">
        <f t="shared" si="12"/>
        <v>1</v>
      </c>
      <c r="L116" s="7">
        <f t="shared" si="13"/>
        <v>0</v>
      </c>
      <c r="M116" s="7">
        <f t="shared" si="14"/>
        <v>0</v>
      </c>
      <c r="N116" s="7">
        <f t="shared" si="15"/>
        <v>0</v>
      </c>
      <c r="O116" s="7">
        <f t="shared" si="16"/>
        <v>0</v>
      </c>
      <c r="P116" s="1">
        <f t="shared" si="17"/>
        <v>0.49968708261840378</v>
      </c>
      <c r="Q116" s="1">
        <f t="shared" si="18"/>
        <v>0.48890308526776921</v>
      </c>
      <c r="R116" s="1">
        <f t="shared" si="19"/>
        <v>3.3465485585484736</v>
      </c>
    </row>
    <row r="117" spans="1:18" hidden="1" x14ac:dyDescent="0.35">
      <c r="A117" s="5" t="s">
        <v>8</v>
      </c>
      <c r="B117" s="6">
        <v>40508</v>
      </c>
      <c r="C117" s="7" t="s">
        <v>13</v>
      </c>
      <c r="D117" s="7">
        <v>1939</v>
      </c>
      <c r="E117" s="7">
        <v>3.12</v>
      </c>
      <c r="F117" s="7">
        <v>3.06</v>
      </c>
      <c r="G117" s="7">
        <v>3</v>
      </c>
      <c r="H117" s="7">
        <v>3.12</v>
      </c>
      <c r="I117" s="7">
        <f t="shared" si="10"/>
        <v>0</v>
      </c>
      <c r="J117" s="7">
        <f t="shared" si="11"/>
        <v>0</v>
      </c>
      <c r="K117" s="7">
        <f t="shared" si="12"/>
        <v>0</v>
      </c>
      <c r="L117" s="7">
        <f t="shared" si="13"/>
        <v>0</v>
      </c>
      <c r="M117" s="7">
        <f t="shared" si="14"/>
        <v>1</v>
      </c>
      <c r="N117" s="7">
        <f t="shared" si="15"/>
        <v>0</v>
      </c>
      <c r="O117" s="7">
        <f t="shared" si="16"/>
        <v>0</v>
      </c>
      <c r="P117" s="1">
        <f t="shared" si="17"/>
        <v>0.49415459401844281</v>
      </c>
      <c r="Q117" s="1">
        <f t="shared" si="18"/>
        <v>0.4857214264815799</v>
      </c>
      <c r="R117" s="1">
        <f t="shared" si="19"/>
        <v>3.2875778090787051</v>
      </c>
    </row>
    <row r="118" spans="1:18" hidden="1" x14ac:dyDescent="0.35">
      <c r="A118" s="5" t="s">
        <v>8</v>
      </c>
      <c r="B118" s="6">
        <v>40509</v>
      </c>
      <c r="C118" s="7" t="s">
        <v>14</v>
      </c>
      <c r="D118" s="7">
        <v>1527</v>
      </c>
      <c r="E118" s="7">
        <v>3.12</v>
      </c>
      <c r="F118" s="7">
        <v>3.06</v>
      </c>
      <c r="G118" s="7">
        <v>3</v>
      </c>
      <c r="H118" s="7">
        <v>3.12</v>
      </c>
      <c r="I118" s="7">
        <f t="shared" si="10"/>
        <v>0</v>
      </c>
      <c r="J118" s="7">
        <f t="shared" si="11"/>
        <v>0</v>
      </c>
      <c r="K118" s="7">
        <f t="shared" si="12"/>
        <v>0</v>
      </c>
      <c r="L118" s="7">
        <f t="shared" si="13"/>
        <v>0</v>
      </c>
      <c r="M118" s="7">
        <f t="shared" si="14"/>
        <v>0</v>
      </c>
      <c r="N118" s="7">
        <f t="shared" si="15"/>
        <v>1</v>
      </c>
      <c r="O118" s="7">
        <f t="shared" si="16"/>
        <v>0</v>
      </c>
      <c r="P118" s="1">
        <f t="shared" si="17"/>
        <v>0.49415459401844281</v>
      </c>
      <c r="Q118" s="1">
        <f t="shared" si="18"/>
        <v>0.4857214264815799</v>
      </c>
      <c r="R118" s="1">
        <f t="shared" si="19"/>
        <v>3.1838390370564209</v>
      </c>
    </row>
    <row r="119" spans="1:18" hidden="1" x14ac:dyDescent="0.35">
      <c r="A119" s="5" t="s">
        <v>8</v>
      </c>
      <c r="B119" s="6">
        <v>40510</v>
      </c>
      <c r="C119" s="7" t="s">
        <v>15</v>
      </c>
      <c r="D119" s="7">
        <v>1519</v>
      </c>
      <c r="E119" s="7">
        <v>3.12</v>
      </c>
      <c r="F119" s="7">
        <v>3.06</v>
      </c>
      <c r="G119" s="7">
        <v>3</v>
      </c>
      <c r="H119" s="7">
        <v>3.12</v>
      </c>
      <c r="I119" s="7">
        <f t="shared" si="10"/>
        <v>0</v>
      </c>
      <c r="J119" s="7">
        <f t="shared" si="11"/>
        <v>0</v>
      </c>
      <c r="K119" s="7">
        <f t="shared" si="12"/>
        <v>0</v>
      </c>
      <c r="L119" s="7">
        <f t="shared" si="13"/>
        <v>0</v>
      </c>
      <c r="M119" s="7">
        <f t="shared" si="14"/>
        <v>0</v>
      </c>
      <c r="N119" s="7">
        <f t="shared" si="15"/>
        <v>0</v>
      </c>
      <c r="O119" s="7">
        <f t="shared" si="16"/>
        <v>1</v>
      </c>
      <c r="P119" s="1">
        <f t="shared" si="17"/>
        <v>0.49415459401844281</v>
      </c>
      <c r="Q119" s="1">
        <f t="shared" si="18"/>
        <v>0.4857214264815799</v>
      </c>
      <c r="R119" s="1">
        <f t="shared" si="19"/>
        <v>3.181557773862786</v>
      </c>
    </row>
    <row r="120" spans="1:18" hidden="1" x14ac:dyDescent="0.35">
      <c r="A120" s="5" t="s">
        <v>8</v>
      </c>
      <c r="B120" s="6">
        <v>40511</v>
      </c>
      <c r="C120" s="7" t="s">
        <v>9</v>
      </c>
      <c r="D120" s="7">
        <v>2121</v>
      </c>
      <c r="E120" s="7">
        <v>3.12</v>
      </c>
      <c r="F120" s="7">
        <v>3.06</v>
      </c>
      <c r="G120" s="7">
        <v>3</v>
      </c>
      <c r="H120" s="7">
        <v>3.12</v>
      </c>
      <c r="I120" s="7">
        <f t="shared" si="10"/>
        <v>1</v>
      </c>
      <c r="J120" s="7">
        <f t="shared" si="11"/>
        <v>0</v>
      </c>
      <c r="K120" s="7">
        <f t="shared" si="12"/>
        <v>0</v>
      </c>
      <c r="L120" s="7">
        <f t="shared" si="13"/>
        <v>0</v>
      </c>
      <c r="M120" s="7">
        <f t="shared" si="14"/>
        <v>0</v>
      </c>
      <c r="N120" s="7">
        <f t="shared" si="15"/>
        <v>0</v>
      </c>
      <c r="O120" s="7">
        <f t="shared" si="16"/>
        <v>0</v>
      </c>
      <c r="P120" s="1">
        <f t="shared" si="17"/>
        <v>0.49415459401844281</v>
      </c>
      <c r="Q120" s="1">
        <f t="shared" si="18"/>
        <v>0.4857214264815799</v>
      </c>
      <c r="R120" s="1">
        <f t="shared" si="19"/>
        <v>3.3265406685165613</v>
      </c>
    </row>
    <row r="121" spans="1:18" hidden="1" x14ac:dyDescent="0.35">
      <c r="A121" s="5" t="s">
        <v>8</v>
      </c>
      <c r="B121" s="6">
        <v>40512</v>
      </c>
      <c r="C121" s="7" t="s">
        <v>10</v>
      </c>
      <c r="D121" s="7">
        <v>2749</v>
      </c>
      <c r="E121" s="7">
        <v>3.12</v>
      </c>
      <c r="F121" s="7">
        <v>3.06</v>
      </c>
      <c r="G121" s="7">
        <v>3</v>
      </c>
      <c r="H121" s="7">
        <v>3.12</v>
      </c>
      <c r="I121" s="7">
        <f t="shared" si="10"/>
        <v>0</v>
      </c>
      <c r="J121" s="7">
        <f t="shared" si="11"/>
        <v>1</v>
      </c>
      <c r="K121" s="7">
        <f t="shared" si="12"/>
        <v>0</v>
      </c>
      <c r="L121" s="7">
        <f t="shared" si="13"/>
        <v>0</v>
      </c>
      <c r="M121" s="7">
        <f t="shared" si="14"/>
        <v>0</v>
      </c>
      <c r="N121" s="7">
        <f t="shared" si="15"/>
        <v>0</v>
      </c>
      <c r="O121" s="7">
        <f t="shared" si="16"/>
        <v>0</v>
      </c>
      <c r="P121" s="1">
        <f t="shared" si="17"/>
        <v>0.49415459401844281</v>
      </c>
      <c r="Q121" s="1">
        <f t="shared" si="18"/>
        <v>0.4857214264815799</v>
      </c>
      <c r="R121" s="1">
        <f t="shared" si="19"/>
        <v>3.4391747398434678</v>
      </c>
    </row>
    <row r="122" spans="1:18" hidden="1" x14ac:dyDescent="0.35">
      <c r="A122" s="5" t="s">
        <v>8</v>
      </c>
      <c r="B122" s="6">
        <v>40513</v>
      </c>
      <c r="C122" s="7" t="s">
        <v>11</v>
      </c>
      <c r="D122" s="7">
        <v>2462</v>
      </c>
      <c r="E122" s="7">
        <v>3.12</v>
      </c>
      <c r="F122" s="7">
        <v>3.06</v>
      </c>
      <c r="G122" s="7">
        <v>3</v>
      </c>
      <c r="H122" s="7">
        <v>3.12</v>
      </c>
      <c r="I122" s="7">
        <f t="shared" si="10"/>
        <v>0</v>
      </c>
      <c r="J122" s="7">
        <f t="shared" si="11"/>
        <v>0</v>
      </c>
      <c r="K122" s="7">
        <f t="shared" si="12"/>
        <v>1</v>
      </c>
      <c r="L122" s="7">
        <f t="shared" si="13"/>
        <v>0</v>
      </c>
      <c r="M122" s="7">
        <f t="shared" si="14"/>
        <v>0</v>
      </c>
      <c r="N122" s="7">
        <f t="shared" si="15"/>
        <v>0</v>
      </c>
      <c r="O122" s="7">
        <f t="shared" si="16"/>
        <v>0</v>
      </c>
      <c r="P122" s="1">
        <f t="shared" si="17"/>
        <v>0.49415459401844281</v>
      </c>
      <c r="Q122" s="1">
        <f t="shared" si="18"/>
        <v>0.4857214264815799</v>
      </c>
      <c r="R122" s="1">
        <f t="shared" si="19"/>
        <v>3.3912880485952974</v>
      </c>
    </row>
    <row r="123" spans="1:18" hidden="1" x14ac:dyDescent="0.35">
      <c r="A123" s="5" t="s">
        <v>8</v>
      </c>
      <c r="B123" s="6">
        <v>40514</v>
      </c>
      <c r="C123" s="7" t="s">
        <v>12</v>
      </c>
      <c r="D123" s="7">
        <v>2579</v>
      </c>
      <c r="E123" s="7">
        <v>3.16</v>
      </c>
      <c r="F123" s="7">
        <v>3.06</v>
      </c>
      <c r="G123" s="7">
        <v>3</v>
      </c>
      <c r="H123" s="7">
        <v>3.12</v>
      </c>
      <c r="I123" s="7">
        <f t="shared" si="10"/>
        <v>0</v>
      </c>
      <c r="J123" s="7">
        <f t="shared" si="11"/>
        <v>0</v>
      </c>
      <c r="K123" s="7">
        <f t="shared" si="12"/>
        <v>0</v>
      </c>
      <c r="L123" s="7">
        <f t="shared" si="13"/>
        <v>1</v>
      </c>
      <c r="M123" s="7">
        <f t="shared" si="14"/>
        <v>0</v>
      </c>
      <c r="N123" s="7">
        <f t="shared" si="15"/>
        <v>0</v>
      </c>
      <c r="O123" s="7">
        <f t="shared" si="16"/>
        <v>0</v>
      </c>
      <c r="P123" s="1">
        <f t="shared" si="17"/>
        <v>0.49968708261840378</v>
      </c>
      <c r="Q123" s="1">
        <f t="shared" si="18"/>
        <v>0.4857214264815799</v>
      </c>
      <c r="R123" s="1">
        <f t="shared" si="19"/>
        <v>3.4114513421379371</v>
      </c>
    </row>
    <row r="124" spans="1:18" hidden="1" x14ac:dyDescent="0.35">
      <c r="A124" s="5" t="s">
        <v>8</v>
      </c>
      <c r="B124" s="6">
        <v>40515</v>
      </c>
      <c r="C124" s="7" t="s">
        <v>13</v>
      </c>
      <c r="D124" s="7">
        <v>2714</v>
      </c>
      <c r="E124" s="7">
        <v>3.22</v>
      </c>
      <c r="F124" s="7">
        <v>3.1225000000000001</v>
      </c>
      <c r="G124" s="7">
        <v>3.06</v>
      </c>
      <c r="H124" s="7">
        <v>3.19</v>
      </c>
      <c r="I124" s="7">
        <f t="shared" si="10"/>
        <v>0</v>
      </c>
      <c r="J124" s="7">
        <f t="shared" si="11"/>
        <v>0</v>
      </c>
      <c r="K124" s="7">
        <f t="shared" si="12"/>
        <v>0</v>
      </c>
      <c r="L124" s="7">
        <f t="shared" si="13"/>
        <v>0</v>
      </c>
      <c r="M124" s="7">
        <f t="shared" si="14"/>
        <v>1</v>
      </c>
      <c r="N124" s="7">
        <f t="shared" si="15"/>
        <v>0</v>
      </c>
      <c r="O124" s="7">
        <f t="shared" si="16"/>
        <v>0</v>
      </c>
      <c r="P124" s="1">
        <f t="shared" si="17"/>
        <v>0.50785587169583091</v>
      </c>
      <c r="Q124" s="1">
        <f t="shared" si="18"/>
        <v>0.49450244704617308</v>
      </c>
      <c r="R124" s="1">
        <f t="shared" si="19"/>
        <v>3.4336098433237181</v>
      </c>
    </row>
    <row r="125" spans="1:18" hidden="1" x14ac:dyDescent="0.35">
      <c r="A125" s="5" t="s">
        <v>8</v>
      </c>
      <c r="B125" s="6">
        <v>40516</v>
      </c>
      <c r="C125" s="7" t="s">
        <v>14</v>
      </c>
      <c r="D125" s="7">
        <v>2109</v>
      </c>
      <c r="E125" s="7">
        <v>3.22</v>
      </c>
      <c r="F125" s="7">
        <v>3.1225000000000001</v>
      </c>
      <c r="G125" s="7">
        <v>3.06</v>
      </c>
      <c r="H125" s="7">
        <v>3.19</v>
      </c>
      <c r="I125" s="7">
        <f t="shared" si="10"/>
        <v>0</v>
      </c>
      <c r="J125" s="7">
        <f t="shared" si="11"/>
        <v>0</v>
      </c>
      <c r="K125" s="7">
        <f t="shared" si="12"/>
        <v>0</v>
      </c>
      <c r="L125" s="7">
        <f t="shared" si="13"/>
        <v>0</v>
      </c>
      <c r="M125" s="7">
        <f t="shared" si="14"/>
        <v>0</v>
      </c>
      <c r="N125" s="7">
        <f t="shared" si="15"/>
        <v>1</v>
      </c>
      <c r="O125" s="7">
        <f t="shared" si="16"/>
        <v>0</v>
      </c>
      <c r="P125" s="1">
        <f t="shared" si="17"/>
        <v>0.50785587169583091</v>
      </c>
      <c r="Q125" s="1">
        <f t="shared" si="18"/>
        <v>0.49450244704617308</v>
      </c>
      <c r="R125" s="1">
        <f t="shared" si="19"/>
        <v>3.324076579739486</v>
      </c>
    </row>
    <row r="126" spans="1:18" hidden="1" x14ac:dyDescent="0.35">
      <c r="A126" s="5" t="s">
        <v>8</v>
      </c>
      <c r="B126" s="6">
        <v>40517</v>
      </c>
      <c r="C126" s="7" t="s">
        <v>15</v>
      </c>
      <c r="D126" s="7">
        <v>2033</v>
      </c>
      <c r="E126" s="7">
        <v>3.22</v>
      </c>
      <c r="F126" s="7">
        <v>3.1225000000000001</v>
      </c>
      <c r="G126" s="7">
        <v>3.06</v>
      </c>
      <c r="H126" s="7">
        <v>3.19</v>
      </c>
      <c r="I126" s="7">
        <f t="shared" si="10"/>
        <v>0</v>
      </c>
      <c r="J126" s="7">
        <f t="shared" si="11"/>
        <v>0</v>
      </c>
      <c r="K126" s="7">
        <f t="shared" si="12"/>
        <v>0</v>
      </c>
      <c r="L126" s="7">
        <f t="shared" si="13"/>
        <v>0</v>
      </c>
      <c r="M126" s="7">
        <f t="shared" si="14"/>
        <v>0</v>
      </c>
      <c r="N126" s="7">
        <f t="shared" si="15"/>
        <v>0</v>
      </c>
      <c r="O126" s="7">
        <f t="shared" si="16"/>
        <v>1</v>
      </c>
      <c r="P126" s="1">
        <f t="shared" si="17"/>
        <v>0.50785587169583091</v>
      </c>
      <c r="Q126" s="1">
        <f t="shared" si="18"/>
        <v>0.49450244704617308</v>
      </c>
      <c r="R126" s="1">
        <f t="shared" si="19"/>
        <v>3.3081373786380386</v>
      </c>
    </row>
    <row r="127" spans="1:18" hidden="1" x14ac:dyDescent="0.35">
      <c r="A127" s="5" t="s">
        <v>8</v>
      </c>
      <c r="B127" s="6">
        <v>40518</v>
      </c>
      <c r="C127" s="7" t="s">
        <v>9</v>
      </c>
      <c r="D127" s="7">
        <v>2619</v>
      </c>
      <c r="E127" s="7">
        <v>3.22</v>
      </c>
      <c r="F127" s="7">
        <v>3.1225000000000001</v>
      </c>
      <c r="G127" s="7">
        <v>3.06</v>
      </c>
      <c r="H127" s="7">
        <v>3.19</v>
      </c>
      <c r="I127" s="7">
        <f t="shared" si="10"/>
        <v>1</v>
      </c>
      <c r="J127" s="7">
        <f t="shared" si="11"/>
        <v>0</v>
      </c>
      <c r="K127" s="7">
        <f t="shared" si="12"/>
        <v>0</v>
      </c>
      <c r="L127" s="7">
        <f t="shared" si="13"/>
        <v>0</v>
      </c>
      <c r="M127" s="7">
        <f t="shared" si="14"/>
        <v>0</v>
      </c>
      <c r="N127" s="7">
        <f t="shared" si="15"/>
        <v>0</v>
      </c>
      <c r="O127" s="7">
        <f t="shared" si="16"/>
        <v>0</v>
      </c>
      <c r="P127" s="1">
        <f t="shared" si="17"/>
        <v>0.50785587169583091</v>
      </c>
      <c r="Q127" s="1">
        <f t="shared" si="18"/>
        <v>0.49450244704617308</v>
      </c>
      <c r="R127" s="1">
        <f t="shared" si="19"/>
        <v>3.4181354984252317</v>
      </c>
    </row>
    <row r="128" spans="1:18" hidden="1" x14ac:dyDescent="0.35">
      <c r="A128" s="5" t="s">
        <v>8</v>
      </c>
      <c r="B128" s="6">
        <v>40519</v>
      </c>
      <c r="C128" s="7" t="s">
        <v>10</v>
      </c>
      <c r="D128" s="7">
        <v>2713</v>
      </c>
      <c r="E128" s="7">
        <v>3.22</v>
      </c>
      <c r="F128" s="7">
        <v>3.16</v>
      </c>
      <c r="G128" s="7">
        <v>3.1</v>
      </c>
      <c r="H128" s="7">
        <v>3.22</v>
      </c>
      <c r="I128" s="7">
        <f t="shared" si="10"/>
        <v>0</v>
      </c>
      <c r="J128" s="7">
        <f t="shared" si="11"/>
        <v>1</v>
      </c>
      <c r="K128" s="7">
        <f t="shared" si="12"/>
        <v>0</v>
      </c>
      <c r="L128" s="7">
        <f t="shared" si="13"/>
        <v>0</v>
      </c>
      <c r="M128" s="7">
        <f t="shared" si="14"/>
        <v>0</v>
      </c>
      <c r="N128" s="7">
        <f t="shared" si="15"/>
        <v>0</v>
      </c>
      <c r="O128" s="7">
        <f t="shared" si="16"/>
        <v>0</v>
      </c>
      <c r="P128" s="1">
        <f t="shared" si="17"/>
        <v>0.50785587169583091</v>
      </c>
      <c r="Q128" s="1">
        <f t="shared" si="18"/>
        <v>0.49968708261840378</v>
      </c>
      <c r="R128" s="1">
        <f t="shared" si="19"/>
        <v>3.4334497937615955</v>
      </c>
    </row>
    <row r="129" spans="1:18" hidden="1" x14ac:dyDescent="0.35">
      <c r="A129" s="5" t="s">
        <v>8</v>
      </c>
      <c r="B129" s="6">
        <v>40520</v>
      </c>
      <c r="C129" s="7" t="s">
        <v>11</v>
      </c>
      <c r="D129" s="7">
        <v>2715</v>
      </c>
      <c r="E129" s="7">
        <v>3.26</v>
      </c>
      <c r="F129" s="7">
        <v>3.1775000000000002</v>
      </c>
      <c r="G129" s="7">
        <v>3.14</v>
      </c>
      <c r="H129" s="7">
        <v>3.22</v>
      </c>
      <c r="I129" s="7">
        <f t="shared" si="10"/>
        <v>0</v>
      </c>
      <c r="J129" s="7">
        <f t="shared" si="11"/>
        <v>0</v>
      </c>
      <c r="K129" s="7">
        <f t="shared" si="12"/>
        <v>1</v>
      </c>
      <c r="L129" s="7">
        <f t="shared" si="13"/>
        <v>0</v>
      </c>
      <c r="M129" s="7">
        <f t="shared" si="14"/>
        <v>0</v>
      </c>
      <c r="N129" s="7">
        <f t="shared" si="15"/>
        <v>0</v>
      </c>
      <c r="O129" s="7">
        <f t="shared" si="16"/>
        <v>0</v>
      </c>
      <c r="P129" s="1">
        <f t="shared" si="17"/>
        <v>0.51321760006793893</v>
      </c>
      <c r="Q129" s="1">
        <f t="shared" si="18"/>
        <v>0.5020855592260457</v>
      </c>
      <c r="R129" s="1">
        <f t="shared" si="19"/>
        <v>3.4337698339248655</v>
      </c>
    </row>
    <row r="130" spans="1:18" hidden="1" x14ac:dyDescent="0.35">
      <c r="A130" s="5" t="s">
        <v>8</v>
      </c>
      <c r="B130" s="6">
        <v>40521</v>
      </c>
      <c r="C130" s="7" t="s">
        <v>12</v>
      </c>
      <c r="D130" s="7">
        <v>2801</v>
      </c>
      <c r="E130" s="7">
        <v>3.26</v>
      </c>
      <c r="F130" s="7">
        <v>3.1775000000000002</v>
      </c>
      <c r="G130" s="7">
        <v>3.14</v>
      </c>
      <c r="H130" s="7">
        <v>3.22</v>
      </c>
      <c r="I130" s="7">
        <f t="shared" si="10"/>
        <v>0</v>
      </c>
      <c r="J130" s="7">
        <f t="shared" si="11"/>
        <v>0</v>
      </c>
      <c r="K130" s="7">
        <f t="shared" si="12"/>
        <v>0</v>
      </c>
      <c r="L130" s="7">
        <f t="shared" si="13"/>
        <v>1</v>
      </c>
      <c r="M130" s="7">
        <f t="shared" si="14"/>
        <v>0</v>
      </c>
      <c r="N130" s="7">
        <f t="shared" si="15"/>
        <v>0</v>
      </c>
      <c r="O130" s="7">
        <f t="shared" si="16"/>
        <v>0</v>
      </c>
      <c r="P130" s="1">
        <f t="shared" si="17"/>
        <v>0.51321760006793893</v>
      </c>
      <c r="Q130" s="1">
        <f t="shared" si="18"/>
        <v>0.5020855592260457</v>
      </c>
      <c r="R130" s="1">
        <f t="shared" si="19"/>
        <v>3.4473131088235682</v>
      </c>
    </row>
    <row r="131" spans="1:18" hidden="1" x14ac:dyDescent="0.35">
      <c r="A131" s="5" t="s">
        <v>8</v>
      </c>
      <c r="B131" s="6">
        <v>40522</v>
      </c>
      <c r="C131" s="7" t="s">
        <v>13</v>
      </c>
      <c r="D131" s="7">
        <v>2200</v>
      </c>
      <c r="E131" s="7">
        <v>3.26</v>
      </c>
      <c r="F131" s="7">
        <v>3.2</v>
      </c>
      <c r="G131" s="7">
        <v>3.16</v>
      </c>
      <c r="H131" s="7">
        <v>3.24</v>
      </c>
      <c r="I131" s="7">
        <f t="shared" si="10"/>
        <v>0</v>
      </c>
      <c r="J131" s="7">
        <f t="shared" si="11"/>
        <v>0</v>
      </c>
      <c r="K131" s="7">
        <f t="shared" si="12"/>
        <v>0</v>
      </c>
      <c r="L131" s="7">
        <f t="shared" si="13"/>
        <v>0</v>
      </c>
      <c r="M131" s="7">
        <f t="shared" si="14"/>
        <v>1</v>
      </c>
      <c r="N131" s="7">
        <f t="shared" si="15"/>
        <v>0</v>
      </c>
      <c r="O131" s="7">
        <f t="shared" si="16"/>
        <v>0</v>
      </c>
      <c r="P131" s="1">
        <f t="shared" si="17"/>
        <v>0.51321760006793893</v>
      </c>
      <c r="Q131" s="1">
        <f t="shared" si="18"/>
        <v>0.50514997831990593</v>
      </c>
      <c r="R131" s="1">
        <f t="shared" si="19"/>
        <v>3.3424226808222057</v>
      </c>
    </row>
    <row r="132" spans="1:18" hidden="1" x14ac:dyDescent="0.35">
      <c r="A132" s="5" t="s">
        <v>8</v>
      </c>
      <c r="B132" s="6">
        <v>40523</v>
      </c>
      <c r="C132" s="7" t="s">
        <v>14</v>
      </c>
      <c r="D132" s="7">
        <v>2284</v>
      </c>
      <c r="E132" s="7">
        <v>3.26</v>
      </c>
      <c r="F132" s="7">
        <v>3.2</v>
      </c>
      <c r="G132" s="7">
        <v>3.16</v>
      </c>
      <c r="H132" s="7">
        <v>3.24</v>
      </c>
      <c r="I132" s="7">
        <f t="shared" ref="I132:I195" si="20">IF(C132="Monday",1,0)</f>
        <v>0</v>
      </c>
      <c r="J132" s="7">
        <f t="shared" ref="J132:J195" si="21">IF(C132="Tuesday",1,0)</f>
        <v>0</v>
      </c>
      <c r="K132" s="7">
        <f t="shared" ref="K132:K195" si="22">IF(C132="Wednesday",1,0)</f>
        <v>0</v>
      </c>
      <c r="L132" s="7">
        <f t="shared" ref="L132:L195" si="23">IF(C132="Thursday",1,0)</f>
        <v>0</v>
      </c>
      <c r="M132" s="7">
        <f t="shared" ref="M132:M195" si="24">IF(C132="Friday",1,0)</f>
        <v>0</v>
      </c>
      <c r="N132" s="7">
        <f t="shared" ref="N132:N195" si="25">IF(C132="Saturday",1,0)</f>
        <v>1</v>
      </c>
      <c r="O132" s="7">
        <f t="shared" ref="O132:O195" si="26">IF(C132="Sunday",1,0)</f>
        <v>0</v>
      </c>
      <c r="P132" s="1">
        <f t="shared" ref="P132:P195" si="27">LOG(E132,10)</f>
        <v>0.51321760006793893</v>
      </c>
      <c r="Q132" s="1">
        <f t="shared" ref="Q132:Q195" si="28">LOG(F132,10)</f>
        <v>0.50514997831990593</v>
      </c>
      <c r="R132" s="1">
        <f t="shared" ref="R132:R195" si="29">LOG(D132,10)</f>
        <v>3.3586960995738098</v>
      </c>
    </row>
    <row r="133" spans="1:18" hidden="1" x14ac:dyDescent="0.35">
      <c r="A133" s="5" t="s">
        <v>8</v>
      </c>
      <c r="B133" s="6">
        <v>40524</v>
      </c>
      <c r="C133" s="7" t="s">
        <v>15</v>
      </c>
      <c r="D133" s="7">
        <v>1965</v>
      </c>
      <c r="E133" s="7">
        <v>3.26</v>
      </c>
      <c r="F133" s="7">
        <v>3.2</v>
      </c>
      <c r="G133" s="7">
        <v>3.16</v>
      </c>
      <c r="H133" s="7">
        <v>3.24</v>
      </c>
      <c r="I133" s="7">
        <f t="shared" si="20"/>
        <v>0</v>
      </c>
      <c r="J133" s="7">
        <f t="shared" si="21"/>
        <v>0</v>
      </c>
      <c r="K133" s="7">
        <f t="shared" si="22"/>
        <v>0</v>
      </c>
      <c r="L133" s="7">
        <f t="shared" si="23"/>
        <v>0</v>
      </c>
      <c r="M133" s="7">
        <f t="shared" si="24"/>
        <v>0</v>
      </c>
      <c r="N133" s="7">
        <f t="shared" si="25"/>
        <v>0</v>
      </c>
      <c r="O133" s="7">
        <f t="shared" si="26"/>
        <v>1</v>
      </c>
      <c r="P133" s="1">
        <f t="shared" si="27"/>
        <v>0.51321760006793893</v>
      </c>
      <c r="Q133" s="1">
        <f t="shared" si="28"/>
        <v>0.50514997831990593</v>
      </c>
      <c r="R133" s="1">
        <f t="shared" si="29"/>
        <v>3.2933625547114453</v>
      </c>
    </row>
    <row r="134" spans="1:18" hidden="1" x14ac:dyDescent="0.35">
      <c r="A134" s="5" t="s">
        <v>8</v>
      </c>
      <c r="B134" s="6">
        <v>40525</v>
      </c>
      <c r="C134" s="7" t="s">
        <v>9</v>
      </c>
      <c r="D134" s="7">
        <v>2548</v>
      </c>
      <c r="E134" s="7">
        <v>3.26</v>
      </c>
      <c r="F134" s="7">
        <v>3.2</v>
      </c>
      <c r="G134" s="7">
        <v>3.16</v>
      </c>
      <c r="H134" s="7">
        <v>3.24</v>
      </c>
      <c r="I134" s="7">
        <f t="shared" si="20"/>
        <v>1</v>
      </c>
      <c r="J134" s="7">
        <f t="shared" si="21"/>
        <v>0</v>
      </c>
      <c r="K134" s="7">
        <f t="shared" si="22"/>
        <v>0</v>
      </c>
      <c r="L134" s="7">
        <f t="shared" si="23"/>
        <v>0</v>
      </c>
      <c r="M134" s="7">
        <f t="shared" si="24"/>
        <v>0</v>
      </c>
      <c r="N134" s="7">
        <f t="shared" si="25"/>
        <v>0</v>
      </c>
      <c r="O134" s="7">
        <f t="shared" si="26"/>
        <v>0</v>
      </c>
      <c r="P134" s="1">
        <f t="shared" si="27"/>
        <v>0.51321760006793893</v>
      </c>
      <c r="Q134" s="1">
        <f t="shared" si="28"/>
        <v>0.50514997831990593</v>
      </c>
      <c r="R134" s="1">
        <f t="shared" si="29"/>
        <v>3.4061994236633124</v>
      </c>
    </row>
    <row r="135" spans="1:18" hidden="1" x14ac:dyDescent="0.35">
      <c r="A135" s="5" t="s">
        <v>8</v>
      </c>
      <c r="B135" s="6">
        <v>40526</v>
      </c>
      <c r="C135" s="7" t="s">
        <v>10</v>
      </c>
      <c r="D135" s="7">
        <v>3020</v>
      </c>
      <c r="E135" s="7">
        <v>3.26</v>
      </c>
      <c r="F135" s="7">
        <v>3.2</v>
      </c>
      <c r="G135" s="7">
        <v>3.16</v>
      </c>
      <c r="H135" s="7">
        <v>3.24</v>
      </c>
      <c r="I135" s="7">
        <f t="shared" si="20"/>
        <v>0</v>
      </c>
      <c r="J135" s="7">
        <f t="shared" si="21"/>
        <v>1</v>
      </c>
      <c r="K135" s="7">
        <f t="shared" si="22"/>
        <v>0</v>
      </c>
      <c r="L135" s="7">
        <f t="shared" si="23"/>
        <v>0</v>
      </c>
      <c r="M135" s="7">
        <f t="shared" si="24"/>
        <v>0</v>
      </c>
      <c r="N135" s="7">
        <f t="shared" si="25"/>
        <v>0</v>
      </c>
      <c r="O135" s="7">
        <f t="shared" si="26"/>
        <v>0</v>
      </c>
      <c r="P135" s="1">
        <f t="shared" si="27"/>
        <v>0.51321760006793893</v>
      </c>
      <c r="Q135" s="1">
        <f t="shared" si="28"/>
        <v>0.50514997831990593</v>
      </c>
      <c r="R135" s="1">
        <f t="shared" si="29"/>
        <v>3.4800069429571505</v>
      </c>
    </row>
    <row r="136" spans="1:18" hidden="1" x14ac:dyDescent="0.35">
      <c r="A136" s="5" t="s">
        <v>8</v>
      </c>
      <c r="B136" s="6">
        <v>40527</v>
      </c>
      <c r="C136" s="7" t="s">
        <v>11</v>
      </c>
      <c r="D136" s="7">
        <v>2286</v>
      </c>
      <c r="E136" s="7">
        <v>3.26</v>
      </c>
      <c r="F136" s="7">
        <v>3.2</v>
      </c>
      <c r="G136" s="7">
        <v>3.16</v>
      </c>
      <c r="H136" s="7">
        <v>3.24</v>
      </c>
      <c r="I136" s="7">
        <f t="shared" si="20"/>
        <v>0</v>
      </c>
      <c r="J136" s="7">
        <f t="shared" si="21"/>
        <v>0</v>
      </c>
      <c r="K136" s="7">
        <f t="shared" si="22"/>
        <v>1</v>
      </c>
      <c r="L136" s="7">
        <f t="shared" si="23"/>
        <v>0</v>
      </c>
      <c r="M136" s="7">
        <f t="shared" si="24"/>
        <v>0</v>
      </c>
      <c r="N136" s="7">
        <f t="shared" si="25"/>
        <v>0</v>
      </c>
      <c r="O136" s="7">
        <f t="shared" si="26"/>
        <v>0</v>
      </c>
      <c r="P136" s="1">
        <f t="shared" si="27"/>
        <v>0.51321760006793893</v>
      </c>
      <c r="Q136" s="1">
        <f t="shared" si="28"/>
        <v>0.50514997831990593</v>
      </c>
      <c r="R136" s="1">
        <f t="shared" si="29"/>
        <v>3.3590762260592624</v>
      </c>
    </row>
    <row r="137" spans="1:18" hidden="1" x14ac:dyDescent="0.35">
      <c r="A137" s="5" t="s">
        <v>8</v>
      </c>
      <c r="B137" s="6">
        <v>40528</v>
      </c>
      <c r="C137" s="7" t="s">
        <v>12</v>
      </c>
      <c r="D137" s="7">
        <v>2524</v>
      </c>
      <c r="E137" s="7">
        <v>3.26</v>
      </c>
      <c r="F137" s="7">
        <v>3.2</v>
      </c>
      <c r="G137" s="7">
        <v>3.16</v>
      </c>
      <c r="H137" s="7">
        <v>3.24</v>
      </c>
      <c r="I137" s="7">
        <f t="shared" si="20"/>
        <v>0</v>
      </c>
      <c r="J137" s="7">
        <f t="shared" si="21"/>
        <v>0</v>
      </c>
      <c r="K137" s="7">
        <f t="shared" si="22"/>
        <v>0</v>
      </c>
      <c r="L137" s="7">
        <f t="shared" si="23"/>
        <v>1</v>
      </c>
      <c r="M137" s="7">
        <f t="shared" si="24"/>
        <v>0</v>
      </c>
      <c r="N137" s="7">
        <f t="shared" si="25"/>
        <v>0</v>
      </c>
      <c r="O137" s="7">
        <f t="shared" si="26"/>
        <v>0</v>
      </c>
      <c r="P137" s="1">
        <f t="shared" si="27"/>
        <v>0.51321760006793893</v>
      </c>
      <c r="Q137" s="1">
        <f t="shared" si="28"/>
        <v>0.50514997831990593</v>
      </c>
      <c r="R137" s="1">
        <f t="shared" si="29"/>
        <v>3.4020893505720964</v>
      </c>
    </row>
    <row r="138" spans="1:18" hidden="1" x14ac:dyDescent="0.35">
      <c r="A138" s="5" t="s">
        <v>8</v>
      </c>
      <c r="B138" s="6">
        <v>40530</v>
      </c>
      <c r="C138" s="7" t="s">
        <v>14</v>
      </c>
      <c r="D138" s="7">
        <v>2204</v>
      </c>
      <c r="E138" s="7">
        <v>3.26</v>
      </c>
      <c r="F138" s="7">
        <v>3.2</v>
      </c>
      <c r="G138" s="7">
        <v>3.16</v>
      </c>
      <c r="H138" s="7">
        <v>3.24</v>
      </c>
      <c r="I138" s="7">
        <f t="shared" si="20"/>
        <v>0</v>
      </c>
      <c r="J138" s="7">
        <f t="shared" si="21"/>
        <v>0</v>
      </c>
      <c r="K138" s="7">
        <f t="shared" si="22"/>
        <v>0</v>
      </c>
      <c r="L138" s="7">
        <f t="shared" si="23"/>
        <v>0</v>
      </c>
      <c r="M138" s="7">
        <f t="shared" si="24"/>
        <v>0</v>
      </c>
      <c r="N138" s="7">
        <f t="shared" si="25"/>
        <v>1</v>
      </c>
      <c r="O138" s="7">
        <f t="shared" si="26"/>
        <v>0</v>
      </c>
      <c r="P138" s="1">
        <f t="shared" si="27"/>
        <v>0.51321760006793893</v>
      </c>
      <c r="Q138" s="1">
        <f t="shared" si="28"/>
        <v>0.50514997831990593</v>
      </c>
      <c r="R138" s="1">
        <f t="shared" si="29"/>
        <v>3.343211590179747</v>
      </c>
    </row>
    <row r="139" spans="1:18" hidden="1" x14ac:dyDescent="0.35">
      <c r="A139" s="5" t="s">
        <v>8</v>
      </c>
      <c r="B139" s="6">
        <v>40531</v>
      </c>
      <c r="C139" s="7" t="s">
        <v>15</v>
      </c>
      <c r="D139" s="7">
        <v>2111</v>
      </c>
      <c r="E139" s="7">
        <v>3.26</v>
      </c>
      <c r="F139" s="7">
        <v>3.2</v>
      </c>
      <c r="G139" s="7">
        <v>3.16</v>
      </c>
      <c r="H139" s="7">
        <v>3.24</v>
      </c>
      <c r="I139" s="7">
        <f t="shared" si="20"/>
        <v>0</v>
      </c>
      <c r="J139" s="7">
        <f t="shared" si="21"/>
        <v>0</v>
      </c>
      <c r="K139" s="7">
        <f t="shared" si="22"/>
        <v>0</v>
      </c>
      <c r="L139" s="7">
        <f t="shared" si="23"/>
        <v>0</v>
      </c>
      <c r="M139" s="7">
        <f t="shared" si="24"/>
        <v>0</v>
      </c>
      <c r="N139" s="7">
        <f t="shared" si="25"/>
        <v>0</v>
      </c>
      <c r="O139" s="7">
        <f t="shared" si="26"/>
        <v>1</v>
      </c>
      <c r="P139" s="1">
        <f t="shared" si="27"/>
        <v>0.51321760006793893</v>
      </c>
      <c r="Q139" s="1">
        <f t="shared" si="28"/>
        <v>0.50514997831990593</v>
      </c>
      <c r="R139" s="1">
        <f t="shared" si="29"/>
        <v>3.324488233307656</v>
      </c>
    </row>
    <row r="140" spans="1:18" hidden="1" x14ac:dyDescent="0.35">
      <c r="A140" s="5" t="s">
        <v>8</v>
      </c>
      <c r="B140" s="6">
        <v>40532</v>
      </c>
      <c r="C140" s="7" t="s">
        <v>9</v>
      </c>
      <c r="D140" s="7">
        <v>2319</v>
      </c>
      <c r="E140" s="7">
        <v>3.26</v>
      </c>
      <c r="F140" s="7">
        <v>3.2</v>
      </c>
      <c r="G140" s="7">
        <v>3.16</v>
      </c>
      <c r="H140" s="7">
        <v>3.24</v>
      </c>
      <c r="I140" s="7">
        <f t="shared" si="20"/>
        <v>1</v>
      </c>
      <c r="J140" s="7">
        <f t="shared" si="21"/>
        <v>0</v>
      </c>
      <c r="K140" s="7">
        <f t="shared" si="22"/>
        <v>0</v>
      </c>
      <c r="L140" s="7">
        <f t="shared" si="23"/>
        <v>0</v>
      </c>
      <c r="M140" s="7">
        <f t="shared" si="24"/>
        <v>0</v>
      </c>
      <c r="N140" s="7">
        <f t="shared" si="25"/>
        <v>0</v>
      </c>
      <c r="O140" s="7">
        <f t="shared" si="26"/>
        <v>0</v>
      </c>
      <c r="P140" s="1">
        <f t="shared" si="27"/>
        <v>0.51321760006793893</v>
      </c>
      <c r="Q140" s="1">
        <f t="shared" si="28"/>
        <v>0.50514997831990593</v>
      </c>
      <c r="R140" s="1">
        <f t="shared" si="29"/>
        <v>3.3653007486379871</v>
      </c>
    </row>
    <row r="141" spans="1:18" hidden="1" x14ac:dyDescent="0.35">
      <c r="A141" s="5" t="s">
        <v>8</v>
      </c>
      <c r="B141" s="6">
        <v>40533</v>
      </c>
      <c r="C141" s="7" t="s">
        <v>10</v>
      </c>
      <c r="D141" s="7">
        <v>2354</v>
      </c>
      <c r="E141" s="7">
        <v>3.26</v>
      </c>
      <c r="F141" s="7">
        <v>3.2</v>
      </c>
      <c r="G141" s="7">
        <v>3.16</v>
      </c>
      <c r="H141" s="7">
        <v>3.24</v>
      </c>
      <c r="I141" s="7">
        <f t="shared" si="20"/>
        <v>0</v>
      </c>
      <c r="J141" s="7">
        <f t="shared" si="21"/>
        <v>1</v>
      </c>
      <c r="K141" s="7">
        <f t="shared" si="22"/>
        <v>0</v>
      </c>
      <c r="L141" s="7">
        <f t="shared" si="23"/>
        <v>0</v>
      </c>
      <c r="M141" s="7">
        <f t="shared" si="24"/>
        <v>0</v>
      </c>
      <c r="N141" s="7">
        <f t="shared" si="25"/>
        <v>0</v>
      </c>
      <c r="O141" s="7">
        <f t="shared" si="26"/>
        <v>0</v>
      </c>
      <c r="P141" s="1">
        <f t="shared" si="27"/>
        <v>0.51321760006793893</v>
      </c>
      <c r="Q141" s="1">
        <f t="shared" si="28"/>
        <v>0.50514997831990593</v>
      </c>
      <c r="R141" s="1">
        <f t="shared" si="29"/>
        <v>3.3718064585074154</v>
      </c>
    </row>
    <row r="142" spans="1:18" hidden="1" x14ac:dyDescent="0.35">
      <c r="A142" s="5" t="s">
        <v>8</v>
      </c>
      <c r="B142" s="6">
        <v>40534</v>
      </c>
      <c r="C142" s="7" t="s">
        <v>11</v>
      </c>
      <c r="D142" s="7">
        <v>2238</v>
      </c>
      <c r="E142" s="7">
        <v>3.28</v>
      </c>
      <c r="F142" s="7">
        <v>3.2</v>
      </c>
      <c r="G142" s="7">
        <v>3.16</v>
      </c>
      <c r="H142" s="7">
        <v>3.24</v>
      </c>
      <c r="I142" s="7">
        <f t="shared" si="20"/>
        <v>0</v>
      </c>
      <c r="J142" s="7">
        <f t="shared" si="21"/>
        <v>0</v>
      </c>
      <c r="K142" s="7">
        <f t="shared" si="22"/>
        <v>1</v>
      </c>
      <c r="L142" s="7">
        <f t="shared" si="23"/>
        <v>0</v>
      </c>
      <c r="M142" s="7">
        <f t="shared" si="24"/>
        <v>0</v>
      </c>
      <c r="N142" s="7">
        <f t="shared" si="25"/>
        <v>0</v>
      </c>
      <c r="O142" s="7">
        <f t="shared" si="26"/>
        <v>0</v>
      </c>
      <c r="P142" s="1">
        <f t="shared" si="27"/>
        <v>0.51587384371167899</v>
      </c>
      <c r="Q142" s="1">
        <f t="shared" si="28"/>
        <v>0.50514997831990593</v>
      </c>
      <c r="R142" s="1">
        <f t="shared" si="29"/>
        <v>3.3498600821923308</v>
      </c>
    </row>
    <row r="143" spans="1:18" hidden="1" x14ac:dyDescent="0.35">
      <c r="A143" s="5" t="s">
        <v>8</v>
      </c>
      <c r="B143" s="6">
        <v>40535</v>
      </c>
      <c r="C143" s="7" t="s">
        <v>12</v>
      </c>
      <c r="D143" s="7">
        <v>2296</v>
      </c>
      <c r="E143" s="7">
        <v>3.3</v>
      </c>
      <c r="F143" s="7">
        <v>3.24</v>
      </c>
      <c r="G143" s="7">
        <v>3.2</v>
      </c>
      <c r="H143" s="7">
        <v>3.3</v>
      </c>
      <c r="I143" s="7">
        <f t="shared" si="20"/>
        <v>0</v>
      </c>
      <c r="J143" s="7">
        <f t="shared" si="21"/>
        <v>0</v>
      </c>
      <c r="K143" s="7">
        <f t="shared" si="22"/>
        <v>0</v>
      </c>
      <c r="L143" s="7">
        <f t="shared" si="23"/>
        <v>1</v>
      </c>
      <c r="M143" s="7">
        <f t="shared" si="24"/>
        <v>0</v>
      </c>
      <c r="N143" s="7">
        <f t="shared" si="25"/>
        <v>0</v>
      </c>
      <c r="O143" s="7">
        <f t="shared" si="26"/>
        <v>0</v>
      </c>
      <c r="P143" s="1">
        <f t="shared" si="27"/>
        <v>0.51851393987788741</v>
      </c>
      <c r="Q143" s="1">
        <f t="shared" si="28"/>
        <v>0.51054501020661214</v>
      </c>
      <c r="R143" s="1">
        <f t="shared" si="29"/>
        <v>3.3609718837259352</v>
      </c>
    </row>
    <row r="144" spans="1:18" hidden="1" x14ac:dyDescent="0.35">
      <c r="A144" s="5" t="s">
        <v>8</v>
      </c>
      <c r="B144" s="6">
        <v>40536</v>
      </c>
      <c r="C144" s="7" t="s">
        <v>13</v>
      </c>
      <c r="D144" s="7">
        <v>2402</v>
      </c>
      <c r="E144" s="7">
        <v>3.3</v>
      </c>
      <c r="F144" s="7">
        <v>3.24</v>
      </c>
      <c r="G144" s="7">
        <v>3.2</v>
      </c>
      <c r="H144" s="7">
        <v>3.3</v>
      </c>
      <c r="I144" s="7">
        <f t="shared" si="20"/>
        <v>0</v>
      </c>
      <c r="J144" s="7">
        <f t="shared" si="21"/>
        <v>0</v>
      </c>
      <c r="K144" s="7">
        <f t="shared" si="22"/>
        <v>0</v>
      </c>
      <c r="L144" s="7">
        <f t="shared" si="23"/>
        <v>0</v>
      </c>
      <c r="M144" s="7">
        <f t="shared" si="24"/>
        <v>1</v>
      </c>
      <c r="N144" s="7">
        <f t="shared" si="25"/>
        <v>0</v>
      </c>
      <c r="O144" s="7">
        <f t="shared" si="26"/>
        <v>0</v>
      </c>
      <c r="P144" s="1">
        <f t="shared" si="27"/>
        <v>0.51851393987788741</v>
      </c>
      <c r="Q144" s="1">
        <f t="shared" si="28"/>
        <v>0.51054501020661214</v>
      </c>
      <c r="R144" s="1">
        <f t="shared" si="29"/>
        <v>3.3805730030668868</v>
      </c>
    </row>
    <row r="145" spans="1:18" hidden="1" x14ac:dyDescent="0.35">
      <c r="A145" s="5" t="s">
        <v>8</v>
      </c>
      <c r="B145" s="6">
        <v>40538</v>
      </c>
      <c r="C145" s="7" t="s">
        <v>15</v>
      </c>
      <c r="D145" s="7">
        <v>1693</v>
      </c>
      <c r="E145" s="7">
        <v>3.3</v>
      </c>
      <c r="F145" s="7">
        <v>3.24</v>
      </c>
      <c r="G145" s="7">
        <v>3.2</v>
      </c>
      <c r="H145" s="7">
        <v>3.3</v>
      </c>
      <c r="I145" s="7">
        <f t="shared" si="20"/>
        <v>0</v>
      </c>
      <c r="J145" s="7">
        <f t="shared" si="21"/>
        <v>0</v>
      </c>
      <c r="K145" s="7">
        <f t="shared" si="22"/>
        <v>0</v>
      </c>
      <c r="L145" s="7">
        <f t="shared" si="23"/>
        <v>0</v>
      </c>
      <c r="M145" s="7">
        <f t="shared" si="24"/>
        <v>0</v>
      </c>
      <c r="N145" s="7">
        <f t="shared" si="25"/>
        <v>0</v>
      </c>
      <c r="O145" s="7">
        <f t="shared" si="26"/>
        <v>1</v>
      </c>
      <c r="P145" s="1">
        <f t="shared" si="27"/>
        <v>0.51851393987788741</v>
      </c>
      <c r="Q145" s="1">
        <f t="shared" si="28"/>
        <v>0.51054501020661214</v>
      </c>
      <c r="R145" s="1">
        <f t="shared" si="29"/>
        <v>3.2286569581089348</v>
      </c>
    </row>
    <row r="146" spans="1:18" hidden="1" x14ac:dyDescent="0.35">
      <c r="A146" s="5" t="s">
        <v>8</v>
      </c>
      <c r="B146" s="6">
        <v>40539</v>
      </c>
      <c r="C146" s="7" t="s">
        <v>9</v>
      </c>
      <c r="D146" s="7">
        <v>2039</v>
      </c>
      <c r="E146" s="7">
        <v>3.3</v>
      </c>
      <c r="F146" s="7">
        <v>3.24</v>
      </c>
      <c r="G146" s="7">
        <v>3.2</v>
      </c>
      <c r="H146" s="7">
        <v>3.3</v>
      </c>
      <c r="I146" s="7">
        <f t="shared" si="20"/>
        <v>1</v>
      </c>
      <c r="J146" s="7">
        <f t="shared" si="21"/>
        <v>0</v>
      </c>
      <c r="K146" s="7">
        <f t="shared" si="22"/>
        <v>0</v>
      </c>
      <c r="L146" s="7">
        <f t="shared" si="23"/>
        <v>0</v>
      </c>
      <c r="M146" s="7">
        <f t="shared" si="24"/>
        <v>0</v>
      </c>
      <c r="N146" s="7">
        <f t="shared" si="25"/>
        <v>0</v>
      </c>
      <c r="O146" s="7">
        <f t="shared" si="26"/>
        <v>0</v>
      </c>
      <c r="P146" s="1">
        <f t="shared" si="27"/>
        <v>0.51851393987788741</v>
      </c>
      <c r="Q146" s="1">
        <f t="shared" si="28"/>
        <v>0.51054501020661214</v>
      </c>
      <c r="R146" s="1">
        <f t="shared" si="29"/>
        <v>3.3094172257781396</v>
      </c>
    </row>
    <row r="147" spans="1:18" hidden="1" x14ac:dyDescent="0.35">
      <c r="A147" s="5" t="s">
        <v>8</v>
      </c>
      <c r="B147" s="6">
        <v>40540</v>
      </c>
      <c r="C147" s="7" t="s">
        <v>10</v>
      </c>
      <c r="D147" s="7">
        <v>2360</v>
      </c>
      <c r="E147" s="7">
        <v>3.3</v>
      </c>
      <c r="F147" s="7">
        <v>3.24</v>
      </c>
      <c r="G147" s="7">
        <v>3.2</v>
      </c>
      <c r="H147" s="7">
        <v>3.3</v>
      </c>
      <c r="I147" s="7">
        <f t="shared" si="20"/>
        <v>0</v>
      </c>
      <c r="J147" s="7">
        <f t="shared" si="21"/>
        <v>1</v>
      </c>
      <c r="K147" s="7">
        <f t="shared" si="22"/>
        <v>0</v>
      </c>
      <c r="L147" s="7">
        <f t="shared" si="23"/>
        <v>0</v>
      </c>
      <c r="M147" s="7">
        <f t="shared" si="24"/>
        <v>0</v>
      </c>
      <c r="N147" s="7">
        <f t="shared" si="25"/>
        <v>0</v>
      </c>
      <c r="O147" s="7">
        <f t="shared" si="26"/>
        <v>0</v>
      </c>
      <c r="P147" s="1">
        <f t="shared" si="27"/>
        <v>0.51851393987788741</v>
      </c>
      <c r="Q147" s="1">
        <f t="shared" si="28"/>
        <v>0.51054501020661214</v>
      </c>
      <c r="R147" s="1">
        <f t="shared" si="29"/>
        <v>3.3729120029701063</v>
      </c>
    </row>
    <row r="148" spans="1:18" hidden="1" x14ac:dyDescent="0.35">
      <c r="A148" s="5" t="s">
        <v>8</v>
      </c>
      <c r="B148" s="6">
        <v>40542</v>
      </c>
      <c r="C148" s="7" t="s">
        <v>12</v>
      </c>
      <c r="D148" s="7">
        <v>2153</v>
      </c>
      <c r="E148" s="7">
        <v>3.34</v>
      </c>
      <c r="F148" s="7">
        <v>3.2749999999999999</v>
      </c>
      <c r="G148" s="7">
        <v>3.22</v>
      </c>
      <c r="H148" s="7">
        <v>3.32</v>
      </c>
      <c r="I148" s="7">
        <f t="shared" si="20"/>
        <v>0</v>
      </c>
      <c r="J148" s="7">
        <f t="shared" si="21"/>
        <v>0</v>
      </c>
      <c r="K148" s="7">
        <f t="shared" si="22"/>
        <v>0</v>
      </c>
      <c r="L148" s="7">
        <f t="shared" si="23"/>
        <v>1</v>
      </c>
      <c r="M148" s="7">
        <f t="shared" si="24"/>
        <v>0</v>
      </c>
      <c r="N148" s="7">
        <f t="shared" si="25"/>
        <v>0</v>
      </c>
      <c r="O148" s="7">
        <f t="shared" si="26"/>
        <v>0</v>
      </c>
      <c r="P148" s="1">
        <f t="shared" si="27"/>
        <v>0.52374646681156445</v>
      </c>
      <c r="Q148" s="1">
        <f t="shared" si="28"/>
        <v>0.51521130432780182</v>
      </c>
      <c r="R148" s="1">
        <f t="shared" si="29"/>
        <v>3.3330440298234869</v>
      </c>
    </row>
    <row r="149" spans="1:18" hidden="1" x14ac:dyDescent="0.35">
      <c r="A149" s="5" t="s">
        <v>8</v>
      </c>
      <c r="B149" s="6">
        <v>40543</v>
      </c>
      <c r="C149" s="7" t="s">
        <v>13</v>
      </c>
      <c r="D149" s="7">
        <v>2002</v>
      </c>
      <c r="E149" s="7">
        <v>3.34</v>
      </c>
      <c r="F149" s="7">
        <v>3.2749999999999999</v>
      </c>
      <c r="G149" s="7">
        <v>3.22</v>
      </c>
      <c r="H149" s="7">
        <v>3.32</v>
      </c>
      <c r="I149" s="7">
        <f t="shared" si="20"/>
        <v>0</v>
      </c>
      <c r="J149" s="7">
        <f t="shared" si="21"/>
        <v>0</v>
      </c>
      <c r="K149" s="7">
        <f t="shared" si="22"/>
        <v>0</v>
      </c>
      <c r="L149" s="7">
        <f t="shared" si="23"/>
        <v>0</v>
      </c>
      <c r="M149" s="7">
        <f t="shared" si="24"/>
        <v>1</v>
      </c>
      <c r="N149" s="7">
        <f t="shared" si="25"/>
        <v>0</v>
      </c>
      <c r="O149" s="7">
        <f t="shared" si="26"/>
        <v>0</v>
      </c>
      <c r="P149" s="1">
        <f t="shared" si="27"/>
        <v>0.52374646681156445</v>
      </c>
      <c r="Q149" s="1">
        <f t="shared" si="28"/>
        <v>0.51521130432780182</v>
      </c>
      <c r="R149" s="1">
        <f t="shared" si="29"/>
        <v>3.3014640731432996</v>
      </c>
    </row>
    <row r="150" spans="1:18" hidden="1" x14ac:dyDescent="0.35">
      <c r="A150" s="5" t="s">
        <v>8</v>
      </c>
      <c r="B150" s="6">
        <v>40545</v>
      </c>
      <c r="C150" s="7" t="s">
        <v>15</v>
      </c>
      <c r="D150" s="7">
        <v>1496</v>
      </c>
      <c r="E150" s="7">
        <v>3.34</v>
      </c>
      <c r="F150" s="7">
        <v>3.28</v>
      </c>
      <c r="G150" s="7">
        <v>3.22</v>
      </c>
      <c r="H150" s="7">
        <v>3.34</v>
      </c>
      <c r="I150" s="7">
        <f t="shared" si="20"/>
        <v>0</v>
      </c>
      <c r="J150" s="7">
        <f t="shared" si="21"/>
        <v>0</v>
      </c>
      <c r="K150" s="7">
        <f t="shared" si="22"/>
        <v>0</v>
      </c>
      <c r="L150" s="7">
        <f t="shared" si="23"/>
        <v>0</v>
      </c>
      <c r="M150" s="7">
        <f t="shared" si="24"/>
        <v>0</v>
      </c>
      <c r="N150" s="7">
        <f t="shared" si="25"/>
        <v>0</v>
      </c>
      <c r="O150" s="7">
        <f t="shared" si="26"/>
        <v>1</v>
      </c>
      <c r="P150" s="1">
        <f t="shared" si="27"/>
        <v>0.52374646681156445</v>
      </c>
      <c r="Q150" s="1">
        <f t="shared" si="28"/>
        <v>0.51587384371167899</v>
      </c>
      <c r="R150" s="1">
        <f t="shared" si="29"/>
        <v>3.1749315935284419</v>
      </c>
    </row>
    <row r="151" spans="1:18" hidden="1" x14ac:dyDescent="0.35">
      <c r="A151" s="5" t="s">
        <v>8</v>
      </c>
      <c r="B151" s="6">
        <v>40546</v>
      </c>
      <c r="C151" s="7" t="s">
        <v>9</v>
      </c>
      <c r="D151" s="7">
        <v>2292</v>
      </c>
      <c r="E151" s="7">
        <v>3.34</v>
      </c>
      <c r="F151" s="7">
        <v>3.28</v>
      </c>
      <c r="G151" s="7">
        <v>3.22</v>
      </c>
      <c r="H151" s="7">
        <v>3.34</v>
      </c>
      <c r="I151" s="7">
        <f t="shared" si="20"/>
        <v>1</v>
      </c>
      <c r="J151" s="7">
        <f t="shared" si="21"/>
        <v>0</v>
      </c>
      <c r="K151" s="7">
        <f t="shared" si="22"/>
        <v>0</v>
      </c>
      <c r="L151" s="7">
        <f t="shared" si="23"/>
        <v>0</v>
      </c>
      <c r="M151" s="7">
        <f t="shared" si="24"/>
        <v>0</v>
      </c>
      <c r="N151" s="7">
        <f t="shared" si="25"/>
        <v>0</v>
      </c>
      <c r="O151" s="7">
        <f t="shared" si="26"/>
        <v>0</v>
      </c>
      <c r="P151" s="1">
        <f t="shared" si="27"/>
        <v>0.52374646681156445</v>
      </c>
      <c r="Q151" s="1">
        <f t="shared" si="28"/>
        <v>0.51587384371167899</v>
      </c>
      <c r="R151" s="1">
        <f t="shared" si="29"/>
        <v>3.3602146132953519</v>
      </c>
    </row>
    <row r="152" spans="1:18" hidden="1" x14ac:dyDescent="0.35">
      <c r="A152" s="5" t="s">
        <v>8</v>
      </c>
      <c r="B152" s="6">
        <v>40547</v>
      </c>
      <c r="C152" s="7" t="s">
        <v>10</v>
      </c>
      <c r="D152" s="7">
        <v>2557</v>
      </c>
      <c r="E152" s="7">
        <v>3.36</v>
      </c>
      <c r="F152" s="7">
        <v>3.2949999999999999</v>
      </c>
      <c r="G152" s="7">
        <v>3.26</v>
      </c>
      <c r="H152" s="7">
        <v>3.34</v>
      </c>
      <c r="I152" s="7">
        <f t="shared" si="20"/>
        <v>0</v>
      </c>
      <c r="J152" s="7">
        <f t="shared" si="21"/>
        <v>1</v>
      </c>
      <c r="K152" s="7">
        <f t="shared" si="22"/>
        <v>0</v>
      </c>
      <c r="L152" s="7">
        <f t="shared" si="23"/>
        <v>0</v>
      </c>
      <c r="M152" s="7">
        <f t="shared" si="24"/>
        <v>0</v>
      </c>
      <c r="N152" s="7">
        <f t="shared" si="25"/>
        <v>0</v>
      </c>
      <c r="O152" s="7">
        <f t="shared" si="26"/>
        <v>0</v>
      </c>
      <c r="P152" s="1">
        <f t="shared" si="27"/>
        <v>0.52633927738984398</v>
      </c>
      <c r="Q152" s="1">
        <f t="shared" si="28"/>
        <v>0.51785541893002862</v>
      </c>
      <c r="R152" s="1">
        <f t="shared" si="29"/>
        <v>3.4077307280263351</v>
      </c>
    </row>
    <row r="153" spans="1:18" hidden="1" x14ac:dyDescent="0.35">
      <c r="A153" s="5" t="s">
        <v>8</v>
      </c>
      <c r="B153" s="6">
        <v>40548</v>
      </c>
      <c r="C153" s="7" t="s">
        <v>11</v>
      </c>
      <c r="D153" s="7">
        <v>2476</v>
      </c>
      <c r="E153" s="7">
        <v>3.36</v>
      </c>
      <c r="F153" s="7">
        <v>3.2949999999999999</v>
      </c>
      <c r="G153" s="7">
        <v>3.26</v>
      </c>
      <c r="H153" s="7">
        <v>3.34</v>
      </c>
      <c r="I153" s="7">
        <f t="shared" si="20"/>
        <v>0</v>
      </c>
      <c r="J153" s="7">
        <f t="shared" si="21"/>
        <v>0</v>
      </c>
      <c r="K153" s="7">
        <f t="shared" si="22"/>
        <v>1</v>
      </c>
      <c r="L153" s="7">
        <f t="shared" si="23"/>
        <v>0</v>
      </c>
      <c r="M153" s="7">
        <f t="shared" si="24"/>
        <v>0</v>
      </c>
      <c r="N153" s="7">
        <f t="shared" si="25"/>
        <v>0</v>
      </c>
      <c r="O153" s="7">
        <f t="shared" si="26"/>
        <v>0</v>
      </c>
      <c r="P153" s="1">
        <f t="shared" si="27"/>
        <v>0.52633927738984398</v>
      </c>
      <c r="Q153" s="1">
        <f t="shared" si="28"/>
        <v>0.51785541893002862</v>
      </c>
      <c r="R153" s="1">
        <f t="shared" si="29"/>
        <v>3.3937506403480802</v>
      </c>
    </row>
    <row r="154" spans="1:18" hidden="1" x14ac:dyDescent="0.35">
      <c r="A154" s="5" t="s">
        <v>8</v>
      </c>
      <c r="B154" s="6">
        <v>40549</v>
      </c>
      <c r="C154" s="7" t="s">
        <v>12</v>
      </c>
      <c r="D154" s="7">
        <v>2091</v>
      </c>
      <c r="E154" s="7">
        <v>3.36</v>
      </c>
      <c r="F154" s="7">
        <v>3.31</v>
      </c>
      <c r="G154" s="7">
        <v>3.26</v>
      </c>
      <c r="H154" s="7">
        <v>3.36</v>
      </c>
      <c r="I154" s="7">
        <f t="shared" si="20"/>
        <v>0</v>
      </c>
      <c r="J154" s="7">
        <f t="shared" si="21"/>
        <v>0</v>
      </c>
      <c r="K154" s="7">
        <f t="shared" si="22"/>
        <v>0</v>
      </c>
      <c r="L154" s="7">
        <f t="shared" si="23"/>
        <v>1</v>
      </c>
      <c r="M154" s="7">
        <f t="shared" si="24"/>
        <v>0</v>
      </c>
      <c r="N154" s="7">
        <f t="shared" si="25"/>
        <v>0</v>
      </c>
      <c r="O154" s="7">
        <f t="shared" si="26"/>
        <v>0</v>
      </c>
      <c r="P154" s="1">
        <f t="shared" si="27"/>
        <v>0.52633927738984398</v>
      </c>
      <c r="Q154" s="1">
        <f t="shared" si="28"/>
        <v>0.51982799377571864</v>
      </c>
      <c r="R154" s="1">
        <f t="shared" si="29"/>
        <v>3.3203540328176713</v>
      </c>
    </row>
    <row r="155" spans="1:18" hidden="1" x14ac:dyDescent="0.35">
      <c r="A155" s="5" t="s">
        <v>8</v>
      </c>
      <c r="B155" s="6">
        <v>40550</v>
      </c>
      <c r="C155" s="7" t="s">
        <v>13</v>
      </c>
      <c r="D155" s="7">
        <v>2721</v>
      </c>
      <c r="E155" s="7">
        <v>3.36</v>
      </c>
      <c r="F155" s="7">
        <v>3.31</v>
      </c>
      <c r="G155" s="7">
        <v>3.26</v>
      </c>
      <c r="H155" s="7">
        <v>3.36</v>
      </c>
      <c r="I155" s="7">
        <f t="shared" si="20"/>
        <v>0</v>
      </c>
      <c r="J155" s="7">
        <f t="shared" si="21"/>
        <v>0</v>
      </c>
      <c r="K155" s="7">
        <f t="shared" si="22"/>
        <v>0</v>
      </c>
      <c r="L155" s="7">
        <f t="shared" si="23"/>
        <v>0</v>
      </c>
      <c r="M155" s="7">
        <f t="shared" si="24"/>
        <v>1</v>
      </c>
      <c r="N155" s="7">
        <f t="shared" si="25"/>
        <v>0</v>
      </c>
      <c r="O155" s="7">
        <f t="shared" si="26"/>
        <v>0</v>
      </c>
      <c r="P155" s="1">
        <f t="shared" si="27"/>
        <v>0.52633927738984398</v>
      </c>
      <c r="Q155" s="1">
        <f t="shared" si="28"/>
        <v>0.51982799377571864</v>
      </c>
      <c r="R155" s="1">
        <f t="shared" si="29"/>
        <v>3.4347285417797573</v>
      </c>
    </row>
    <row r="156" spans="1:18" hidden="1" x14ac:dyDescent="0.35">
      <c r="A156" s="5" t="s">
        <v>8</v>
      </c>
      <c r="B156" s="6">
        <v>40551</v>
      </c>
      <c r="C156" s="7" t="s">
        <v>14</v>
      </c>
      <c r="D156" s="7">
        <v>2016</v>
      </c>
      <c r="E156" s="7">
        <v>3.36</v>
      </c>
      <c r="F156" s="7">
        <v>3.31</v>
      </c>
      <c r="G156" s="7">
        <v>3.26</v>
      </c>
      <c r="H156" s="7">
        <v>3.36</v>
      </c>
      <c r="I156" s="7">
        <f t="shared" si="20"/>
        <v>0</v>
      </c>
      <c r="J156" s="7">
        <f t="shared" si="21"/>
        <v>0</v>
      </c>
      <c r="K156" s="7">
        <f t="shared" si="22"/>
        <v>0</v>
      </c>
      <c r="L156" s="7">
        <f t="shared" si="23"/>
        <v>0</v>
      </c>
      <c r="M156" s="7">
        <f t="shared" si="24"/>
        <v>0</v>
      </c>
      <c r="N156" s="7">
        <f t="shared" si="25"/>
        <v>1</v>
      </c>
      <c r="O156" s="7">
        <f t="shared" si="26"/>
        <v>0</v>
      </c>
      <c r="P156" s="1">
        <f t="shared" si="27"/>
        <v>0.52633927738984398</v>
      </c>
      <c r="Q156" s="1">
        <f t="shared" si="28"/>
        <v>0.51982799377571864</v>
      </c>
      <c r="R156" s="1">
        <f t="shared" si="29"/>
        <v>3.3044905277734875</v>
      </c>
    </row>
    <row r="157" spans="1:18" hidden="1" x14ac:dyDescent="0.35">
      <c r="A157" s="5" t="s">
        <v>8</v>
      </c>
      <c r="B157" s="6">
        <v>40552</v>
      </c>
      <c r="C157" s="7" t="s">
        <v>15</v>
      </c>
      <c r="D157" s="7">
        <v>1807</v>
      </c>
      <c r="E157" s="7">
        <v>3.36</v>
      </c>
      <c r="F157" s="7">
        <v>3.31</v>
      </c>
      <c r="G157" s="7">
        <v>3.26</v>
      </c>
      <c r="H157" s="7">
        <v>3.36</v>
      </c>
      <c r="I157" s="7">
        <f t="shared" si="20"/>
        <v>0</v>
      </c>
      <c r="J157" s="7">
        <f t="shared" si="21"/>
        <v>0</v>
      </c>
      <c r="K157" s="7">
        <f t="shared" si="22"/>
        <v>0</v>
      </c>
      <c r="L157" s="7">
        <f t="shared" si="23"/>
        <v>0</v>
      </c>
      <c r="M157" s="7">
        <f t="shared" si="24"/>
        <v>0</v>
      </c>
      <c r="N157" s="7">
        <f t="shared" si="25"/>
        <v>0</v>
      </c>
      <c r="O157" s="7">
        <f t="shared" si="26"/>
        <v>1</v>
      </c>
      <c r="P157" s="1">
        <f t="shared" si="27"/>
        <v>0.52633927738984398</v>
      </c>
      <c r="Q157" s="1">
        <f t="shared" si="28"/>
        <v>0.51982799377571864</v>
      </c>
      <c r="R157" s="1">
        <f t="shared" si="29"/>
        <v>3.2569581525609315</v>
      </c>
    </row>
    <row r="158" spans="1:18" hidden="1" x14ac:dyDescent="0.35">
      <c r="A158" s="5" t="s">
        <v>8</v>
      </c>
      <c r="B158" s="6">
        <v>40553</v>
      </c>
      <c r="C158" s="7" t="s">
        <v>9</v>
      </c>
      <c r="D158" s="7">
        <v>2371</v>
      </c>
      <c r="E158" s="7">
        <v>3.36</v>
      </c>
      <c r="F158" s="7">
        <v>3.31</v>
      </c>
      <c r="G158" s="7">
        <v>3.26</v>
      </c>
      <c r="H158" s="7">
        <v>3.36</v>
      </c>
      <c r="I158" s="7">
        <f t="shared" si="20"/>
        <v>1</v>
      </c>
      <c r="J158" s="7">
        <f t="shared" si="21"/>
        <v>0</v>
      </c>
      <c r="K158" s="7">
        <f t="shared" si="22"/>
        <v>0</v>
      </c>
      <c r="L158" s="7">
        <f t="shared" si="23"/>
        <v>0</v>
      </c>
      <c r="M158" s="7">
        <f t="shared" si="24"/>
        <v>0</v>
      </c>
      <c r="N158" s="7">
        <f t="shared" si="25"/>
        <v>0</v>
      </c>
      <c r="O158" s="7">
        <f t="shared" si="26"/>
        <v>0</v>
      </c>
      <c r="P158" s="1">
        <f t="shared" si="27"/>
        <v>0.52633927738984398</v>
      </c>
      <c r="Q158" s="1">
        <f t="shared" si="28"/>
        <v>0.51982799377571864</v>
      </c>
      <c r="R158" s="1">
        <f t="shared" si="29"/>
        <v>3.3749315539781879</v>
      </c>
    </row>
    <row r="159" spans="1:18" hidden="1" x14ac:dyDescent="0.35">
      <c r="A159" s="5" t="s">
        <v>8</v>
      </c>
      <c r="B159" s="6">
        <v>40554</v>
      </c>
      <c r="C159" s="7" t="s">
        <v>10</v>
      </c>
      <c r="D159" s="7">
        <v>2444</v>
      </c>
      <c r="E159" s="7">
        <v>3.4</v>
      </c>
      <c r="F159" s="7">
        <v>3.31</v>
      </c>
      <c r="G159" s="7">
        <v>3.26</v>
      </c>
      <c r="H159" s="7">
        <v>3.36</v>
      </c>
      <c r="I159" s="7">
        <f t="shared" si="20"/>
        <v>0</v>
      </c>
      <c r="J159" s="7">
        <f t="shared" si="21"/>
        <v>1</v>
      </c>
      <c r="K159" s="7">
        <f t="shared" si="22"/>
        <v>0</v>
      </c>
      <c r="L159" s="7">
        <f t="shared" si="23"/>
        <v>0</v>
      </c>
      <c r="M159" s="7">
        <f t="shared" si="24"/>
        <v>0</v>
      </c>
      <c r="N159" s="7">
        <f t="shared" si="25"/>
        <v>0</v>
      </c>
      <c r="O159" s="7">
        <f t="shared" si="26"/>
        <v>0</v>
      </c>
      <c r="P159" s="1">
        <f t="shared" si="27"/>
        <v>0.53147891704225503</v>
      </c>
      <c r="Q159" s="1">
        <f t="shared" si="28"/>
        <v>0.51982799377571864</v>
      </c>
      <c r="R159" s="1">
        <f t="shared" si="29"/>
        <v>3.3881012015705161</v>
      </c>
    </row>
    <row r="160" spans="1:18" hidden="1" x14ac:dyDescent="0.35">
      <c r="A160" s="5" t="s">
        <v>8</v>
      </c>
      <c r="B160" s="6">
        <v>40555</v>
      </c>
      <c r="C160" s="7" t="s">
        <v>11</v>
      </c>
      <c r="D160" s="7">
        <v>2102</v>
      </c>
      <c r="E160" s="7">
        <v>3.4</v>
      </c>
      <c r="F160" s="7">
        <v>3.31</v>
      </c>
      <c r="G160" s="7">
        <v>3.26</v>
      </c>
      <c r="H160" s="7">
        <v>3.36</v>
      </c>
      <c r="I160" s="7">
        <f t="shared" si="20"/>
        <v>0</v>
      </c>
      <c r="J160" s="7">
        <f t="shared" si="21"/>
        <v>0</v>
      </c>
      <c r="K160" s="7">
        <f t="shared" si="22"/>
        <v>1</v>
      </c>
      <c r="L160" s="7">
        <f t="shared" si="23"/>
        <v>0</v>
      </c>
      <c r="M160" s="7">
        <f t="shared" si="24"/>
        <v>0</v>
      </c>
      <c r="N160" s="7">
        <f t="shared" si="25"/>
        <v>0</v>
      </c>
      <c r="O160" s="7">
        <f t="shared" si="26"/>
        <v>0</v>
      </c>
      <c r="P160" s="1">
        <f t="shared" si="27"/>
        <v>0.53147891704225503</v>
      </c>
      <c r="Q160" s="1">
        <f t="shared" si="28"/>
        <v>0.51982799377571864</v>
      </c>
      <c r="R160" s="1">
        <f t="shared" si="29"/>
        <v>3.3226327116922234</v>
      </c>
    </row>
    <row r="161" spans="1:18" hidden="1" x14ac:dyDescent="0.35">
      <c r="A161" s="5" t="s">
        <v>8</v>
      </c>
      <c r="B161" s="6">
        <v>40556</v>
      </c>
      <c r="C161" s="7" t="s">
        <v>12</v>
      </c>
      <c r="D161" s="7">
        <v>2345</v>
      </c>
      <c r="E161" s="7">
        <v>3.4</v>
      </c>
      <c r="F161" s="7">
        <v>3.31</v>
      </c>
      <c r="G161" s="7">
        <v>3.26</v>
      </c>
      <c r="H161" s="7">
        <v>3.36</v>
      </c>
      <c r="I161" s="7">
        <f t="shared" si="20"/>
        <v>0</v>
      </c>
      <c r="J161" s="7">
        <f t="shared" si="21"/>
        <v>0</v>
      </c>
      <c r="K161" s="7">
        <f t="shared" si="22"/>
        <v>0</v>
      </c>
      <c r="L161" s="7">
        <f t="shared" si="23"/>
        <v>1</v>
      </c>
      <c r="M161" s="7">
        <f t="shared" si="24"/>
        <v>0</v>
      </c>
      <c r="N161" s="7">
        <f t="shared" si="25"/>
        <v>0</v>
      </c>
      <c r="O161" s="7">
        <f t="shared" si="26"/>
        <v>0</v>
      </c>
      <c r="P161" s="1">
        <f t="shared" si="27"/>
        <v>0.53147891704225503</v>
      </c>
      <c r="Q161" s="1">
        <f t="shared" si="28"/>
        <v>0.51982799377571864</v>
      </c>
      <c r="R161" s="1">
        <f t="shared" si="29"/>
        <v>3.3701428470511017</v>
      </c>
    </row>
    <row r="162" spans="1:18" hidden="1" x14ac:dyDescent="0.35">
      <c r="A162" s="5" t="s">
        <v>8</v>
      </c>
      <c r="B162" s="6">
        <v>40557</v>
      </c>
      <c r="C162" s="7" t="s">
        <v>13</v>
      </c>
      <c r="D162" s="7">
        <v>2784</v>
      </c>
      <c r="E162" s="7">
        <v>3.4</v>
      </c>
      <c r="F162" s="7">
        <v>3.31</v>
      </c>
      <c r="G162" s="7">
        <v>3.26</v>
      </c>
      <c r="H162" s="7">
        <v>3.36</v>
      </c>
      <c r="I162" s="7">
        <f t="shared" si="20"/>
        <v>0</v>
      </c>
      <c r="J162" s="7">
        <f t="shared" si="21"/>
        <v>0</v>
      </c>
      <c r="K162" s="7">
        <f t="shared" si="22"/>
        <v>0</v>
      </c>
      <c r="L162" s="7">
        <f t="shared" si="23"/>
        <v>0</v>
      </c>
      <c r="M162" s="7">
        <f t="shared" si="24"/>
        <v>1</v>
      </c>
      <c r="N162" s="7">
        <f t="shared" si="25"/>
        <v>0</v>
      </c>
      <c r="O162" s="7">
        <f t="shared" si="26"/>
        <v>0</v>
      </c>
      <c r="P162" s="1">
        <f t="shared" si="27"/>
        <v>0.53147891704225503</v>
      </c>
      <c r="Q162" s="1">
        <f t="shared" si="28"/>
        <v>0.51982799377571864</v>
      </c>
      <c r="R162" s="1">
        <f t="shared" si="29"/>
        <v>3.4446692309385245</v>
      </c>
    </row>
    <row r="163" spans="1:18" hidden="1" x14ac:dyDescent="0.35">
      <c r="A163" s="5" t="s">
        <v>8</v>
      </c>
      <c r="B163" s="6">
        <v>40558</v>
      </c>
      <c r="C163" s="7" t="s">
        <v>14</v>
      </c>
      <c r="D163" s="7">
        <v>2201</v>
      </c>
      <c r="E163" s="7">
        <v>3.36</v>
      </c>
      <c r="F163" s="7">
        <v>3.3050000000000002</v>
      </c>
      <c r="G163" s="7">
        <v>3.26</v>
      </c>
      <c r="H163" s="7">
        <v>3.36</v>
      </c>
      <c r="I163" s="7">
        <f t="shared" si="20"/>
        <v>0</v>
      </c>
      <c r="J163" s="7">
        <f t="shared" si="21"/>
        <v>0</v>
      </c>
      <c r="K163" s="7">
        <f t="shared" si="22"/>
        <v>0</v>
      </c>
      <c r="L163" s="7">
        <f t="shared" si="23"/>
        <v>0</v>
      </c>
      <c r="M163" s="7">
        <f t="shared" si="24"/>
        <v>0</v>
      </c>
      <c r="N163" s="7">
        <f t="shared" si="25"/>
        <v>1</v>
      </c>
      <c r="O163" s="7">
        <f t="shared" si="26"/>
        <v>0</v>
      </c>
      <c r="P163" s="1">
        <f t="shared" si="27"/>
        <v>0.52633927738984398</v>
      </c>
      <c r="Q163" s="1">
        <f t="shared" si="28"/>
        <v>0.51917146382165902</v>
      </c>
      <c r="R163" s="1">
        <f t="shared" si="29"/>
        <v>3.3426200425533477</v>
      </c>
    </row>
    <row r="164" spans="1:18" hidden="1" x14ac:dyDescent="0.35">
      <c r="A164" s="5" t="s">
        <v>8</v>
      </c>
      <c r="B164" s="6">
        <v>40559</v>
      </c>
      <c r="C164" s="7" t="s">
        <v>15</v>
      </c>
      <c r="D164" s="7">
        <v>1841</v>
      </c>
      <c r="E164" s="7">
        <v>3.36</v>
      </c>
      <c r="F164" s="7">
        <v>3.3050000000000002</v>
      </c>
      <c r="G164" s="7">
        <v>3.26</v>
      </c>
      <c r="H164" s="7">
        <v>3.36</v>
      </c>
      <c r="I164" s="7">
        <f t="shared" si="20"/>
        <v>0</v>
      </c>
      <c r="J164" s="7">
        <f t="shared" si="21"/>
        <v>0</v>
      </c>
      <c r="K164" s="7">
        <f t="shared" si="22"/>
        <v>0</v>
      </c>
      <c r="L164" s="7">
        <f t="shared" si="23"/>
        <v>0</v>
      </c>
      <c r="M164" s="7">
        <f t="shared" si="24"/>
        <v>0</v>
      </c>
      <c r="N164" s="7">
        <f t="shared" si="25"/>
        <v>0</v>
      </c>
      <c r="O164" s="7">
        <f t="shared" si="26"/>
        <v>1</v>
      </c>
      <c r="P164" s="1">
        <f t="shared" si="27"/>
        <v>0.52633927738984398</v>
      </c>
      <c r="Q164" s="1">
        <f t="shared" si="28"/>
        <v>0.51917146382165902</v>
      </c>
      <c r="R164" s="1">
        <f t="shared" si="29"/>
        <v>3.2650537885040145</v>
      </c>
    </row>
    <row r="165" spans="1:18" hidden="1" x14ac:dyDescent="0.35">
      <c r="A165" s="5" t="s">
        <v>8</v>
      </c>
      <c r="B165" s="6">
        <v>40560</v>
      </c>
      <c r="C165" s="7" t="s">
        <v>9</v>
      </c>
      <c r="D165" s="7">
        <v>2233</v>
      </c>
      <c r="E165" s="7">
        <v>3.36</v>
      </c>
      <c r="F165" s="7">
        <v>3.3050000000000002</v>
      </c>
      <c r="G165" s="7">
        <v>3.26</v>
      </c>
      <c r="H165" s="7">
        <v>3.36</v>
      </c>
      <c r="I165" s="7">
        <f t="shared" si="20"/>
        <v>1</v>
      </c>
      <c r="J165" s="7">
        <f t="shared" si="21"/>
        <v>0</v>
      </c>
      <c r="K165" s="7">
        <f t="shared" si="22"/>
        <v>0</v>
      </c>
      <c r="L165" s="7">
        <f t="shared" si="23"/>
        <v>0</v>
      </c>
      <c r="M165" s="7">
        <f t="shared" si="24"/>
        <v>0</v>
      </c>
      <c r="N165" s="7">
        <f t="shared" si="25"/>
        <v>0</v>
      </c>
      <c r="O165" s="7">
        <f t="shared" si="26"/>
        <v>0</v>
      </c>
      <c r="P165" s="1">
        <f t="shared" si="27"/>
        <v>0.52633927738984398</v>
      </c>
      <c r="Q165" s="1">
        <f t="shared" si="28"/>
        <v>0.51917146382165902</v>
      </c>
      <c r="R165" s="1">
        <f t="shared" si="29"/>
        <v>3.3488887230714375</v>
      </c>
    </row>
    <row r="166" spans="1:18" hidden="1" x14ac:dyDescent="0.35">
      <c r="A166" s="5" t="s">
        <v>8</v>
      </c>
      <c r="B166" s="6">
        <v>40561</v>
      </c>
      <c r="C166" s="7" t="s">
        <v>10</v>
      </c>
      <c r="D166" s="7">
        <v>2312</v>
      </c>
      <c r="E166" s="7">
        <v>3.36</v>
      </c>
      <c r="F166" s="7">
        <v>3.3050000000000002</v>
      </c>
      <c r="G166" s="7">
        <v>3.26</v>
      </c>
      <c r="H166" s="7">
        <v>3.36</v>
      </c>
      <c r="I166" s="7">
        <f t="shared" si="20"/>
        <v>0</v>
      </c>
      <c r="J166" s="7">
        <f t="shared" si="21"/>
        <v>1</v>
      </c>
      <c r="K166" s="7">
        <f t="shared" si="22"/>
        <v>0</v>
      </c>
      <c r="L166" s="7">
        <f t="shared" si="23"/>
        <v>0</v>
      </c>
      <c r="M166" s="7">
        <f t="shared" si="24"/>
        <v>0</v>
      </c>
      <c r="N166" s="7">
        <f t="shared" si="25"/>
        <v>0</v>
      </c>
      <c r="O166" s="7">
        <f t="shared" si="26"/>
        <v>0</v>
      </c>
      <c r="P166" s="1">
        <f t="shared" si="27"/>
        <v>0.52633927738984398</v>
      </c>
      <c r="Q166" s="1">
        <f t="shared" si="28"/>
        <v>0.51917146382165902</v>
      </c>
      <c r="R166" s="1">
        <f t="shared" si="29"/>
        <v>3.3639878297484915</v>
      </c>
    </row>
    <row r="167" spans="1:18" hidden="1" x14ac:dyDescent="0.35">
      <c r="A167" s="5" t="s">
        <v>8</v>
      </c>
      <c r="B167" s="6">
        <v>40563</v>
      </c>
      <c r="C167" s="7" t="s">
        <v>12</v>
      </c>
      <c r="D167" s="7">
        <v>2585</v>
      </c>
      <c r="E167" s="7">
        <v>3.36</v>
      </c>
      <c r="F167" s="7">
        <v>3.3050000000000002</v>
      </c>
      <c r="G167" s="7">
        <v>3.26</v>
      </c>
      <c r="H167" s="7">
        <v>3.36</v>
      </c>
      <c r="I167" s="7">
        <f t="shared" si="20"/>
        <v>0</v>
      </c>
      <c r="J167" s="7">
        <f t="shared" si="21"/>
        <v>0</v>
      </c>
      <c r="K167" s="7">
        <f t="shared" si="22"/>
        <v>0</v>
      </c>
      <c r="L167" s="7">
        <f t="shared" si="23"/>
        <v>1</v>
      </c>
      <c r="M167" s="7">
        <f t="shared" si="24"/>
        <v>0</v>
      </c>
      <c r="N167" s="7">
        <f t="shared" si="25"/>
        <v>0</v>
      </c>
      <c r="O167" s="7">
        <f t="shared" si="26"/>
        <v>0</v>
      </c>
      <c r="P167" s="1">
        <f t="shared" si="27"/>
        <v>0.52633927738984398</v>
      </c>
      <c r="Q167" s="1">
        <f t="shared" si="28"/>
        <v>0.51917146382165902</v>
      </c>
      <c r="R167" s="1">
        <f t="shared" si="29"/>
        <v>3.4124605474299612</v>
      </c>
    </row>
    <row r="168" spans="1:18" hidden="1" x14ac:dyDescent="0.35">
      <c r="A168" s="5" t="s">
        <v>8</v>
      </c>
      <c r="B168" s="6">
        <v>40564</v>
      </c>
      <c r="C168" s="7" t="s">
        <v>13</v>
      </c>
      <c r="D168" s="7">
        <v>2786</v>
      </c>
      <c r="E168" s="7">
        <v>3.36</v>
      </c>
      <c r="F168" s="7">
        <v>3.32</v>
      </c>
      <c r="G168" s="7">
        <v>3.28</v>
      </c>
      <c r="H168" s="7">
        <v>3.36</v>
      </c>
      <c r="I168" s="7">
        <f t="shared" si="20"/>
        <v>0</v>
      </c>
      <c r="J168" s="7">
        <f t="shared" si="21"/>
        <v>0</v>
      </c>
      <c r="K168" s="7">
        <f t="shared" si="22"/>
        <v>0</v>
      </c>
      <c r="L168" s="7">
        <f t="shared" si="23"/>
        <v>0</v>
      </c>
      <c r="M168" s="7">
        <f t="shared" si="24"/>
        <v>1</v>
      </c>
      <c r="N168" s="7">
        <f t="shared" si="25"/>
        <v>0</v>
      </c>
      <c r="O168" s="7">
        <f t="shared" si="26"/>
        <v>0</v>
      </c>
      <c r="P168" s="1">
        <f t="shared" si="27"/>
        <v>0.52633927738984398</v>
      </c>
      <c r="Q168" s="1">
        <f t="shared" si="28"/>
        <v>0.52113808370403614</v>
      </c>
      <c r="R168" s="1">
        <f t="shared" si="29"/>
        <v>3.4449811120879446</v>
      </c>
    </row>
    <row r="169" spans="1:18" hidden="1" x14ac:dyDescent="0.35">
      <c r="A169" s="5" t="s">
        <v>8</v>
      </c>
      <c r="B169" s="6">
        <v>40565</v>
      </c>
      <c r="C169" s="7" t="s">
        <v>14</v>
      </c>
      <c r="D169" s="7">
        <v>1819</v>
      </c>
      <c r="E169" s="7">
        <v>3.36</v>
      </c>
      <c r="F169" s="7">
        <v>3.32</v>
      </c>
      <c r="G169" s="7">
        <v>3.28</v>
      </c>
      <c r="H169" s="7">
        <v>3.36</v>
      </c>
      <c r="I169" s="7">
        <f t="shared" si="20"/>
        <v>0</v>
      </c>
      <c r="J169" s="7">
        <f t="shared" si="21"/>
        <v>0</v>
      </c>
      <c r="K169" s="7">
        <f t="shared" si="22"/>
        <v>0</v>
      </c>
      <c r="L169" s="7">
        <f t="shared" si="23"/>
        <v>0</v>
      </c>
      <c r="M169" s="7">
        <f t="shared" si="24"/>
        <v>0</v>
      </c>
      <c r="N169" s="7">
        <f t="shared" si="25"/>
        <v>1</v>
      </c>
      <c r="O169" s="7">
        <f t="shared" si="26"/>
        <v>0</v>
      </c>
      <c r="P169" s="1">
        <f t="shared" si="27"/>
        <v>0.52633927738984398</v>
      </c>
      <c r="Q169" s="1">
        <f t="shared" si="28"/>
        <v>0.52113808370403614</v>
      </c>
      <c r="R169" s="1">
        <f t="shared" si="29"/>
        <v>3.2598326990634829</v>
      </c>
    </row>
    <row r="170" spans="1:18" hidden="1" x14ac:dyDescent="0.35">
      <c r="A170" s="5" t="s">
        <v>8</v>
      </c>
      <c r="B170" s="6">
        <v>40566</v>
      </c>
      <c r="C170" s="7" t="s">
        <v>15</v>
      </c>
      <c r="D170" s="7">
        <v>1954</v>
      </c>
      <c r="E170" s="7">
        <v>3.36</v>
      </c>
      <c r="F170" s="7">
        <v>3.32</v>
      </c>
      <c r="G170" s="7">
        <v>3.28</v>
      </c>
      <c r="H170" s="7">
        <v>3.36</v>
      </c>
      <c r="I170" s="7">
        <f t="shared" si="20"/>
        <v>0</v>
      </c>
      <c r="J170" s="7">
        <f t="shared" si="21"/>
        <v>0</v>
      </c>
      <c r="K170" s="7">
        <f t="shared" si="22"/>
        <v>0</v>
      </c>
      <c r="L170" s="7">
        <f t="shared" si="23"/>
        <v>0</v>
      </c>
      <c r="M170" s="7">
        <f t="shared" si="24"/>
        <v>0</v>
      </c>
      <c r="N170" s="7">
        <f t="shared" si="25"/>
        <v>0</v>
      </c>
      <c r="O170" s="7">
        <f t="shared" si="26"/>
        <v>1</v>
      </c>
      <c r="P170" s="1">
        <f t="shared" si="27"/>
        <v>0.52633927738984398</v>
      </c>
      <c r="Q170" s="1">
        <f t="shared" si="28"/>
        <v>0.52113808370403614</v>
      </c>
      <c r="R170" s="1">
        <f t="shared" si="29"/>
        <v>3.2909245593827539</v>
      </c>
    </row>
    <row r="171" spans="1:18" hidden="1" x14ac:dyDescent="0.35">
      <c r="A171" s="5" t="s">
        <v>8</v>
      </c>
      <c r="B171" s="6">
        <v>40567</v>
      </c>
      <c r="C171" s="7" t="s">
        <v>9</v>
      </c>
      <c r="D171" s="7">
        <v>2295</v>
      </c>
      <c r="E171" s="7">
        <v>3.36</v>
      </c>
      <c r="F171" s="7">
        <v>3.3050000000000002</v>
      </c>
      <c r="G171" s="7">
        <v>3.26</v>
      </c>
      <c r="H171" s="7">
        <v>3.36</v>
      </c>
      <c r="I171" s="7">
        <f t="shared" si="20"/>
        <v>1</v>
      </c>
      <c r="J171" s="7">
        <f t="shared" si="21"/>
        <v>0</v>
      </c>
      <c r="K171" s="7">
        <f t="shared" si="22"/>
        <v>0</v>
      </c>
      <c r="L171" s="7">
        <f t="shared" si="23"/>
        <v>0</v>
      </c>
      <c r="M171" s="7">
        <f t="shared" si="24"/>
        <v>0</v>
      </c>
      <c r="N171" s="7">
        <f t="shared" si="25"/>
        <v>0</v>
      </c>
      <c r="O171" s="7">
        <f t="shared" si="26"/>
        <v>0</v>
      </c>
      <c r="P171" s="1">
        <f t="shared" si="27"/>
        <v>0.52633927738984398</v>
      </c>
      <c r="Q171" s="1">
        <f t="shared" si="28"/>
        <v>0.51917146382165902</v>
      </c>
      <c r="R171" s="1">
        <f t="shared" si="29"/>
        <v>3.3607826898732798</v>
      </c>
    </row>
    <row r="172" spans="1:18" hidden="1" x14ac:dyDescent="0.35">
      <c r="A172" s="5" t="s">
        <v>8</v>
      </c>
      <c r="B172" s="6">
        <v>40568</v>
      </c>
      <c r="C172" s="7" t="s">
        <v>10</v>
      </c>
      <c r="D172" s="7">
        <v>2395</v>
      </c>
      <c r="E172" s="7">
        <v>3.36</v>
      </c>
      <c r="F172" s="7">
        <v>3.3050000000000002</v>
      </c>
      <c r="G172" s="7">
        <v>3.26</v>
      </c>
      <c r="H172" s="7">
        <v>3.36</v>
      </c>
      <c r="I172" s="7">
        <f t="shared" si="20"/>
        <v>0</v>
      </c>
      <c r="J172" s="7">
        <f t="shared" si="21"/>
        <v>1</v>
      </c>
      <c r="K172" s="7">
        <f t="shared" si="22"/>
        <v>0</v>
      </c>
      <c r="L172" s="7">
        <f t="shared" si="23"/>
        <v>0</v>
      </c>
      <c r="M172" s="7">
        <f t="shared" si="24"/>
        <v>0</v>
      </c>
      <c r="N172" s="7">
        <f t="shared" si="25"/>
        <v>0</v>
      </c>
      <c r="O172" s="7">
        <f t="shared" si="26"/>
        <v>0</v>
      </c>
      <c r="P172" s="1">
        <f t="shared" si="27"/>
        <v>0.52633927738984398</v>
      </c>
      <c r="Q172" s="1">
        <f t="shared" si="28"/>
        <v>0.51917146382165902</v>
      </c>
      <c r="R172" s="1">
        <f t="shared" si="29"/>
        <v>3.3793055177505815</v>
      </c>
    </row>
    <row r="173" spans="1:18" hidden="1" x14ac:dyDescent="0.35">
      <c r="A173" s="5" t="s">
        <v>8</v>
      </c>
      <c r="B173" s="6">
        <v>40569</v>
      </c>
      <c r="C173" s="7" t="s">
        <v>11</v>
      </c>
      <c r="D173" s="7">
        <v>2658</v>
      </c>
      <c r="E173" s="7">
        <v>3.36</v>
      </c>
      <c r="F173" s="7">
        <v>3.3050000000000002</v>
      </c>
      <c r="G173" s="7">
        <v>3.26</v>
      </c>
      <c r="H173" s="7">
        <v>3.36</v>
      </c>
      <c r="I173" s="7">
        <f t="shared" si="20"/>
        <v>0</v>
      </c>
      <c r="J173" s="7">
        <f t="shared" si="21"/>
        <v>0</v>
      </c>
      <c r="K173" s="7">
        <f t="shared" si="22"/>
        <v>1</v>
      </c>
      <c r="L173" s="7">
        <f t="shared" si="23"/>
        <v>0</v>
      </c>
      <c r="M173" s="7">
        <f t="shared" si="24"/>
        <v>0</v>
      </c>
      <c r="N173" s="7">
        <f t="shared" si="25"/>
        <v>0</v>
      </c>
      <c r="O173" s="7">
        <f t="shared" si="26"/>
        <v>0</v>
      </c>
      <c r="P173" s="1">
        <f t="shared" si="27"/>
        <v>0.52633927738984398</v>
      </c>
      <c r="Q173" s="1">
        <f t="shared" si="28"/>
        <v>0.51917146382165902</v>
      </c>
      <c r="R173" s="1">
        <f t="shared" si="29"/>
        <v>3.4245549766067129</v>
      </c>
    </row>
    <row r="174" spans="1:18" hidden="1" x14ac:dyDescent="0.35">
      <c r="A174" s="5" t="s">
        <v>8</v>
      </c>
      <c r="B174" s="6">
        <v>40570</v>
      </c>
      <c r="C174" s="7" t="s">
        <v>12</v>
      </c>
      <c r="D174" s="7">
        <v>2775</v>
      </c>
      <c r="E174" s="7">
        <v>3.36</v>
      </c>
      <c r="F174" s="7">
        <v>3.3050000000000002</v>
      </c>
      <c r="G174" s="7">
        <v>3.26</v>
      </c>
      <c r="H174" s="7">
        <v>3.36</v>
      </c>
      <c r="I174" s="7">
        <f t="shared" si="20"/>
        <v>0</v>
      </c>
      <c r="J174" s="7">
        <f t="shared" si="21"/>
        <v>0</v>
      </c>
      <c r="K174" s="7">
        <f t="shared" si="22"/>
        <v>0</v>
      </c>
      <c r="L174" s="7">
        <f t="shared" si="23"/>
        <v>1</v>
      </c>
      <c r="M174" s="7">
        <f t="shared" si="24"/>
        <v>0</v>
      </c>
      <c r="N174" s="7">
        <f t="shared" si="25"/>
        <v>0</v>
      </c>
      <c r="O174" s="7">
        <f t="shared" si="26"/>
        <v>0</v>
      </c>
      <c r="P174" s="1">
        <f t="shared" si="27"/>
        <v>0.52633927738984398</v>
      </c>
      <c r="Q174" s="1">
        <f t="shared" si="28"/>
        <v>0.51917146382165902</v>
      </c>
      <c r="R174" s="1">
        <f t="shared" si="29"/>
        <v>3.4432629874586946</v>
      </c>
    </row>
    <row r="175" spans="1:18" hidden="1" x14ac:dyDescent="0.35">
      <c r="A175" s="5" t="s">
        <v>8</v>
      </c>
      <c r="B175" s="6">
        <v>40571</v>
      </c>
      <c r="C175" s="7" t="s">
        <v>13</v>
      </c>
      <c r="D175" s="7">
        <v>2749</v>
      </c>
      <c r="E175" s="7">
        <v>3.36</v>
      </c>
      <c r="F175" s="7">
        <v>3.31</v>
      </c>
      <c r="G175" s="7">
        <v>3.26</v>
      </c>
      <c r="H175" s="7">
        <v>3.36</v>
      </c>
      <c r="I175" s="7">
        <f t="shared" si="20"/>
        <v>0</v>
      </c>
      <c r="J175" s="7">
        <f t="shared" si="21"/>
        <v>0</v>
      </c>
      <c r="K175" s="7">
        <f t="shared" si="22"/>
        <v>0</v>
      </c>
      <c r="L175" s="7">
        <f t="shared" si="23"/>
        <v>0</v>
      </c>
      <c r="M175" s="7">
        <f t="shared" si="24"/>
        <v>1</v>
      </c>
      <c r="N175" s="7">
        <f t="shared" si="25"/>
        <v>0</v>
      </c>
      <c r="O175" s="7">
        <f t="shared" si="26"/>
        <v>0</v>
      </c>
      <c r="P175" s="1">
        <f t="shared" si="27"/>
        <v>0.52633927738984398</v>
      </c>
      <c r="Q175" s="1">
        <f t="shared" si="28"/>
        <v>0.51982799377571864</v>
      </c>
      <c r="R175" s="1">
        <f t="shared" si="29"/>
        <v>3.4391747398434678</v>
      </c>
    </row>
    <row r="176" spans="1:18" hidden="1" x14ac:dyDescent="0.35">
      <c r="A176" s="5" t="s">
        <v>8</v>
      </c>
      <c r="B176" s="6">
        <v>40572</v>
      </c>
      <c r="C176" s="7" t="s">
        <v>14</v>
      </c>
      <c r="D176" s="7">
        <v>1937</v>
      </c>
      <c r="E176" s="7">
        <v>3.36</v>
      </c>
      <c r="F176" s="7">
        <v>3.31</v>
      </c>
      <c r="G176" s="7">
        <v>3.26</v>
      </c>
      <c r="H176" s="7">
        <v>3.36</v>
      </c>
      <c r="I176" s="7">
        <f t="shared" si="20"/>
        <v>0</v>
      </c>
      <c r="J176" s="7">
        <f t="shared" si="21"/>
        <v>0</v>
      </c>
      <c r="K176" s="7">
        <f t="shared" si="22"/>
        <v>0</v>
      </c>
      <c r="L176" s="7">
        <f t="shared" si="23"/>
        <v>0</v>
      </c>
      <c r="M176" s="7">
        <f t="shared" si="24"/>
        <v>0</v>
      </c>
      <c r="N176" s="7">
        <f t="shared" si="25"/>
        <v>1</v>
      </c>
      <c r="O176" s="7">
        <f t="shared" si="26"/>
        <v>0</v>
      </c>
      <c r="P176" s="1">
        <f t="shared" si="27"/>
        <v>0.52633927738984398</v>
      </c>
      <c r="Q176" s="1">
        <f t="shared" si="28"/>
        <v>0.51982799377571864</v>
      </c>
      <c r="R176" s="1">
        <f t="shared" si="29"/>
        <v>3.2871296207191105</v>
      </c>
    </row>
    <row r="177" spans="1:18" hidden="1" x14ac:dyDescent="0.35">
      <c r="A177" s="5" t="s">
        <v>8</v>
      </c>
      <c r="B177" s="6">
        <v>40573</v>
      </c>
      <c r="C177" s="7" t="s">
        <v>15</v>
      </c>
      <c r="D177" s="7">
        <v>2074</v>
      </c>
      <c r="E177" s="7">
        <v>3.36</v>
      </c>
      <c r="F177" s="7">
        <v>3.31</v>
      </c>
      <c r="G177" s="7">
        <v>3.26</v>
      </c>
      <c r="H177" s="7">
        <v>3.36</v>
      </c>
      <c r="I177" s="7">
        <f t="shared" si="20"/>
        <v>0</v>
      </c>
      <c r="J177" s="7">
        <f t="shared" si="21"/>
        <v>0</v>
      </c>
      <c r="K177" s="7">
        <f t="shared" si="22"/>
        <v>0</v>
      </c>
      <c r="L177" s="7">
        <f t="shared" si="23"/>
        <v>0</v>
      </c>
      <c r="M177" s="7">
        <f t="shared" si="24"/>
        <v>0</v>
      </c>
      <c r="N177" s="7">
        <f t="shared" si="25"/>
        <v>0</v>
      </c>
      <c r="O177" s="7">
        <f t="shared" si="26"/>
        <v>1</v>
      </c>
      <c r="P177" s="1">
        <f t="shared" si="27"/>
        <v>0.52633927738984398</v>
      </c>
      <c r="Q177" s="1">
        <f t="shared" si="28"/>
        <v>0.51982799377571864</v>
      </c>
      <c r="R177" s="1">
        <f t="shared" si="29"/>
        <v>3.3168087520530221</v>
      </c>
    </row>
    <row r="178" spans="1:18" hidden="1" x14ac:dyDescent="0.35">
      <c r="A178" s="5" t="s">
        <v>8</v>
      </c>
      <c r="B178" s="6">
        <v>40574</v>
      </c>
      <c r="C178" s="7" t="s">
        <v>9</v>
      </c>
      <c r="D178" s="7">
        <v>2406</v>
      </c>
      <c r="E178" s="7">
        <v>3.36</v>
      </c>
      <c r="F178" s="7">
        <v>3.3450000000000002</v>
      </c>
      <c r="G178" s="7">
        <v>3.28</v>
      </c>
      <c r="H178" s="7">
        <v>3.42</v>
      </c>
      <c r="I178" s="7">
        <f t="shared" si="20"/>
        <v>1</v>
      </c>
      <c r="J178" s="7">
        <f t="shared" si="21"/>
        <v>0</v>
      </c>
      <c r="K178" s="7">
        <f t="shared" si="22"/>
        <v>0</v>
      </c>
      <c r="L178" s="7">
        <f t="shared" si="23"/>
        <v>0</v>
      </c>
      <c r="M178" s="7">
        <f t="shared" si="24"/>
        <v>0</v>
      </c>
      <c r="N178" s="7">
        <f t="shared" si="25"/>
        <v>0</v>
      </c>
      <c r="O178" s="7">
        <f t="shared" si="26"/>
        <v>0</v>
      </c>
      <c r="P178" s="1">
        <f t="shared" si="27"/>
        <v>0.52633927738984398</v>
      </c>
      <c r="Q178" s="1">
        <f t="shared" si="28"/>
        <v>0.5243961221038419</v>
      </c>
      <c r="R178" s="1">
        <f t="shared" si="29"/>
        <v>3.3812956230038256</v>
      </c>
    </row>
    <row r="179" spans="1:18" hidden="1" x14ac:dyDescent="0.35">
      <c r="A179" s="5" t="s">
        <v>8</v>
      </c>
      <c r="B179" s="6">
        <v>40575</v>
      </c>
      <c r="C179" s="7" t="s">
        <v>10</v>
      </c>
      <c r="D179" s="7">
        <v>2140</v>
      </c>
      <c r="E179" s="7">
        <v>3.4</v>
      </c>
      <c r="F179" s="7">
        <v>3.355</v>
      </c>
      <c r="G179" s="7">
        <v>3.3</v>
      </c>
      <c r="H179" s="7">
        <v>3.42</v>
      </c>
      <c r="I179" s="7">
        <f t="shared" si="20"/>
        <v>0</v>
      </c>
      <c r="J179" s="7">
        <f t="shared" si="21"/>
        <v>1</v>
      </c>
      <c r="K179" s="7">
        <f t="shared" si="22"/>
        <v>0</v>
      </c>
      <c r="L179" s="7">
        <f t="shared" si="23"/>
        <v>0</v>
      </c>
      <c r="M179" s="7">
        <f t="shared" si="24"/>
        <v>0</v>
      </c>
      <c r="N179" s="7">
        <f t="shared" si="25"/>
        <v>0</v>
      </c>
      <c r="O179" s="7">
        <f t="shared" si="26"/>
        <v>0</v>
      </c>
      <c r="P179" s="1">
        <f t="shared" si="27"/>
        <v>0.53147891704225503</v>
      </c>
      <c r="Q179" s="1">
        <f t="shared" si="28"/>
        <v>0.52569252450501081</v>
      </c>
      <c r="R179" s="1">
        <f t="shared" si="29"/>
        <v>3.3304137733491905</v>
      </c>
    </row>
    <row r="180" spans="1:18" hidden="1" x14ac:dyDescent="0.35">
      <c r="A180" s="5" t="s">
        <v>8</v>
      </c>
      <c r="B180" s="6">
        <v>40576</v>
      </c>
      <c r="C180" s="7" t="s">
        <v>11</v>
      </c>
      <c r="D180" s="7">
        <v>2851</v>
      </c>
      <c r="E180" s="7">
        <v>3.4</v>
      </c>
      <c r="F180" s="7">
        <v>3.355</v>
      </c>
      <c r="G180" s="7">
        <v>3.3</v>
      </c>
      <c r="H180" s="7">
        <v>3.42</v>
      </c>
      <c r="I180" s="7">
        <f t="shared" si="20"/>
        <v>0</v>
      </c>
      <c r="J180" s="7">
        <f t="shared" si="21"/>
        <v>0</v>
      </c>
      <c r="K180" s="7">
        <f t="shared" si="22"/>
        <v>1</v>
      </c>
      <c r="L180" s="7">
        <f t="shared" si="23"/>
        <v>0</v>
      </c>
      <c r="M180" s="7">
        <f t="shared" si="24"/>
        <v>0</v>
      </c>
      <c r="N180" s="7">
        <f t="shared" si="25"/>
        <v>0</v>
      </c>
      <c r="O180" s="7">
        <f t="shared" si="26"/>
        <v>0</v>
      </c>
      <c r="P180" s="1">
        <f t="shared" si="27"/>
        <v>0.53147891704225503</v>
      </c>
      <c r="Q180" s="1">
        <f t="shared" si="28"/>
        <v>0.52569252450501081</v>
      </c>
      <c r="R180" s="1">
        <f t="shared" si="29"/>
        <v>3.4549972173094594</v>
      </c>
    </row>
    <row r="181" spans="1:18" hidden="1" x14ac:dyDescent="0.35">
      <c r="A181" s="5" t="s">
        <v>8</v>
      </c>
      <c r="B181" s="6">
        <v>40577</v>
      </c>
      <c r="C181" s="7" t="s">
        <v>12</v>
      </c>
      <c r="D181" s="7">
        <v>2254</v>
      </c>
      <c r="E181" s="7">
        <v>3.4</v>
      </c>
      <c r="F181" s="7">
        <v>3.35</v>
      </c>
      <c r="G181" s="7">
        <v>3.3</v>
      </c>
      <c r="H181" s="7">
        <v>3.4</v>
      </c>
      <c r="I181" s="7">
        <f t="shared" si="20"/>
        <v>0</v>
      </c>
      <c r="J181" s="7">
        <f t="shared" si="21"/>
        <v>0</v>
      </c>
      <c r="K181" s="7">
        <f t="shared" si="22"/>
        <v>0</v>
      </c>
      <c r="L181" s="7">
        <f t="shared" si="23"/>
        <v>1</v>
      </c>
      <c r="M181" s="7">
        <f t="shared" si="24"/>
        <v>0</v>
      </c>
      <c r="N181" s="7">
        <f t="shared" si="25"/>
        <v>0</v>
      </c>
      <c r="O181" s="7">
        <f t="shared" si="26"/>
        <v>0</v>
      </c>
      <c r="P181" s="1">
        <f t="shared" si="27"/>
        <v>0.53147891704225503</v>
      </c>
      <c r="Q181" s="1">
        <f t="shared" si="28"/>
        <v>0.5250448070368452</v>
      </c>
      <c r="R181" s="1">
        <f t="shared" si="29"/>
        <v>3.3529539117100877</v>
      </c>
    </row>
    <row r="182" spans="1:18" hidden="1" x14ac:dyDescent="0.35">
      <c r="A182" s="5" t="s">
        <v>8</v>
      </c>
      <c r="B182" s="6">
        <v>40578</v>
      </c>
      <c r="C182" s="7" t="s">
        <v>13</v>
      </c>
      <c r="D182" s="7">
        <v>2594</v>
      </c>
      <c r="E182" s="7">
        <v>3.42</v>
      </c>
      <c r="F182" s="7">
        <v>3.35</v>
      </c>
      <c r="G182" s="7">
        <v>3.3</v>
      </c>
      <c r="H182" s="7">
        <v>3.4</v>
      </c>
      <c r="I182" s="7">
        <f t="shared" si="20"/>
        <v>0</v>
      </c>
      <c r="J182" s="7">
        <f t="shared" si="21"/>
        <v>0</v>
      </c>
      <c r="K182" s="7">
        <f t="shared" si="22"/>
        <v>0</v>
      </c>
      <c r="L182" s="7">
        <f t="shared" si="23"/>
        <v>0</v>
      </c>
      <c r="M182" s="7">
        <f t="shared" si="24"/>
        <v>1</v>
      </c>
      <c r="N182" s="7">
        <f t="shared" si="25"/>
        <v>0</v>
      </c>
      <c r="O182" s="7">
        <f t="shared" si="26"/>
        <v>0</v>
      </c>
      <c r="P182" s="1">
        <f t="shared" si="27"/>
        <v>0.53402610605613499</v>
      </c>
      <c r="Q182" s="1">
        <f t="shared" si="28"/>
        <v>0.5250448070368452</v>
      </c>
      <c r="R182" s="1">
        <f t="shared" si="29"/>
        <v>3.4139699717480609</v>
      </c>
    </row>
    <row r="183" spans="1:18" hidden="1" x14ac:dyDescent="0.35">
      <c r="A183" s="5" t="s">
        <v>8</v>
      </c>
      <c r="B183" s="6">
        <v>40579</v>
      </c>
      <c r="C183" s="7" t="s">
        <v>14</v>
      </c>
      <c r="D183" s="7">
        <v>2085</v>
      </c>
      <c r="E183" s="7">
        <v>3.42</v>
      </c>
      <c r="F183" s="7">
        <v>3.35</v>
      </c>
      <c r="G183" s="7">
        <v>3.3</v>
      </c>
      <c r="H183" s="7">
        <v>3.4</v>
      </c>
      <c r="I183" s="7">
        <f t="shared" si="20"/>
        <v>0</v>
      </c>
      <c r="J183" s="7">
        <f t="shared" si="21"/>
        <v>0</v>
      </c>
      <c r="K183" s="7">
        <f t="shared" si="22"/>
        <v>0</v>
      </c>
      <c r="L183" s="7">
        <f t="shared" si="23"/>
        <v>0</v>
      </c>
      <c r="M183" s="7">
        <f t="shared" si="24"/>
        <v>0</v>
      </c>
      <c r="N183" s="7">
        <f t="shared" si="25"/>
        <v>1</v>
      </c>
      <c r="O183" s="7">
        <f t="shared" si="26"/>
        <v>0</v>
      </c>
      <c r="P183" s="1">
        <f t="shared" si="27"/>
        <v>0.53402610605613499</v>
      </c>
      <c r="Q183" s="1">
        <f t="shared" si="28"/>
        <v>0.5250448070368452</v>
      </c>
      <c r="R183" s="1">
        <f t="shared" si="29"/>
        <v>3.3191060593097759</v>
      </c>
    </row>
    <row r="184" spans="1:18" hidden="1" x14ac:dyDescent="0.35">
      <c r="A184" s="5" t="s">
        <v>8</v>
      </c>
      <c r="B184" s="6">
        <v>40580</v>
      </c>
      <c r="C184" s="7" t="s">
        <v>15</v>
      </c>
      <c r="D184" s="7">
        <v>1887</v>
      </c>
      <c r="E184" s="7">
        <v>3.42</v>
      </c>
      <c r="F184" s="7">
        <v>3.35</v>
      </c>
      <c r="G184" s="7">
        <v>3.3</v>
      </c>
      <c r="H184" s="7">
        <v>3.4</v>
      </c>
      <c r="I184" s="7">
        <f t="shared" si="20"/>
        <v>0</v>
      </c>
      <c r="J184" s="7">
        <f t="shared" si="21"/>
        <v>0</v>
      </c>
      <c r="K184" s="7">
        <f t="shared" si="22"/>
        <v>0</v>
      </c>
      <c r="L184" s="7">
        <f t="shared" si="23"/>
        <v>0</v>
      </c>
      <c r="M184" s="7">
        <f t="shared" si="24"/>
        <v>0</v>
      </c>
      <c r="N184" s="7">
        <f t="shared" si="25"/>
        <v>0</v>
      </c>
      <c r="O184" s="7">
        <f t="shared" si="26"/>
        <v>1</v>
      </c>
      <c r="P184" s="1">
        <f t="shared" si="27"/>
        <v>0.53402610605613499</v>
      </c>
      <c r="Q184" s="1">
        <f t="shared" si="28"/>
        <v>0.5250448070368452</v>
      </c>
      <c r="R184" s="1">
        <f t="shared" si="29"/>
        <v>3.2757719001649308</v>
      </c>
    </row>
    <row r="185" spans="1:18" hidden="1" x14ac:dyDescent="0.35">
      <c r="A185" s="5" t="s">
        <v>8</v>
      </c>
      <c r="B185" s="6">
        <v>40581</v>
      </c>
      <c r="C185" s="7" t="s">
        <v>9</v>
      </c>
      <c r="D185" s="7">
        <v>2529</v>
      </c>
      <c r="E185" s="7">
        <v>3.42</v>
      </c>
      <c r="F185" s="7">
        <v>3.3624999999999998</v>
      </c>
      <c r="G185" s="7">
        <v>3.34</v>
      </c>
      <c r="H185" s="7">
        <v>3.4</v>
      </c>
      <c r="I185" s="7">
        <f t="shared" si="20"/>
        <v>1</v>
      </c>
      <c r="J185" s="7">
        <f t="shared" si="21"/>
        <v>0</v>
      </c>
      <c r="K185" s="7">
        <f t="shared" si="22"/>
        <v>0</v>
      </c>
      <c r="L185" s="7">
        <f t="shared" si="23"/>
        <v>0</v>
      </c>
      <c r="M185" s="7">
        <f t="shared" si="24"/>
        <v>0</v>
      </c>
      <c r="N185" s="7">
        <f t="shared" si="25"/>
        <v>0</v>
      </c>
      <c r="O185" s="7">
        <f t="shared" si="26"/>
        <v>0</v>
      </c>
      <c r="P185" s="1">
        <f t="shared" si="27"/>
        <v>0.53402610605613499</v>
      </c>
      <c r="Q185" s="1">
        <f t="shared" si="28"/>
        <v>0.5266622930104643</v>
      </c>
      <c r="R185" s="1">
        <f t="shared" si="29"/>
        <v>3.4029488293444046</v>
      </c>
    </row>
    <row r="186" spans="1:18" hidden="1" x14ac:dyDescent="0.35">
      <c r="A186" s="5" t="s">
        <v>8</v>
      </c>
      <c r="B186" s="6">
        <v>40582</v>
      </c>
      <c r="C186" s="7" t="s">
        <v>10</v>
      </c>
      <c r="D186" s="7">
        <v>2370</v>
      </c>
      <c r="E186" s="7">
        <v>3.42</v>
      </c>
      <c r="F186" s="7">
        <v>3.3624999999999998</v>
      </c>
      <c r="G186" s="7">
        <v>3.34</v>
      </c>
      <c r="H186" s="7">
        <v>3.4</v>
      </c>
      <c r="I186" s="7">
        <f t="shared" si="20"/>
        <v>0</v>
      </c>
      <c r="J186" s="7">
        <f t="shared" si="21"/>
        <v>1</v>
      </c>
      <c r="K186" s="7">
        <f t="shared" si="22"/>
        <v>0</v>
      </c>
      <c r="L186" s="7">
        <f t="shared" si="23"/>
        <v>0</v>
      </c>
      <c r="M186" s="7">
        <f t="shared" si="24"/>
        <v>0</v>
      </c>
      <c r="N186" s="7">
        <f t="shared" si="25"/>
        <v>0</v>
      </c>
      <c r="O186" s="7">
        <f t="shared" si="26"/>
        <v>0</v>
      </c>
      <c r="P186" s="1">
        <f t="shared" si="27"/>
        <v>0.53402610605613499</v>
      </c>
      <c r="Q186" s="1">
        <f t="shared" si="28"/>
        <v>0.5266622930104643</v>
      </c>
      <c r="R186" s="1">
        <f t="shared" si="29"/>
        <v>3.3747483460101035</v>
      </c>
    </row>
    <row r="187" spans="1:18" hidden="1" x14ac:dyDescent="0.35">
      <c r="A187" s="5" t="s">
        <v>8</v>
      </c>
      <c r="B187" s="6">
        <v>40583</v>
      </c>
      <c r="C187" s="7" t="s">
        <v>11</v>
      </c>
      <c r="D187" s="7">
        <v>2475</v>
      </c>
      <c r="E187" s="7">
        <v>3.42</v>
      </c>
      <c r="F187" s="7">
        <v>3.3624999999999998</v>
      </c>
      <c r="G187" s="7">
        <v>3.34</v>
      </c>
      <c r="H187" s="7">
        <v>3.4</v>
      </c>
      <c r="I187" s="7">
        <f t="shared" si="20"/>
        <v>0</v>
      </c>
      <c r="J187" s="7">
        <f t="shared" si="21"/>
        <v>0</v>
      </c>
      <c r="K187" s="7">
        <f t="shared" si="22"/>
        <v>1</v>
      </c>
      <c r="L187" s="7">
        <f t="shared" si="23"/>
        <v>0</v>
      </c>
      <c r="M187" s="7">
        <f t="shared" si="24"/>
        <v>0</v>
      </c>
      <c r="N187" s="7">
        <f t="shared" si="25"/>
        <v>0</v>
      </c>
      <c r="O187" s="7">
        <f t="shared" si="26"/>
        <v>0</v>
      </c>
      <c r="P187" s="1">
        <f t="shared" si="27"/>
        <v>0.53402610605613499</v>
      </c>
      <c r="Q187" s="1">
        <f t="shared" si="28"/>
        <v>0.5266622930104643</v>
      </c>
      <c r="R187" s="1">
        <f t="shared" si="29"/>
        <v>3.3935752032695872</v>
      </c>
    </row>
    <row r="188" spans="1:18" hidden="1" x14ac:dyDescent="0.35">
      <c r="A188" s="5" t="s">
        <v>8</v>
      </c>
      <c r="B188" s="6">
        <v>40584</v>
      </c>
      <c r="C188" s="7" t="s">
        <v>12</v>
      </c>
      <c r="D188" s="7">
        <v>2662</v>
      </c>
      <c r="E188" s="7">
        <v>3.46</v>
      </c>
      <c r="F188" s="7">
        <v>3.3650000000000002</v>
      </c>
      <c r="G188" s="7">
        <v>3.34</v>
      </c>
      <c r="H188" s="7">
        <v>3.4</v>
      </c>
      <c r="I188" s="7">
        <f t="shared" si="20"/>
        <v>0</v>
      </c>
      <c r="J188" s="7">
        <f t="shared" si="21"/>
        <v>0</v>
      </c>
      <c r="K188" s="7">
        <f t="shared" si="22"/>
        <v>0</v>
      </c>
      <c r="L188" s="7">
        <f t="shared" si="23"/>
        <v>1</v>
      </c>
      <c r="M188" s="7">
        <f t="shared" si="24"/>
        <v>0</v>
      </c>
      <c r="N188" s="7">
        <f t="shared" si="25"/>
        <v>0</v>
      </c>
      <c r="O188" s="7">
        <f t="shared" si="26"/>
        <v>0</v>
      </c>
      <c r="P188" s="1">
        <f t="shared" si="27"/>
        <v>0.53907609879277651</v>
      </c>
      <c r="Q188" s="1">
        <f t="shared" si="28"/>
        <v>0.52698506855999561</v>
      </c>
      <c r="R188" s="1">
        <f t="shared" si="29"/>
        <v>3.425208051138656</v>
      </c>
    </row>
    <row r="189" spans="1:18" hidden="1" x14ac:dyDescent="0.35">
      <c r="A189" s="5" t="s">
        <v>8</v>
      </c>
      <c r="B189" s="6">
        <v>40585</v>
      </c>
      <c r="C189" s="7" t="s">
        <v>13</v>
      </c>
      <c r="D189" s="7">
        <v>2753</v>
      </c>
      <c r="E189" s="7">
        <v>3.46</v>
      </c>
      <c r="F189" s="7">
        <v>3.3650000000000002</v>
      </c>
      <c r="G189" s="7">
        <v>3.34</v>
      </c>
      <c r="H189" s="7">
        <v>3.4</v>
      </c>
      <c r="I189" s="7">
        <f t="shared" si="20"/>
        <v>0</v>
      </c>
      <c r="J189" s="7">
        <f t="shared" si="21"/>
        <v>0</v>
      </c>
      <c r="K189" s="7">
        <f t="shared" si="22"/>
        <v>0</v>
      </c>
      <c r="L189" s="7">
        <f t="shared" si="23"/>
        <v>0</v>
      </c>
      <c r="M189" s="7">
        <f t="shared" si="24"/>
        <v>1</v>
      </c>
      <c r="N189" s="7">
        <f t="shared" si="25"/>
        <v>0</v>
      </c>
      <c r="O189" s="7">
        <f t="shared" si="26"/>
        <v>0</v>
      </c>
      <c r="P189" s="1">
        <f t="shared" si="27"/>
        <v>0.53907609879277651</v>
      </c>
      <c r="Q189" s="1">
        <f t="shared" si="28"/>
        <v>0.52698506855999561</v>
      </c>
      <c r="R189" s="1">
        <f t="shared" si="29"/>
        <v>3.4398062113933299</v>
      </c>
    </row>
    <row r="190" spans="1:18" hidden="1" x14ac:dyDescent="0.35">
      <c r="A190" s="5" t="s">
        <v>8</v>
      </c>
      <c r="B190" s="6">
        <v>40586</v>
      </c>
      <c r="C190" s="7" t="s">
        <v>14</v>
      </c>
      <c r="D190" s="7">
        <v>2153</v>
      </c>
      <c r="E190" s="7">
        <v>3.46</v>
      </c>
      <c r="F190" s="7">
        <v>3.3849999999999998</v>
      </c>
      <c r="G190" s="7">
        <v>3.36</v>
      </c>
      <c r="H190" s="7">
        <v>3.44</v>
      </c>
      <c r="I190" s="7">
        <f t="shared" si="20"/>
        <v>0</v>
      </c>
      <c r="J190" s="7">
        <f t="shared" si="21"/>
        <v>0</v>
      </c>
      <c r="K190" s="7">
        <f t="shared" si="22"/>
        <v>0</v>
      </c>
      <c r="L190" s="7">
        <f t="shared" si="23"/>
        <v>0</v>
      </c>
      <c r="M190" s="7">
        <f t="shared" si="24"/>
        <v>0</v>
      </c>
      <c r="N190" s="7">
        <f t="shared" si="25"/>
        <v>1</v>
      </c>
      <c r="O190" s="7">
        <f t="shared" si="26"/>
        <v>0</v>
      </c>
      <c r="P190" s="1">
        <f t="shared" si="27"/>
        <v>0.53907609879277651</v>
      </c>
      <c r="Q190" s="1">
        <f t="shared" si="28"/>
        <v>0.529558673021163</v>
      </c>
      <c r="R190" s="1">
        <f t="shared" si="29"/>
        <v>3.3330440298234869</v>
      </c>
    </row>
    <row r="191" spans="1:18" hidden="1" x14ac:dyDescent="0.35">
      <c r="A191" s="5" t="s">
        <v>8</v>
      </c>
      <c r="B191" s="6">
        <v>40587</v>
      </c>
      <c r="C191" s="7" t="s">
        <v>15</v>
      </c>
      <c r="D191" s="7">
        <v>2175</v>
      </c>
      <c r="E191" s="7">
        <v>3.46</v>
      </c>
      <c r="F191" s="7">
        <v>3.3849999999999998</v>
      </c>
      <c r="G191" s="7">
        <v>3.36</v>
      </c>
      <c r="H191" s="7">
        <v>3.44</v>
      </c>
      <c r="I191" s="7">
        <f t="shared" si="20"/>
        <v>0</v>
      </c>
      <c r="J191" s="7">
        <f t="shared" si="21"/>
        <v>0</v>
      </c>
      <c r="K191" s="7">
        <f t="shared" si="22"/>
        <v>0</v>
      </c>
      <c r="L191" s="7">
        <f t="shared" si="23"/>
        <v>0</v>
      </c>
      <c r="M191" s="7">
        <f t="shared" si="24"/>
        <v>0</v>
      </c>
      <c r="N191" s="7">
        <f t="shared" si="25"/>
        <v>0</v>
      </c>
      <c r="O191" s="7">
        <f t="shared" si="26"/>
        <v>1</v>
      </c>
      <c r="P191" s="1">
        <f t="shared" si="27"/>
        <v>0.53907609879277651</v>
      </c>
      <c r="Q191" s="1">
        <f t="shared" si="28"/>
        <v>0.529558673021163</v>
      </c>
      <c r="R191" s="1">
        <f t="shared" si="29"/>
        <v>3.3374592612906557</v>
      </c>
    </row>
    <row r="192" spans="1:18" hidden="1" x14ac:dyDescent="0.35">
      <c r="A192" s="5" t="s">
        <v>8</v>
      </c>
      <c r="B192" s="6">
        <v>40588</v>
      </c>
      <c r="C192" s="7" t="s">
        <v>9</v>
      </c>
      <c r="D192" s="7">
        <v>2245</v>
      </c>
      <c r="E192" s="7">
        <v>3.46</v>
      </c>
      <c r="F192" s="7">
        <v>3.4</v>
      </c>
      <c r="G192" s="7">
        <v>3.38</v>
      </c>
      <c r="H192" s="7">
        <v>3.44</v>
      </c>
      <c r="I192" s="7">
        <f t="shared" si="20"/>
        <v>1</v>
      </c>
      <c r="J192" s="7">
        <f t="shared" si="21"/>
        <v>0</v>
      </c>
      <c r="K192" s="7">
        <f t="shared" si="22"/>
        <v>0</v>
      </c>
      <c r="L192" s="7">
        <f t="shared" si="23"/>
        <v>0</v>
      </c>
      <c r="M192" s="7">
        <f t="shared" si="24"/>
        <v>0</v>
      </c>
      <c r="N192" s="7">
        <f t="shared" si="25"/>
        <v>0</v>
      </c>
      <c r="O192" s="7">
        <f t="shared" si="26"/>
        <v>0</v>
      </c>
      <c r="P192" s="1">
        <f t="shared" si="27"/>
        <v>0.53907609879277651</v>
      </c>
      <c r="Q192" s="1">
        <f t="shared" si="28"/>
        <v>0.53147891704225503</v>
      </c>
      <c r="R192" s="1">
        <f t="shared" si="29"/>
        <v>3.351216345339342</v>
      </c>
    </row>
    <row r="193" spans="1:18" hidden="1" x14ac:dyDescent="0.35">
      <c r="A193" s="5" t="s">
        <v>8</v>
      </c>
      <c r="B193" s="6">
        <v>40589</v>
      </c>
      <c r="C193" s="7" t="s">
        <v>10</v>
      </c>
      <c r="D193" s="7">
        <v>2502</v>
      </c>
      <c r="E193" s="7">
        <v>3.5</v>
      </c>
      <c r="F193" s="7">
        <v>3.4325000000000001</v>
      </c>
      <c r="G193" s="7">
        <v>3.4</v>
      </c>
      <c r="H193" s="7">
        <v>3.48</v>
      </c>
      <c r="I193" s="7">
        <f t="shared" si="20"/>
        <v>0</v>
      </c>
      <c r="J193" s="7">
        <f t="shared" si="21"/>
        <v>1</v>
      </c>
      <c r="K193" s="7">
        <f t="shared" si="22"/>
        <v>0</v>
      </c>
      <c r="L193" s="7">
        <f t="shared" si="23"/>
        <v>0</v>
      </c>
      <c r="M193" s="7">
        <f t="shared" si="24"/>
        <v>0</v>
      </c>
      <c r="N193" s="7">
        <f t="shared" si="25"/>
        <v>0</v>
      </c>
      <c r="O193" s="7">
        <f t="shared" si="26"/>
        <v>0</v>
      </c>
      <c r="P193" s="1">
        <f t="shared" si="27"/>
        <v>0.54406804435027556</v>
      </c>
      <c r="Q193" s="1">
        <f t="shared" si="28"/>
        <v>0.53561054590879265</v>
      </c>
      <c r="R193" s="1">
        <f t="shared" si="29"/>
        <v>3.3982873053574005</v>
      </c>
    </row>
    <row r="194" spans="1:18" hidden="1" x14ac:dyDescent="0.35">
      <c r="A194" s="5" t="s">
        <v>8</v>
      </c>
      <c r="B194" s="6">
        <v>40590</v>
      </c>
      <c r="C194" s="7" t="s">
        <v>11</v>
      </c>
      <c r="D194" s="7">
        <v>2037</v>
      </c>
      <c r="E194" s="7">
        <v>3.54</v>
      </c>
      <c r="F194" s="7">
        <v>3.4325000000000001</v>
      </c>
      <c r="G194" s="7">
        <v>3.4</v>
      </c>
      <c r="H194" s="7">
        <v>3.48</v>
      </c>
      <c r="I194" s="7">
        <f t="shared" si="20"/>
        <v>0</v>
      </c>
      <c r="J194" s="7">
        <f t="shared" si="21"/>
        <v>0</v>
      </c>
      <c r="K194" s="7">
        <f t="shared" si="22"/>
        <v>1</v>
      </c>
      <c r="L194" s="7">
        <f t="shared" si="23"/>
        <v>0</v>
      </c>
      <c r="M194" s="7">
        <f t="shared" si="24"/>
        <v>0</v>
      </c>
      <c r="N194" s="7">
        <f t="shared" si="25"/>
        <v>0</v>
      </c>
      <c r="O194" s="7">
        <f t="shared" si="26"/>
        <v>0</v>
      </c>
      <c r="P194" s="1">
        <f t="shared" si="27"/>
        <v>0.54900326202578775</v>
      </c>
      <c r="Q194" s="1">
        <f t="shared" si="28"/>
        <v>0.53561054590879265</v>
      </c>
      <c r="R194" s="1">
        <f t="shared" si="29"/>
        <v>3.3089910290001638</v>
      </c>
    </row>
    <row r="195" spans="1:18" hidden="1" x14ac:dyDescent="0.35">
      <c r="A195" s="5" t="s">
        <v>8</v>
      </c>
      <c r="B195" s="6">
        <v>40591</v>
      </c>
      <c r="C195" s="7" t="s">
        <v>12</v>
      </c>
      <c r="D195" s="7">
        <v>2518</v>
      </c>
      <c r="E195" s="7">
        <v>3.56</v>
      </c>
      <c r="F195" s="7">
        <v>3.4550000000000001</v>
      </c>
      <c r="G195" s="7">
        <v>3.4</v>
      </c>
      <c r="H195" s="7">
        <v>3.54</v>
      </c>
      <c r="I195" s="7">
        <f t="shared" si="20"/>
        <v>0</v>
      </c>
      <c r="J195" s="7">
        <f t="shared" si="21"/>
        <v>0</v>
      </c>
      <c r="K195" s="7">
        <f t="shared" si="22"/>
        <v>0</v>
      </c>
      <c r="L195" s="7">
        <f t="shared" si="23"/>
        <v>1</v>
      </c>
      <c r="M195" s="7">
        <f t="shared" si="24"/>
        <v>0</v>
      </c>
      <c r="N195" s="7">
        <f t="shared" si="25"/>
        <v>0</v>
      </c>
      <c r="O195" s="7">
        <f t="shared" si="26"/>
        <v>0</v>
      </c>
      <c r="P195" s="1">
        <f t="shared" si="27"/>
        <v>0.55144999797287508</v>
      </c>
      <c r="Q195" s="1">
        <f t="shared" si="28"/>
        <v>0.53844805171021715</v>
      </c>
      <c r="R195" s="1">
        <f t="shared" si="29"/>
        <v>3.4010557257718435</v>
      </c>
    </row>
    <row r="196" spans="1:18" hidden="1" x14ac:dyDescent="0.35">
      <c r="A196" s="5" t="s">
        <v>8</v>
      </c>
      <c r="B196" s="6">
        <v>40592</v>
      </c>
      <c r="C196" s="7" t="s">
        <v>13</v>
      </c>
      <c r="D196" s="7">
        <v>2319</v>
      </c>
      <c r="E196" s="7">
        <v>3.56</v>
      </c>
      <c r="F196" s="7">
        <v>3.4550000000000001</v>
      </c>
      <c r="G196" s="7">
        <v>3.4</v>
      </c>
      <c r="H196" s="7">
        <v>3.54</v>
      </c>
      <c r="I196" s="7">
        <f t="shared" ref="I196:I259" si="30">IF(C196="Monday",1,0)</f>
        <v>0</v>
      </c>
      <c r="J196" s="7">
        <f t="shared" ref="J196:J259" si="31">IF(C196="Tuesday",1,0)</f>
        <v>0</v>
      </c>
      <c r="K196" s="7">
        <f t="shared" ref="K196:K259" si="32">IF(C196="Wednesday",1,0)</f>
        <v>0</v>
      </c>
      <c r="L196" s="7">
        <f t="shared" ref="L196:L259" si="33">IF(C196="Thursday",1,0)</f>
        <v>0</v>
      </c>
      <c r="M196" s="7">
        <f t="shared" ref="M196:M259" si="34">IF(C196="Friday",1,0)</f>
        <v>1</v>
      </c>
      <c r="N196" s="7">
        <f t="shared" ref="N196:N259" si="35">IF(C196="Saturday",1,0)</f>
        <v>0</v>
      </c>
      <c r="O196" s="7">
        <f t="shared" ref="O196:O259" si="36">IF(C196="Sunday",1,0)</f>
        <v>0</v>
      </c>
      <c r="P196" s="1">
        <f t="shared" ref="P196:P259" si="37">LOG(E196,10)</f>
        <v>0.55144999797287508</v>
      </c>
      <c r="Q196" s="1">
        <f t="shared" ref="Q196:Q259" si="38">LOG(F196,10)</f>
        <v>0.53844805171021715</v>
      </c>
      <c r="R196" s="1">
        <f t="shared" ref="R196:R259" si="39">LOG(D196,10)</f>
        <v>3.3653007486379871</v>
      </c>
    </row>
    <row r="197" spans="1:18" hidden="1" x14ac:dyDescent="0.35">
      <c r="A197" s="5" t="s">
        <v>8</v>
      </c>
      <c r="B197" s="6">
        <v>40593</v>
      </c>
      <c r="C197" s="7" t="s">
        <v>14</v>
      </c>
      <c r="D197" s="7">
        <v>1810</v>
      </c>
      <c r="E197" s="7">
        <v>3.56</v>
      </c>
      <c r="F197" s="7">
        <v>3.5049999999999999</v>
      </c>
      <c r="G197" s="7">
        <v>3.46</v>
      </c>
      <c r="H197" s="7">
        <v>3.56</v>
      </c>
      <c r="I197" s="7">
        <f t="shared" si="30"/>
        <v>0</v>
      </c>
      <c r="J197" s="7">
        <f t="shared" si="31"/>
        <v>0</v>
      </c>
      <c r="K197" s="7">
        <f t="shared" si="32"/>
        <v>0</v>
      </c>
      <c r="L197" s="7">
        <f t="shared" si="33"/>
        <v>0</v>
      </c>
      <c r="M197" s="7">
        <f t="shared" si="34"/>
        <v>0</v>
      </c>
      <c r="N197" s="7">
        <f t="shared" si="35"/>
        <v>1</v>
      </c>
      <c r="O197" s="7">
        <f t="shared" si="36"/>
        <v>0</v>
      </c>
      <c r="P197" s="1">
        <f t="shared" si="37"/>
        <v>0.55144999797287508</v>
      </c>
      <c r="Q197" s="1">
        <f t="shared" si="38"/>
        <v>0.54468802230267732</v>
      </c>
      <c r="R197" s="1">
        <f t="shared" si="39"/>
        <v>3.2576785748691841</v>
      </c>
    </row>
    <row r="198" spans="1:18" hidden="1" x14ac:dyDescent="0.35">
      <c r="A198" s="5" t="s">
        <v>8</v>
      </c>
      <c r="B198" s="6">
        <v>40594</v>
      </c>
      <c r="C198" s="7" t="s">
        <v>15</v>
      </c>
      <c r="D198" s="7">
        <v>1650</v>
      </c>
      <c r="E198" s="7">
        <v>3.56</v>
      </c>
      <c r="F198" s="7">
        <v>3.5049999999999999</v>
      </c>
      <c r="G198" s="7">
        <v>3.46</v>
      </c>
      <c r="H198" s="7">
        <v>3.56</v>
      </c>
      <c r="I198" s="7">
        <f t="shared" si="30"/>
        <v>0</v>
      </c>
      <c r="J198" s="7">
        <f t="shared" si="31"/>
        <v>0</v>
      </c>
      <c r="K198" s="7">
        <f t="shared" si="32"/>
        <v>0</v>
      </c>
      <c r="L198" s="7">
        <f t="shared" si="33"/>
        <v>0</v>
      </c>
      <c r="M198" s="7">
        <f t="shared" si="34"/>
        <v>0</v>
      </c>
      <c r="N198" s="7">
        <f t="shared" si="35"/>
        <v>0</v>
      </c>
      <c r="O198" s="7">
        <f t="shared" si="36"/>
        <v>1</v>
      </c>
      <c r="P198" s="1">
        <f t="shared" si="37"/>
        <v>0.55144999797287508</v>
      </c>
      <c r="Q198" s="1">
        <f t="shared" si="38"/>
        <v>0.54468802230267732</v>
      </c>
      <c r="R198" s="1">
        <f t="shared" si="39"/>
        <v>3.2174839442139058</v>
      </c>
    </row>
    <row r="199" spans="1:18" hidden="1" x14ac:dyDescent="0.35">
      <c r="A199" s="5" t="s">
        <v>8</v>
      </c>
      <c r="B199" s="6">
        <v>40595</v>
      </c>
      <c r="C199" s="7" t="s">
        <v>9</v>
      </c>
      <c r="D199" s="7">
        <v>2048</v>
      </c>
      <c r="E199" s="7">
        <v>3.56</v>
      </c>
      <c r="F199" s="7">
        <v>3.5049999999999999</v>
      </c>
      <c r="G199" s="7">
        <v>3.46</v>
      </c>
      <c r="H199" s="7">
        <v>3.56</v>
      </c>
      <c r="I199" s="7">
        <f t="shared" si="30"/>
        <v>1</v>
      </c>
      <c r="J199" s="7">
        <f t="shared" si="31"/>
        <v>0</v>
      </c>
      <c r="K199" s="7">
        <f t="shared" si="32"/>
        <v>0</v>
      </c>
      <c r="L199" s="7">
        <f t="shared" si="33"/>
        <v>0</v>
      </c>
      <c r="M199" s="7">
        <f t="shared" si="34"/>
        <v>0</v>
      </c>
      <c r="N199" s="7">
        <f t="shared" si="35"/>
        <v>0</v>
      </c>
      <c r="O199" s="7">
        <f t="shared" si="36"/>
        <v>0</v>
      </c>
      <c r="P199" s="1">
        <f t="shared" si="37"/>
        <v>0.55144999797287508</v>
      </c>
      <c r="Q199" s="1">
        <f t="shared" si="38"/>
        <v>0.54468802230267732</v>
      </c>
      <c r="R199" s="1">
        <f t="shared" si="39"/>
        <v>3.3113299523037929</v>
      </c>
    </row>
    <row r="200" spans="1:18" hidden="1" x14ac:dyDescent="0.35">
      <c r="A200" s="5" t="s">
        <v>8</v>
      </c>
      <c r="B200" s="6">
        <v>40596</v>
      </c>
      <c r="C200" s="7" t="s">
        <v>10</v>
      </c>
      <c r="D200" s="7">
        <v>2417</v>
      </c>
      <c r="E200" s="7">
        <v>3.6</v>
      </c>
      <c r="F200" s="7">
        <v>3.51</v>
      </c>
      <c r="G200" s="7">
        <v>3.46</v>
      </c>
      <c r="H200" s="7">
        <v>3.56</v>
      </c>
      <c r="I200" s="7">
        <f t="shared" si="30"/>
        <v>0</v>
      </c>
      <c r="J200" s="7">
        <f t="shared" si="31"/>
        <v>1</v>
      </c>
      <c r="K200" s="7">
        <f t="shared" si="32"/>
        <v>0</v>
      </c>
      <c r="L200" s="7">
        <f t="shared" si="33"/>
        <v>0</v>
      </c>
      <c r="M200" s="7">
        <f t="shared" si="34"/>
        <v>0</v>
      </c>
      <c r="N200" s="7">
        <f t="shared" si="35"/>
        <v>0</v>
      </c>
      <c r="O200" s="7">
        <f t="shared" si="36"/>
        <v>0</v>
      </c>
      <c r="P200" s="1">
        <f t="shared" si="37"/>
        <v>0.55630250076728716</v>
      </c>
      <c r="Q200" s="1">
        <f t="shared" si="38"/>
        <v>0.54530711646582397</v>
      </c>
      <c r="R200" s="1">
        <f t="shared" si="39"/>
        <v>3.3832766504076504</v>
      </c>
    </row>
    <row r="201" spans="1:18" hidden="1" x14ac:dyDescent="0.35">
      <c r="A201" s="5" t="s">
        <v>8</v>
      </c>
      <c r="B201" s="6">
        <v>40597</v>
      </c>
      <c r="C201" s="7" t="s">
        <v>11</v>
      </c>
      <c r="D201" s="7">
        <v>2352</v>
      </c>
      <c r="E201" s="7">
        <v>3.66</v>
      </c>
      <c r="F201" s="7">
        <v>3.585</v>
      </c>
      <c r="G201" s="7">
        <v>3.56</v>
      </c>
      <c r="H201" s="7">
        <v>3.62</v>
      </c>
      <c r="I201" s="7">
        <f t="shared" si="30"/>
        <v>0</v>
      </c>
      <c r="J201" s="7">
        <f t="shared" si="31"/>
        <v>0</v>
      </c>
      <c r="K201" s="7">
        <f t="shared" si="32"/>
        <v>1</v>
      </c>
      <c r="L201" s="7">
        <f t="shared" si="33"/>
        <v>0</v>
      </c>
      <c r="M201" s="7">
        <f t="shared" si="34"/>
        <v>0</v>
      </c>
      <c r="N201" s="7">
        <f t="shared" si="35"/>
        <v>0</v>
      </c>
      <c r="O201" s="7">
        <f t="shared" si="36"/>
        <v>0</v>
      </c>
      <c r="P201" s="1">
        <f t="shared" si="37"/>
        <v>0.56348108539441066</v>
      </c>
      <c r="Q201" s="1">
        <f t="shared" si="38"/>
        <v>0.55448916000381887</v>
      </c>
      <c r="R201" s="1">
        <f t="shared" si="39"/>
        <v>3.3714373174041006</v>
      </c>
    </row>
    <row r="202" spans="1:18" hidden="1" x14ac:dyDescent="0.35">
      <c r="A202" s="5" t="s">
        <v>8</v>
      </c>
      <c r="B202" s="6">
        <v>40598</v>
      </c>
      <c r="C202" s="7" t="s">
        <v>12</v>
      </c>
      <c r="D202" s="7">
        <v>2331</v>
      </c>
      <c r="E202" s="7">
        <v>3.74</v>
      </c>
      <c r="F202" s="7">
        <v>3.62</v>
      </c>
      <c r="G202" s="7">
        <v>3.54</v>
      </c>
      <c r="H202" s="7">
        <v>3.7</v>
      </c>
      <c r="I202" s="7">
        <f t="shared" si="30"/>
        <v>0</v>
      </c>
      <c r="J202" s="7">
        <f t="shared" si="31"/>
        <v>0</v>
      </c>
      <c r="K202" s="7">
        <f t="shared" si="32"/>
        <v>0</v>
      </c>
      <c r="L202" s="7">
        <f t="shared" si="33"/>
        <v>1</v>
      </c>
      <c r="M202" s="7">
        <f t="shared" si="34"/>
        <v>0</v>
      </c>
      <c r="N202" s="7">
        <f t="shared" si="35"/>
        <v>0</v>
      </c>
      <c r="O202" s="7">
        <f t="shared" si="36"/>
        <v>0</v>
      </c>
      <c r="P202" s="1">
        <f t="shared" si="37"/>
        <v>0.57287160220048017</v>
      </c>
      <c r="Q202" s="1">
        <f t="shared" si="38"/>
        <v>0.55870857053316569</v>
      </c>
      <c r="R202" s="1">
        <f t="shared" si="39"/>
        <v>3.3675422735205767</v>
      </c>
    </row>
    <row r="203" spans="1:18" hidden="1" x14ac:dyDescent="0.35">
      <c r="A203" s="5" t="s">
        <v>8</v>
      </c>
      <c r="B203" s="6">
        <v>40599</v>
      </c>
      <c r="C203" s="7" t="s">
        <v>13</v>
      </c>
      <c r="D203" s="7">
        <v>2023</v>
      </c>
      <c r="E203" s="7">
        <v>3.74</v>
      </c>
      <c r="F203" s="7">
        <v>3.65</v>
      </c>
      <c r="G203" s="7">
        <v>3.6</v>
      </c>
      <c r="H203" s="7">
        <v>3.7</v>
      </c>
      <c r="I203" s="7">
        <f t="shared" si="30"/>
        <v>0</v>
      </c>
      <c r="J203" s="7">
        <f t="shared" si="31"/>
        <v>0</v>
      </c>
      <c r="K203" s="7">
        <f t="shared" si="32"/>
        <v>0</v>
      </c>
      <c r="L203" s="7">
        <f t="shared" si="33"/>
        <v>0</v>
      </c>
      <c r="M203" s="7">
        <f t="shared" si="34"/>
        <v>1</v>
      </c>
      <c r="N203" s="7">
        <f t="shared" si="35"/>
        <v>0</v>
      </c>
      <c r="O203" s="7">
        <f t="shared" si="36"/>
        <v>0</v>
      </c>
      <c r="P203" s="1">
        <f t="shared" si="37"/>
        <v>0.57287160220048017</v>
      </c>
      <c r="Q203" s="1">
        <f t="shared" si="38"/>
        <v>0.56229286445647464</v>
      </c>
      <c r="R203" s="1">
        <f t="shared" si="39"/>
        <v>3.3059958827708047</v>
      </c>
    </row>
    <row r="204" spans="1:18" hidden="1" x14ac:dyDescent="0.35">
      <c r="A204" s="5" t="s">
        <v>8</v>
      </c>
      <c r="B204" s="6">
        <v>40600</v>
      </c>
      <c r="C204" s="7" t="s">
        <v>14</v>
      </c>
      <c r="D204" s="7">
        <v>1991</v>
      </c>
      <c r="E204" s="7">
        <v>3.74</v>
      </c>
      <c r="F204" s="7">
        <v>3.7</v>
      </c>
      <c r="G204" s="7">
        <v>3.66</v>
      </c>
      <c r="H204" s="7">
        <v>3.74</v>
      </c>
      <c r="I204" s="7">
        <f t="shared" si="30"/>
        <v>0</v>
      </c>
      <c r="J204" s="7">
        <f t="shared" si="31"/>
        <v>0</v>
      </c>
      <c r="K204" s="7">
        <f t="shared" si="32"/>
        <v>0</v>
      </c>
      <c r="L204" s="7">
        <f t="shared" si="33"/>
        <v>0</v>
      </c>
      <c r="M204" s="7">
        <f t="shared" si="34"/>
        <v>0</v>
      </c>
      <c r="N204" s="7">
        <f t="shared" si="35"/>
        <v>1</v>
      </c>
      <c r="O204" s="7">
        <f t="shared" si="36"/>
        <v>0</v>
      </c>
      <c r="P204" s="1">
        <f t="shared" si="37"/>
        <v>0.57287160220048017</v>
      </c>
      <c r="Q204" s="1">
        <f t="shared" si="38"/>
        <v>0.56820172406699498</v>
      </c>
      <c r="R204" s="1">
        <f t="shared" si="39"/>
        <v>3.299071260027409</v>
      </c>
    </row>
    <row r="205" spans="1:18" hidden="1" x14ac:dyDescent="0.35">
      <c r="A205" s="5" t="s">
        <v>8</v>
      </c>
      <c r="B205" s="6">
        <v>40601</v>
      </c>
      <c r="C205" s="7" t="s">
        <v>15</v>
      </c>
      <c r="D205" s="7">
        <v>1875</v>
      </c>
      <c r="E205" s="7">
        <v>3.74</v>
      </c>
      <c r="F205" s="7">
        <v>3.7</v>
      </c>
      <c r="G205" s="7">
        <v>3.66</v>
      </c>
      <c r="H205" s="7">
        <v>3.74</v>
      </c>
      <c r="I205" s="7">
        <f t="shared" si="30"/>
        <v>0</v>
      </c>
      <c r="J205" s="7">
        <f t="shared" si="31"/>
        <v>0</v>
      </c>
      <c r="K205" s="7">
        <f t="shared" si="32"/>
        <v>0</v>
      </c>
      <c r="L205" s="7">
        <f t="shared" si="33"/>
        <v>0</v>
      </c>
      <c r="M205" s="7">
        <f t="shared" si="34"/>
        <v>0</v>
      </c>
      <c r="N205" s="7">
        <f t="shared" si="35"/>
        <v>0</v>
      </c>
      <c r="O205" s="7">
        <f t="shared" si="36"/>
        <v>1</v>
      </c>
      <c r="P205" s="1">
        <f t="shared" si="37"/>
        <v>0.57287160220048017</v>
      </c>
      <c r="Q205" s="1">
        <f t="shared" si="38"/>
        <v>0.56820172406699498</v>
      </c>
      <c r="R205" s="1">
        <f t="shared" si="39"/>
        <v>3.2730012720637371</v>
      </c>
    </row>
    <row r="206" spans="1:18" hidden="1" x14ac:dyDescent="0.35">
      <c r="A206" s="5" t="s">
        <v>8</v>
      </c>
      <c r="B206" s="6">
        <v>40602</v>
      </c>
      <c r="C206" s="7" t="s">
        <v>9</v>
      </c>
      <c r="D206" s="7">
        <v>2284</v>
      </c>
      <c r="E206" s="7">
        <v>3.74</v>
      </c>
      <c r="F206" s="7">
        <v>3.7</v>
      </c>
      <c r="G206" s="7">
        <v>3.66</v>
      </c>
      <c r="H206" s="7">
        <v>3.74</v>
      </c>
      <c r="I206" s="7">
        <f t="shared" si="30"/>
        <v>1</v>
      </c>
      <c r="J206" s="7">
        <f t="shared" si="31"/>
        <v>0</v>
      </c>
      <c r="K206" s="7">
        <f t="shared" si="32"/>
        <v>0</v>
      </c>
      <c r="L206" s="7">
        <f t="shared" si="33"/>
        <v>0</v>
      </c>
      <c r="M206" s="7">
        <f t="shared" si="34"/>
        <v>0</v>
      </c>
      <c r="N206" s="7">
        <f t="shared" si="35"/>
        <v>0</v>
      </c>
      <c r="O206" s="7">
        <f t="shared" si="36"/>
        <v>0</v>
      </c>
      <c r="P206" s="1">
        <f t="shared" si="37"/>
        <v>0.57287160220048017</v>
      </c>
      <c r="Q206" s="1">
        <f t="shared" si="38"/>
        <v>0.56820172406699498</v>
      </c>
      <c r="R206" s="1">
        <f t="shared" si="39"/>
        <v>3.3586960995738098</v>
      </c>
    </row>
    <row r="207" spans="1:18" hidden="1" x14ac:dyDescent="0.35">
      <c r="A207" s="5" t="s">
        <v>8</v>
      </c>
      <c r="B207" s="6">
        <v>40603</v>
      </c>
      <c r="C207" s="7" t="s">
        <v>10</v>
      </c>
      <c r="D207" s="7">
        <v>2672</v>
      </c>
      <c r="E207" s="7">
        <v>3.8</v>
      </c>
      <c r="F207" s="7">
        <v>3.72</v>
      </c>
      <c r="G207" s="7">
        <v>3.66</v>
      </c>
      <c r="H207" s="7">
        <v>3.8</v>
      </c>
      <c r="I207" s="7">
        <f t="shared" si="30"/>
        <v>0</v>
      </c>
      <c r="J207" s="7">
        <f t="shared" si="31"/>
        <v>1</v>
      </c>
      <c r="K207" s="7">
        <f t="shared" si="32"/>
        <v>0</v>
      </c>
      <c r="L207" s="7">
        <f t="shared" si="33"/>
        <v>0</v>
      </c>
      <c r="M207" s="7">
        <f t="shared" si="34"/>
        <v>0</v>
      </c>
      <c r="N207" s="7">
        <f t="shared" si="35"/>
        <v>0</v>
      </c>
      <c r="O207" s="7">
        <f t="shared" si="36"/>
        <v>0</v>
      </c>
      <c r="P207" s="1">
        <f t="shared" si="37"/>
        <v>0.57978359661681</v>
      </c>
      <c r="Q207" s="1">
        <f t="shared" si="38"/>
        <v>0.57054293988189753</v>
      </c>
      <c r="R207" s="1">
        <f t="shared" si="39"/>
        <v>3.4268364538035074</v>
      </c>
    </row>
    <row r="208" spans="1:18" hidden="1" x14ac:dyDescent="0.35">
      <c r="A208" s="5" t="s">
        <v>8</v>
      </c>
      <c r="B208" s="6">
        <v>40604</v>
      </c>
      <c r="C208" s="7" t="s">
        <v>11</v>
      </c>
      <c r="D208" s="7">
        <v>2361</v>
      </c>
      <c r="E208" s="7">
        <v>3.84</v>
      </c>
      <c r="F208" s="7">
        <v>3.7450000000000001</v>
      </c>
      <c r="G208" s="7">
        <v>3.7</v>
      </c>
      <c r="H208" s="7">
        <v>3.8</v>
      </c>
      <c r="I208" s="7">
        <f t="shared" si="30"/>
        <v>0</v>
      </c>
      <c r="J208" s="7">
        <f t="shared" si="31"/>
        <v>0</v>
      </c>
      <c r="K208" s="7">
        <f t="shared" si="32"/>
        <v>1</v>
      </c>
      <c r="L208" s="7">
        <f t="shared" si="33"/>
        <v>0</v>
      </c>
      <c r="M208" s="7">
        <f t="shared" si="34"/>
        <v>0</v>
      </c>
      <c r="N208" s="7">
        <f t="shared" si="35"/>
        <v>0</v>
      </c>
      <c r="O208" s="7">
        <f t="shared" si="36"/>
        <v>0</v>
      </c>
      <c r="P208" s="1">
        <f t="shared" si="37"/>
        <v>0.58433122436753082</v>
      </c>
      <c r="Q208" s="1">
        <f t="shared" si="38"/>
        <v>0.57345182203548528</v>
      </c>
      <c r="R208" s="1">
        <f t="shared" si="39"/>
        <v>3.3730959870787269</v>
      </c>
    </row>
    <row r="209" spans="1:18" hidden="1" x14ac:dyDescent="0.35">
      <c r="A209" s="5" t="s">
        <v>8</v>
      </c>
      <c r="B209" s="6">
        <v>40605</v>
      </c>
      <c r="C209" s="7" t="s">
        <v>12</v>
      </c>
      <c r="D209" s="7">
        <v>2337</v>
      </c>
      <c r="E209" s="7">
        <v>3.9</v>
      </c>
      <c r="F209" s="7">
        <v>3.79</v>
      </c>
      <c r="G209" s="7">
        <v>3.76</v>
      </c>
      <c r="H209" s="7">
        <v>3.84</v>
      </c>
      <c r="I209" s="7">
        <f t="shared" si="30"/>
        <v>0</v>
      </c>
      <c r="J209" s="7">
        <f t="shared" si="31"/>
        <v>0</v>
      </c>
      <c r="K209" s="7">
        <f t="shared" si="32"/>
        <v>0</v>
      </c>
      <c r="L209" s="7">
        <f t="shared" si="33"/>
        <v>1</v>
      </c>
      <c r="M209" s="7">
        <f t="shared" si="34"/>
        <v>0</v>
      </c>
      <c r="N209" s="7">
        <f t="shared" si="35"/>
        <v>0</v>
      </c>
      <c r="O209" s="7">
        <f t="shared" si="36"/>
        <v>0</v>
      </c>
      <c r="P209" s="1">
        <f t="shared" si="37"/>
        <v>0.5910646070264991</v>
      </c>
      <c r="Q209" s="1">
        <f t="shared" si="38"/>
        <v>0.57863920996807228</v>
      </c>
      <c r="R209" s="1">
        <f t="shared" si="39"/>
        <v>3.3686587123922265</v>
      </c>
    </row>
    <row r="210" spans="1:18" hidden="1" x14ac:dyDescent="0.35">
      <c r="A210" s="5" t="s">
        <v>8</v>
      </c>
      <c r="B210" s="6">
        <v>40606</v>
      </c>
      <c r="C210" s="7" t="s">
        <v>13</v>
      </c>
      <c r="D210" s="7">
        <v>2395</v>
      </c>
      <c r="E210" s="7">
        <v>3.9</v>
      </c>
      <c r="F210" s="7">
        <v>3.84</v>
      </c>
      <c r="G210" s="7">
        <v>3.8</v>
      </c>
      <c r="H210" s="7">
        <v>3.9</v>
      </c>
      <c r="I210" s="7">
        <f t="shared" si="30"/>
        <v>0</v>
      </c>
      <c r="J210" s="7">
        <f t="shared" si="31"/>
        <v>0</v>
      </c>
      <c r="K210" s="7">
        <f t="shared" si="32"/>
        <v>0</v>
      </c>
      <c r="L210" s="7">
        <f t="shared" si="33"/>
        <v>0</v>
      </c>
      <c r="M210" s="7">
        <f t="shared" si="34"/>
        <v>1</v>
      </c>
      <c r="N210" s="7">
        <f t="shared" si="35"/>
        <v>0</v>
      </c>
      <c r="O210" s="7">
        <f t="shared" si="36"/>
        <v>0</v>
      </c>
      <c r="P210" s="1">
        <f t="shared" si="37"/>
        <v>0.5910646070264991</v>
      </c>
      <c r="Q210" s="1">
        <f t="shared" si="38"/>
        <v>0.58433122436753082</v>
      </c>
      <c r="R210" s="1">
        <f t="shared" si="39"/>
        <v>3.3793055177505815</v>
      </c>
    </row>
    <row r="211" spans="1:18" hidden="1" x14ac:dyDescent="0.35">
      <c r="A211" s="5" t="s">
        <v>8</v>
      </c>
      <c r="B211" s="6">
        <v>40607</v>
      </c>
      <c r="C211" s="7" t="s">
        <v>14</v>
      </c>
      <c r="D211" s="7">
        <v>1994</v>
      </c>
      <c r="E211" s="7">
        <v>3.9</v>
      </c>
      <c r="F211" s="7">
        <v>3.84</v>
      </c>
      <c r="G211" s="7">
        <v>3.8</v>
      </c>
      <c r="H211" s="7">
        <v>3.9</v>
      </c>
      <c r="I211" s="7">
        <f t="shared" si="30"/>
        <v>0</v>
      </c>
      <c r="J211" s="7">
        <f t="shared" si="31"/>
        <v>0</v>
      </c>
      <c r="K211" s="7">
        <f t="shared" si="32"/>
        <v>0</v>
      </c>
      <c r="L211" s="7">
        <f t="shared" si="33"/>
        <v>0</v>
      </c>
      <c r="M211" s="7">
        <f t="shared" si="34"/>
        <v>0</v>
      </c>
      <c r="N211" s="7">
        <f t="shared" si="35"/>
        <v>1</v>
      </c>
      <c r="O211" s="7">
        <f t="shared" si="36"/>
        <v>0</v>
      </c>
      <c r="P211" s="1">
        <f t="shared" si="37"/>
        <v>0.5910646070264991</v>
      </c>
      <c r="Q211" s="1">
        <f t="shared" si="38"/>
        <v>0.58433122436753082</v>
      </c>
      <c r="R211" s="1">
        <f t="shared" si="39"/>
        <v>3.2997251539756367</v>
      </c>
    </row>
    <row r="212" spans="1:18" hidden="1" x14ac:dyDescent="0.35">
      <c r="A212" s="5" t="s">
        <v>8</v>
      </c>
      <c r="B212" s="6">
        <v>40608</v>
      </c>
      <c r="C212" s="7" t="s">
        <v>15</v>
      </c>
      <c r="D212" s="7">
        <v>2193</v>
      </c>
      <c r="E212" s="7">
        <v>3.9</v>
      </c>
      <c r="F212" s="7">
        <v>3.84</v>
      </c>
      <c r="G212" s="7">
        <v>3.8</v>
      </c>
      <c r="H212" s="7">
        <v>3.9</v>
      </c>
      <c r="I212" s="7">
        <f t="shared" si="30"/>
        <v>0</v>
      </c>
      <c r="J212" s="7">
        <f t="shared" si="31"/>
        <v>0</v>
      </c>
      <c r="K212" s="7">
        <f t="shared" si="32"/>
        <v>0</v>
      </c>
      <c r="L212" s="7">
        <f t="shared" si="33"/>
        <v>0</v>
      </c>
      <c r="M212" s="7">
        <f t="shared" si="34"/>
        <v>0</v>
      </c>
      <c r="N212" s="7">
        <f t="shared" si="35"/>
        <v>0</v>
      </c>
      <c r="O212" s="7">
        <f t="shared" si="36"/>
        <v>1</v>
      </c>
      <c r="P212" s="1">
        <f t="shared" si="37"/>
        <v>0.5910646070264991</v>
      </c>
      <c r="Q212" s="1">
        <f t="shared" si="38"/>
        <v>0.58433122436753082</v>
      </c>
      <c r="R212" s="1">
        <f t="shared" si="39"/>
        <v>3.3410386316775225</v>
      </c>
    </row>
    <row r="213" spans="1:18" hidden="1" x14ac:dyDescent="0.35">
      <c r="A213" s="5" t="s">
        <v>8</v>
      </c>
      <c r="B213" s="6">
        <v>40609</v>
      </c>
      <c r="C213" s="7" t="s">
        <v>9</v>
      </c>
      <c r="D213" s="7">
        <v>2146</v>
      </c>
      <c r="E213" s="7">
        <v>3.9</v>
      </c>
      <c r="F213" s="7">
        <v>3.84</v>
      </c>
      <c r="G213" s="7">
        <v>3.8</v>
      </c>
      <c r="H213" s="7">
        <v>3.9</v>
      </c>
      <c r="I213" s="7">
        <f t="shared" si="30"/>
        <v>1</v>
      </c>
      <c r="J213" s="7">
        <f t="shared" si="31"/>
        <v>0</v>
      </c>
      <c r="K213" s="7">
        <f t="shared" si="32"/>
        <v>0</v>
      </c>
      <c r="L213" s="7">
        <f t="shared" si="33"/>
        <v>0</v>
      </c>
      <c r="M213" s="7">
        <f t="shared" si="34"/>
        <v>0</v>
      </c>
      <c r="N213" s="7">
        <f t="shared" si="35"/>
        <v>0</v>
      </c>
      <c r="O213" s="7">
        <f t="shared" si="36"/>
        <v>0</v>
      </c>
      <c r="P213" s="1">
        <f t="shared" si="37"/>
        <v>0.5910646070264991</v>
      </c>
      <c r="Q213" s="1">
        <f t="shared" si="38"/>
        <v>0.58433122436753082</v>
      </c>
      <c r="R213" s="1">
        <f t="shared" si="39"/>
        <v>3.3316297176299319</v>
      </c>
    </row>
    <row r="214" spans="1:18" hidden="1" x14ac:dyDescent="0.35">
      <c r="A214" s="5" t="s">
        <v>8</v>
      </c>
      <c r="B214" s="6">
        <v>40610</v>
      </c>
      <c r="C214" s="7" t="s">
        <v>10</v>
      </c>
      <c r="D214" s="7">
        <v>2592</v>
      </c>
      <c r="E214" s="7">
        <v>3.9</v>
      </c>
      <c r="F214" s="7">
        <v>3.855</v>
      </c>
      <c r="G214" s="7">
        <v>3.8</v>
      </c>
      <c r="H214" s="7">
        <v>3.92</v>
      </c>
      <c r="I214" s="7">
        <f t="shared" si="30"/>
        <v>0</v>
      </c>
      <c r="J214" s="7">
        <f t="shared" si="31"/>
        <v>1</v>
      </c>
      <c r="K214" s="7">
        <f t="shared" si="32"/>
        <v>0</v>
      </c>
      <c r="L214" s="7">
        <f t="shared" si="33"/>
        <v>0</v>
      </c>
      <c r="M214" s="7">
        <f t="shared" si="34"/>
        <v>0</v>
      </c>
      <c r="N214" s="7">
        <f t="shared" si="35"/>
        <v>0</v>
      </c>
      <c r="O214" s="7">
        <f t="shared" si="36"/>
        <v>0</v>
      </c>
      <c r="P214" s="1">
        <f t="shared" si="37"/>
        <v>0.5910646070264991</v>
      </c>
      <c r="Q214" s="1">
        <f t="shared" si="38"/>
        <v>0.58602438238697574</v>
      </c>
      <c r="R214" s="1">
        <f t="shared" si="39"/>
        <v>3.4136349971985553</v>
      </c>
    </row>
    <row r="215" spans="1:18" hidden="1" x14ac:dyDescent="0.35">
      <c r="A215" s="5" t="s">
        <v>8</v>
      </c>
      <c r="B215" s="6">
        <v>40611</v>
      </c>
      <c r="C215" s="7" t="s">
        <v>11</v>
      </c>
      <c r="D215" s="7">
        <v>2368</v>
      </c>
      <c r="E215" s="7">
        <v>3.9</v>
      </c>
      <c r="F215" s="7">
        <v>3.8849999999999998</v>
      </c>
      <c r="G215" s="7">
        <v>3.86</v>
      </c>
      <c r="H215" s="7">
        <v>3.92</v>
      </c>
      <c r="I215" s="7">
        <f t="shared" si="30"/>
        <v>0</v>
      </c>
      <c r="J215" s="7">
        <f t="shared" si="31"/>
        <v>0</v>
      </c>
      <c r="K215" s="7">
        <f t="shared" si="32"/>
        <v>1</v>
      </c>
      <c r="L215" s="7">
        <f t="shared" si="33"/>
        <v>0</v>
      </c>
      <c r="M215" s="7">
        <f t="shared" si="34"/>
        <v>0</v>
      </c>
      <c r="N215" s="7">
        <f t="shared" si="35"/>
        <v>0</v>
      </c>
      <c r="O215" s="7">
        <f t="shared" si="36"/>
        <v>0</v>
      </c>
      <c r="P215" s="1">
        <f t="shared" si="37"/>
        <v>0.5910646070264991</v>
      </c>
      <c r="Q215" s="1">
        <f t="shared" si="38"/>
        <v>0.58939102313693292</v>
      </c>
      <c r="R215" s="1">
        <f t="shared" si="39"/>
        <v>3.3743816980508821</v>
      </c>
    </row>
    <row r="216" spans="1:18" hidden="1" x14ac:dyDescent="0.35">
      <c r="A216" s="5" t="s">
        <v>8</v>
      </c>
      <c r="B216" s="6">
        <v>40612</v>
      </c>
      <c r="C216" s="7" t="s">
        <v>12</v>
      </c>
      <c r="D216" s="7">
        <v>2291</v>
      </c>
      <c r="E216" s="7">
        <v>3.94</v>
      </c>
      <c r="F216" s="7">
        <v>3.8849999999999998</v>
      </c>
      <c r="G216" s="7">
        <v>3.86</v>
      </c>
      <c r="H216" s="7">
        <v>3.92</v>
      </c>
      <c r="I216" s="7">
        <f t="shared" si="30"/>
        <v>0</v>
      </c>
      <c r="J216" s="7">
        <f t="shared" si="31"/>
        <v>0</v>
      </c>
      <c r="K216" s="7">
        <f t="shared" si="32"/>
        <v>0</v>
      </c>
      <c r="L216" s="7">
        <f t="shared" si="33"/>
        <v>1</v>
      </c>
      <c r="M216" s="7">
        <f t="shared" si="34"/>
        <v>0</v>
      </c>
      <c r="N216" s="7">
        <f t="shared" si="35"/>
        <v>0</v>
      </c>
      <c r="O216" s="7">
        <f t="shared" si="36"/>
        <v>0</v>
      </c>
      <c r="P216" s="1">
        <f t="shared" si="37"/>
        <v>0.59549622182557416</v>
      </c>
      <c r="Q216" s="1">
        <f t="shared" si="38"/>
        <v>0.58939102313693292</v>
      </c>
      <c r="R216" s="1">
        <f t="shared" si="39"/>
        <v>3.360025089189397</v>
      </c>
    </row>
    <row r="217" spans="1:18" hidden="1" x14ac:dyDescent="0.35">
      <c r="A217" s="5" t="s">
        <v>8</v>
      </c>
      <c r="B217" s="6">
        <v>40613</v>
      </c>
      <c r="C217" s="7" t="s">
        <v>13</v>
      </c>
      <c r="D217" s="7">
        <v>2650</v>
      </c>
      <c r="E217" s="7">
        <v>3.94</v>
      </c>
      <c r="F217" s="7">
        <v>3.8849999999999998</v>
      </c>
      <c r="G217" s="7">
        <v>3.86</v>
      </c>
      <c r="H217" s="7">
        <v>3.92</v>
      </c>
      <c r="I217" s="7">
        <f t="shared" si="30"/>
        <v>0</v>
      </c>
      <c r="J217" s="7">
        <f t="shared" si="31"/>
        <v>0</v>
      </c>
      <c r="K217" s="7">
        <f t="shared" si="32"/>
        <v>0</v>
      </c>
      <c r="L217" s="7">
        <f t="shared" si="33"/>
        <v>0</v>
      </c>
      <c r="M217" s="7">
        <f t="shared" si="34"/>
        <v>1</v>
      </c>
      <c r="N217" s="7">
        <f t="shared" si="35"/>
        <v>0</v>
      </c>
      <c r="O217" s="7">
        <f t="shared" si="36"/>
        <v>0</v>
      </c>
      <c r="P217" s="1">
        <f t="shared" si="37"/>
        <v>0.59549622182557416</v>
      </c>
      <c r="Q217" s="1">
        <f t="shared" si="38"/>
        <v>0.58939102313693292</v>
      </c>
      <c r="R217" s="1">
        <f t="shared" si="39"/>
        <v>3.4232458739368075</v>
      </c>
    </row>
    <row r="218" spans="1:18" hidden="1" x14ac:dyDescent="0.35">
      <c r="A218" s="5" t="s">
        <v>8</v>
      </c>
      <c r="B218" s="6">
        <v>40614</v>
      </c>
      <c r="C218" s="7" t="s">
        <v>14</v>
      </c>
      <c r="D218" s="7">
        <v>2215</v>
      </c>
      <c r="E218" s="7">
        <v>3.94</v>
      </c>
      <c r="F218" s="7">
        <v>3.895</v>
      </c>
      <c r="G218" s="7">
        <v>3.86</v>
      </c>
      <c r="H218" s="7">
        <v>3.94</v>
      </c>
      <c r="I218" s="7">
        <f t="shared" si="30"/>
        <v>0</v>
      </c>
      <c r="J218" s="7">
        <f t="shared" si="31"/>
        <v>0</v>
      </c>
      <c r="K218" s="7">
        <f t="shared" si="32"/>
        <v>0</v>
      </c>
      <c r="L218" s="7">
        <f t="shared" si="33"/>
        <v>0</v>
      </c>
      <c r="M218" s="7">
        <f t="shared" si="34"/>
        <v>0</v>
      </c>
      <c r="N218" s="7">
        <f t="shared" si="35"/>
        <v>1</v>
      </c>
      <c r="O218" s="7">
        <f t="shared" si="36"/>
        <v>0</v>
      </c>
      <c r="P218" s="1">
        <f t="shared" si="37"/>
        <v>0.59549622182557416</v>
      </c>
      <c r="Q218" s="1">
        <f t="shared" si="38"/>
        <v>0.59050746200858328</v>
      </c>
      <c r="R218" s="1">
        <f t="shared" si="39"/>
        <v>3.3453737305590883</v>
      </c>
    </row>
    <row r="219" spans="1:18" hidden="1" x14ac:dyDescent="0.35">
      <c r="A219" s="5" t="s">
        <v>8</v>
      </c>
      <c r="B219" s="6">
        <v>40615</v>
      </c>
      <c r="C219" s="7" t="s">
        <v>15</v>
      </c>
      <c r="D219" s="7">
        <v>2063</v>
      </c>
      <c r="E219" s="7">
        <v>3.94</v>
      </c>
      <c r="F219" s="7">
        <v>3.895</v>
      </c>
      <c r="G219" s="7">
        <v>3.86</v>
      </c>
      <c r="H219" s="7">
        <v>3.94</v>
      </c>
      <c r="I219" s="7">
        <f t="shared" si="30"/>
        <v>0</v>
      </c>
      <c r="J219" s="7">
        <f t="shared" si="31"/>
        <v>0</v>
      </c>
      <c r="K219" s="7">
        <f t="shared" si="32"/>
        <v>0</v>
      </c>
      <c r="L219" s="7">
        <f t="shared" si="33"/>
        <v>0</v>
      </c>
      <c r="M219" s="7">
        <f t="shared" si="34"/>
        <v>0</v>
      </c>
      <c r="N219" s="7">
        <f t="shared" si="35"/>
        <v>0</v>
      </c>
      <c r="O219" s="7">
        <f t="shared" si="36"/>
        <v>1</v>
      </c>
      <c r="P219" s="1">
        <f t="shared" si="37"/>
        <v>0.59549622182557416</v>
      </c>
      <c r="Q219" s="1">
        <f t="shared" si="38"/>
        <v>0.59050746200858328</v>
      </c>
      <c r="R219" s="1">
        <f t="shared" si="39"/>
        <v>3.3144992279731511</v>
      </c>
    </row>
    <row r="220" spans="1:18" hidden="1" x14ac:dyDescent="0.35">
      <c r="A220" s="5" t="s">
        <v>8</v>
      </c>
      <c r="B220" s="6">
        <v>40616</v>
      </c>
      <c r="C220" s="7" t="s">
        <v>9</v>
      </c>
      <c r="D220" s="7">
        <v>2397</v>
      </c>
      <c r="E220" s="7">
        <v>3.94</v>
      </c>
      <c r="F220" s="7">
        <v>3.9049999999999998</v>
      </c>
      <c r="G220" s="7">
        <v>3.86</v>
      </c>
      <c r="H220" s="7">
        <v>3.96</v>
      </c>
      <c r="I220" s="7">
        <f t="shared" si="30"/>
        <v>1</v>
      </c>
      <c r="J220" s="7">
        <f t="shared" si="31"/>
        <v>0</v>
      </c>
      <c r="K220" s="7">
        <f t="shared" si="32"/>
        <v>0</v>
      </c>
      <c r="L220" s="7">
        <f t="shared" si="33"/>
        <v>0</v>
      </c>
      <c r="M220" s="7">
        <f t="shared" si="34"/>
        <v>0</v>
      </c>
      <c r="N220" s="7">
        <f t="shared" si="35"/>
        <v>0</v>
      </c>
      <c r="O220" s="7">
        <f t="shared" si="36"/>
        <v>0</v>
      </c>
      <c r="P220" s="1">
        <f t="shared" si="37"/>
        <v>0.59549622182557416</v>
      </c>
      <c r="Q220" s="1">
        <f t="shared" si="38"/>
        <v>0.59162103821331902</v>
      </c>
      <c r="R220" s="1">
        <f t="shared" si="39"/>
        <v>3.3796680340336538</v>
      </c>
    </row>
    <row r="221" spans="1:18" hidden="1" x14ac:dyDescent="0.35">
      <c r="A221" s="5" t="s">
        <v>8</v>
      </c>
      <c r="B221" s="6">
        <v>40617</v>
      </c>
      <c r="C221" s="7" t="s">
        <v>10</v>
      </c>
      <c r="D221" s="7">
        <v>2433</v>
      </c>
      <c r="E221" s="7">
        <v>3.96</v>
      </c>
      <c r="F221" s="7">
        <v>3.91</v>
      </c>
      <c r="G221" s="7">
        <v>3.86</v>
      </c>
      <c r="H221" s="7">
        <v>3.96</v>
      </c>
      <c r="I221" s="7">
        <f t="shared" si="30"/>
        <v>0</v>
      </c>
      <c r="J221" s="7">
        <f t="shared" si="31"/>
        <v>1</v>
      </c>
      <c r="K221" s="7">
        <f t="shared" si="32"/>
        <v>0</v>
      </c>
      <c r="L221" s="7">
        <f t="shared" si="33"/>
        <v>0</v>
      </c>
      <c r="M221" s="7">
        <f t="shared" si="34"/>
        <v>0</v>
      </c>
      <c r="N221" s="7">
        <f t="shared" si="35"/>
        <v>0</v>
      </c>
      <c r="O221" s="7">
        <f t="shared" si="36"/>
        <v>0</v>
      </c>
      <c r="P221" s="1">
        <f t="shared" si="37"/>
        <v>0.5976951859255123</v>
      </c>
      <c r="Q221" s="1">
        <f t="shared" si="38"/>
        <v>0.59217675739586684</v>
      </c>
      <c r="R221" s="1">
        <f t="shared" si="39"/>
        <v>3.3861421089308181</v>
      </c>
    </row>
    <row r="222" spans="1:18" hidden="1" x14ac:dyDescent="0.35">
      <c r="A222" s="5" t="s">
        <v>8</v>
      </c>
      <c r="B222" s="6">
        <v>40618</v>
      </c>
      <c r="C222" s="7" t="s">
        <v>11</v>
      </c>
      <c r="D222" s="7">
        <v>2788</v>
      </c>
      <c r="E222" s="7">
        <v>3.96</v>
      </c>
      <c r="F222" s="7">
        <v>3.94</v>
      </c>
      <c r="G222" s="7">
        <v>3.92</v>
      </c>
      <c r="H222" s="7">
        <v>3.96</v>
      </c>
      <c r="I222" s="7">
        <f t="shared" si="30"/>
        <v>0</v>
      </c>
      <c r="J222" s="7">
        <f t="shared" si="31"/>
        <v>0</v>
      </c>
      <c r="K222" s="7">
        <f t="shared" si="32"/>
        <v>1</v>
      </c>
      <c r="L222" s="7">
        <f t="shared" si="33"/>
        <v>0</v>
      </c>
      <c r="M222" s="7">
        <f t="shared" si="34"/>
        <v>0</v>
      </c>
      <c r="N222" s="7">
        <f t="shared" si="35"/>
        <v>0</v>
      </c>
      <c r="O222" s="7">
        <f t="shared" si="36"/>
        <v>0</v>
      </c>
      <c r="P222" s="1">
        <f t="shared" si="37"/>
        <v>0.5976951859255123</v>
      </c>
      <c r="Q222" s="1">
        <f t="shared" si="38"/>
        <v>0.59549622182557416</v>
      </c>
      <c r="R222" s="1">
        <f t="shared" si="39"/>
        <v>3.4452927694259716</v>
      </c>
    </row>
    <row r="223" spans="1:18" hidden="1" x14ac:dyDescent="0.35">
      <c r="A223" s="5" t="s">
        <v>8</v>
      </c>
      <c r="B223" s="6">
        <v>40619</v>
      </c>
      <c r="C223" s="7" t="s">
        <v>12</v>
      </c>
      <c r="D223" s="7">
        <v>2856</v>
      </c>
      <c r="E223" s="7">
        <v>3.96</v>
      </c>
      <c r="F223" s="7">
        <v>3.94</v>
      </c>
      <c r="G223" s="7">
        <v>3.92</v>
      </c>
      <c r="H223" s="7">
        <v>3.96</v>
      </c>
      <c r="I223" s="7">
        <f t="shared" si="30"/>
        <v>0</v>
      </c>
      <c r="J223" s="7">
        <f t="shared" si="31"/>
        <v>0</v>
      </c>
      <c r="K223" s="7">
        <f t="shared" si="32"/>
        <v>0</v>
      </c>
      <c r="L223" s="7">
        <f t="shared" si="33"/>
        <v>1</v>
      </c>
      <c r="M223" s="7">
        <f t="shared" si="34"/>
        <v>0</v>
      </c>
      <c r="N223" s="7">
        <f t="shared" si="35"/>
        <v>0</v>
      </c>
      <c r="O223" s="7">
        <f t="shared" si="36"/>
        <v>0</v>
      </c>
      <c r="P223" s="1">
        <f t="shared" si="37"/>
        <v>0.5976951859255123</v>
      </c>
      <c r="Q223" s="1">
        <f t="shared" si="38"/>
        <v>0.59549622182557416</v>
      </c>
      <c r="R223" s="1">
        <f t="shared" si="39"/>
        <v>3.4557582031041365</v>
      </c>
    </row>
    <row r="224" spans="1:18" hidden="1" x14ac:dyDescent="0.35">
      <c r="A224" s="5" t="s">
        <v>8</v>
      </c>
      <c r="B224" s="6">
        <v>40620</v>
      </c>
      <c r="C224" s="7" t="s">
        <v>13</v>
      </c>
      <c r="D224" s="7">
        <v>2924</v>
      </c>
      <c r="E224" s="7">
        <v>3.96</v>
      </c>
      <c r="F224" s="7">
        <v>3.93</v>
      </c>
      <c r="G224" s="7">
        <v>3.92</v>
      </c>
      <c r="H224" s="7">
        <v>3.96</v>
      </c>
      <c r="I224" s="7">
        <f t="shared" si="30"/>
        <v>0</v>
      </c>
      <c r="J224" s="7">
        <f t="shared" si="31"/>
        <v>0</v>
      </c>
      <c r="K224" s="7">
        <f t="shared" si="32"/>
        <v>0</v>
      </c>
      <c r="L224" s="7">
        <f t="shared" si="33"/>
        <v>0</v>
      </c>
      <c r="M224" s="7">
        <f t="shared" si="34"/>
        <v>1</v>
      </c>
      <c r="N224" s="7">
        <f t="shared" si="35"/>
        <v>0</v>
      </c>
      <c r="O224" s="7">
        <f t="shared" si="36"/>
        <v>0</v>
      </c>
      <c r="P224" s="1">
        <f t="shared" si="37"/>
        <v>0.5976951859255123</v>
      </c>
      <c r="Q224" s="1">
        <f t="shared" si="38"/>
        <v>0.5943925503754266</v>
      </c>
      <c r="R224" s="1">
        <f t="shared" si="39"/>
        <v>3.4659773682858224</v>
      </c>
    </row>
    <row r="225" spans="1:18" hidden="1" x14ac:dyDescent="0.35">
      <c r="A225" s="5" t="s">
        <v>8</v>
      </c>
      <c r="B225" s="6">
        <v>40621</v>
      </c>
      <c r="C225" s="7" t="s">
        <v>14</v>
      </c>
      <c r="D225" s="7">
        <v>2302</v>
      </c>
      <c r="E225" s="7">
        <v>3.96</v>
      </c>
      <c r="F225" s="7">
        <v>3.94</v>
      </c>
      <c r="G225" s="7">
        <v>3.92</v>
      </c>
      <c r="H225" s="7">
        <v>3.96</v>
      </c>
      <c r="I225" s="7">
        <f t="shared" si="30"/>
        <v>0</v>
      </c>
      <c r="J225" s="7">
        <f t="shared" si="31"/>
        <v>0</v>
      </c>
      <c r="K225" s="7">
        <f t="shared" si="32"/>
        <v>0</v>
      </c>
      <c r="L225" s="7">
        <f t="shared" si="33"/>
        <v>0</v>
      </c>
      <c r="M225" s="7">
        <f t="shared" si="34"/>
        <v>0</v>
      </c>
      <c r="N225" s="7">
        <f t="shared" si="35"/>
        <v>1</v>
      </c>
      <c r="O225" s="7">
        <f t="shared" si="36"/>
        <v>0</v>
      </c>
      <c r="P225" s="1">
        <f t="shared" si="37"/>
        <v>0.5976951859255123</v>
      </c>
      <c r="Q225" s="1">
        <f t="shared" si="38"/>
        <v>0.59549622182557416</v>
      </c>
      <c r="R225" s="1">
        <f t="shared" si="39"/>
        <v>3.3621053192937729</v>
      </c>
    </row>
    <row r="226" spans="1:18" hidden="1" x14ac:dyDescent="0.35">
      <c r="A226" s="5" t="s">
        <v>8</v>
      </c>
      <c r="B226" s="6">
        <v>40622</v>
      </c>
      <c r="C226" s="7" t="s">
        <v>15</v>
      </c>
      <c r="D226" s="7">
        <v>1860</v>
      </c>
      <c r="E226" s="7">
        <v>3.96</v>
      </c>
      <c r="F226" s="7">
        <v>3.94</v>
      </c>
      <c r="G226" s="7">
        <v>3.92</v>
      </c>
      <c r="H226" s="7">
        <v>3.96</v>
      </c>
      <c r="I226" s="7">
        <f t="shared" si="30"/>
        <v>0</v>
      </c>
      <c r="J226" s="7">
        <f t="shared" si="31"/>
        <v>0</v>
      </c>
      <c r="K226" s="7">
        <f t="shared" si="32"/>
        <v>0</v>
      </c>
      <c r="L226" s="7">
        <f t="shared" si="33"/>
        <v>0</v>
      </c>
      <c r="M226" s="7">
        <f t="shared" si="34"/>
        <v>0</v>
      </c>
      <c r="N226" s="7">
        <f t="shared" si="35"/>
        <v>0</v>
      </c>
      <c r="O226" s="7">
        <f t="shared" si="36"/>
        <v>1</v>
      </c>
      <c r="P226" s="1">
        <f t="shared" si="37"/>
        <v>0.5976951859255123</v>
      </c>
      <c r="Q226" s="1">
        <f t="shared" si="38"/>
        <v>0.59549622182557416</v>
      </c>
      <c r="R226" s="1">
        <f t="shared" si="39"/>
        <v>3.2695129442179161</v>
      </c>
    </row>
    <row r="227" spans="1:18" hidden="1" x14ac:dyDescent="0.35">
      <c r="A227" s="5" t="s">
        <v>8</v>
      </c>
      <c r="B227" s="6">
        <v>40623</v>
      </c>
      <c r="C227" s="7" t="s">
        <v>9</v>
      </c>
      <c r="D227" s="7">
        <v>2417</v>
      </c>
      <c r="E227" s="7">
        <v>3.96</v>
      </c>
      <c r="F227" s="7">
        <v>3.94</v>
      </c>
      <c r="G227" s="7">
        <v>3.92</v>
      </c>
      <c r="H227" s="7">
        <v>3.96</v>
      </c>
      <c r="I227" s="7">
        <f t="shared" si="30"/>
        <v>1</v>
      </c>
      <c r="J227" s="7">
        <f t="shared" si="31"/>
        <v>0</v>
      </c>
      <c r="K227" s="7">
        <f t="shared" si="32"/>
        <v>0</v>
      </c>
      <c r="L227" s="7">
        <f t="shared" si="33"/>
        <v>0</v>
      </c>
      <c r="M227" s="7">
        <f t="shared" si="34"/>
        <v>0</v>
      </c>
      <c r="N227" s="7">
        <f t="shared" si="35"/>
        <v>0</v>
      </c>
      <c r="O227" s="7">
        <f t="shared" si="36"/>
        <v>0</v>
      </c>
      <c r="P227" s="1">
        <f t="shared" si="37"/>
        <v>0.5976951859255123</v>
      </c>
      <c r="Q227" s="1">
        <f t="shared" si="38"/>
        <v>0.59549622182557416</v>
      </c>
      <c r="R227" s="1">
        <f t="shared" si="39"/>
        <v>3.3832766504076504</v>
      </c>
    </row>
    <row r="228" spans="1:18" hidden="1" x14ac:dyDescent="0.35">
      <c r="A228" s="5" t="s">
        <v>8</v>
      </c>
      <c r="B228" s="6">
        <v>40624</v>
      </c>
      <c r="C228" s="7" t="s">
        <v>10</v>
      </c>
      <c r="D228" s="7">
        <v>2787</v>
      </c>
      <c r="E228" s="7">
        <v>4</v>
      </c>
      <c r="F228" s="7">
        <v>3.97</v>
      </c>
      <c r="G228" s="7">
        <v>3.94</v>
      </c>
      <c r="H228" s="7">
        <v>4</v>
      </c>
      <c r="I228" s="7">
        <f t="shared" si="30"/>
        <v>0</v>
      </c>
      <c r="J228" s="7">
        <f t="shared" si="31"/>
        <v>1</v>
      </c>
      <c r="K228" s="7">
        <f t="shared" si="32"/>
        <v>0</v>
      </c>
      <c r="L228" s="7">
        <f t="shared" si="33"/>
        <v>0</v>
      </c>
      <c r="M228" s="7">
        <f t="shared" si="34"/>
        <v>0</v>
      </c>
      <c r="N228" s="7">
        <f t="shared" si="35"/>
        <v>0</v>
      </c>
      <c r="O228" s="7">
        <f t="shared" si="36"/>
        <v>0</v>
      </c>
      <c r="P228" s="1">
        <f t="shared" si="37"/>
        <v>0.60205999132796229</v>
      </c>
      <c r="Q228" s="1">
        <f t="shared" si="38"/>
        <v>0.59879050676311507</v>
      </c>
      <c r="R228" s="1">
        <f t="shared" si="39"/>
        <v>3.445136968713304</v>
      </c>
    </row>
    <row r="229" spans="1:18" hidden="1" x14ac:dyDescent="0.35">
      <c r="A229" s="5" t="s">
        <v>8</v>
      </c>
      <c r="B229" s="6">
        <v>40625</v>
      </c>
      <c r="C229" s="7" t="s">
        <v>11</v>
      </c>
      <c r="D229" s="7">
        <v>2006</v>
      </c>
      <c r="E229" s="7">
        <v>4</v>
      </c>
      <c r="F229" s="7">
        <v>3.97</v>
      </c>
      <c r="G229" s="7">
        <v>3.94</v>
      </c>
      <c r="H229" s="7">
        <v>4</v>
      </c>
      <c r="I229" s="7">
        <f t="shared" si="30"/>
        <v>0</v>
      </c>
      <c r="J229" s="7">
        <f t="shared" si="31"/>
        <v>0</v>
      </c>
      <c r="K229" s="7">
        <f t="shared" si="32"/>
        <v>1</v>
      </c>
      <c r="L229" s="7">
        <f t="shared" si="33"/>
        <v>0</v>
      </c>
      <c r="M229" s="7">
        <f t="shared" si="34"/>
        <v>0</v>
      </c>
      <c r="N229" s="7">
        <f t="shared" si="35"/>
        <v>0</v>
      </c>
      <c r="O229" s="7">
        <f t="shared" si="36"/>
        <v>0</v>
      </c>
      <c r="P229" s="1">
        <f t="shared" si="37"/>
        <v>0.60205999132796229</v>
      </c>
      <c r="Q229" s="1">
        <f t="shared" si="38"/>
        <v>0.59879050676311507</v>
      </c>
      <c r="R229" s="1">
        <f t="shared" si="39"/>
        <v>3.3023309286843991</v>
      </c>
    </row>
    <row r="230" spans="1:18" hidden="1" x14ac:dyDescent="0.35">
      <c r="A230" s="5" t="s">
        <v>8</v>
      </c>
      <c r="B230" s="6">
        <v>40626</v>
      </c>
      <c r="C230" s="7" t="s">
        <v>12</v>
      </c>
      <c r="D230" s="7">
        <v>2263</v>
      </c>
      <c r="E230" s="7">
        <v>4.04</v>
      </c>
      <c r="F230" s="7">
        <v>3.97</v>
      </c>
      <c r="G230" s="7">
        <v>3.94</v>
      </c>
      <c r="H230" s="7">
        <v>4</v>
      </c>
      <c r="I230" s="7">
        <f t="shared" si="30"/>
        <v>0</v>
      </c>
      <c r="J230" s="7">
        <f t="shared" si="31"/>
        <v>0</v>
      </c>
      <c r="K230" s="7">
        <f t="shared" si="32"/>
        <v>0</v>
      </c>
      <c r="L230" s="7">
        <f t="shared" si="33"/>
        <v>1</v>
      </c>
      <c r="M230" s="7">
        <f t="shared" si="34"/>
        <v>0</v>
      </c>
      <c r="N230" s="7">
        <f t="shared" si="35"/>
        <v>0</v>
      </c>
      <c r="O230" s="7">
        <f t="shared" si="36"/>
        <v>0</v>
      </c>
      <c r="P230" s="1">
        <f t="shared" si="37"/>
        <v>0.60638136511060492</v>
      </c>
      <c r="Q230" s="1">
        <f t="shared" si="38"/>
        <v>0.59879050676311507</v>
      </c>
      <c r="R230" s="1">
        <f t="shared" si="39"/>
        <v>3.3546845539547281</v>
      </c>
    </row>
    <row r="231" spans="1:18" hidden="1" x14ac:dyDescent="0.35">
      <c r="A231" s="5" t="s">
        <v>8</v>
      </c>
      <c r="B231" s="6">
        <v>40627</v>
      </c>
      <c r="C231" s="7" t="s">
        <v>13</v>
      </c>
      <c r="D231" s="7">
        <v>3101</v>
      </c>
      <c r="E231" s="7">
        <v>4.04</v>
      </c>
      <c r="F231" s="7">
        <v>3.97</v>
      </c>
      <c r="G231" s="7">
        <v>3.94</v>
      </c>
      <c r="H231" s="7">
        <v>4</v>
      </c>
      <c r="I231" s="7">
        <f t="shared" si="30"/>
        <v>0</v>
      </c>
      <c r="J231" s="7">
        <f t="shared" si="31"/>
        <v>0</v>
      </c>
      <c r="K231" s="7">
        <f t="shared" si="32"/>
        <v>0</v>
      </c>
      <c r="L231" s="7">
        <f t="shared" si="33"/>
        <v>0</v>
      </c>
      <c r="M231" s="7">
        <f t="shared" si="34"/>
        <v>1</v>
      </c>
      <c r="N231" s="7">
        <f t="shared" si="35"/>
        <v>0</v>
      </c>
      <c r="O231" s="7">
        <f t="shared" si="36"/>
        <v>0</v>
      </c>
      <c r="P231" s="1">
        <f t="shared" si="37"/>
        <v>0.60638136511060492</v>
      </c>
      <c r="Q231" s="1">
        <f t="shared" si="38"/>
        <v>0.59879050676311507</v>
      </c>
      <c r="R231" s="1">
        <f t="shared" si="39"/>
        <v>3.491501766237326</v>
      </c>
    </row>
    <row r="232" spans="1:18" hidden="1" x14ac:dyDescent="0.35">
      <c r="A232" s="5" t="s">
        <v>8</v>
      </c>
      <c r="B232" s="6">
        <v>40628</v>
      </c>
      <c r="C232" s="7" t="s">
        <v>14</v>
      </c>
      <c r="D232" s="7">
        <v>1696</v>
      </c>
      <c r="E232" s="7">
        <v>4.04</v>
      </c>
      <c r="F232" s="7">
        <v>3.97</v>
      </c>
      <c r="G232" s="7">
        <v>3.94</v>
      </c>
      <c r="H232" s="7">
        <v>4</v>
      </c>
      <c r="I232" s="7">
        <f t="shared" si="30"/>
        <v>0</v>
      </c>
      <c r="J232" s="7">
        <f t="shared" si="31"/>
        <v>0</v>
      </c>
      <c r="K232" s="7">
        <f t="shared" si="32"/>
        <v>0</v>
      </c>
      <c r="L232" s="7">
        <f t="shared" si="33"/>
        <v>0</v>
      </c>
      <c r="M232" s="7">
        <f t="shared" si="34"/>
        <v>0</v>
      </c>
      <c r="N232" s="7">
        <f t="shared" si="35"/>
        <v>1</v>
      </c>
      <c r="O232" s="7">
        <f t="shared" si="36"/>
        <v>0</v>
      </c>
      <c r="P232" s="1">
        <f t="shared" si="37"/>
        <v>0.60638136511060492</v>
      </c>
      <c r="Q232" s="1">
        <f t="shared" si="38"/>
        <v>0.59879050676311507</v>
      </c>
      <c r="R232" s="1">
        <f t="shared" si="39"/>
        <v>3.229425847920695</v>
      </c>
    </row>
    <row r="233" spans="1:18" hidden="1" x14ac:dyDescent="0.35">
      <c r="A233" s="5" t="s">
        <v>8</v>
      </c>
      <c r="B233" s="6">
        <v>40629</v>
      </c>
      <c r="C233" s="7" t="s">
        <v>15</v>
      </c>
      <c r="D233" s="7">
        <v>1851</v>
      </c>
      <c r="E233" s="7">
        <v>4.04</v>
      </c>
      <c r="F233" s="7">
        <v>3.97</v>
      </c>
      <c r="G233" s="7">
        <v>3.94</v>
      </c>
      <c r="H233" s="7">
        <v>4</v>
      </c>
      <c r="I233" s="7">
        <f t="shared" si="30"/>
        <v>0</v>
      </c>
      <c r="J233" s="7">
        <f t="shared" si="31"/>
        <v>0</v>
      </c>
      <c r="K233" s="7">
        <f t="shared" si="32"/>
        <v>0</v>
      </c>
      <c r="L233" s="7">
        <f t="shared" si="33"/>
        <v>0</v>
      </c>
      <c r="M233" s="7">
        <f t="shared" si="34"/>
        <v>0</v>
      </c>
      <c r="N233" s="7">
        <f t="shared" si="35"/>
        <v>0</v>
      </c>
      <c r="O233" s="7">
        <f t="shared" si="36"/>
        <v>1</v>
      </c>
      <c r="P233" s="1">
        <f t="shared" si="37"/>
        <v>0.60638136511060492</v>
      </c>
      <c r="Q233" s="1">
        <f t="shared" si="38"/>
        <v>0.59879050676311507</v>
      </c>
      <c r="R233" s="1">
        <f t="shared" si="39"/>
        <v>3.2674064187529037</v>
      </c>
    </row>
    <row r="234" spans="1:18" hidden="1" x14ac:dyDescent="0.35">
      <c r="A234" s="5" t="s">
        <v>8</v>
      </c>
      <c r="B234" s="6">
        <v>40630</v>
      </c>
      <c r="C234" s="7" t="s">
        <v>9</v>
      </c>
      <c r="D234" s="7">
        <v>2190</v>
      </c>
      <c r="E234" s="7">
        <v>4.04</v>
      </c>
      <c r="F234" s="7">
        <v>3.97</v>
      </c>
      <c r="G234" s="7">
        <v>3.94</v>
      </c>
      <c r="H234" s="7">
        <v>4</v>
      </c>
      <c r="I234" s="7">
        <f t="shared" si="30"/>
        <v>1</v>
      </c>
      <c r="J234" s="7">
        <f t="shared" si="31"/>
        <v>0</v>
      </c>
      <c r="K234" s="7">
        <f t="shared" si="32"/>
        <v>0</v>
      </c>
      <c r="L234" s="7">
        <f t="shared" si="33"/>
        <v>0</v>
      </c>
      <c r="M234" s="7">
        <f t="shared" si="34"/>
        <v>0</v>
      </c>
      <c r="N234" s="7">
        <f t="shared" si="35"/>
        <v>0</v>
      </c>
      <c r="O234" s="7">
        <f t="shared" si="36"/>
        <v>0</v>
      </c>
      <c r="P234" s="1">
        <f t="shared" si="37"/>
        <v>0.60638136511060492</v>
      </c>
      <c r="Q234" s="1">
        <f t="shared" si="38"/>
        <v>0.59879050676311507</v>
      </c>
      <c r="R234" s="1">
        <f t="shared" si="39"/>
        <v>3.3404441148401181</v>
      </c>
    </row>
    <row r="235" spans="1:18" hidden="1" x14ac:dyDescent="0.35">
      <c r="A235" s="5" t="s">
        <v>8</v>
      </c>
      <c r="B235" s="6">
        <v>40631</v>
      </c>
      <c r="C235" s="7" t="s">
        <v>10</v>
      </c>
      <c r="D235" s="7">
        <v>2098</v>
      </c>
      <c r="E235" s="7">
        <v>4.04</v>
      </c>
      <c r="F235" s="7">
        <v>3.97</v>
      </c>
      <c r="G235" s="7">
        <v>3.94</v>
      </c>
      <c r="H235" s="7">
        <v>4</v>
      </c>
      <c r="I235" s="7">
        <f t="shared" si="30"/>
        <v>0</v>
      </c>
      <c r="J235" s="7">
        <f t="shared" si="31"/>
        <v>1</v>
      </c>
      <c r="K235" s="7">
        <f t="shared" si="32"/>
        <v>0</v>
      </c>
      <c r="L235" s="7">
        <f t="shared" si="33"/>
        <v>0</v>
      </c>
      <c r="M235" s="7">
        <f t="shared" si="34"/>
        <v>0</v>
      </c>
      <c r="N235" s="7">
        <f t="shared" si="35"/>
        <v>0</v>
      </c>
      <c r="O235" s="7">
        <f t="shared" si="36"/>
        <v>0</v>
      </c>
      <c r="P235" s="1">
        <f t="shared" si="37"/>
        <v>0.60638136511060492</v>
      </c>
      <c r="Q235" s="1">
        <f t="shared" si="38"/>
        <v>0.59879050676311507</v>
      </c>
      <c r="R235" s="1">
        <f t="shared" si="39"/>
        <v>3.3218054838575388</v>
      </c>
    </row>
    <row r="236" spans="1:18" hidden="1" x14ac:dyDescent="0.35">
      <c r="A236" s="5" t="s">
        <v>8</v>
      </c>
      <c r="B236" s="6">
        <v>40632</v>
      </c>
      <c r="C236" s="7" t="s">
        <v>11</v>
      </c>
      <c r="D236" s="7">
        <v>2541</v>
      </c>
      <c r="E236" s="7">
        <v>4.04</v>
      </c>
      <c r="F236" s="7">
        <v>3.99</v>
      </c>
      <c r="G236" s="7">
        <v>3.94</v>
      </c>
      <c r="H236" s="7">
        <v>4.04</v>
      </c>
      <c r="I236" s="7">
        <f t="shared" si="30"/>
        <v>0</v>
      </c>
      <c r="J236" s="7">
        <f t="shared" si="31"/>
        <v>0</v>
      </c>
      <c r="K236" s="7">
        <f t="shared" si="32"/>
        <v>1</v>
      </c>
      <c r="L236" s="7">
        <f t="shared" si="33"/>
        <v>0</v>
      </c>
      <c r="M236" s="7">
        <f t="shared" si="34"/>
        <v>0</v>
      </c>
      <c r="N236" s="7">
        <f t="shared" si="35"/>
        <v>0</v>
      </c>
      <c r="O236" s="7">
        <f t="shared" si="36"/>
        <v>0</v>
      </c>
      <c r="P236" s="1">
        <f t="shared" si="37"/>
        <v>0.60638136511060492</v>
      </c>
      <c r="Q236" s="1">
        <f t="shared" si="38"/>
        <v>0.60097289568674817</v>
      </c>
      <c r="R236" s="1">
        <f t="shared" si="39"/>
        <v>3.4050046650503689</v>
      </c>
    </row>
    <row r="237" spans="1:18" hidden="1" x14ac:dyDescent="0.35">
      <c r="A237" s="5" t="s">
        <v>8</v>
      </c>
      <c r="B237" s="6">
        <v>40633</v>
      </c>
      <c r="C237" s="7" t="s">
        <v>12</v>
      </c>
      <c r="D237" s="7">
        <v>2342</v>
      </c>
      <c r="E237" s="7">
        <v>4.04</v>
      </c>
      <c r="F237" s="7">
        <v>3.9950000000000001</v>
      </c>
      <c r="G237" s="7">
        <v>3.94</v>
      </c>
      <c r="H237" s="7">
        <v>4.0599999999999996</v>
      </c>
      <c r="I237" s="7">
        <f t="shared" si="30"/>
        <v>0</v>
      </c>
      <c r="J237" s="7">
        <f t="shared" si="31"/>
        <v>0</v>
      </c>
      <c r="K237" s="7">
        <f t="shared" si="32"/>
        <v>0</v>
      </c>
      <c r="L237" s="7">
        <f t="shared" si="33"/>
        <v>1</v>
      </c>
      <c r="M237" s="7">
        <f t="shared" si="34"/>
        <v>0</v>
      </c>
      <c r="N237" s="7">
        <f t="shared" si="35"/>
        <v>0</v>
      </c>
      <c r="O237" s="7">
        <f t="shared" si="36"/>
        <v>0</v>
      </c>
      <c r="P237" s="1">
        <f t="shared" si="37"/>
        <v>0.60638136511060492</v>
      </c>
      <c r="Q237" s="1">
        <f t="shared" si="38"/>
        <v>0.60151678365001016</v>
      </c>
      <c r="R237" s="1">
        <f t="shared" si="39"/>
        <v>3.3695868907363438</v>
      </c>
    </row>
    <row r="238" spans="1:18" hidden="1" x14ac:dyDescent="0.35">
      <c r="A238" s="5" t="s">
        <v>8</v>
      </c>
      <c r="B238" s="6">
        <v>40634</v>
      </c>
      <c r="C238" s="7" t="s">
        <v>13</v>
      </c>
      <c r="D238" s="7">
        <v>2958</v>
      </c>
      <c r="E238" s="7">
        <v>4.0599999999999996</v>
      </c>
      <c r="F238" s="7">
        <v>4.03</v>
      </c>
      <c r="G238" s="7">
        <v>4</v>
      </c>
      <c r="H238" s="7">
        <v>4.0599999999999996</v>
      </c>
      <c r="I238" s="7">
        <f t="shared" si="30"/>
        <v>0</v>
      </c>
      <c r="J238" s="7">
        <f t="shared" si="31"/>
        <v>0</v>
      </c>
      <c r="K238" s="7">
        <f t="shared" si="32"/>
        <v>0</v>
      </c>
      <c r="L238" s="7">
        <f t="shared" si="33"/>
        <v>0</v>
      </c>
      <c r="M238" s="7">
        <f t="shared" si="34"/>
        <v>1</v>
      </c>
      <c r="N238" s="7">
        <f t="shared" si="35"/>
        <v>0</v>
      </c>
      <c r="O238" s="7">
        <f t="shared" si="36"/>
        <v>0</v>
      </c>
      <c r="P238" s="1">
        <f t="shared" si="37"/>
        <v>0.60852603357719404</v>
      </c>
      <c r="Q238" s="1">
        <f t="shared" si="38"/>
        <v>0.60530504614110936</v>
      </c>
      <c r="R238" s="1">
        <f t="shared" si="39"/>
        <v>3.4709981696608736</v>
      </c>
    </row>
    <row r="239" spans="1:18" hidden="1" x14ac:dyDescent="0.35">
      <c r="A239" s="5" t="s">
        <v>8</v>
      </c>
      <c r="B239" s="6">
        <v>40635</v>
      </c>
      <c r="C239" s="7" t="s">
        <v>14</v>
      </c>
      <c r="D239" s="7">
        <v>1893</v>
      </c>
      <c r="E239" s="7">
        <v>4.0599999999999996</v>
      </c>
      <c r="F239" s="7">
        <v>4.03</v>
      </c>
      <c r="G239" s="7">
        <v>4</v>
      </c>
      <c r="H239" s="7">
        <v>4.0599999999999996</v>
      </c>
      <c r="I239" s="7">
        <f t="shared" si="30"/>
        <v>0</v>
      </c>
      <c r="J239" s="7">
        <f t="shared" si="31"/>
        <v>0</v>
      </c>
      <c r="K239" s="7">
        <f t="shared" si="32"/>
        <v>0</v>
      </c>
      <c r="L239" s="7">
        <f t="shared" si="33"/>
        <v>0</v>
      </c>
      <c r="M239" s="7">
        <f t="shared" si="34"/>
        <v>0</v>
      </c>
      <c r="N239" s="7">
        <f t="shared" si="35"/>
        <v>1</v>
      </c>
      <c r="O239" s="7">
        <f t="shared" si="36"/>
        <v>0</v>
      </c>
      <c r="P239" s="1">
        <f t="shared" si="37"/>
        <v>0.60852603357719404</v>
      </c>
      <c r="Q239" s="1">
        <f t="shared" si="38"/>
        <v>0.60530504614110936</v>
      </c>
      <c r="R239" s="1">
        <f t="shared" si="39"/>
        <v>3.2771506139637965</v>
      </c>
    </row>
    <row r="240" spans="1:18" hidden="1" x14ac:dyDescent="0.35">
      <c r="A240" s="5" t="s">
        <v>8</v>
      </c>
      <c r="B240" s="6">
        <v>40636</v>
      </c>
      <c r="C240" s="7" t="s">
        <v>15</v>
      </c>
      <c r="D240" s="7">
        <v>2212</v>
      </c>
      <c r="E240" s="7">
        <v>4.0599999999999996</v>
      </c>
      <c r="F240" s="7">
        <v>4.03</v>
      </c>
      <c r="G240" s="7">
        <v>4</v>
      </c>
      <c r="H240" s="7">
        <v>4.0599999999999996</v>
      </c>
      <c r="I240" s="7">
        <f t="shared" si="30"/>
        <v>0</v>
      </c>
      <c r="J240" s="7">
        <f t="shared" si="31"/>
        <v>0</v>
      </c>
      <c r="K240" s="7">
        <f t="shared" si="32"/>
        <v>0</v>
      </c>
      <c r="L240" s="7">
        <f t="shared" si="33"/>
        <v>0</v>
      </c>
      <c r="M240" s="7">
        <f t="shared" si="34"/>
        <v>0</v>
      </c>
      <c r="N240" s="7">
        <f t="shared" si="35"/>
        <v>0</v>
      </c>
      <c r="O240" s="7">
        <f t="shared" si="36"/>
        <v>1</v>
      </c>
      <c r="P240" s="1">
        <f t="shared" si="37"/>
        <v>0.60852603357719404</v>
      </c>
      <c r="Q240" s="1">
        <f t="shared" si="38"/>
        <v>0.60530504614110936</v>
      </c>
      <c r="R240" s="1">
        <f t="shared" si="39"/>
        <v>3.3447851226326604</v>
      </c>
    </row>
    <row r="241" spans="1:18" hidden="1" x14ac:dyDescent="0.35">
      <c r="A241" s="5" t="s">
        <v>8</v>
      </c>
      <c r="B241" s="6">
        <v>40637</v>
      </c>
      <c r="C241" s="7" t="s">
        <v>9</v>
      </c>
      <c r="D241" s="7">
        <v>2000</v>
      </c>
      <c r="E241" s="7">
        <v>4.08</v>
      </c>
      <c r="F241" s="7">
        <v>4.03</v>
      </c>
      <c r="G241" s="7">
        <v>4</v>
      </c>
      <c r="H241" s="7">
        <v>4.0599999999999996</v>
      </c>
      <c r="I241" s="7">
        <f t="shared" si="30"/>
        <v>1</v>
      </c>
      <c r="J241" s="7">
        <f t="shared" si="31"/>
        <v>0</v>
      </c>
      <c r="K241" s="7">
        <f t="shared" si="32"/>
        <v>0</v>
      </c>
      <c r="L241" s="7">
        <f t="shared" si="33"/>
        <v>0</v>
      </c>
      <c r="M241" s="7">
        <f t="shared" si="34"/>
        <v>0</v>
      </c>
      <c r="N241" s="7">
        <f t="shared" si="35"/>
        <v>0</v>
      </c>
      <c r="O241" s="7">
        <f t="shared" si="36"/>
        <v>0</v>
      </c>
      <c r="P241" s="1">
        <f t="shared" si="37"/>
        <v>0.61066016308987991</v>
      </c>
      <c r="Q241" s="1">
        <f t="shared" si="38"/>
        <v>0.60530504614110936</v>
      </c>
      <c r="R241" s="1">
        <f t="shared" si="39"/>
        <v>3.3010299956639808</v>
      </c>
    </row>
    <row r="242" spans="1:18" hidden="1" x14ac:dyDescent="0.35">
      <c r="A242" s="5" t="s">
        <v>8</v>
      </c>
      <c r="B242" s="6">
        <v>40640</v>
      </c>
      <c r="C242" s="7" t="s">
        <v>12</v>
      </c>
      <c r="D242" s="7">
        <v>2183</v>
      </c>
      <c r="E242" s="7">
        <v>4.1399999999999997</v>
      </c>
      <c r="F242" s="7">
        <v>4.08</v>
      </c>
      <c r="G242" s="7">
        <v>4.04</v>
      </c>
      <c r="H242" s="7">
        <v>4.12</v>
      </c>
      <c r="I242" s="7">
        <f t="shared" si="30"/>
        <v>0</v>
      </c>
      <c r="J242" s="7">
        <f t="shared" si="31"/>
        <v>0</v>
      </c>
      <c r="K242" s="7">
        <f t="shared" si="32"/>
        <v>0</v>
      </c>
      <c r="L242" s="7">
        <f t="shared" si="33"/>
        <v>1</v>
      </c>
      <c r="M242" s="7">
        <f t="shared" si="34"/>
        <v>0</v>
      </c>
      <c r="N242" s="7">
        <f t="shared" si="35"/>
        <v>0</v>
      </c>
      <c r="O242" s="7">
        <f t="shared" si="36"/>
        <v>0</v>
      </c>
      <c r="P242" s="1">
        <f t="shared" si="37"/>
        <v>0.61700034112089885</v>
      </c>
      <c r="Q242" s="1">
        <f t="shared" si="38"/>
        <v>0.61066016308987991</v>
      </c>
      <c r="R242" s="1">
        <f t="shared" si="39"/>
        <v>3.3390537357091388</v>
      </c>
    </row>
    <row r="243" spans="1:18" hidden="1" x14ac:dyDescent="0.35">
      <c r="A243" s="5" t="s">
        <v>8</v>
      </c>
      <c r="B243" s="6">
        <v>40641</v>
      </c>
      <c r="C243" s="7" t="s">
        <v>13</v>
      </c>
      <c r="D243" s="7">
        <v>1963</v>
      </c>
      <c r="E243" s="7">
        <v>4.1399999999999997</v>
      </c>
      <c r="F243" s="7">
        <v>4.08</v>
      </c>
      <c r="G243" s="7">
        <v>4.04</v>
      </c>
      <c r="H243" s="7">
        <v>4.12</v>
      </c>
      <c r="I243" s="7">
        <f t="shared" si="30"/>
        <v>0</v>
      </c>
      <c r="J243" s="7">
        <f t="shared" si="31"/>
        <v>0</v>
      </c>
      <c r="K243" s="7">
        <f t="shared" si="32"/>
        <v>0</v>
      </c>
      <c r="L243" s="7">
        <f t="shared" si="33"/>
        <v>0</v>
      </c>
      <c r="M243" s="7">
        <f t="shared" si="34"/>
        <v>1</v>
      </c>
      <c r="N243" s="7">
        <f t="shared" si="35"/>
        <v>0</v>
      </c>
      <c r="O243" s="7">
        <f t="shared" si="36"/>
        <v>0</v>
      </c>
      <c r="P243" s="1">
        <f t="shared" si="37"/>
        <v>0.61700034112089885</v>
      </c>
      <c r="Q243" s="1">
        <f t="shared" si="38"/>
        <v>0.61066016308987991</v>
      </c>
      <c r="R243" s="1">
        <f t="shared" si="39"/>
        <v>3.2929202996000062</v>
      </c>
    </row>
    <row r="244" spans="1:18" hidden="1" x14ac:dyDescent="0.35">
      <c r="A244" s="5" t="s">
        <v>8</v>
      </c>
      <c r="B244" s="6">
        <v>40642</v>
      </c>
      <c r="C244" s="7" t="s">
        <v>14</v>
      </c>
      <c r="D244" s="7">
        <v>1792</v>
      </c>
      <c r="E244" s="7">
        <v>4.18</v>
      </c>
      <c r="F244" s="7">
        <v>4.08</v>
      </c>
      <c r="G244" s="7">
        <v>4.04</v>
      </c>
      <c r="H244" s="7">
        <v>4.12</v>
      </c>
      <c r="I244" s="7">
        <f t="shared" si="30"/>
        <v>0</v>
      </c>
      <c r="J244" s="7">
        <f t="shared" si="31"/>
        <v>0</v>
      </c>
      <c r="K244" s="7">
        <f t="shared" si="32"/>
        <v>0</v>
      </c>
      <c r="L244" s="7">
        <f t="shared" si="33"/>
        <v>0</v>
      </c>
      <c r="M244" s="7">
        <f t="shared" si="34"/>
        <v>0</v>
      </c>
      <c r="N244" s="7">
        <f t="shared" si="35"/>
        <v>1</v>
      </c>
      <c r="O244" s="7">
        <f t="shared" si="36"/>
        <v>0</v>
      </c>
      <c r="P244" s="1">
        <f t="shared" si="37"/>
        <v>0.62117628177503514</v>
      </c>
      <c r="Q244" s="1">
        <f t="shared" si="38"/>
        <v>0.61066016308987991</v>
      </c>
      <c r="R244" s="1">
        <f t="shared" si="39"/>
        <v>3.2533380053261061</v>
      </c>
    </row>
    <row r="245" spans="1:18" hidden="1" x14ac:dyDescent="0.35">
      <c r="A245" s="5" t="s">
        <v>8</v>
      </c>
      <c r="B245" s="6">
        <v>40643</v>
      </c>
      <c r="C245" s="7" t="s">
        <v>15</v>
      </c>
      <c r="D245" s="7">
        <v>2209</v>
      </c>
      <c r="E245" s="7">
        <v>4.18</v>
      </c>
      <c r="F245" s="7">
        <v>4.12</v>
      </c>
      <c r="G245" s="7">
        <v>4.0999999999999996</v>
      </c>
      <c r="H245" s="7">
        <v>4.1399999999999997</v>
      </c>
      <c r="I245" s="7">
        <f t="shared" si="30"/>
        <v>0</v>
      </c>
      <c r="J245" s="7">
        <f t="shared" si="31"/>
        <v>0</v>
      </c>
      <c r="K245" s="7">
        <f t="shared" si="32"/>
        <v>0</v>
      </c>
      <c r="L245" s="7">
        <f t="shared" si="33"/>
        <v>0</v>
      </c>
      <c r="M245" s="7">
        <f t="shared" si="34"/>
        <v>0</v>
      </c>
      <c r="N245" s="7">
        <f t="shared" si="35"/>
        <v>0</v>
      </c>
      <c r="O245" s="7">
        <f t="shared" si="36"/>
        <v>1</v>
      </c>
      <c r="P245" s="1">
        <f t="shared" si="37"/>
        <v>0.62117628177503514</v>
      </c>
      <c r="Q245" s="1">
        <f t="shared" si="38"/>
        <v>0.61489721603313452</v>
      </c>
      <c r="R245" s="1">
        <f t="shared" si="39"/>
        <v>3.3441957158714346</v>
      </c>
    </row>
    <row r="246" spans="1:18" hidden="1" x14ac:dyDescent="0.35">
      <c r="A246" s="5" t="s">
        <v>8</v>
      </c>
      <c r="B246" s="6">
        <v>40644</v>
      </c>
      <c r="C246" s="7" t="s">
        <v>9</v>
      </c>
      <c r="D246" s="7">
        <v>2242</v>
      </c>
      <c r="E246" s="7">
        <v>4.2</v>
      </c>
      <c r="F246" s="7">
        <v>4.12</v>
      </c>
      <c r="G246" s="7">
        <v>4.0999999999999996</v>
      </c>
      <c r="H246" s="7">
        <v>4.1399999999999997</v>
      </c>
      <c r="I246" s="7">
        <f t="shared" si="30"/>
        <v>1</v>
      </c>
      <c r="J246" s="7">
        <f t="shared" si="31"/>
        <v>0</v>
      </c>
      <c r="K246" s="7">
        <f t="shared" si="32"/>
        <v>0</v>
      </c>
      <c r="L246" s="7">
        <f t="shared" si="33"/>
        <v>0</v>
      </c>
      <c r="M246" s="7">
        <f t="shared" si="34"/>
        <v>0</v>
      </c>
      <c r="N246" s="7">
        <f t="shared" si="35"/>
        <v>0</v>
      </c>
      <c r="O246" s="7">
        <f t="shared" si="36"/>
        <v>0</v>
      </c>
      <c r="P246" s="1">
        <f t="shared" si="37"/>
        <v>0.62324929039790045</v>
      </c>
      <c r="Q246" s="1">
        <f t="shared" si="38"/>
        <v>0.61489721603313452</v>
      </c>
      <c r="R246" s="1">
        <f t="shared" si="39"/>
        <v>3.3506356082589539</v>
      </c>
    </row>
    <row r="247" spans="1:18" hidden="1" x14ac:dyDescent="0.35">
      <c r="A247" s="5" t="s">
        <v>8</v>
      </c>
      <c r="B247" s="6">
        <v>40645</v>
      </c>
      <c r="C247" s="7" t="s">
        <v>10</v>
      </c>
      <c r="D247" s="7">
        <v>2526</v>
      </c>
      <c r="E247" s="7">
        <v>4.2</v>
      </c>
      <c r="F247" s="7">
        <v>4.1399999999999997</v>
      </c>
      <c r="G247" s="7">
        <v>4.0999999999999996</v>
      </c>
      <c r="H247" s="7">
        <v>4.18</v>
      </c>
      <c r="I247" s="7">
        <f t="shared" si="30"/>
        <v>0</v>
      </c>
      <c r="J247" s="7">
        <f t="shared" si="31"/>
        <v>1</v>
      </c>
      <c r="K247" s="7">
        <f t="shared" si="32"/>
        <v>0</v>
      </c>
      <c r="L247" s="7">
        <f t="shared" si="33"/>
        <v>0</v>
      </c>
      <c r="M247" s="7">
        <f t="shared" si="34"/>
        <v>0</v>
      </c>
      <c r="N247" s="7">
        <f t="shared" si="35"/>
        <v>0</v>
      </c>
      <c r="O247" s="7">
        <f t="shared" si="36"/>
        <v>0</v>
      </c>
      <c r="P247" s="1">
        <f t="shared" si="37"/>
        <v>0.62324929039790045</v>
      </c>
      <c r="Q247" s="1">
        <f t="shared" si="38"/>
        <v>0.61700034112089885</v>
      </c>
      <c r="R247" s="1">
        <f t="shared" si="39"/>
        <v>3.4024333462193117</v>
      </c>
    </row>
    <row r="248" spans="1:18" hidden="1" x14ac:dyDescent="0.35">
      <c r="A248" s="5" t="s">
        <v>8</v>
      </c>
      <c r="B248" s="6">
        <v>40646</v>
      </c>
      <c r="C248" s="7" t="s">
        <v>11</v>
      </c>
      <c r="D248" s="7">
        <v>2545</v>
      </c>
      <c r="E248" s="7">
        <v>4.2</v>
      </c>
      <c r="F248" s="7">
        <v>4.1749999999999998</v>
      </c>
      <c r="G248" s="7">
        <v>4.16</v>
      </c>
      <c r="H248" s="7">
        <v>4.2</v>
      </c>
      <c r="I248" s="7">
        <f t="shared" si="30"/>
        <v>0</v>
      </c>
      <c r="J248" s="7">
        <f t="shared" si="31"/>
        <v>0</v>
      </c>
      <c r="K248" s="7">
        <f t="shared" si="32"/>
        <v>1</v>
      </c>
      <c r="L248" s="7">
        <f t="shared" si="33"/>
        <v>0</v>
      </c>
      <c r="M248" s="7">
        <f t="shared" si="34"/>
        <v>0</v>
      </c>
      <c r="N248" s="7">
        <f t="shared" si="35"/>
        <v>0</v>
      </c>
      <c r="O248" s="7">
        <f t="shared" si="36"/>
        <v>0</v>
      </c>
      <c r="P248" s="1">
        <f t="shared" si="37"/>
        <v>0.62324929039790045</v>
      </c>
      <c r="Q248" s="1">
        <f t="shared" si="38"/>
        <v>0.6206564798196208</v>
      </c>
      <c r="R248" s="1">
        <f t="shared" si="39"/>
        <v>3.4056877866727771</v>
      </c>
    </row>
    <row r="249" spans="1:18" hidden="1" x14ac:dyDescent="0.35">
      <c r="A249" s="5" t="s">
        <v>8</v>
      </c>
      <c r="B249" s="6">
        <v>40647</v>
      </c>
      <c r="C249" s="7" t="s">
        <v>12</v>
      </c>
      <c r="D249" s="7">
        <v>2462</v>
      </c>
      <c r="E249" s="7">
        <v>4.2</v>
      </c>
      <c r="F249" s="7">
        <v>4.1749999999999998</v>
      </c>
      <c r="G249" s="7">
        <v>4.16</v>
      </c>
      <c r="H249" s="7">
        <v>4.2</v>
      </c>
      <c r="I249" s="7">
        <f t="shared" si="30"/>
        <v>0</v>
      </c>
      <c r="J249" s="7">
        <f t="shared" si="31"/>
        <v>0</v>
      </c>
      <c r="K249" s="7">
        <f t="shared" si="32"/>
        <v>0</v>
      </c>
      <c r="L249" s="7">
        <f t="shared" si="33"/>
        <v>1</v>
      </c>
      <c r="M249" s="7">
        <f t="shared" si="34"/>
        <v>0</v>
      </c>
      <c r="N249" s="7">
        <f t="shared" si="35"/>
        <v>0</v>
      </c>
      <c r="O249" s="7">
        <f t="shared" si="36"/>
        <v>0</v>
      </c>
      <c r="P249" s="1">
        <f t="shared" si="37"/>
        <v>0.62324929039790045</v>
      </c>
      <c r="Q249" s="1">
        <f t="shared" si="38"/>
        <v>0.6206564798196208</v>
      </c>
      <c r="R249" s="1">
        <f t="shared" si="39"/>
        <v>3.3912880485952974</v>
      </c>
    </row>
    <row r="250" spans="1:18" hidden="1" x14ac:dyDescent="0.35">
      <c r="A250" s="5" t="s">
        <v>8</v>
      </c>
      <c r="B250" s="6">
        <v>40648</v>
      </c>
      <c r="C250" s="7" t="s">
        <v>13</v>
      </c>
      <c r="D250" s="7">
        <v>2498</v>
      </c>
      <c r="E250" s="7">
        <v>4.22</v>
      </c>
      <c r="F250" s="7">
        <v>4.18</v>
      </c>
      <c r="G250" s="7">
        <v>4.16</v>
      </c>
      <c r="H250" s="7">
        <v>4.2</v>
      </c>
      <c r="I250" s="7">
        <f t="shared" si="30"/>
        <v>0</v>
      </c>
      <c r="J250" s="7">
        <f t="shared" si="31"/>
        <v>0</v>
      </c>
      <c r="K250" s="7">
        <f t="shared" si="32"/>
        <v>0</v>
      </c>
      <c r="L250" s="7">
        <f t="shared" si="33"/>
        <v>0</v>
      </c>
      <c r="M250" s="7">
        <f t="shared" si="34"/>
        <v>1</v>
      </c>
      <c r="N250" s="7">
        <f t="shared" si="35"/>
        <v>0</v>
      </c>
      <c r="O250" s="7">
        <f t="shared" si="36"/>
        <v>0</v>
      </c>
      <c r="P250" s="1">
        <f t="shared" si="37"/>
        <v>0.62531245096167376</v>
      </c>
      <c r="Q250" s="1">
        <f t="shared" si="38"/>
        <v>0.62117628177503514</v>
      </c>
      <c r="R250" s="1">
        <f t="shared" si="39"/>
        <v>3.3975924340381165</v>
      </c>
    </row>
    <row r="251" spans="1:18" hidden="1" x14ac:dyDescent="0.35">
      <c r="A251" s="5" t="s">
        <v>8</v>
      </c>
      <c r="B251" s="6">
        <v>40649</v>
      </c>
      <c r="C251" s="7" t="s">
        <v>14</v>
      </c>
      <c r="D251" s="7">
        <v>1981</v>
      </c>
      <c r="E251" s="7">
        <v>4.22</v>
      </c>
      <c r="F251" s="7">
        <v>4.18</v>
      </c>
      <c r="G251" s="7">
        <v>4.16</v>
      </c>
      <c r="H251" s="7">
        <v>4.2</v>
      </c>
      <c r="I251" s="7">
        <f t="shared" si="30"/>
        <v>0</v>
      </c>
      <c r="J251" s="7">
        <f t="shared" si="31"/>
        <v>0</v>
      </c>
      <c r="K251" s="7">
        <f t="shared" si="32"/>
        <v>0</v>
      </c>
      <c r="L251" s="7">
        <f t="shared" si="33"/>
        <v>0</v>
      </c>
      <c r="M251" s="7">
        <f t="shared" si="34"/>
        <v>0</v>
      </c>
      <c r="N251" s="7">
        <f t="shared" si="35"/>
        <v>1</v>
      </c>
      <c r="O251" s="7">
        <f t="shared" si="36"/>
        <v>0</v>
      </c>
      <c r="P251" s="1">
        <f t="shared" si="37"/>
        <v>0.62531245096167376</v>
      </c>
      <c r="Q251" s="1">
        <f t="shared" si="38"/>
        <v>0.62117628177503514</v>
      </c>
      <c r="R251" s="1">
        <f t="shared" si="39"/>
        <v>3.2968844755385467</v>
      </c>
    </row>
    <row r="252" spans="1:18" hidden="1" x14ac:dyDescent="0.35">
      <c r="A252" s="5" t="s">
        <v>8</v>
      </c>
      <c r="B252" s="6">
        <v>40650</v>
      </c>
      <c r="C252" s="7" t="s">
        <v>15</v>
      </c>
      <c r="D252" s="7">
        <v>1962</v>
      </c>
      <c r="E252" s="7">
        <v>4.22</v>
      </c>
      <c r="F252" s="7">
        <v>4.18</v>
      </c>
      <c r="G252" s="7">
        <v>4.16</v>
      </c>
      <c r="H252" s="7">
        <v>4.2</v>
      </c>
      <c r="I252" s="7">
        <f t="shared" si="30"/>
        <v>0</v>
      </c>
      <c r="J252" s="7">
        <f t="shared" si="31"/>
        <v>0</v>
      </c>
      <c r="K252" s="7">
        <f t="shared" si="32"/>
        <v>0</v>
      </c>
      <c r="L252" s="7">
        <f t="shared" si="33"/>
        <v>0</v>
      </c>
      <c r="M252" s="7">
        <f t="shared" si="34"/>
        <v>0</v>
      </c>
      <c r="N252" s="7">
        <f t="shared" si="35"/>
        <v>0</v>
      </c>
      <c r="O252" s="7">
        <f t="shared" si="36"/>
        <v>1</v>
      </c>
      <c r="P252" s="1">
        <f t="shared" si="37"/>
        <v>0.62531245096167376</v>
      </c>
      <c r="Q252" s="1">
        <f t="shared" si="38"/>
        <v>0.62117628177503514</v>
      </c>
      <c r="R252" s="1">
        <f t="shared" si="39"/>
        <v>3.2926990030439294</v>
      </c>
    </row>
    <row r="253" spans="1:18" hidden="1" x14ac:dyDescent="0.35">
      <c r="A253" s="5" t="s">
        <v>8</v>
      </c>
      <c r="B253" s="6">
        <v>40651</v>
      </c>
      <c r="C253" s="7" t="s">
        <v>9</v>
      </c>
      <c r="D253" s="7">
        <v>2073</v>
      </c>
      <c r="E253" s="7">
        <v>4.22</v>
      </c>
      <c r="F253" s="7">
        <v>4.18</v>
      </c>
      <c r="G253" s="7">
        <v>4.16</v>
      </c>
      <c r="H253" s="7">
        <v>4.2</v>
      </c>
      <c r="I253" s="7">
        <f t="shared" si="30"/>
        <v>1</v>
      </c>
      <c r="J253" s="7">
        <f t="shared" si="31"/>
        <v>0</v>
      </c>
      <c r="K253" s="7">
        <f t="shared" si="32"/>
        <v>0</v>
      </c>
      <c r="L253" s="7">
        <f t="shared" si="33"/>
        <v>0</v>
      </c>
      <c r="M253" s="7">
        <f t="shared" si="34"/>
        <v>0</v>
      </c>
      <c r="N253" s="7">
        <f t="shared" si="35"/>
        <v>0</v>
      </c>
      <c r="O253" s="7">
        <f t="shared" si="36"/>
        <v>0</v>
      </c>
      <c r="P253" s="1">
        <f t="shared" si="37"/>
        <v>0.62531245096167376</v>
      </c>
      <c r="Q253" s="1">
        <f t="shared" si="38"/>
        <v>0.62117628177503514</v>
      </c>
      <c r="R253" s="1">
        <f t="shared" si="39"/>
        <v>3.3165993020938602</v>
      </c>
    </row>
    <row r="254" spans="1:18" hidden="1" x14ac:dyDescent="0.35">
      <c r="A254" s="5" t="s">
        <v>8</v>
      </c>
      <c r="B254" s="6">
        <v>40652</v>
      </c>
      <c r="C254" s="7" t="s">
        <v>10</v>
      </c>
      <c r="D254" s="7">
        <v>2637</v>
      </c>
      <c r="E254" s="7">
        <v>4.22</v>
      </c>
      <c r="F254" s="7">
        <v>4.18</v>
      </c>
      <c r="G254" s="7">
        <v>4.16</v>
      </c>
      <c r="H254" s="7">
        <v>4.2</v>
      </c>
      <c r="I254" s="7">
        <f t="shared" si="30"/>
        <v>0</v>
      </c>
      <c r="J254" s="7">
        <f t="shared" si="31"/>
        <v>1</v>
      </c>
      <c r="K254" s="7">
        <f t="shared" si="32"/>
        <v>0</v>
      </c>
      <c r="L254" s="7">
        <f t="shared" si="33"/>
        <v>0</v>
      </c>
      <c r="M254" s="7">
        <f t="shared" si="34"/>
        <v>0</v>
      </c>
      <c r="N254" s="7">
        <f t="shared" si="35"/>
        <v>0</v>
      </c>
      <c r="O254" s="7">
        <f t="shared" si="36"/>
        <v>0</v>
      </c>
      <c r="P254" s="1">
        <f t="shared" si="37"/>
        <v>0.62531245096167376</v>
      </c>
      <c r="Q254" s="1">
        <f t="shared" si="38"/>
        <v>0.62117628177503514</v>
      </c>
      <c r="R254" s="1">
        <f t="shared" si="39"/>
        <v>3.4211101297934339</v>
      </c>
    </row>
    <row r="255" spans="1:18" hidden="1" x14ac:dyDescent="0.35">
      <c r="A255" s="5" t="s">
        <v>8</v>
      </c>
      <c r="B255" s="6">
        <v>40653</v>
      </c>
      <c r="C255" s="7" t="s">
        <v>11</v>
      </c>
      <c r="D255" s="7">
        <v>2246</v>
      </c>
      <c r="E255" s="7">
        <v>4.22</v>
      </c>
      <c r="F255" s="7">
        <v>4.18</v>
      </c>
      <c r="G255" s="7">
        <v>4.16</v>
      </c>
      <c r="H255" s="7">
        <v>4.2</v>
      </c>
      <c r="I255" s="7">
        <f t="shared" si="30"/>
        <v>0</v>
      </c>
      <c r="J255" s="7">
        <f t="shared" si="31"/>
        <v>0</v>
      </c>
      <c r="K255" s="7">
        <f t="shared" si="32"/>
        <v>1</v>
      </c>
      <c r="L255" s="7">
        <f t="shared" si="33"/>
        <v>0</v>
      </c>
      <c r="M255" s="7">
        <f t="shared" si="34"/>
        <v>0</v>
      </c>
      <c r="N255" s="7">
        <f t="shared" si="35"/>
        <v>0</v>
      </c>
      <c r="O255" s="7">
        <f t="shared" si="36"/>
        <v>0</v>
      </c>
      <c r="P255" s="1">
        <f t="shared" si="37"/>
        <v>0.62531245096167376</v>
      </c>
      <c r="Q255" s="1">
        <f t="shared" si="38"/>
        <v>0.62117628177503514</v>
      </c>
      <c r="R255" s="1">
        <f t="shared" si="39"/>
        <v>3.3514097519254387</v>
      </c>
    </row>
    <row r="256" spans="1:18" hidden="1" x14ac:dyDescent="0.35">
      <c r="A256" s="5" t="s">
        <v>8</v>
      </c>
      <c r="B256" s="6">
        <v>40654</v>
      </c>
      <c r="C256" s="7" t="s">
        <v>12</v>
      </c>
      <c r="D256" s="7">
        <v>2620</v>
      </c>
      <c r="E256" s="7">
        <v>4.22</v>
      </c>
      <c r="F256" s="7">
        <v>4.18</v>
      </c>
      <c r="G256" s="7">
        <v>4.16</v>
      </c>
      <c r="H256" s="7">
        <v>4.2</v>
      </c>
      <c r="I256" s="7">
        <f t="shared" si="30"/>
        <v>0</v>
      </c>
      <c r="J256" s="7">
        <f t="shared" si="31"/>
        <v>0</v>
      </c>
      <c r="K256" s="7">
        <f t="shared" si="32"/>
        <v>0</v>
      </c>
      <c r="L256" s="7">
        <f t="shared" si="33"/>
        <v>1</v>
      </c>
      <c r="M256" s="7">
        <f t="shared" si="34"/>
        <v>0</v>
      </c>
      <c r="N256" s="7">
        <f t="shared" si="35"/>
        <v>0</v>
      </c>
      <c r="O256" s="7">
        <f t="shared" si="36"/>
        <v>0</v>
      </c>
      <c r="P256" s="1">
        <f t="shared" si="37"/>
        <v>0.62531245096167376</v>
      </c>
      <c r="Q256" s="1">
        <f t="shared" si="38"/>
        <v>0.62117628177503514</v>
      </c>
      <c r="R256" s="1">
        <f t="shared" si="39"/>
        <v>3.4183012913197452</v>
      </c>
    </row>
    <row r="257" spans="1:18" hidden="1" x14ac:dyDescent="0.35">
      <c r="A257" s="5" t="s">
        <v>8</v>
      </c>
      <c r="B257" s="6">
        <v>40655</v>
      </c>
      <c r="C257" s="7" t="s">
        <v>13</v>
      </c>
      <c r="D257" s="7">
        <v>2679</v>
      </c>
      <c r="E257" s="7">
        <v>4.22</v>
      </c>
      <c r="F257" s="7">
        <v>4.1849999999999996</v>
      </c>
      <c r="G257" s="7">
        <v>4.16</v>
      </c>
      <c r="H257" s="7">
        <v>4.22</v>
      </c>
      <c r="I257" s="7">
        <f t="shared" si="30"/>
        <v>0</v>
      </c>
      <c r="J257" s="7">
        <f t="shared" si="31"/>
        <v>0</v>
      </c>
      <c r="K257" s="7">
        <f t="shared" si="32"/>
        <v>0</v>
      </c>
      <c r="L257" s="7">
        <f t="shared" si="33"/>
        <v>0</v>
      </c>
      <c r="M257" s="7">
        <f t="shared" si="34"/>
        <v>1</v>
      </c>
      <c r="N257" s="7">
        <f t="shared" si="35"/>
        <v>0</v>
      </c>
      <c r="O257" s="7">
        <f t="shared" si="36"/>
        <v>0</v>
      </c>
      <c r="P257" s="1">
        <f t="shared" si="37"/>
        <v>0.62531245096167376</v>
      </c>
      <c r="Q257" s="1">
        <f t="shared" si="38"/>
        <v>0.62169546232927875</v>
      </c>
      <c r="R257" s="1">
        <f t="shared" si="39"/>
        <v>3.4279727136082085</v>
      </c>
    </row>
    <row r="258" spans="1:18" hidden="1" x14ac:dyDescent="0.35">
      <c r="A258" s="5" t="s">
        <v>8</v>
      </c>
      <c r="B258" s="6">
        <v>40656</v>
      </c>
      <c r="C258" s="7" t="s">
        <v>14</v>
      </c>
      <c r="D258" s="7">
        <v>2268</v>
      </c>
      <c r="E258" s="7">
        <v>4.22</v>
      </c>
      <c r="F258" s="7">
        <v>4.2</v>
      </c>
      <c r="G258" s="7">
        <v>4.18</v>
      </c>
      <c r="H258" s="7">
        <v>4.22</v>
      </c>
      <c r="I258" s="7">
        <f t="shared" si="30"/>
        <v>0</v>
      </c>
      <c r="J258" s="7">
        <f t="shared" si="31"/>
        <v>0</v>
      </c>
      <c r="K258" s="7">
        <f t="shared" si="32"/>
        <v>0</v>
      </c>
      <c r="L258" s="7">
        <f t="shared" si="33"/>
        <v>0</v>
      </c>
      <c r="M258" s="7">
        <f t="shared" si="34"/>
        <v>0</v>
      </c>
      <c r="N258" s="7">
        <f t="shared" si="35"/>
        <v>1</v>
      </c>
      <c r="O258" s="7">
        <f t="shared" si="36"/>
        <v>0</v>
      </c>
      <c r="P258" s="1">
        <f t="shared" si="37"/>
        <v>0.62531245096167376</v>
      </c>
      <c r="Q258" s="1">
        <f t="shared" si="38"/>
        <v>0.62324929039790045</v>
      </c>
      <c r="R258" s="1">
        <f t="shared" si="39"/>
        <v>3.3556430502208685</v>
      </c>
    </row>
    <row r="259" spans="1:18" hidden="1" x14ac:dyDescent="0.35">
      <c r="A259" s="5" t="s">
        <v>8</v>
      </c>
      <c r="B259" s="6">
        <v>40657</v>
      </c>
      <c r="C259" s="7" t="s">
        <v>15</v>
      </c>
      <c r="D259" s="7">
        <v>1930</v>
      </c>
      <c r="E259" s="7">
        <v>4.22</v>
      </c>
      <c r="F259" s="7">
        <v>4.2</v>
      </c>
      <c r="G259" s="7">
        <v>4.18</v>
      </c>
      <c r="H259" s="7">
        <v>4.22</v>
      </c>
      <c r="I259" s="7">
        <f t="shared" si="30"/>
        <v>0</v>
      </c>
      <c r="J259" s="7">
        <f t="shared" si="31"/>
        <v>0</v>
      </c>
      <c r="K259" s="7">
        <f t="shared" si="32"/>
        <v>0</v>
      </c>
      <c r="L259" s="7">
        <f t="shared" si="33"/>
        <v>0</v>
      </c>
      <c r="M259" s="7">
        <f t="shared" si="34"/>
        <v>0</v>
      </c>
      <c r="N259" s="7">
        <f t="shared" si="35"/>
        <v>0</v>
      </c>
      <c r="O259" s="7">
        <f t="shared" si="36"/>
        <v>1</v>
      </c>
      <c r="P259" s="1">
        <f t="shared" si="37"/>
        <v>0.62531245096167376</v>
      </c>
      <c r="Q259" s="1">
        <f t="shared" si="38"/>
        <v>0.62324929039790045</v>
      </c>
      <c r="R259" s="1">
        <f t="shared" si="39"/>
        <v>3.2855573090077734</v>
      </c>
    </row>
    <row r="260" spans="1:18" hidden="1" x14ac:dyDescent="0.35">
      <c r="A260" s="5" t="s">
        <v>8</v>
      </c>
      <c r="B260" s="6">
        <v>40658</v>
      </c>
      <c r="C260" s="7" t="s">
        <v>9</v>
      </c>
      <c r="D260" s="7">
        <v>2416</v>
      </c>
      <c r="E260" s="7">
        <v>4.22</v>
      </c>
      <c r="F260" s="7">
        <v>4.2</v>
      </c>
      <c r="G260" s="7">
        <v>4.18</v>
      </c>
      <c r="H260" s="7">
        <v>4.22</v>
      </c>
      <c r="I260" s="7">
        <f t="shared" ref="I260:I323" si="40">IF(C260="Monday",1,0)</f>
        <v>1</v>
      </c>
      <c r="J260" s="7">
        <f t="shared" ref="J260:J323" si="41">IF(C260="Tuesday",1,0)</f>
        <v>0</v>
      </c>
      <c r="K260" s="7">
        <f t="shared" ref="K260:K323" si="42">IF(C260="Wednesday",1,0)</f>
        <v>0</v>
      </c>
      <c r="L260" s="7">
        <f t="shared" ref="L260:L323" si="43">IF(C260="Thursday",1,0)</f>
        <v>0</v>
      </c>
      <c r="M260" s="7">
        <f t="shared" ref="M260:M323" si="44">IF(C260="Friday",1,0)</f>
        <v>0</v>
      </c>
      <c r="N260" s="7">
        <f t="shared" ref="N260:N323" si="45">IF(C260="Saturday",1,0)</f>
        <v>0</v>
      </c>
      <c r="O260" s="7">
        <f t="shared" ref="O260:O323" si="46">IF(C260="Sunday",1,0)</f>
        <v>0</v>
      </c>
      <c r="P260" s="1">
        <f t="shared" ref="P260:P323" si="47">LOG(E260,10)</f>
        <v>0.62531245096167376</v>
      </c>
      <c r="Q260" s="1">
        <f t="shared" ref="Q260:Q323" si="48">LOG(F260,10)</f>
        <v>0.62324929039790045</v>
      </c>
      <c r="R260" s="1">
        <f t="shared" ref="R260:R323" si="49">LOG(D260,10)</f>
        <v>3.3830969299490938</v>
      </c>
    </row>
    <row r="261" spans="1:18" hidden="1" x14ac:dyDescent="0.35">
      <c r="A261" s="5" t="s">
        <v>8</v>
      </c>
      <c r="B261" s="6">
        <v>40659</v>
      </c>
      <c r="C261" s="7" t="s">
        <v>10</v>
      </c>
      <c r="D261" s="7">
        <v>2267</v>
      </c>
      <c r="E261" s="7">
        <v>4.22</v>
      </c>
      <c r="F261" s="7">
        <v>4.2</v>
      </c>
      <c r="G261" s="7">
        <v>4.18</v>
      </c>
      <c r="H261" s="7">
        <v>4.22</v>
      </c>
      <c r="I261" s="7">
        <f t="shared" si="40"/>
        <v>0</v>
      </c>
      <c r="J261" s="7">
        <f t="shared" si="41"/>
        <v>1</v>
      </c>
      <c r="K261" s="7">
        <f t="shared" si="42"/>
        <v>0</v>
      </c>
      <c r="L261" s="7">
        <f t="shared" si="43"/>
        <v>0</v>
      </c>
      <c r="M261" s="7">
        <f t="shared" si="44"/>
        <v>0</v>
      </c>
      <c r="N261" s="7">
        <f t="shared" si="45"/>
        <v>0</v>
      </c>
      <c r="O261" s="7">
        <f t="shared" si="46"/>
        <v>0</v>
      </c>
      <c r="P261" s="1">
        <f t="shared" si="47"/>
        <v>0.62531245096167376</v>
      </c>
      <c r="Q261" s="1">
        <f t="shared" si="48"/>
        <v>0.62324929039790045</v>
      </c>
      <c r="R261" s="1">
        <f t="shared" si="49"/>
        <v>3.3554515201265169</v>
      </c>
    </row>
    <row r="262" spans="1:18" hidden="1" x14ac:dyDescent="0.35">
      <c r="A262" s="5" t="s">
        <v>8</v>
      </c>
      <c r="B262" s="6">
        <v>40660</v>
      </c>
      <c r="C262" s="7" t="s">
        <v>11</v>
      </c>
      <c r="D262" s="7">
        <v>2464</v>
      </c>
      <c r="E262" s="7">
        <v>4.22</v>
      </c>
      <c r="F262" s="7">
        <v>4.2</v>
      </c>
      <c r="G262" s="7">
        <v>4.18</v>
      </c>
      <c r="H262" s="7">
        <v>4.22</v>
      </c>
      <c r="I262" s="7">
        <f t="shared" si="40"/>
        <v>0</v>
      </c>
      <c r="J262" s="7">
        <f t="shared" si="41"/>
        <v>0</v>
      </c>
      <c r="K262" s="7">
        <f t="shared" si="42"/>
        <v>1</v>
      </c>
      <c r="L262" s="7">
        <f t="shared" si="43"/>
        <v>0</v>
      </c>
      <c r="M262" s="7">
        <f t="shared" si="44"/>
        <v>0</v>
      </c>
      <c r="N262" s="7">
        <f t="shared" si="45"/>
        <v>0</v>
      </c>
      <c r="O262" s="7">
        <f t="shared" si="46"/>
        <v>0</v>
      </c>
      <c r="P262" s="1">
        <f t="shared" si="47"/>
        <v>0.62531245096167376</v>
      </c>
      <c r="Q262" s="1">
        <f t="shared" si="48"/>
        <v>0.62324929039790045</v>
      </c>
      <c r="R262" s="1">
        <f t="shared" si="49"/>
        <v>3.3916407034923877</v>
      </c>
    </row>
    <row r="263" spans="1:18" hidden="1" x14ac:dyDescent="0.35">
      <c r="A263" s="5" t="s">
        <v>8</v>
      </c>
      <c r="B263" s="6">
        <v>40661</v>
      </c>
      <c r="C263" s="7" t="s">
        <v>12</v>
      </c>
      <c r="D263" s="7">
        <v>2702</v>
      </c>
      <c r="E263" s="7">
        <v>4.26</v>
      </c>
      <c r="F263" s="7">
        <v>4.2050000000000001</v>
      </c>
      <c r="G263" s="7">
        <v>4.18</v>
      </c>
      <c r="H263" s="7">
        <v>4.24</v>
      </c>
      <c r="I263" s="7">
        <f t="shared" si="40"/>
        <v>0</v>
      </c>
      <c r="J263" s="7">
        <f t="shared" si="41"/>
        <v>0</v>
      </c>
      <c r="K263" s="7">
        <f t="shared" si="42"/>
        <v>0</v>
      </c>
      <c r="L263" s="7">
        <f t="shared" si="43"/>
        <v>1</v>
      </c>
      <c r="M263" s="7">
        <f t="shared" si="44"/>
        <v>0</v>
      </c>
      <c r="N263" s="7">
        <f t="shared" si="45"/>
        <v>0</v>
      </c>
      <c r="O263" s="7">
        <f t="shared" si="46"/>
        <v>0</v>
      </c>
      <c r="P263" s="1">
        <f t="shared" si="47"/>
        <v>0.62940959910271888</v>
      </c>
      <c r="Q263" s="1">
        <f t="shared" si="48"/>
        <v>0.62376600013393091</v>
      </c>
      <c r="R263" s="1">
        <f t="shared" si="49"/>
        <v>3.4316853446860116</v>
      </c>
    </row>
    <row r="264" spans="1:18" hidden="1" x14ac:dyDescent="0.35">
      <c r="A264" s="5" t="s">
        <v>8</v>
      </c>
      <c r="B264" s="6">
        <v>40662</v>
      </c>
      <c r="C264" s="7" t="s">
        <v>13</v>
      </c>
      <c r="D264" s="7">
        <v>2680</v>
      </c>
      <c r="E264" s="7">
        <v>4.26</v>
      </c>
      <c r="F264" s="7">
        <v>4.2050000000000001</v>
      </c>
      <c r="G264" s="7">
        <v>4.18</v>
      </c>
      <c r="H264" s="7">
        <v>4.24</v>
      </c>
      <c r="I264" s="7">
        <f t="shared" si="40"/>
        <v>0</v>
      </c>
      <c r="J264" s="7">
        <f t="shared" si="41"/>
        <v>0</v>
      </c>
      <c r="K264" s="7">
        <f t="shared" si="42"/>
        <v>0</v>
      </c>
      <c r="L264" s="7">
        <f t="shared" si="43"/>
        <v>0</v>
      </c>
      <c r="M264" s="7">
        <f t="shared" si="44"/>
        <v>1</v>
      </c>
      <c r="N264" s="7">
        <f t="shared" si="45"/>
        <v>0</v>
      </c>
      <c r="O264" s="7">
        <f t="shared" si="46"/>
        <v>0</v>
      </c>
      <c r="P264" s="1">
        <f t="shared" si="47"/>
        <v>0.62940959910271888</v>
      </c>
      <c r="Q264" s="1">
        <f t="shared" si="48"/>
        <v>0.62376600013393091</v>
      </c>
      <c r="R264" s="1">
        <f t="shared" si="49"/>
        <v>3.4281347940287885</v>
      </c>
    </row>
    <row r="265" spans="1:18" hidden="1" x14ac:dyDescent="0.35">
      <c r="A265" s="5" t="s">
        <v>8</v>
      </c>
      <c r="B265" s="6">
        <v>40663</v>
      </c>
      <c r="C265" s="7" t="s">
        <v>14</v>
      </c>
      <c r="D265" s="7">
        <v>2116</v>
      </c>
      <c r="E265" s="7">
        <v>4.26</v>
      </c>
      <c r="F265" s="7">
        <v>4.2149999999999999</v>
      </c>
      <c r="G265" s="7">
        <v>4.18</v>
      </c>
      <c r="H265" s="7">
        <v>4.26</v>
      </c>
      <c r="I265" s="7">
        <f t="shared" si="40"/>
        <v>0</v>
      </c>
      <c r="J265" s="7">
        <f t="shared" si="41"/>
        <v>0</v>
      </c>
      <c r="K265" s="7">
        <f t="shared" si="42"/>
        <v>0</v>
      </c>
      <c r="L265" s="7">
        <f t="shared" si="43"/>
        <v>0</v>
      </c>
      <c r="M265" s="7">
        <f t="shared" si="44"/>
        <v>0</v>
      </c>
      <c r="N265" s="7">
        <f t="shared" si="45"/>
        <v>1</v>
      </c>
      <c r="O265" s="7">
        <f t="shared" si="46"/>
        <v>0</v>
      </c>
      <c r="P265" s="1">
        <f t="shared" si="47"/>
        <v>0.62940959910271888</v>
      </c>
      <c r="Q265" s="1">
        <f t="shared" si="48"/>
        <v>0.62479757896076105</v>
      </c>
      <c r="R265" s="1">
        <f t="shared" si="49"/>
        <v>3.3255156633631477</v>
      </c>
    </row>
    <row r="266" spans="1:18" hidden="1" x14ac:dyDescent="0.35">
      <c r="A266" s="5" t="s">
        <v>8</v>
      </c>
      <c r="B266" s="6">
        <v>40664</v>
      </c>
      <c r="C266" s="7" t="s">
        <v>15</v>
      </c>
      <c r="D266" s="7">
        <v>2082</v>
      </c>
      <c r="E266" s="7">
        <v>4.26</v>
      </c>
      <c r="F266" s="7">
        <v>4.2149999999999999</v>
      </c>
      <c r="G266" s="7">
        <v>4.18</v>
      </c>
      <c r="H266" s="7">
        <v>4.26</v>
      </c>
      <c r="I266" s="7">
        <f t="shared" si="40"/>
        <v>0</v>
      </c>
      <c r="J266" s="7">
        <f t="shared" si="41"/>
        <v>0</v>
      </c>
      <c r="K266" s="7">
        <f t="shared" si="42"/>
        <v>0</v>
      </c>
      <c r="L266" s="7">
        <f t="shared" si="43"/>
        <v>0</v>
      </c>
      <c r="M266" s="7">
        <f t="shared" si="44"/>
        <v>0</v>
      </c>
      <c r="N266" s="7">
        <f t="shared" si="45"/>
        <v>0</v>
      </c>
      <c r="O266" s="7">
        <f t="shared" si="46"/>
        <v>1</v>
      </c>
      <c r="P266" s="1">
        <f t="shared" si="47"/>
        <v>0.62940959910271888</v>
      </c>
      <c r="Q266" s="1">
        <f t="shared" si="48"/>
        <v>0.62479757896076105</v>
      </c>
      <c r="R266" s="1">
        <f t="shared" si="49"/>
        <v>3.318480725174517</v>
      </c>
    </row>
    <row r="267" spans="1:18" hidden="1" x14ac:dyDescent="0.35">
      <c r="A267" s="5" t="s">
        <v>8</v>
      </c>
      <c r="B267" s="6">
        <v>40665</v>
      </c>
      <c r="C267" s="7" t="s">
        <v>9</v>
      </c>
      <c r="D267" s="7">
        <v>2623</v>
      </c>
      <c r="E267" s="7">
        <v>4.26</v>
      </c>
      <c r="F267" s="7">
        <v>4.2149999999999999</v>
      </c>
      <c r="G267" s="7">
        <v>4.18</v>
      </c>
      <c r="H267" s="7">
        <v>4.26</v>
      </c>
      <c r="I267" s="7">
        <f t="shared" si="40"/>
        <v>1</v>
      </c>
      <c r="J267" s="7">
        <f t="shared" si="41"/>
        <v>0</v>
      </c>
      <c r="K267" s="7">
        <f t="shared" si="42"/>
        <v>0</v>
      </c>
      <c r="L267" s="7">
        <f t="shared" si="43"/>
        <v>0</v>
      </c>
      <c r="M267" s="7">
        <f t="shared" si="44"/>
        <v>0</v>
      </c>
      <c r="N267" s="7">
        <f t="shared" si="45"/>
        <v>0</v>
      </c>
      <c r="O267" s="7">
        <f t="shared" si="46"/>
        <v>0</v>
      </c>
      <c r="P267" s="1">
        <f t="shared" si="47"/>
        <v>0.62940959910271888</v>
      </c>
      <c r="Q267" s="1">
        <f t="shared" si="48"/>
        <v>0.62479757896076105</v>
      </c>
      <c r="R267" s="1">
        <f t="shared" si="49"/>
        <v>3.4187982905903529</v>
      </c>
    </row>
    <row r="268" spans="1:18" hidden="1" x14ac:dyDescent="0.35">
      <c r="A268" s="5" t="s">
        <v>8</v>
      </c>
      <c r="B268" s="6">
        <v>40666</v>
      </c>
      <c r="C268" s="7" t="s">
        <v>10</v>
      </c>
      <c r="D268" s="7">
        <v>2588</v>
      </c>
      <c r="E268" s="7">
        <v>4.28</v>
      </c>
      <c r="F268" s="7">
        <v>4.2249999999999996</v>
      </c>
      <c r="G268" s="7">
        <v>4.18</v>
      </c>
      <c r="H268" s="7">
        <v>4.28</v>
      </c>
      <c r="I268" s="7">
        <f t="shared" si="40"/>
        <v>0</v>
      </c>
      <c r="J268" s="7">
        <f t="shared" si="41"/>
        <v>1</v>
      </c>
      <c r="K268" s="7">
        <f t="shared" si="42"/>
        <v>0</v>
      </c>
      <c r="L268" s="7">
        <f t="shared" si="43"/>
        <v>0</v>
      </c>
      <c r="M268" s="7">
        <f t="shared" si="44"/>
        <v>0</v>
      </c>
      <c r="N268" s="7">
        <f t="shared" si="45"/>
        <v>0</v>
      </c>
      <c r="O268" s="7">
        <f t="shared" si="46"/>
        <v>0</v>
      </c>
      <c r="P268" s="1">
        <f t="shared" si="47"/>
        <v>0.63144376901317201</v>
      </c>
      <c r="Q268" s="1">
        <f t="shared" si="48"/>
        <v>0.62582671328571104</v>
      </c>
      <c r="R268" s="1">
        <f t="shared" si="49"/>
        <v>3.4129642719966622</v>
      </c>
    </row>
    <row r="269" spans="1:18" hidden="1" x14ac:dyDescent="0.35">
      <c r="A269" s="5" t="s">
        <v>8</v>
      </c>
      <c r="B269" s="6">
        <v>40667</v>
      </c>
      <c r="C269" s="7" t="s">
        <v>11</v>
      </c>
      <c r="D269" s="7">
        <v>2550</v>
      </c>
      <c r="E269" s="7">
        <v>4.28</v>
      </c>
      <c r="F269" s="7">
        <v>4.2450000000000001</v>
      </c>
      <c r="G269" s="7">
        <v>4.22</v>
      </c>
      <c r="H269" s="7">
        <v>4.28</v>
      </c>
      <c r="I269" s="7">
        <f t="shared" si="40"/>
        <v>0</v>
      </c>
      <c r="J269" s="7">
        <f t="shared" si="41"/>
        <v>0</v>
      </c>
      <c r="K269" s="7">
        <f t="shared" si="42"/>
        <v>1</v>
      </c>
      <c r="L269" s="7">
        <f t="shared" si="43"/>
        <v>0</v>
      </c>
      <c r="M269" s="7">
        <f t="shared" si="44"/>
        <v>0</v>
      </c>
      <c r="N269" s="7">
        <f t="shared" si="45"/>
        <v>0</v>
      </c>
      <c r="O269" s="7">
        <f t="shared" si="46"/>
        <v>0</v>
      </c>
      <c r="P269" s="1">
        <f t="shared" si="47"/>
        <v>0.63144376901317201</v>
      </c>
      <c r="Q269" s="1">
        <f t="shared" si="48"/>
        <v>0.62787769457997145</v>
      </c>
      <c r="R269" s="1">
        <f t="shared" si="49"/>
        <v>3.4065401804339546</v>
      </c>
    </row>
    <row r="270" spans="1:18" hidden="1" x14ac:dyDescent="0.35">
      <c r="A270" s="5" t="s">
        <v>8</v>
      </c>
      <c r="B270" s="6">
        <v>40668</v>
      </c>
      <c r="C270" s="7" t="s">
        <v>12</v>
      </c>
      <c r="D270" s="7">
        <v>2557</v>
      </c>
      <c r="E270" s="7">
        <v>4.28</v>
      </c>
      <c r="F270" s="7">
        <v>4.2549999999999999</v>
      </c>
      <c r="G270" s="7">
        <v>4.22</v>
      </c>
      <c r="H270" s="7">
        <v>4.3</v>
      </c>
      <c r="I270" s="7">
        <f t="shared" si="40"/>
        <v>0</v>
      </c>
      <c r="J270" s="7">
        <f t="shared" si="41"/>
        <v>0</v>
      </c>
      <c r="K270" s="7">
        <f t="shared" si="42"/>
        <v>0</v>
      </c>
      <c r="L270" s="7">
        <f t="shared" si="43"/>
        <v>1</v>
      </c>
      <c r="M270" s="7">
        <f t="shared" si="44"/>
        <v>0</v>
      </c>
      <c r="N270" s="7">
        <f t="shared" si="45"/>
        <v>0</v>
      </c>
      <c r="O270" s="7">
        <f t="shared" si="46"/>
        <v>0</v>
      </c>
      <c r="P270" s="1">
        <f t="shared" si="47"/>
        <v>0.63144376901317201</v>
      </c>
      <c r="Q270" s="1">
        <f t="shared" si="48"/>
        <v>0.62889956442060668</v>
      </c>
      <c r="R270" s="1">
        <f t="shared" si="49"/>
        <v>3.4077307280263351</v>
      </c>
    </row>
    <row r="271" spans="1:18" hidden="1" x14ac:dyDescent="0.35">
      <c r="A271" s="5" t="s">
        <v>8</v>
      </c>
      <c r="B271" s="6">
        <v>40669</v>
      </c>
      <c r="C271" s="7" t="s">
        <v>13</v>
      </c>
      <c r="D271" s="7">
        <v>2762</v>
      </c>
      <c r="E271" s="7">
        <v>4.28</v>
      </c>
      <c r="F271" s="7">
        <v>4.2549999999999999</v>
      </c>
      <c r="G271" s="7">
        <v>4.22</v>
      </c>
      <c r="H271" s="7">
        <v>4.3</v>
      </c>
      <c r="I271" s="7">
        <f t="shared" si="40"/>
        <v>0</v>
      </c>
      <c r="J271" s="7">
        <f t="shared" si="41"/>
        <v>0</v>
      </c>
      <c r="K271" s="7">
        <f t="shared" si="42"/>
        <v>0</v>
      </c>
      <c r="L271" s="7">
        <f t="shared" si="43"/>
        <v>0</v>
      </c>
      <c r="M271" s="7">
        <f t="shared" si="44"/>
        <v>1</v>
      </c>
      <c r="N271" s="7">
        <f t="shared" si="45"/>
        <v>0</v>
      </c>
      <c r="O271" s="7">
        <f t="shared" si="46"/>
        <v>0</v>
      </c>
      <c r="P271" s="1">
        <f t="shared" si="47"/>
        <v>0.63144376901317201</v>
      </c>
      <c r="Q271" s="1">
        <f t="shared" si="48"/>
        <v>0.62889956442060668</v>
      </c>
      <c r="R271" s="1">
        <f t="shared" si="49"/>
        <v>3.4412236742426123</v>
      </c>
    </row>
    <row r="272" spans="1:18" hidden="1" x14ac:dyDescent="0.35">
      <c r="A272" s="5" t="s">
        <v>8</v>
      </c>
      <c r="B272" s="6">
        <v>40670</v>
      </c>
      <c r="C272" s="7" t="s">
        <v>14</v>
      </c>
      <c r="D272" s="7">
        <v>2111</v>
      </c>
      <c r="E272" s="7">
        <v>4.28</v>
      </c>
      <c r="F272" s="7">
        <v>4.2450000000000001</v>
      </c>
      <c r="G272" s="7">
        <v>4.22</v>
      </c>
      <c r="H272" s="7">
        <v>4.28</v>
      </c>
      <c r="I272" s="7">
        <f t="shared" si="40"/>
        <v>0</v>
      </c>
      <c r="J272" s="7">
        <f t="shared" si="41"/>
        <v>0</v>
      </c>
      <c r="K272" s="7">
        <f t="shared" si="42"/>
        <v>0</v>
      </c>
      <c r="L272" s="7">
        <f t="shared" si="43"/>
        <v>0</v>
      </c>
      <c r="M272" s="7">
        <f t="shared" si="44"/>
        <v>0</v>
      </c>
      <c r="N272" s="7">
        <f t="shared" si="45"/>
        <v>1</v>
      </c>
      <c r="O272" s="7">
        <f t="shared" si="46"/>
        <v>0</v>
      </c>
      <c r="P272" s="1">
        <f t="shared" si="47"/>
        <v>0.63144376901317201</v>
      </c>
      <c r="Q272" s="1">
        <f t="shared" si="48"/>
        <v>0.62787769457997145</v>
      </c>
      <c r="R272" s="1">
        <f t="shared" si="49"/>
        <v>3.324488233307656</v>
      </c>
    </row>
    <row r="273" spans="1:18" hidden="1" x14ac:dyDescent="0.35">
      <c r="A273" s="5" t="s">
        <v>8</v>
      </c>
      <c r="B273" s="6">
        <v>40671</v>
      </c>
      <c r="C273" s="7" t="s">
        <v>15</v>
      </c>
      <c r="D273" s="7">
        <v>1826</v>
      </c>
      <c r="E273" s="7">
        <v>4.26</v>
      </c>
      <c r="F273" s="7">
        <v>4.2450000000000001</v>
      </c>
      <c r="G273" s="7">
        <v>4.22</v>
      </c>
      <c r="H273" s="7">
        <v>4.28</v>
      </c>
      <c r="I273" s="7">
        <f t="shared" si="40"/>
        <v>0</v>
      </c>
      <c r="J273" s="7">
        <f t="shared" si="41"/>
        <v>0</v>
      </c>
      <c r="K273" s="7">
        <f t="shared" si="42"/>
        <v>0</v>
      </c>
      <c r="L273" s="7">
        <f t="shared" si="43"/>
        <v>0</v>
      </c>
      <c r="M273" s="7">
        <f t="shared" si="44"/>
        <v>0</v>
      </c>
      <c r="N273" s="7">
        <f t="shared" si="45"/>
        <v>0</v>
      </c>
      <c r="O273" s="7">
        <f t="shared" si="46"/>
        <v>1</v>
      </c>
      <c r="P273" s="1">
        <f t="shared" si="47"/>
        <v>0.62940959910271888</v>
      </c>
      <c r="Q273" s="1">
        <f t="shared" si="48"/>
        <v>0.62787769457997145</v>
      </c>
      <c r="R273" s="1">
        <f t="shared" si="49"/>
        <v>3.2615007731982795</v>
      </c>
    </row>
    <row r="274" spans="1:18" hidden="1" x14ac:dyDescent="0.35">
      <c r="A274" s="5" t="s">
        <v>8</v>
      </c>
      <c r="B274" s="6">
        <v>40672</v>
      </c>
      <c r="C274" s="7" t="s">
        <v>9</v>
      </c>
      <c r="D274" s="7">
        <v>2458</v>
      </c>
      <c r="E274" s="7">
        <v>4.26</v>
      </c>
      <c r="F274" s="7">
        <v>4.2249999999999996</v>
      </c>
      <c r="G274" s="7">
        <v>4.2</v>
      </c>
      <c r="H274" s="7">
        <v>4.26</v>
      </c>
      <c r="I274" s="7">
        <f t="shared" si="40"/>
        <v>1</v>
      </c>
      <c r="J274" s="7">
        <f t="shared" si="41"/>
        <v>0</v>
      </c>
      <c r="K274" s="7">
        <f t="shared" si="42"/>
        <v>0</v>
      </c>
      <c r="L274" s="7">
        <f t="shared" si="43"/>
        <v>0</v>
      </c>
      <c r="M274" s="7">
        <f t="shared" si="44"/>
        <v>0</v>
      </c>
      <c r="N274" s="7">
        <f t="shared" si="45"/>
        <v>0</v>
      </c>
      <c r="O274" s="7">
        <f t="shared" si="46"/>
        <v>0</v>
      </c>
      <c r="P274" s="1">
        <f t="shared" si="47"/>
        <v>0.62940959910271888</v>
      </c>
      <c r="Q274" s="1">
        <f t="shared" si="48"/>
        <v>0.62582671328571104</v>
      </c>
      <c r="R274" s="1">
        <f t="shared" si="49"/>
        <v>3.3905818785504347</v>
      </c>
    </row>
    <row r="275" spans="1:18" hidden="1" x14ac:dyDescent="0.35">
      <c r="A275" s="5" t="s">
        <v>8</v>
      </c>
      <c r="B275" s="6">
        <v>40673</v>
      </c>
      <c r="C275" s="7" t="s">
        <v>10</v>
      </c>
      <c r="D275" s="7">
        <v>2656</v>
      </c>
      <c r="E275" s="7">
        <v>4.26</v>
      </c>
      <c r="F275" s="7">
        <v>4.2249999999999996</v>
      </c>
      <c r="G275" s="7">
        <v>4.2</v>
      </c>
      <c r="H275" s="7">
        <v>4.26</v>
      </c>
      <c r="I275" s="7">
        <f t="shared" si="40"/>
        <v>0</v>
      </c>
      <c r="J275" s="7">
        <f t="shared" si="41"/>
        <v>1</v>
      </c>
      <c r="K275" s="7">
        <f t="shared" si="42"/>
        <v>0</v>
      </c>
      <c r="L275" s="7">
        <f t="shared" si="43"/>
        <v>0</v>
      </c>
      <c r="M275" s="7">
        <f t="shared" si="44"/>
        <v>0</v>
      </c>
      <c r="N275" s="7">
        <f t="shared" si="45"/>
        <v>0</v>
      </c>
      <c r="O275" s="7">
        <f t="shared" si="46"/>
        <v>0</v>
      </c>
      <c r="P275" s="1">
        <f t="shared" si="47"/>
        <v>0.62940959910271888</v>
      </c>
      <c r="Q275" s="1">
        <f t="shared" si="48"/>
        <v>0.62582671328571104</v>
      </c>
      <c r="R275" s="1">
        <f t="shared" si="49"/>
        <v>3.4242280706959796</v>
      </c>
    </row>
    <row r="276" spans="1:18" hidden="1" x14ac:dyDescent="0.35">
      <c r="A276" s="5" t="s">
        <v>8</v>
      </c>
      <c r="B276" s="6">
        <v>40674</v>
      </c>
      <c r="C276" s="7" t="s">
        <v>11</v>
      </c>
      <c r="D276" s="7">
        <v>2450</v>
      </c>
      <c r="E276" s="7">
        <v>4.26</v>
      </c>
      <c r="F276" s="7">
        <v>4.2300000000000004</v>
      </c>
      <c r="G276" s="7">
        <v>4.2</v>
      </c>
      <c r="H276" s="7">
        <v>4.26</v>
      </c>
      <c r="I276" s="7">
        <f t="shared" si="40"/>
        <v>0</v>
      </c>
      <c r="J276" s="7">
        <f t="shared" si="41"/>
        <v>0</v>
      </c>
      <c r="K276" s="7">
        <f t="shared" si="42"/>
        <v>1</v>
      </c>
      <c r="L276" s="7">
        <f t="shared" si="43"/>
        <v>0</v>
      </c>
      <c r="M276" s="7">
        <f t="shared" si="44"/>
        <v>0</v>
      </c>
      <c r="N276" s="7">
        <f t="shared" si="45"/>
        <v>0</v>
      </c>
      <c r="O276" s="7">
        <f t="shared" si="46"/>
        <v>0</v>
      </c>
      <c r="P276" s="1">
        <f t="shared" si="47"/>
        <v>0.62940959910271888</v>
      </c>
      <c r="Q276" s="1">
        <f t="shared" si="48"/>
        <v>0.62634036737504228</v>
      </c>
      <c r="R276" s="1">
        <f t="shared" si="49"/>
        <v>3.3891660843645321</v>
      </c>
    </row>
    <row r="277" spans="1:18" hidden="1" x14ac:dyDescent="0.35">
      <c r="A277" s="5" t="s">
        <v>8</v>
      </c>
      <c r="B277" s="6">
        <v>40675</v>
      </c>
      <c r="C277" s="7" t="s">
        <v>12</v>
      </c>
      <c r="D277" s="7">
        <v>2823</v>
      </c>
      <c r="E277" s="7">
        <v>4.26</v>
      </c>
      <c r="F277" s="7">
        <v>4.2300000000000004</v>
      </c>
      <c r="G277" s="7">
        <v>4.2</v>
      </c>
      <c r="H277" s="7">
        <v>4.26</v>
      </c>
      <c r="I277" s="7">
        <f t="shared" si="40"/>
        <v>0</v>
      </c>
      <c r="J277" s="7">
        <f t="shared" si="41"/>
        <v>0</v>
      </c>
      <c r="K277" s="7">
        <f t="shared" si="42"/>
        <v>0</v>
      </c>
      <c r="L277" s="7">
        <f t="shared" si="43"/>
        <v>1</v>
      </c>
      <c r="M277" s="7">
        <f t="shared" si="44"/>
        <v>0</v>
      </c>
      <c r="N277" s="7">
        <f t="shared" si="45"/>
        <v>0</v>
      </c>
      <c r="O277" s="7">
        <f t="shared" si="46"/>
        <v>0</v>
      </c>
      <c r="P277" s="1">
        <f t="shared" si="47"/>
        <v>0.62940959910271888</v>
      </c>
      <c r="Q277" s="1">
        <f t="shared" si="48"/>
        <v>0.62634036737504228</v>
      </c>
      <c r="R277" s="1">
        <f t="shared" si="49"/>
        <v>3.4507108781469191</v>
      </c>
    </row>
    <row r="278" spans="1:18" hidden="1" x14ac:dyDescent="0.35">
      <c r="A278" s="5" t="s">
        <v>8</v>
      </c>
      <c r="B278" s="6">
        <v>40676</v>
      </c>
      <c r="C278" s="7" t="s">
        <v>13</v>
      </c>
      <c r="D278" s="7">
        <v>2738</v>
      </c>
      <c r="E278" s="7">
        <v>4.26</v>
      </c>
      <c r="F278" s="7">
        <v>4.2249999999999996</v>
      </c>
      <c r="G278" s="7">
        <v>4.2</v>
      </c>
      <c r="H278" s="7">
        <v>4.26</v>
      </c>
      <c r="I278" s="7">
        <f t="shared" si="40"/>
        <v>0</v>
      </c>
      <c r="J278" s="7">
        <f t="shared" si="41"/>
        <v>0</v>
      </c>
      <c r="K278" s="7">
        <f t="shared" si="42"/>
        <v>0</v>
      </c>
      <c r="L278" s="7">
        <f t="shared" si="43"/>
        <v>0</v>
      </c>
      <c r="M278" s="7">
        <f t="shared" si="44"/>
        <v>1</v>
      </c>
      <c r="N278" s="7">
        <f t="shared" si="45"/>
        <v>0</v>
      </c>
      <c r="O278" s="7">
        <f t="shared" si="46"/>
        <v>0</v>
      </c>
      <c r="P278" s="1">
        <f t="shared" si="47"/>
        <v>0.62940959910271888</v>
      </c>
      <c r="Q278" s="1">
        <f t="shared" si="48"/>
        <v>0.62582671328571104</v>
      </c>
      <c r="R278" s="1">
        <f t="shared" si="49"/>
        <v>3.4374334437979708</v>
      </c>
    </row>
    <row r="279" spans="1:18" hidden="1" x14ac:dyDescent="0.35">
      <c r="A279" s="5" t="s">
        <v>8</v>
      </c>
      <c r="B279" s="6">
        <v>40677</v>
      </c>
      <c r="C279" s="7" t="s">
        <v>14</v>
      </c>
      <c r="D279" s="7">
        <v>1948</v>
      </c>
      <c r="E279" s="7">
        <v>4.26</v>
      </c>
      <c r="F279" s="7">
        <v>4.2249999999999996</v>
      </c>
      <c r="G279" s="7">
        <v>4.2</v>
      </c>
      <c r="H279" s="7">
        <v>4.26</v>
      </c>
      <c r="I279" s="7">
        <f t="shared" si="40"/>
        <v>0</v>
      </c>
      <c r="J279" s="7">
        <f t="shared" si="41"/>
        <v>0</v>
      </c>
      <c r="K279" s="7">
        <f t="shared" si="42"/>
        <v>0</v>
      </c>
      <c r="L279" s="7">
        <f t="shared" si="43"/>
        <v>0</v>
      </c>
      <c r="M279" s="7">
        <f t="shared" si="44"/>
        <v>0</v>
      </c>
      <c r="N279" s="7">
        <f t="shared" si="45"/>
        <v>1</v>
      </c>
      <c r="O279" s="7">
        <f t="shared" si="46"/>
        <v>0</v>
      </c>
      <c r="P279" s="1">
        <f t="shared" si="47"/>
        <v>0.62940959910271888</v>
      </c>
      <c r="Q279" s="1">
        <f t="shared" si="48"/>
        <v>0.62582671328571104</v>
      </c>
      <c r="R279" s="1">
        <f t="shared" si="49"/>
        <v>3.2895889525425965</v>
      </c>
    </row>
    <row r="280" spans="1:18" hidden="1" x14ac:dyDescent="0.35">
      <c r="A280" s="5" t="s">
        <v>8</v>
      </c>
      <c r="B280" s="6">
        <v>40678</v>
      </c>
      <c r="C280" s="7" t="s">
        <v>15</v>
      </c>
      <c r="D280" s="7">
        <v>1946</v>
      </c>
      <c r="E280" s="7">
        <v>4.2</v>
      </c>
      <c r="F280" s="7">
        <v>4.2249999999999996</v>
      </c>
      <c r="G280" s="7">
        <v>4.2</v>
      </c>
      <c r="H280" s="7">
        <v>4.26</v>
      </c>
      <c r="I280" s="7">
        <f t="shared" si="40"/>
        <v>0</v>
      </c>
      <c r="J280" s="7">
        <f t="shared" si="41"/>
        <v>0</v>
      </c>
      <c r="K280" s="7">
        <f t="shared" si="42"/>
        <v>0</v>
      </c>
      <c r="L280" s="7">
        <f t="shared" si="43"/>
        <v>0</v>
      </c>
      <c r="M280" s="7">
        <f t="shared" si="44"/>
        <v>0</v>
      </c>
      <c r="N280" s="7">
        <f t="shared" si="45"/>
        <v>0</v>
      </c>
      <c r="O280" s="7">
        <f t="shared" si="46"/>
        <v>1</v>
      </c>
      <c r="P280" s="1">
        <f t="shared" si="47"/>
        <v>0.62324929039790045</v>
      </c>
      <c r="Q280" s="1">
        <f t="shared" si="48"/>
        <v>0.62582671328571104</v>
      </c>
      <c r="R280" s="1">
        <f t="shared" si="49"/>
        <v>3.2891428359323327</v>
      </c>
    </row>
    <row r="281" spans="1:18" hidden="1" x14ac:dyDescent="0.35">
      <c r="A281" s="5" t="s">
        <v>8</v>
      </c>
      <c r="B281" s="6">
        <v>40679</v>
      </c>
      <c r="C281" s="7" t="s">
        <v>9</v>
      </c>
      <c r="D281" s="7">
        <v>2693</v>
      </c>
      <c r="E281" s="7">
        <v>4.2</v>
      </c>
      <c r="F281" s="7">
        <v>4.1950000000000003</v>
      </c>
      <c r="G281" s="7">
        <v>4.16</v>
      </c>
      <c r="H281" s="7">
        <v>4.24</v>
      </c>
      <c r="I281" s="7">
        <f t="shared" si="40"/>
        <v>1</v>
      </c>
      <c r="J281" s="7">
        <f t="shared" si="41"/>
        <v>0</v>
      </c>
      <c r="K281" s="7">
        <f t="shared" si="42"/>
        <v>0</v>
      </c>
      <c r="L281" s="7">
        <f t="shared" si="43"/>
        <v>0</v>
      </c>
      <c r="M281" s="7">
        <f t="shared" si="44"/>
        <v>0</v>
      </c>
      <c r="N281" s="7">
        <f t="shared" si="45"/>
        <v>0</v>
      </c>
      <c r="O281" s="7">
        <f t="shared" si="46"/>
        <v>0</v>
      </c>
      <c r="P281" s="1">
        <f t="shared" si="47"/>
        <v>0.62324929039790045</v>
      </c>
      <c r="Q281" s="1">
        <f t="shared" si="48"/>
        <v>0.62273196516471907</v>
      </c>
      <c r="R281" s="1">
        <f t="shared" si="49"/>
        <v>3.4302363534115101</v>
      </c>
    </row>
    <row r="282" spans="1:18" hidden="1" x14ac:dyDescent="0.35">
      <c r="A282" s="5" t="s">
        <v>8</v>
      </c>
      <c r="B282" s="6">
        <v>40681</v>
      </c>
      <c r="C282" s="7" t="s">
        <v>11</v>
      </c>
      <c r="D282" s="7">
        <v>2820</v>
      </c>
      <c r="E282" s="7">
        <v>4.18</v>
      </c>
      <c r="F282" s="7">
        <v>4.165</v>
      </c>
      <c r="G282" s="7">
        <v>4.1399999999999997</v>
      </c>
      <c r="H282" s="7">
        <v>4.2</v>
      </c>
      <c r="I282" s="7">
        <f t="shared" si="40"/>
        <v>0</v>
      </c>
      <c r="J282" s="7">
        <f t="shared" si="41"/>
        <v>0</v>
      </c>
      <c r="K282" s="7">
        <f t="shared" si="42"/>
        <v>1</v>
      </c>
      <c r="L282" s="7">
        <f t="shared" si="43"/>
        <v>0</v>
      </c>
      <c r="M282" s="7">
        <f t="shared" si="44"/>
        <v>0</v>
      </c>
      <c r="N282" s="7">
        <f t="shared" si="45"/>
        <v>0</v>
      </c>
      <c r="O282" s="7">
        <f t="shared" si="46"/>
        <v>0</v>
      </c>
      <c r="P282" s="1">
        <f t="shared" si="47"/>
        <v>0.62117628177503514</v>
      </c>
      <c r="Q282" s="1">
        <f t="shared" si="48"/>
        <v>0.61961500574280637</v>
      </c>
      <c r="R282" s="1">
        <f t="shared" si="49"/>
        <v>3.4502491083193605</v>
      </c>
    </row>
    <row r="283" spans="1:18" hidden="1" x14ac:dyDescent="0.35">
      <c r="A283" s="5" t="s">
        <v>8</v>
      </c>
      <c r="B283" s="6">
        <v>40682</v>
      </c>
      <c r="C283" s="7" t="s">
        <v>12</v>
      </c>
      <c r="D283" s="7">
        <v>2428</v>
      </c>
      <c r="E283" s="7">
        <v>4.18</v>
      </c>
      <c r="F283" s="7">
        <v>4.1550000000000002</v>
      </c>
      <c r="G283" s="7">
        <v>4.0999999999999996</v>
      </c>
      <c r="H283" s="7">
        <v>4.2</v>
      </c>
      <c r="I283" s="7">
        <f t="shared" si="40"/>
        <v>0</v>
      </c>
      <c r="J283" s="7">
        <f t="shared" si="41"/>
        <v>0</v>
      </c>
      <c r="K283" s="7">
        <f t="shared" si="42"/>
        <v>0</v>
      </c>
      <c r="L283" s="7">
        <f t="shared" si="43"/>
        <v>1</v>
      </c>
      <c r="M283" s="7">
        <f t="shared" si="44"/>
        <v>0</v>
      </c>
      <c r="N283" s="7">
        <f t="shared" si="45"/>
        <v>0</v>
      </c>
      <c r="O283" s="7">
        <f t="shared" si="46"/>
        <v>0</v>
      </c>
      <c r="P283" s="1">
        <f t="shared" si="47"/>
        <v>0.62117628177503514</v>
      </c>
      <c r="Q283" s="1">
        <f t="shared" si="48"/>
        <v>0.61857102812012976</v>
      </c>
      <c r="R283" s="1">
        <f t="shared" si="49"/>
        <v>3.38524868240322</v>
      </c>
    </row>
    <row r="284" spans="1:18" hidden="1" x14ac:dyDescent="0.35">
      <c r="A284" s="5" t="s">
        <v>8</v>
      </c>
      <c r="B284" s="6">
        <v>40683</v>
      </c>
      <c r="C284" s="7" t="s">
        <v>13</v>
      </c>
      <c r="D284" s="7">
        <v>2188</v>
      </c>
      <c r="E284" s="7">
        <v>4.18</v>
      </c>
      <c r="F284" s="7">
        <v>4.13</v>
      </c>
      <c r="G284" s="7">
        <v>4.0999999999999996</v>
      </c>
      <c r="H284" s="7">
        <v>4.16</v>
      </c>
      <c r="I284" s="7">
        <f t="shared" si="40"/>
        <v>0</v>
      </c>
      <c r="J284" s="7">
        <f t="shared" si="41"/>
        <v>0</v>
      </c>
      <c r="K284" s="7">
        <f t="shared" si="42"/>
        <v>0</v>
      </c>
      <c r="L284" s="7">
        <f t="shared" si="43"/>
        <v>0</v>
      </c>
      <c r="M284" s="7">
        <f t="shared" si="44"/>
        <v>1</v>
      </c>
      <c r="N284" s="7">
        <f t="shared" si="45"/>
        <v>0</v>
      </c>
      <c r="O284" s="7">
        <f t="shared" si="46"/>
        <v>0</v>
      </c>
      <c r="P284" s="1">
        <f t="shared" si="47"/>
        <v>0.62117628177503514</v>
      </c>
      <c r="Q284" s="1">
        <f t="shared" si="48"/>
        <v>0.61595005165640093</v>
      </c>
      <c r="R284" s="1">
        <f t="shared" si="49"/>
        <v>3.340047317661393</v>
      </c>
    </row>
    <row r="285" spans="1:18" hidden="1" x14ac:dyDescent="0.35">
      <c r="A285" s="5" t="s">
        <v>8</v>
      </c>
      <c r="B285" s="6">
        <v>40684</v>
      </c>
      <c r="C285" s="7" t="s">
        <v>14</v>
      </c>
      <c r="D285" s="7">
        <v>2365</v>
      </c>
      <c r="E285" s="7">
        <v>4.12</v>
      </c>
      <c r="F285" s="7">
        <v>4.0449999999999999</v>
      </c>
      <c r="G285" s="7">
        <v>3.96</v>
      </c>
      <c r="H285" s="7">
        <v>4.1399999999999997</v>
      </c>
      <c r="I285" s="7">
        <f t="shared" si="40"/>
        <v>0</v>
      </c>
      <c r="J285" s="7">
        <f t="shared" si="41"/>
        <v>0</v>
      </c>
      <c r="K285" s="7">
        <f t="shared" si="42"/>
        <v>0</v>
      </c>
      <c r="L285" s="7">
        <f t="shared" si="43"/>
        <v>0</v>
      </c>
      <c r="M285" s="7">
        <f t="shared" si="44"/>
        <v>0</v>
      </c>
      <c r="N285" s="7">
        <f t="shared" si="45"/>
        <v>1</v>
      </c>
      <c r="O285" s="7">
        <f t="shared" si="46"/>
        <v>0</v>
      </c>
      <c r="P285" s="1">
        <f t="shared" si="47"/>
        <v>0.61489721603313452</v>
      </c>
      <c r="Q285" s="1">
        <f t="shared" si="48"/>
        <v>0.60691852594829099</v>
      </c>
      <c r="R285" s="1">
        <f t="shared" si="49"/>
        <v>3.3738311450738299</v>
      </c>
    </row>
    <row r="286" spans="1:18" hidden="1" x14ac:dyDescent="0.35">
      <c r="A286" s="5" t="s">
        <v>8</v>
      </c>
      <c r="B286" s="6">
        <v>40685</v>
      </c>
      <c r="C286" s="7" t="s">
        <v>15</v>
      </c>
      <c r="D286" s="7">
        <v>2087</v>
      </c>
      <c r="E286" s="7">
        <v>4.12</v>
      </c>
      <c r="F286" s="7">
        <v>4.0449999999999999</v>
      </c>
      <c r="G286" s="7">
        <v>3.96</v>
      </c>
      <c r="H286" s="7">
        <v>4.1399999999999997</v>
      </c>
      <c r="I286" s="7">
        <f t="shared" si="40"/>
        <v>0</v>
      </c>
      <c r="J286" s="7">
        <f t="shared" si="41"/>
        <v>0</v>
      </c>
      <c r="K286" s="7">
        <f t="shared" si="42"/>
        <v>0</v>
      </c>
      <c r="L286" s="7">
        <f t="shared" si="43"/>
        <v>0</v>
      </c>
      <c r="M286" s="7">
        <f t="shared" si="44"/>
        <v>0</v>
      </c>
      <c r="N286" s="7">
        <f t="shared" si="45"/>
        <v>0</v>
      </c>
      <c r="O286" s="7">
        <f t="shared" si="46"/>
        <v>1</v>
      </c>
      <c r="P286" s="1">
        <f t="shared" si="47"/>
        <v>0.61489721603313452</v>
      </c>
      <c r="Q286" s="1">
        <f t="shared" si="48"/>
        <v>0.60691852594829099</v>
      </c>
      <c r="R286" s="1">
        <f t="shared" si="49"/>
        <v>3.3195224490654538</v>
      </c>
    </row>
    <row r="287" spans="1:18" hidden="1" x14ac:dyDescent="0.35">
      <c r="A287" s="5" t="s">
        <v>8</v>
      </c>
      <c r="B287" s="6">
        <v>40686</v>
      </c>
      <c r="C287" s="7" t="s">
        <v>9</v>
      </c>
      <c r="D287" s="7">
        <v>2184</v>
      </c>
      <c r="E287" s="7">
        <v>4.0999999999999996</v>
      </c>
      <c r="F287" s="7">
        <v>4.0449999999999999</v>
      </c>
      <c r="G287" s="7">
        <v>3.96</v>
      </c>
      <c r="H287" s="7">
        <v>4.1399999999999997</v>
      </c>
      <c r="I287" s="7">
        <f t="shared" si="40"/>
        <v>1</v>
      </c>
      <c r="J287" s="7">
        <f t="shared" si="41"/>
        <v>0</v>
      </c>
      <c r="K287" s="7">
        <f t="shared" si="42"/>
        <v>0</v>
      </c>
      <c r="L287" s="7">
        <f t="shared" si="43"/>
        <v>0</v>
      </c>
      <c r="M287" s="7">
        <f t="shared" si="44"/>
        <v>0</v>
      </c>
      <c r="N287" s="7">
        <f t="shared" si="45"/>
        <v>0</v>
      </c>
      <c r="O287" s="7">
        <f t="shared" si="46"/>
        <v>0</v>
      </c>
      <c r="P287" s="1">
        <f t="shared" si="47"/>
        <v>0.61278385671973545</v>
      </c>
      <c r="Q287" s="1">
        <f t="shared" si="48"/>
        <v>0.60691852594829099</v>
      </c>
      <c r="R287" s="1">
        <f t="shared" si="49"/>
        <v>3.3392526340326993</v>
      </c>
    </row>
    <row r="288" spans="1:18" hidden="1" x14ac:dyDescent="0.35">
      <c r="A288" s="5" t="s">
        <v>8</v>
      </c>
      <c r="B288" s="6">
        <v>40687</v>
      </c>
      <c r="C288" s="7" t="s">
        <v>10</v>
      </c>
      <c r="D288" s="7">
        <v>2682</v>
      </c>
      <c r="E288" s="7">
        <v>4.0999999999999996</v>
      </c>
      <c r="F288" s="7">
        <v>4.0350000000000001</v>
      </c>
      <c r="G288" s="7">
        <v>3.96</v>
      </c>
      <c r="H288" s="7">
        <v>4.12</v>
      </c>
      <c r="I288" s="7">
        <f t="shared" si="40"/>
        <v>0</v>
      </c>
      <c r="J288" s="7">
        <f t="shared" si="41"/>
        <v>1</v>
      </c>
      <c r="K288" s="7">
        <f t="shared" si="42"/>
        <v>0</v>
      </c>
      <c r="L288" s="7">
        <f t="shared" si="43"/>
        <v>0</v>
      </c>
      <c r="M288" s="7">
        <f t="shared" si="44"/>
        <v>0</v>
      </c>
      <c r="N288" s="7">
        <f t="shared" si="45"/>
        <v>0</v>
      </c>
      <c r="O288" s="7">
        <f t="shared" si="46"/>
        <v>0</v>
      </c>
      <c r="P288" s="1">
        <f t="shared" si="47"/>
        <v>0.61278385671973545</v>
      </c>
      <c r="Q288" s="1">
        <f t="shared" si="48"/>
        <v>0.60584353905808919</v>
      </c>
      <c r="R288" s="1">
        <f t="shared" si="49"/>
        <v>3.4284587735155796</v>
      </c>
    </row>
    <row r="289" spans="1:18" hidden="1" x14ac:dyDescent="0.35">
      <c r="A289" s="5" t="s">
        <v>8</v>
      </c>
      <c r="B289" s="6">
        <v>40688</v>
      </c>
      <c r="C289" s="7" t="s">
        <v>11</v>
      </c>
      <c r="D289" s="7">
        <v>2716</v>
      </c>
      <c r="E289" s="7">
        <v>4.0999999999999996</v>
      </c>
      <c r="F289" s="7">
        <v>4.03</v>
      </c>
      <c r="G289" s="7">
        <v>3.96</v>
      </c>
      <c r="H289" s="7">
        <v>4.0999999999999996</v>
      </c>
      <c r="I289" s="7">
        <f t="shared" si="40"/>
        <v>0</v>
      </c>
      <c r="J289" s="7">
        <f t="shared" si="41"/>
        <v>0</v>
      </c>
      <c r="K289" s="7">
        <f t="shared" si="42"/>
        <v>1</v>
      </c>
      <c r="L289" s="7">
        <f t="shared" si="43"/>
        <v>0</v>
      </c>
      <c r="M289" s="7">
        <f t="shared" si="44"/>
        <v>0</v>
      </c>
      <c r="N289" s="7">
        <f t="shared" si="45"/>
        <v>0</v>
      </c>
      <c r="O289" s="7">
        <f t="shared" si="46"/>
        <v>0</v>
      </c>
      <c r="P289" s="1">
        <f t="shared" si="47"/>
        <v>0.61278385671973545</v>
      </c>
      <c r="Q289" s="1">
        <f t="shared" si="48"/>
        <v>0.60530504614110936</v>
      </c>
      <c r="R289" s="1">
        <f t="shared" si="49"/>
        <v>3.4339297656084637</v>
      </c>
    </row>
    <row r="290" spans="1:18" hidden="1" x14ac:dyDescent="0.35">
      <c r="A290" s="5" t="s">
        <v>8</v>
      </c>
      <c r="B290" s="6">
        <v>40689</v>
      </c>
      <c r="C290" s="7" t="s">
        <v>12</v>
      </c>
      <c r="D290" s="7">
        <v>2520</v>
      </c>
      <c r="E290" s="7">
        <v>4.0999999999999996</v>
      </c>
      <c r="F290" s="7">
        <v>4.0250000000000004</v>
      </c>
      <c r="G290" s="7">
        <v>3.96</v>
      </c>
      <c r="H290" s="7">
        <v>4.0999999999999996</v>
      </c>
      <c r="I290" s="7">
        <f t="shared" si="40"/>
        <v>0</v>
      </c>
      <c r="J290" s="7">
        <f t="shared" si="41"/>
        <v>0</v>
      </c>
      <c r="K290" s="7">
        <f t="shared" si="42"/>
        <v>0</v>
      </c>
      <c r="L290" s="7">
        <f t="shared" si="43"/>
        <v>1</v>
      </c>
      <c r="M290" s="7">
        <f t="shared" si="44"/>
        <v>0</v>
      </c>
      <c r="N290" s="7">
        <f t="shared" si="45"/>
        <v>0</v>
      </c>
      <c r="O290" s="7">
        <f t="shared" si="46"/>
        <v>0</v>
      </c>
      <c r="P290" s="1">
        <f t="shared" si="47"/>
        <v>0.61278385671973545</v>
      </c>
      <c r="Q290" s="1">
        <f t="shared" si="48"/>
        <v>0.60476588470388737</v>
      </c>
      <c r="R290" s="1">
        <f t="shared" si="49"/>
        <v>3.4014005407815437</v>
      </c>
    </row>
    <row r="291" spans="1:18" hidden="1" x14ac:dyDescent="0.35">
      <c r="A291" s="5" t="s">
        <v>8</v>
      </c>
      <c r="B291" s="6">
        <v>40690</v>
      </c>
      <c r="C291" s="7" t="s">
        <v>13</v>
      </c>
      <c r="D291" s="7">
        <v>2585</v>
      </c>
      <c r="E291" s="7">
        <v>4.0599999999999996</v>
      </c>
      <c r="F291" s="7">
        <v>4.0049999999999999</v>
      </c>
      <c r="G291" s="7">
        <v>3.96</v>
      </c>
      <c r="H291" s="7">
        <v>4.0599999999999996</v>
      </c>
      <c r="I291" s="7">
        <f t="shared" si="40"/>
        <v>0</v>
      </c>
      <c r="J291" s="7">
        <f t="shared" si="41"/>
        <v>0</v>
      </c>
      <c r="K291" s="7">
        <f t="shared" si="42"/>
        <v>0</v>
      </c>
      <c r="L291" s="7">
        <f t="shared" si="43"/>
        <v>0</v>
      </c>
      <c r="M291" s="7">
        <f t="shared" si="44"/>
        <v>1</v>
      </c>
      <c r="N291" s="7">
        <f t="shared" si="45"/>
        <v>0</v>
      </c>
      <c r="O291" s="7">
        <f t="shared" si="46"/>
        <v>0</v>
      </c>
      <c r="P291" s="1">
        <f t="shared" si="47"/>
        <v>0.60852603357719404</v>
      </c>
      <c r="Q291" s="1">
        <f t="shared" si="48"/>
        <v>0.60260252042025642</v>
      </c>
      <c r="R291" s="1">
        <f t="shared" si="49"/>
        <v>3.4124605474299612</v>
      </c>
    </row>
    <row r="292" spans="1:18" hidden="1" x14ac:dyDescent="0.35">
      <c r="A292" s="5" t="s">
        <v>8</v>
      </c>
      <c r="B292" s="6">
        <v>40691</v>
      </c>
      <c r="C292" s="7" t="s">
        <v>14</v>
      </c>
      <c r="D292" s="7">
        <v>2159</v>
      </c>
      <c r="E292" s="7">
        <v>4.0599999999999996</v>
      </c>
      <c r="F292" s="7">
        <v>4</v>
      </c>
      <c r="G292" s="7">
        <v>3.96</v>
      </c>
      <c r="H292" s="7">
        <v>4.04</v>
      </c>
      <c r="I292" s="7">
        <f t="shared" si="40"/>
        <v>0</v>
      </c>
      <c r="J292" s="7">
        <f t="shared" si="41"/>
        <v>0</v>
      </c>
      <c r="K292" s="7">
        <f t="shared" si="42"/>
        <v>0</v>
      </c>
      <c r="L292" s="7">
        <f t="shared" si="43"/>
        <v>0</v>
      </c>
      <c r="M292" s="7">
        <f t="shared" si="44"/>
        <v>0</v>
      </c>
      <c r="N292" s="7">
        <f t="shared" si="45"/>
        <v>1</v>
      </c>
      <c r="O292" s="7">
        <f t="shared" si="46"/>
        <v>0</v>
      </c>
      <c r="P292" s="1">
        <f t="shared" si="47"/>
        <v>0.60852603357719404</v>
      </c>
      <c r="Q292" s="1">
        <f t="shared" si="48"/>
        <v>0.60205999132796229</v>
      </c>
      <c r="R292" s="1">
        <f t="shared" si="49"/>
        <v>3.3342526423342305</v>
      </c>
    </row>
    <row r="293" spans="1:18" hidden="1" x14ac:dyDescent="0.35">
      <c r="A293" s="5" t="s">
        <v>8</v>
      </c>
      <c r="B293" s="6">
        <v>40692</v>
      </c>
      <c r="C293" s="7" t="s">
        <v>15</v>
      </c>
      <c r="D293" s="7">
        <v>1472</v>
      </c>
      <c r="E293" s="7">
        <v>4.0599999999999996</v>
      </c>
      <c r="F293" s="7">
        <v>4</v>
      </c>
      <c r="G293" s="7">
        <v>3.96</v>
      </c>
      <c r="H293" s="7">
        <v>4.04</v>
      </c>
      <c r="I293" s="7">
        <f t="shared" si="40"/>
        <v>0</v>
      </c>
      <c r="J293" s="7">
        <f t="shared" si="41"/>
        <v>0</v>
      </c>
      <c r="K293" s="7">
        <f t="shared" si="42"/>
        <v>0</v>
      </c>
      <c r="L293" s="7">
        <f t="shared" si="43"/>
        <v>0</v>
      </c>
      <c r="M293" s="7">
        <f t="shared" si="44"/>
        <v>0</v>
      </c>
      <c r="N293" s="7">
        <f t="shared" si="45"/>
        <v>0</v>
      </c>
      <c r="O293" s="7">
        <f t="shared" si="46"/>
        <v>1</v>
      </c>
      <c r="P293" s="1">
        <f t="shared" si="47"/>
        <v>0.60852603357719404</v>
      </c>
      <c r="Q293" s="1">
        <f t="shared" si="48"/>
        <v>0.60205999132796229</v>
      </c>
      <c r="R293" s="1">
        <f t="shared" si="49"/>
        <v>3.1679078100014797</v>
      </c>
    </row>
    <row r="294" spans="1:18" hidden="1" x14ac:dyDescent="0.35">
      <c r="A294" s="5" t="s">
        <v>8</v>
      </c>
      <c r="B294" s="6">
        <v>40693</v>
      </c>
      <c r="C294" s="7" t="s">
        <v>9</v>
      </c>
      <c r="D294" s="7">
        <v>1643</v>
      </c>
      <c r="E294" s="7">
        <v>4.0599999999999996</v>
      </c>
      <c r="F294" s="7">
        <v>4</v>
      </c>
      <c r="G294" s="7">
        <v>3.96</v>
      </c>
      <c r="H294" s="7">
        <v>4.04</v>
      </c>
      <c r="I294" s="7">
        <f t="shared" si="40"/>
        <v>1</v>
      </c>
      <c r="J294" s="7">
        <f t="shared" si="41"/>
        <v>0</v>
      </c>
      <c r="K294" s="7">
        <f t="shared" si="42"/>
        <v>0</v>
      </c>
      <c r="L294" s="7">
        <f t="shared" si="43"/>
        <v>0</v>
      </c>
      <c r="M294" s="7">
        <f t="shared" si="44"/>
        <v>0</v>
      </c>
      <c r="N294" s="7">
        <f t="shared" si="45"/>
        <v>0</v>
      </c>
      <c r="O294" s="7">
        <f t="shared" si="46"/>
        <v>0</v>
      </c>
      <c r="P294" s="1">
        <f t="shared" si="47"/>
        <v>0.60852603357719404</v>
      </c>
      <c r="Q294" s="1">
        <f t="shared" si="48"/>
        <v>0.60205999132796229</v>
      </c>
      <c r="R294" s="1">
        <f t="shared" si="49"/>
        <v>3.2156375634350614</v>
      </c>
    </row>
    <row r="295" spans="1:18" hidden="1" x14ac:dyDescent="0.35">
      <c r="A295" s="5" t="s">
        <v>8</v>
      </c>
      <c r="B295" s="6">
        <v>40694</v>
      </c>
      <c r="C295" s="7" t="s">
        <v>10</v>
      </c>
      <c r="D295" s="7">
        <v>2645</v>
      </c>
      <c r="E295" s="7">
        <v>4.04</v>
      </c>
      <c r="F295" s="7">
        <v>4</v>
      </c>
      <c r="G295" s="7">
        <v>3.96</v>
      </c>
      <c r="H295" s="7">
        <v>4.04</v>
      </c>
      <c r="I295" s="7">
        <f t="shared" si="40"/>
        <v>0</v>
      </c>
      <c r="J295" s="7">
        <f t="shared" si="41"/>
        <v>1</v>
      </c>
      <c r="K295" s="7">
        <f t="shared" si="42"/>
        <v>0</v>
      </c>
      <c r="L295" s="7">
        <f t="shared" si="43"/>
        <v>0</v>
      </c>
      <c r="M295" s="7">
        <f t="shared" si="44"/>
        <v>0</v>
      </c>
      <c r="N295" s="7">
        <f t="shared" si="45"/>
        <v>0</v>
      </c>
      <c r="O295" s="7">
        <f t="shared" si="46"/>
        <v>0</v>
      </c>
      <c r="P295" s="1">
        <f t="shared" si="47"/>
        <v>0.60638136511060492</v>
      </c>
      <c r="Q295" s="1">
        <f t="shared" si="48"/>
        <v>0.60205999132796229</v>
      </c>
      <c r="R295" s="1">
        <f t="shared" si="49"/>
        <v>3.4224256763712044</v>
      </c>
    </row>
    <row r="296" spans="1:18" hidden="1" x14ac:dyDescent="0.35">
      <c r="A296" s="5" t="s">
        <v>8</v>
      </c>
      <c r="B296" s="6">
        <v>40695</v>
      </c>
      <c r="C296" s="7" t="s">
        <v>11</v>
      </c>
      <c r="D296" s="7">
        <v>2733</v>
      </c>
      <c r="E296" s="7">
        <v>4.04</v>
      </c>
      <c r="F296" s="7">
        <v>4</v>
      </c>
      <c r="G296" s="7">
        <v>3.96</v>
      </c>
      <c r="H296" s="7">
        <v>4.04</v>
      </c>
      <c r="I296" s="7">
        <f t="shared" si="40"/>
        <v>0</v>
      </c>
      <c r="J296" s="7">
        <f t="shared" si="41"/>
        <v>0</v>
      </c>
      <c r="K296" s="7">
        <f t="shared" si="42"/>
        <v>1</v>
      </c>
      <c r="L296" s="7">
        <f t="shared" si="43"/>
        <v>0</v>
      </c>
      <c r="M296" s="7">
        <f t="shared" si="44"/>
        <v>0</v>
      </c>
      <c r="N296" s="7">
        <f t="shared" si="45"/>
        <v>0</v>
      </c>
      <c r="O296" s="7">
        <f t="shared" si="46"/>
        <v>0</v>
      </c>
      <c r="P296" s="1">
        <f t="shared" si="47"/>
        <v>0.60638136511060492</v>
      </c>
      <c r="Q296" s="1">
        <f t="shared" si="48"/>
        <v>0.60205999132796229</v>
      </c>
      <c r="R296" s="1">
        <f t="shared" si="49"/>
        <v>3.4366396316926604</v>
      </c>
    </row>
    <row r="297" spans="1:18" hidden="1" x14ac:dyDescent="0.35">
      <c r="A297" s="5" t="s">
        <v>8</v>
      </c>
      <c r="B297" s="6">
        <v>40696</v>
      </c>
      <c r="C297" s="7" t="s">
        <v>12</v>
      </c>
      <c r="D297" s="7">
        <v>2793</v>
      </c>
      <c r="E297" s="7">
        <v>4</v>
      </c>
      <c r="F297" s="7">
        <v>3.93</v>
      </c>
      <c r="G297" s="7">
        <v>3.86</v>
      </c>
      <c r="H297" s="7">
        <v>4</v>
      </c>
      <c r="I297" s="7">
        <f t="shared" si="40"/>
        <v>0</v>
      </c>
      <c r="J297" s="7">
        <f t="shared" si="41"/>
        <v>0</v>
      </c>
      <c r="K297" s="7">
        <f t="shared" si="42"/>
        <v>0</v>
      </c>
      <c r="L297" s="7">
        <f t="shared" si="43"/>
        <v>1</v>
      </c>
      <c r="M297" s="7">
        <f t="shared" si="44"/>
        <v>0</v>
      </c>
      <c r="N297" s="7">
        <f t="shared" si="45"/>
        <v>0</v>
      </c>
      <c r="O297" s="7">
        <f t="shared" si="46"/>
        <v>0</v>
      </c>
      <c r="P297" s="1">
        <f t="shared" si="47"/>
        <v>0.60205999132796229</v>
      </c>
      <c r="Q297" s="1">
        <f t="shared" si="48"/>
        <v>0.5943925503754266</v>
      </c>
      <c r="R297" s="1">
        <f t="shared" si="49"/>
        <v>3.4460709357010049</v>
      </c>
    </row>
    <row r="298" spans="1:18" hidden="1" x14ac:dyDescent="0.35">
      <c r="A298" s="5" t="s">
        <v>8</v>
      </c>
      <c r="B298" s="6">
        <v>40697</v>
      </c>
      <c r="C298" s="7" t="s">
        <v>13</v>
      </c>
      <c r="D298" s="7">
        <v>2958</v>
      </c>
      <c r="E298" s="7">
        <v>4</v>
      </c>
      <c r="F298" s="7">
        <v>3.9249999999999998</v>
      </c>
      <c r="G298" s="7">
        <v>3.86</v>
      </c>
      <c r="H298" s="7">
        <v>4</v>
      </c>
      <c r="I298" s="7">
        <f t="shared" si="40"/>
        <v>0</v>
      </c>
      <c r="J298" s="7">
        <f t="shared" si="41"/>
        <v>0</v>
      </c>
      <c r="K298" s="7">
        <f t="shared" si="42"/>
        <v>0</v>
      </c>
      <c r="L298" s="7">
        <f t="shared" si="43"/>
        <v>0</v>
      </c>
      <c r="M298" s="7">
        <f t="shared" si="44"/>
        <v>1</v>
      </c>
      <c r="N298" s="7">
        <f t="shared" si="45"/>
        <v>0</v>
      </c>
      <c r="O298" s="7">
        <f t="shared" si="46"/>
        <v>0</v>
      </c>
      <c r="P298" s="1">
        <f t="shared" si="47"/>
        <v>0.60205999132796229</v>
      </c>
      <c r="Q298" s="1">
        <f t="shared" si="48"/>
        <v>0.59383966108127129</v>
      </c>
      <c r="R298" s="1">
        <f t="shared" si="49"/>
        <v>3.4709981696608736</v>
      </c>
    </row>
    <row r="299" spans="1:18" hidden="1" x14ac:dyDescent="0.35">
      <c r="A299" s="5" t="s">
        <v>8</v>
      </c>
      <c r="B299" s="6">
        <v>40698</v>
      </c>
      <c r="C299" s="7" t="s">
        <v>14</v>
      </c>
      <c r="D299" s="7">
        <v>2237</v>
      </c>
      <c r="E299" s="7">
        <v>4</v>
      </c>
      <c r="F299" s="7">
        <v>3.9750000000000001</v>
      </c>
      <c r="G299" s="7">
        <v>3.96</v>
      </c>
      <c r="H299" s="7">
        <v>4</v>
      </c>
      <c r="I299" s="7">
        <f t="shared" si="40"/>
        <v>0</v>
      </c>
      <c r="J299" s="7">
        <f t="shared" si="41"/>
        <v>0</v>
      </c>
      <c r="K299" s="7">
        <f t="shared" si="42"/>
        <v>0</v>
      </c>
      <c r="L299" s="7">
        <f t="shared" si="43"/>
        <v>0</v>
      </c>
      <c r="M299" s="7">
        <f t="shared" si="44"/>
        <v>0</v>
      </c>
      <c r="N299" s="7">
        <f t="shared" si="45"/>
        <v>1</v>
      </c>
      <c r="O299" s="7">
        <f t="shared" si="46"/>
        <v>0</v>
      </c>
      <c r="P299" s="1">
        <f t="shared" si="47"/>
        <v>0.60205999132796229</v>
      </c>
      <c r="Q299" s="1">
        <f t="shared" si="48"/>
        <v>0.59933713299248903</v>
      </c>
      <c r="R299" s="1">
        <f t="shared" si="49"/>
        <v>3.3496659840966294</v>
      </c>
    </row>
    <row r="300" spans="1:18" hidden="1" x14ac:dyDescent="0.35">
      <c r="A300" s="5" t="s">
        <v>8</v>
      </c>
      <c r="B300" s="6">
        <v>40699</v>
      </c>
      <c r="C300" s="7" t="s">
        <v>15</v>
      </c>
      <c r="D300" s="7">
        <v>2071</v>
      </c>
      <c r="E300" s="7">
        <v>4</v>
      </c>
      <c r="F300" s="7">
        <v>3.9750000000000001</v>
      </c>
      <c r="G300" s="7">
        <v>3.96</v>
      </c>
      <c r="H300" s="7">
        <v>4</v>
      </c>
      <c r="I300" s="7">
        <f t="shared" si="40"/>
        <v>0</v>
      </c>
      <c r="J300" s="7">
        <f t="shared" si="41"/>
        <v>0</v>
      </c>
      <c r="K300" s="7">
        <f t="shared" si="42"/>
        <v>0</v>
      </c>
      <c r="L300" s="7">
        <f t="shared" si="43"/>
        <v>0</v>
      </c>
      <c r="M300" s="7">
        <f t="shared" si="44"/>
        <v>0</v>
      </c>
      <c r="N300" s="7">
        <f t="shared" si="45"/>
        <v>0</v>
      </c>
      <c r="O300" s="7">
        <f t="shared" si="46"/>
        <v>1</v>
      </c>
      <c r="P300" s="1">
        <f t="shared" si="47"/>
        <v>0.60205999132796229</v>
      </c>
      <c r="Q300" s="1">
        <f t="shared" si="48"/>
        <v>0.59933713299248903</v>
      </c>
      <c r="R300" s="1">
        <f t="shared" si="49"/>
        <v>3.3161800988934527</v>
      </c>
    </row>
    <row r="301" spans="1:18" hidden="1" x14ac:dyDescent="0.35">
      <c r="A301" s="5" t="s">
        <v>8</v>
      </c>
      <c r="B301" s="6">
        <v>40700</v>
      </c>
      <c r="C301" s="7" t="s">
        <v>9</v>
      </c>
      <c r="D301" s="7">
        <v>2492</v>
      </c>
      <c r="E301" s="7">
        <v>4</v>
      </c>
      <c r="F301" s="7">
        <v>3.97</v>
      </c>
      <c r="G301" s="7">
        <v>3.96</v>
      </c>
      <c r="H301" s="7">
        <v>4</v>
      </c>
      <c r="I301" s="7">
        <f t="shared" si="40"/>
        <v>1</v>
      </c>
      <c r="J301" s="7">
        <f t="shared" si="41"/>
        <v>0</v>
      </c>
      <c r="K301" s="7">
        <f t="shared" si="42"/>
        <v>0</v>
      </c>
      <c r="L301" s="7">
        <f t="shared" si="43"/>
        <v>0</v>
      </c>
      <c r="M301" s="7">
        <f t="shared" si="44"/>
        <v>0</v>
      </c>
      <c r="N301" s="7">
        <f t="shared" si="45"/>
        <v>0</v>
      </c>
      <c r="O301" s="7">
        <f t="shared" si="46"/>
        <v>0</v>
      </c>
      <c r="P301" s="1">
        <f t="shared" si="47"/>
        <v>0.60205999132796229</v>
      </c>
      <c r="Q301" s="1">
        <f t="shared" si="48"/>
        <v>0.59879050676311507</v>
      </c>
      <c r="R301" s="1">
        <f t="shared" si="49"/>
        <v>3.3965480379871318</v>
      </c>
    </row>
    <row r="302" spans="1:18" hidden="1" x14ac:dyDescent="0.35">
      <c r="A302" s="5" t="s">
        <v>8</v>
      </c>
      <c r="B302" s="6">
        <v>40701</v>
      </c>
      <c r="C302" s="7" t="s">
        <v>10</v>
      </c>
      <c r="D302" s="7">
        <v>2449</v>
      </c>
      <c r="E302" s="7">
        <v>3.96</v>
      </c>
      <c r="F302" s="7">
        <v>3.97</v>
      </c>
      <c r="G302" s="7">
        <v>3.96</v>
      </c>
      <c r="H302" s="7">
        <v>4</v>
      </c>
      <c r="I302" s="7">
        <f t="shared" si="40"/>
        <v>0</v>
      </c>
      <c r="J302" s="7">
        <f t="shared" si="41"/>
        <v>1</v>
      </c>
      <c r="K302" s="7">
        <f t="shared" si="42"/>
        <v>0</v>
      </c>
      <c r="L302" s="7">
        <f t="shared" si="43"/>
        <v>0</v>
      </c>
      <c r="M302" s="7">
        <f t="shared" si="44"/>
        <v>0</v>
      </c>
      <c r="N302" s="7">
        <f t="shared" si="45"/>
        <v>0</v>
      </c>
      <c r="O302" s="7">
        <f t="shared" si="46"/>
        <v>0</v>
      </c>
      <c r="P302" s="1">
        <f t="shared" si="47"/>
        <v>0.5976951859255123</v>
      </c>
      <c r="Q302" s="1">
        <f t="shared" si="48"/>
        <v>0.59879050676311507</v>
      </c>
      <c r="R302" s="1">
        <f t="shared" si="49"/>
        <v>3.388988785124714</v>
      </c>
    </row>
    <row r="303" spans="1:18" hidden="1" x14ac:dyDescent="0.35">
      <c r="A303" s="5" t="s">
        <v>8</v>
      </c>
      <c r="B303" s="6">
        <v>40702</v>
      </c>
      <c r="C303" s="7" t="s">
        <v>11</v>
      </c>
      <c r="D303" s="7">
        <v>2180</v>
      </c>
      <c r="E303" s="7">
        <v>3.96</v>
      </c>
      <c r="F303" s="7">
        <v>3.97</v>
      </c>
      <c r="G303" s="7">
        <v>3.96</v>
      </c>
      <c r="H303" s="7">
        <v>4</v>
      </c>
      <c r="I303" s="7">
        <f t="shared" si="40"/>
        <v>0</v>
      </c>
      <c r="J303" s="7">
        <f t="shared" si="41"/>
        <v>0</v>
      </c>
      <c r="K303" s="7">
        <f t="shared" si="42"/>
        <v>1</v>
      </c>
      <c r="L303" s="7">
        <f t="shared" si="43"/>
        <v>0</v>
      </c>
      <c r="M303" s="7">
        <f t="shared" si="44"/>
        <v>0</v>
      </c>
      <c r="N303" s="7">
        <f t="shared" si="45"/>
        <v>0</v>
      </c>
      <c r="O303" s="7">
        <f t="shared" si="46"/>
        <v>0</v>
      </c>
      <c r="P303" s="1">
        <f t="shared" si="47"/>
        <v>0.5976951859255123</v>
      </c>
      <c r="Q303" s="1">
        <f t="shared" si="48"/>
        <v>0.59879050676311507</v>
      </c>
      <c r="R303" s="1">
        <f t="shared" si="49"/>
        <v>3.3384564936046046</v>
      </c>
    </row>
    <row r="304" spans="1:18" hidden="1" x14ac:dyDescent="0.35">
      <c r="A304" s="5" t="s">
        <v>8</v>
      </c>
      <c r="B304" s="6">
        <v>40703</v>
      </c>
      <c r="C304" s="7" t="s">
        <v>12</v>
      </c>
      <c r="D304" s="7">
        <v>3030</v>
      </c>
      <c r="E304" s="7">
        <v>3.96</v>
      </c>
      <c r="F304" s="7">
        <v>3.9449999999999998</v>
      </c>
      <c r="G304" s="7">
        <v>3.92</v>
      </c>
      <c r="H304" s="7">
        <v>3.98</v>
      </c>
      <c r="I304" s="7">
        <f t="shared" si="40"/>
        <v>0</v>
      </c>
      <c r="J304" s="7">
        <f t="shared" si="41"/>
        <v>0</v>
      </c>
      <c r="K304" s="7">
        <f t="shared" si="42"/>
        <v>0</v>
      </c>
      <c r="L304" s="7">
        <f t="shared" si="43"/>
        <v>1</v>
      </c>
      <c r="M304" s="7">
        <f t="shared" si="44"/>
        <v>0</v>
      </c>
      <c r="N304" s="7">
        <f t="shared" si="45"/>
        <v>0</v>
      </c>
      <c r="O304" s="7">
        <f t="shared" si="46"/>
        <v>0</v>
      </c>
      <c r="P304" s="1">
        <f t="shared" si="47"/>
        <v>0.5976951859255123</v>
      </c>
      <c r="Q304" s="1">
        <f t="shared" si="48"/>
        <v>0.59604700754543904</v>
      </c>
      <c r="R304" s="1">
        <f t="shared" si="49"/>
        <v>3.4814426285023048</v>
      </c>
    </row>
    <row r="305" spans="1:18" hidden="1" x14ac:dyDescent="0.35">
      <c r="A305" s="5" t="s">
        <v>8</v>
      </c>
      <c r="B305" s="6">
        <v>40704</v>
      </c>
      <c r="C305" s="7" t="s">
        <v>13</v>
      </c>
      <c r="D305" s="7">
        <v>2939</v>
      </c>
      <c r="E305" s="7">
        <v>3.96</v>
      </c>
      <c r="F305" s="7">
        <v>3.9249999999999998</v>
      </c>
      <c r="G305" s="7">
        <v>3.9</v>
      </c>
      <c r="H305" s="7">
        <v>3.96</v>
      </c>
      <c r="I305" s="7">
        <f t="shared" si="40"/>
        <v>0</v>
      </c>
      <c r="J305" s="7">
        <f t="shared" si="41"/>
        <v>0</v>
      </c>
      <c r="K305" s="7">
        <f t="shared" si="42"/>
        <v>0</v>
      </c>
      <c r="L305" s="7">
        <f t="shared" si="43"/>
        <v>0</v>
      </c>
      <c r="M305" s="7">
        <f t="shared" si="44"/>
        <v>1</v>
      </c>
      <c r="N305" s="7">
        <f t="shared" si="45"/>
        <v>0</v>
      </c>
      <c r="O305" s="7">
        <f t="shared" si="46"/>
        <v>0</v>
      </c>
      <c r="P305" s="1">
        <f t="shared" si="47"/>
        <v>0.5976951859255123</v>
      </c>
      <c r="Q305" s="1">
        <f t="shared" si="48"/>
        <v>0.59383966108127129</v>
      </c>
      <c r="R305" s="1">
        <f t="shared" si="49"/>
        <v>3.4681995860726125</v>
      </c>
    </row>
    <row r="306" spans="1:18" hidden="1" x14ac:dyDescent="0.35">
      <c r="A306" s="5" t="s">
        <v>8</v>
      </c>
      <c r="B306" s="6">
        <v>40705</v>
      </c>
      <c r="C306" s="7" t="s">
        <v>14</v>
      </c>
      <c r="D306" s="7">
        <v>2145</v>
      </c>
      <c r="E306" s="7">
        <v>3.96</v>
      </c>
      <c r="F306" s="7">
        <v>3.9249999999999998</v>
      </c>
      <c r="G306" s="7">
        <v>3.9</v>
      </c>
      <c r="H306" s="7">
        <v>3.96</v>
      </c>
      <c r="I306" s="7">
        <f t="shared" si="40"/>
        <v>0</v>
      </c>
      <c r="J306" s="7">
        <f t="shared" si="41"/>
        <v>0</v>
      </c>
      <c r="K306" s="7">
        <f t="shared" si="42"/>
        <v>0</v>
      </c>
      <c r="L306" s="7">
        <f t="shared" si="43"/>
        <v>0</v>
      </c>
      <c r="M306" s="7">
        <f t="shared" si="44"/>
        <v>0</v>
      </c>
      <c r="N306" s="7">
        <f t="shared" si="45"/>
        <v>1</v>
      </c>
      <c r="O306" s="7">
        <f t="shared" si="46"/>
        <v>0</v>
      </c>
      <c r="P306" s="1">
        <f t="shared" si="47"/>
        <v>0.5976951859255123</v>
      </c>
      <c r="Q306" s="1">
        <f t="shared" si="48"/>
        <v>0.59383966108127129</v>
      </c>
      <c r="R306" s="1">
        <f t="shared" si="49"/>
        <v>3.3314272965207428</v>
      </c>
    </row>
    <row r="307" spans="1:18" hidden="1" x14ac:dyDescent="0.35">
      <c r="A307" s="5" t="s">
        <v>8</v>
      </c>
      <c r="B307" s="6">
        <v>40706</v>
      </c>
      <c r="C307" s="7" t="s">
        <v>15</v>
      </c>
      <c r="D307" s="7">
        <v>2289</v>
      </c>
      <c r="E307" s="7">
        <v>3.96</v>
      </c>
      <c r="F307" s="7">
        <v>3.9249999999999998</v>
      </c>
      <c r="G307" s="7">
        <v>3.9</v>
      </c>
      <c r="H307" s="7">
        <v>3.96</v>
      </c>
      <c r="I307" s="7">
        <f t="shared" si="40"/>
        <v>0</v>
      </c>
      <c r="J307" s="7">
        <f t="shared" si="41"/>
        <v>0</v>
      </c>
      <c r="K307" s="7">
        <f t="shared" si="42"/>
        <v>0</v>
      </c>
      <c r="L307" s="7">
        <f t="shared" si="43"/>
        <v>0</v>
      </c>
      <c r="M307" s="7">
        <f t="shared" si="44"/>
        <v>0</v>
      </c>
      <c r="N307" s="7">
        <f t="shared" si="45"/>
        <v>0</v>
      </c>
      <c r="O307" s="7">
        <f t="shared" si="46"/>
        <v>1</v>
      </c>
      <c r="P307" s="1">
        <f t="shared" si="47"/>
        <v>0.5976951859255123</v>
      </c>
      <c r="Q307" s="1">
        <f t="shared" si="48"/>
        <v>0.59383966108127129</v>
      </c>
      <c r="R307" s="1">
        <f t="shared" si="49"/>
        <v>3.3596457926745429</v>
      </c>
    </row>
    <row r="308" spans="1:18" hidden="1" x14ac:dyDescent="0.35">
      <c r="A308" s="5" t="s">
        <v>8</v>
      </c>
      <c r="B308" s="6">
        <v>40707</v>
      </c>
      <c r="C308" s="7" t="s">
        <v>9</v>
      </c>
      <c r="D308" s="7">
        <v>2422</v>
      </c>
      <c r="E308" s="7">
        <v>3.96</v>
      </c>
      <c r="F308" s="7">
        <v>3.9249999999999998</v>
      </c>
      <c r="G308" s="7">
        <v>3.9</v>
      </c>
      <c r="H308" s="7">
        <v>3.96</v>
      </c>
      <c r="I308" s="7">
        <f t="shared" si="40"/>
        <v>1</v>
      </c>
      <c r="J308" s="7">
        <f t="shared" si="41"/>
        <v>0</v>
      </c>
      <c r="K308" s="7">
        <f t="shared" si="42"/>
        <v>0</v>
      </c>
      <c r="L308" s="7">
        <f t="shared" si="43"/>
        <v>0</v>
      </c>
      <c r="M308" s="7">
        <f t="shared" si="44"/>
        <v>0</v>
      </c>
      <c r="N308" s="7">
        <f t="shared" si="45"/>
        <v>0</v>
      </c>
      <c r="O308" s="7">
        <f t="shared" si="46"/>
        <v>0</v>
      </c>
      <c r="P308" s="1">
        <f t="shared" si="47"/>
        <v>0.5976951859255123</v>
      </c>
      <c r="Q308" s="1">
        <f t="shared" si="48"/>
        <v>0.59383966108127129</v>
      </c>
      <c r="R308" s="1">
        <f t="shared" si="49"/>
        <v>3.3841741388070328</v>
      </c>
    </row>
    <row r="309" spans="1:18" hidden="1" x14ac:dyDescent="0.35">
      <c r="A309" s="5" t="s">
        <v>8</v>
      </c>
      <c r="B309" s="6">
        <v>40708</v>
      </c>
      <c r="C309" s="7" t="s">
        <v>10</v>
      </c>
      <c r="D309" s="7">
        <v>2497</v>
      </c>
      <c r="E309" s="7">
        <v>3.96</v>
      </c>
      <c r="F309" s="7">
        <v>3.9249999999999998</v>
      </c>
      <c r="G309" s="7">
        <v>3.9</v>
      </c>
      <c r="H309" s="7">
        <v>3.96</v>
      </c>
      <c r="I309" s="7">
        <f t="shared" si="40"/>
        <v>0</v>
      </c>
      <c r="J309" s="7">
        <f t="shared" si="41"/>
        <v>1</v>
      </c>
      <c r="K309" s="7">
        <f t="shared" si="42"/>
        <v>0</v>
      </c>
      <c r="L309" s="7">
        <f t="shared" si="43"/>
        <v>0</v>
      </c>
      <c r="M309" s="7">
        <f t="shared" si="44"/>
        <v>0</v>
      </c>
      <c r="N309" s="7">
        <f t="shared" si="45"/>
        <v>0</v>
      </c>
      <c r="O309" s="7">
        <f t="shared" si="46"/>
        <v>0</v>
      </c>
      <c r="P309" s="1">
        <f t="shared" si="47"/>
        <v>0.5976951859255123</v>
      </c>
      <c r="Q309" s="1">
        <f t="shared" si="48"/>
        <v>0.59383966108127129</v>
      </c>
      <c r="R309" s="1">
        <f t="shared" si="49"/>
        <v>3.3974185423513474</v>
      </c>
    </row>
    <row r="310" spans="1:18" hidden="1" x14ac:dyDescent="0.35">
      <c r="A310" s="5" t="s">
        <v>8</v>
      </c>
      <c r="B310" s="6">
        <v>40709</v>
      </c>
      <c r="C310" s="7" t="s">
        <v>11</v>
      </c>
      <c r="D310" s="7">
        <v>2462</v>
      </c>
      <c r="E310" s="7">
        <v>3.96</v>
      </c>
      <c r="F310" s="7">
        <v>3.9249999999999998</v>
      </c>
      <c r="G310" s="7">
        <v>3.9</v>
      </c>
      <c r="H310" s="7">
        <v>3.96</v>
      </c>
      <c r="I310" s="7">
        <f t="shared" si="40"/>
        <v>0</v>
      </c>
      <c r="J310" s="7">
        <f t="shared" si="41"/>
        <v>0</v>
      </c>
      <c r="K310" s="7">
        <f t="shared" si="42"/>
        <v>1</v>
      </c>
      <c r="L310" s="7">
        <f t="shared" si="43"/>
        <v>0</v>
      </c>
      <c r="M310" s="7">
        <f t="shared" si="44"/>
        <v>0</v>
      </c>
      <c r="N310" s="7">
        <f t="shared" si="45"/>
        <v>0</v>
      </c>
      <c r="O310" s="7">
        <f t="shared" si="46"/>
        <v>0</v>
      </c>
      <c r="P310" s="1">
        <f t="shared" si="47"/>
        <v>0.5976951859255123</v>
      </c>
      <c r="Q310" s="1">
        <f t="shared" si="48"/>
        <v>0.59383966108127129</v>
      </c>
      <c r="R310" s="1">
        <f t="shared" si="49"/>
        <v>3.3912880485952974</v>
      </c>
    </row>
    <row r="311" spans="1:18" hidden="1" x14ac:dyDescent="0.35">
      <c r="A311" s="5" t="s">
        <v>8</v>
      </c>
      <c r="B311" s="6">
        <v>40710</v>
      </c>
      <c r="C311" s="7" t="s">
        <v>12</v>
      </c>
      <c r="D311" s="7">
        <v>2158</v>
      </c>
      <c r="E311" s="7">
        <v>3.96</v>
      </c>
      <c r="F311" s="7">
        <v>3.92</v>
      </c>
      <c r="G311" s="7">
        <v>3.9</v>
      </c>
      <c r="H311" s="7">
        <v>3.96</v>
      </c>
      <c r="I311" s="7">
        <f t="shared" si="40"/>
        <v>0</v>
      </c>
      <c r="J311" s="7">
        <f t="shared" si="41"/>
        <v>0</v>
      </c>
      <c r="K311" s="7">
        <f t="shared" si="42"/>
        <v>0</v>
      </c>
      <c r="L311" s="7">
        <f t="shared" si="43"/>
        <v>1</v>
      </c>
      <c r="M311" s="7">
        <f t="shared" si="44"/>
        <v>0</v>
      </c>
      <c r="N311" s="7">
        <f t="shared" si="45"/>
        <v>0</v>
      </c>
      <c r="O311" s="7">
        <f t="shared" si="46"/>
        <v>0</v>
      </c>
      <c r="P311" s="1">
        <f t="shared" si="47"/>
        <v>0.5976951859255123</v>
      </c>
      <c r="Q311" s="1">
        <f t="shared" si="48"/>
        <v>0.59328606702045716</v>
      </c>
      <c r="R311" s="1">
        <f t="shared" si="49"/>
        <v>3.3340514403468915</v>
      </c>
    </row>
    <row r="312" spans="1:18" hidden="1" x14ac:dyDescent="0.35">
      <c r="A312" s="5" t="s">
        <v>8</v>
      </c>
      <c r="B312" s="6">
        <v>40711</v>
      </c>
      <c r="C312" s="7" t="s">
        <v>13</v>
      </c>
      <c r="D312" s="7">
        <v>2619</v>
      </c>
      <c r="E312" s="7">
        <v>3.96</v>
      </c>
      <c r="F312" s="7">
        <v>3.895</v>
      </c>
      <c r="G312" s="7">
        <v>3.86</v>
      </c>
      <c r="H312" s="7">
        <v>3.94</v>
      </c>
      <c r="I312" s="7">
        <f t="shared" si="40"/>
        <v>0</v>
      </c>
      <c r="J312" s="7">
        <f t="shared" si="41"/>
        <v>0</v>
      </c>
      <c r="K312" s="7">
        <f t="shared" si="42"/>
        <v>0</v>
      </c>
      <c r="L312" s="7">
        <f t="shared" si="43"/>
        <v>0</v>
      </c>
      <c r="M312" s="7">
        <f t="shared" si="44"/>
        <v>1</v>
      </c>
      <c r="N312" s="7">
        <f t="shared" si="45"/>
        <v>0</v>
      </c>
      <c r="O312" s="7">
        <f t="shared" si="46"/>
        <v>0</v>
      </c>
      <c r="P312" s="1">
        <f t="shared" si="47"/>
        <v>0.5976951859255123</v>
      </c>
      <c r="Q312" s="1">
        <f t="shared" si="48"/>
        <v>0.59050746200858328</v>
      </c>
      <c r="R312" s="1">
        <f t="shared" si="49"/>
        <v>3.4181354984252317</v>
      </c>
    </row>
    <row r="313" spans="1:18" hidden="1" x14ac:dyDescent="0.35">
      <c r="A313" s="5" t="s">
        <v>8</v>
      </c>
      <c r="B313" s="6">
        <v>40712</v>
      </c>
      <c r="C313" s="7" t="s">
        <v>14</v>
      </c>
      <c r="D313" s="7">
        <v>2561</v>
      </c>
      <c r="E313" s="7">
        <v>3.96</v>
      </c>
      <c r="F313" s="7">
        <v>3.88</v>
      </c>
      <c r="G313" s="7">
        <v>3.86</v>
      </c>
      <c r="H313" s="7">
        <v>3.9</v>
      </c>
      <c r="I313" s="7">
        <f t="shared" si="40"/>
        <v>0</v>
      </c>
      <c r="J313" s="7">
        <f t="shared" si="41"/>
        <v>0</v>
      </c>
      <c r="K313" s="7">
        <f t="shared" si="42"/>
        <v>0</v>
      </c>
      <c r="L313" s="7">
        <f t="shared" si="43"/>
        <v>0</v>
      </c>
      <c r="M313" s="7">
        <f t="shared" si="44"/>
        <v>0</v>
      </c>
      <c r="N313" s="7">
        <f t="shared" si="45"/>
        <v>1</v>
      </c>
      <c r="O313" s="7">
        <f t="shared" si="46"/>
        <v>0</v>
      </c>
      <c r="P313" s="1">
        <f t="shared" si="47"/>
        <v>0.5976951859255123</v>
      </c>
      <c r="Q313" s="1">
        <f t="shared" si="48"/>
        <v>0.58883172559420716</v>
      </c>
      <c r="R313" s="1">
        <f t="shared" si="49"/>
        <v>3.4084095784684294</v>
      </c>
    </row>
    <row r="314" spans="1:18" hidden="1" x14ac:dyDescent="0.35">
      <c r="A314" s="5" t="s">
        <v>8</v>
      </c>
      <c r="B314" s="6">
        <v>40713</v>
      </c>
      <c r="C314" s="7" t="s">
        <v>15</v>
      </c>
      <c r="D314" s="7">
        <v>1757</v>
      </c>
      <c r="E314" s="7">
        <v>3.96</v>
      </c>
      <c r="F314" s="7">
        <v>3.88</v>
      </c>
      <c r="G314" s="7">
        <v>3.86</v>
      </c>
      <c r="H314" s="7">
        <v>3.9</v>
      </c>
      <c r="I314" s="7">
        <f t="shared" si="40"/>
        <v>0</v>
      </c>
      <c r="J314" s="7">
        <f t="shared" si="41"/>
        <v>0</v>
      </c>
      <c r="K314" s="7">
        <f t="shared" si="42"/>
        <v>0</v>
      </c>
      <c r="L314" s="7">
        <f t="shared" si="43"/>
        <v>0</v>
      </c>
      <c r="M314" s="7">
        <f t="shared" si="44"/>
        <v>0</v>
      </c>
      <c r="N314" s="7">
        <f t="shared" si="45"/>
        <v>0</v>
      </c>
      <c r="O314" s="7">
        <f t="shared" si="46"/>
        <v>1</v>
      </c>
      <c r="P314" s="1">
        <f t="shared" si="47"/>
        <v>0.5976951859255123</v>
      </c>
      <c r="Q314" s="1">
        <f t="shared" si="48"/>
        <v>0.58883172559420716</v>
      </c>
      <c r="R314" s="1">
        <f t="shared" si="49"/>
        <v>3.2447717614952944</v>
      </c>
    </row>
    <row r="315" spans="1:18" hidden="1" x14ac:dyDescent="0.35">
      <c r="A315" s="5" t="s">
        <v>8</v>
      </c>
      <c r="B315" s="6">
        <v>40714</v>
      </c>
      <c r="C315" s="7" t="s">
        <v>9</v>
      </c>
      <c r="D315" s="7">
        <v>2531</v>
      </c>
      <c r="E315" s="7">
        <v>3.9</v>
      </c>
      <c r="F315" s="7">
        <v>3.88</v>
      </c>
      <c r="G315" s="7">
        <v>3.86</v>
      </c>
      <c r="H315" s="7">
        <v>3.9</v>
      </c>
      <c r="I315" s="7">
        <f t="shared" si="40"/>
        <v>1</v>
      </c>
      <c r="J315" s="7">
        <f t="shared" si="41"/>
        <v>0</v>
      </c>
      <c r="K315" s="7">
        <f t="shared" si="42"/>
        <v>0</v>
      </c>
      <c r="L315" s="7">
        <f t="shared" si="43"/>
        <v>0</v>
      </c>
      <c r="M315" s="7">
        <f t="shared" si="44"/>
        <v>0</v>
      </c>
      <c r="N315" s="7">
        <f t="shared" si="45"/>
        <v>0</v>
      </c>
      <c r="O315" s="7">
        <f t="shared" si="46"/>
        <v>0</v>
      </c>
      <c r="P315" s="1">
        <f t="shared" si="47"/>
        <v>0.5910646070264991</v>
      </c>
      <c r="Q315" s="1">
        <f t="shared" si="48"/>
        <v>0.58883172559420716</v>
      </c>
      <c r="R315" s="1">
        <f t="shared" si="49"/>
        <v>3.4032921451582538</v>
      </c>
    </row>
    <row r="316" spans="1:18" hidden="1" x14ac:dyDescent="0.35">
      <c r="A316" s="5" t="s">
        <v>8</v>
      </c>
      <c r="B316" s="6">
        <v>40715</v>
      </c>
      <c r="C316" s="7" t="s">
        <v>10</v>
      </c>
      <c r="D316" s="7">
        <v>2310</v>
      </c>
      <c r="E316" s="7">
        <v>3.9</v>
      </c>
      <c r="F316" s="7">
        <v>3.875</v>
      </c>
      <c r="G316" s="7">
        <v>3.86</v>
      </c>
      <c r="H316" s="7">
        <v>3.9</v>
      </c>
      <c r="I316" s="7">
        <f t="shared" si="40"/>
        <v>0</v>
      </c>
      <c r="J316" s="7">
        <f t="shared" si="41"/>
        <v>1</v>
      </c>
      <c r="K316" s="7">
        <f t="shared" si="42"/>
        <v>0</v>
      </c>
      <c r="L316" s="7">
        <f t="shared" si="43"/>
        <v>0</v>
      </c>
      <c r="M316" s="7">
        <f t="shared" si="44"/>
        <v>0</v>
      </c>
      <c r="N316" s="7">
        <f t="shared" si="45"/>
        <v>0</v>
      </c>
      <c r="O316" s="7">
        <f t="shared" si="46"/>
        <v>0</v>
      </c>
      <c r="P316" s="1">
        <f t="shared" si="47"/>
        <v>0.5910646070264991</v>
      </c>
      <c r="Q316" s="1">
        <f t="shared" si="48"/>
        <v>0.58827170684232899</v>
      </c>
      <c r="R316" s="1">
        <f t="shared" si="49"/>
        <v>3.363611979892144</v>
      </c>
    </row>
    <row r="317" spans="1:18" hidden="1" x14ac:dyDescent="0.35">
      <c r="A317" s="5" t="s">
        <v>8</v>
      </c>
      <c r="B317" s="6">
        <v>40716</v>
      </c>
      <c r="C317" s="7" t="s">
        <v>11</v>
      </c>
      <c r="D317" s="7">
        <v>2705</v>
      </c>
      <c r="E317" s="7">
        <v>3.88</v>
      </c>
      <c r="F317" s="7">
        <v>3.87</v>
      </c>
      <c r="G317" s="7">
        <v>3.86</v>
      </c>
      <c r="H317" s="7">
        <v>3.9</v>
      </c>
      <c r="I317" s="7">
        <f t="shared" si="40"/>
        <v>0</v>
      </c>
      <c r="J317" s="7">
        <f t="shared" si="41"/>
        <v>0</v>
      </c>
      <c r="K317" s="7">
        <f t="shared" si="42"/>
        <v>1</v>
      </c>
      <c r="L317" s="7">
        <f t="shared" si="43"/>
        <v>0</v>
      </c>
      <c r="M317" s="7">
        <f t="shared" si="44"/>
        <v>0</v>
      </c>
      <c r="N317" s="7">
        <f t="shared" si="45"/>
        <v>0</v>
      </c>
      <c r="O317" s="7">
        <f t="shared" si="46"/>
        <v>0</v>
      </c>
      <c r="P317" s="1">
        <f t="shared" si="47"/>
        <v>0.58883172559420716</v>
      </c>
      <c r="Q317" s="1">
        <f t="shared" si="48"/>
        <v>0.58771096501891129</v>
      </c>
      <c r="R317" s="1">
        <f t="shared" si="49"/>
        <v>3.432167269442588</v>
      </c>
    </row>
    <row r="318" spans="1:18" hidden="1" x14ac:dyDescent="0.35">
      <c r="A318" s="5" t="s">
        <v>8</v>
      </c>
      <c r="B318" s="6">
        <v>40717</v>
      </c>
      <c r="C318" s="7" t="s">
        <v>12</v>
      </c>
      <c r="D318" s="7">
        <v>2852</v>
      </c>
      <c r="E318" s="7">
        <v>3.86</v>
      </c>
      <c r="F318" s="7">
        <v>3.855</v>
      </c>
      <c r="G318" s="7">
        <v>3.84</v>
      </c>
      <c r="H318" s="7">
        <v>3.86</v>
      </c>
      <c r="I318" s="7">
        <f t="shared" si="40"/>
        <v>0</v>
      </c>
      <c r="J318" s="7">
        <f t="shared" si="41"/>
        <v>0</v>
      </c>
      <c r="K318" s="7">
        <f t="shared" si="42"/>
        <v>0</v>
      </c>
      <c r="L318" s="7">
        <f t="shared" si="43"/>
        <v>1</v>
      </c>
      <c r="M318" s="7">
        <f t="shared" si="44"/>
        <v>0</v>
      </c>
      <c r="N318" s="7">
        <f t="shared" si="45"/>
        <v>0</v>
      </c>
      <c r="O318" s="7">
        <f t="shared" si="46"/>
        <v>0</v>
      </c>
      <c r="P318" s="1">
        <f t="shared" si="47"/>
        <v>0.58658730467175491</v>
      </c>
      <c r="Q318" s="1">
        <f t="shared" si="48"/>
        <v>0.58602438238697574</v>
      </c>
      <c r="R318" s="1">
        <f t="shared" si="49"/>
        <v>3.4551495211798278</v>
      </c>
    </row>
    <row r="319" spans="1:18" hidden="1" x14ac:dyDescent="0.35">
      <c r="A319" s="5" t="s">
        <v>8</v>
      </c>
      <c r="B319" s="6">
        <v>40718</v>
      </c>
      <c r="C319" s="7" t="s">
        <v>13</v>
      </c>
      <c r="D319" s="7">
        <v>2784</v>
      </c>
      <c r="E319" s="7">
        <v>3.86</v>
      </c>
      <c r="F319" s="7">
        <v>3.855</v>
      </c>
      <c r="G319" s="7">
        <v>3.84</v>
      </c>
      <c r="H319" s="7">
        <v>3.86</v>
      </c>
      <c r="I319" s="7">
        <f t="shared" si="40"/>
        <v>0</v>
      </c>
      <c r="J319" s="7">
        <f t="shared" si="41"/>
        <v>0</v>
      </c>
      <c r="K319" s="7">
        <f t="shared" si="42"/>
        <v>0</v>
      </c>
      <c r="L319" s="7">
        <f t="shared" si="43"/>
        <v>0</v>
      </c>
      <c r="M319" s="7">
        <f t="shared" si="44"/>
        <v>1</v>
      </c>
      <c r="N319" s="7">
        <f t="shared" si="45"/>
        <v>0</v>
      </c>
      <c r="O319" s="7">
        <f t="shared" si="46"/>
        <v>0</v>
      </c>
      <c r="P319" s="1">
        <f t="shared" si="47"/>
        <v>0.58658730467175491</v>
      </c>
      <c r="Q319" s="1">
        <f t="shared" si="48"/>
        <v>0.58602438238697574</v>
      </c>
      <c r="R319" s="1">
        <f t="shared" si="49"/>
        <v>3.4446692309385245</v>
      </c>
    </row>
    <row r="320" spans="1:18" hidden="1" x14ac:dyDescent="0.35">
      <c r="A320" s="5" t="s">
        <v>8</v>
      </c>
      <c r="B320" s="6">
        <v>40719</v>
      </c>
      <c r="C320" s="7" t="s">
        <v>14</v>
      </c>
      <c r="D320" s="7">
        <v>2551</v>
      </c>
      <c r="E320" s="7">
        <v>3.84</v>
      </c>
      <c r="F320" s="7">
        <v>3.84</v>
      </c>
      <c r="G320" s="7">
        <v>3.82</v>
      </c>
      <c r="H320" s="7">
        <v>3.86</v>
      </c>
      <c r="I320" s="7">
        <f t="shared" si="40"/>
        <v>0</v>
      </c>
      <c r="J320" s="7">
        <f t="shared" si="41"/>
        <v>0</v>
      </c>
      <c r="K320" s="7">
        <f t="shared" si="42"/>
        <v>0</v>
      </c>
      <c r="L320" s="7">
        <f t="shared" si="43"/>
        <v>0</v>
      </c>
      <c r="M320" s="7">
        <f t="shared" si="44"/>
        <v>0</v>
      </c>
      <c r="N320" s="7">
        <f t="shared" si="45"/>
        <v>1</v>
      </c>
      <c r="O320" s="7">
        <f t="shared" si="46"/>
        <v>0</v>
      </c>
      <c r="P320" s="1">
        <f t="shared" si="47"/>
        <v>0.58433122436753082</v>
      </c>
      <c r="Q320" s="1">
        <f t="shared" si="48"/>
        <v>0.58433122436753082</v>
      </c>
      <c r="R320" s="1">
        <f t="shared" si="49"/>
        <v>3.4067104586097896</v>
      </c>
    </row>
    <row r="321" spans="1:18" hidden="1" x14ac:dyDescent="0.35">
      <c r="A321" s="5" t="s">
        <v>8</v>
      </c>
      <c r="B321" s="6">
        <v>40720</v>
      </c>
      <c r="C321" s="7" t="s">
        <v>15</v>
      </c>
      <c r="D321" s="7">
        <v>1835</v>
      </c>
      <c r="E321" s="7">
        <v>3.84</v>
      </c>
      <c r="F321" s="7">
        <v>3.84</v>
      </c>
      <c r="G321" s="7">
        <v>3.82</v>
      </c>
      <c r="H321" s="7">
        <v>3.86</v>
      </c>
      <c r="I321" s="7">
        <f t="shared" si="40"/>
        <v>0</v>
      </c>
      <c r="J321" s="7">
        <f t="shared" si="41"/>
        <v>0</v>
      </c>
      <c r="K321" s="7">
        <f t="shared" si="42"/>
        <v>0</v>
      </c>
      <c r="L321" s="7">
        <f t="shared" si="43"/>
        <v>0</v>
      </c>
      <c r="M321" s="7">
        <f t="shared" si="44"/>
        <v>0</v>
      </c>
      <c r="N321" s="7">
        <f t="shared" si="45"/>
        <v>0</v>
      </c>
      <c r="O321" s="7">
        <f t="shared" si="46"/>
        <v>1</v>
      </c>
      <c r="P321" s="1">
        <f t="shared" si="47"/>
        <v>0.58433122436753082</v>
      </c>
      <c r="Q321" s="1">
        <f t="shared" si="48"/>
        <v>0.58433122436753082</v>
      </c>
      <c r="R321" s="1">
        <f t="shared" si="49"/>
        <v>3.2636360685881076</v>
      </c>
    </row>
    <row r="322" spans="1:18" hidden="1" x14ac:dyDescent="0.35">
      <c r="A322" s="5" t="s">
        <v>8</v>
      </c>
      <c r="B322" s="6">
        <v>40721</v>
      </c>
      <c r="C322" s="7" t="s">
        <v>9</v>
      </c>
      <c r="D322" s="7">
        <v>2413</v>
      </c>
      <c r="E322" s="7">
        <v>3.8</v>
      </c>
      <c r="F322" s="7">
        <v>3.835</v>
      </c>
      <c r="G322" s="7">
        <v>3.8</v>
      </c>
      <c r="H322" s="7">
        <v>3.86</v>
      </c>
      <c r="I322" s="7">
        <f t="shared" si="40"/>
        <v>1</v>
      </c>
      <c r="J322" s="7">
        <f t="shared" si="41"/>
        <v>0</v>
      </c>
      <c r="K322" s="7">
        <f t="shared" si="42"/>
        <v>0</v>
      </c>
      <c r="L322" s="7">
        <f t="shared" si="43"/>
        <v>0</v>
      </c>
      <c r="M322" s="7">
        <f t="shared" si="44"/>
        <v>0</v>
      </c>
      <c r="N322" s="7">
        <f t="shared" si="45"/>
        <v>0</v>
      </c>
      <c r="O322" s="7">
        <f t="shared" si="46"/>
        <v>0</v>
      </c>
      <c r="P322" s="1">
        <f t="shared" si="47"/>
        <v>0.57978359661681</v>
      </c>
      <c r="Q322" s="1">
        <f t="shared" si="48"/>
        <v>0.5837653682849997</v>
      </c>
      <c r="R322" s="1">
        <f t="shared" si="49"/>
        <v>3.3825573219087852</v>
      </c>
    </row>
    <row r="323" spans="1:18" hidden="1" x14ac:dyDescent="0.35">
      <c r="A323" s="5" t="s">
        <v>8</v>
      </c>
      <c r="B323" s="6">
        <v>40722</v>
      </c>
      <c r="C323" s="7" t="s">
        <v>10</v>
      </c>
      <c r="D323" s="7">
        <v>2846</v>
      </c>
      <c r="E323" s="7">
        <v>3.8</v>
      </c>
      <c r="F323" s="7">
        <v>3.8050000000000002</v>
      </c>
      <c r="G323" s="7">
        <v>3.76</v>
      </c>
      <c r="H323" s="7">
        <v>3.86</v>
      </c>
      <c r="I323" s="7">
        <f t="shared" si="40"/>
        <v>0</v>
      </c>
      <c r="J323" s="7">
        <f t="shared" si="41"/>
        <v>1</v>
      </c>
      <c r="K323" s="7">
        <f t="shared" si="42"/>
        <v>0</v>
      </c>
      <c r="L323" s="7">
        <f t="shared" si="43"/>
        <v>0</v>
      </c>
      <c r="M323" s="7">
        <f t="shared" si="44"/>
        <v>0</v>
      </c>
      <c r="N323" s="7">
        <f t="shared" si="45"/>
        <v>0</v>
      </c>
      <c r="O323" s="7">
        <f t="shared" si="46"/>
        <v>0</v>
      </c>
      <c r="P323" s="1">
        <f t="shared" si="47"/>
        <v>0.57978359661681</v>
      </c>
      <c r="Q323" s="1">
        <f t="shared" si="48"/>
        <v>0.58035466110659162</v>
      </c>
      <c r="R323" s="1">
        <f t="shared" si="49"/>
        <v>3.4542348957482654</v>
      </c>
    </row>
    <row r="324" spans="1:18" hidden="1" x14ac:dyDescent="0.35">
      <c r="A324" s="5" t="s">
        <v>8</v>
      </c>
      <c r="B324" s="6">
        <v>40723</v>
      </c>
      <c r="C324" s="7" t="s">
        <v>11</v>
      </c>
      <c r="D324" s="7">
        <v>2576</v>
      </c>
      <c r="E324" s="7">
        <v>3.8</v>
      </c>
      <c r="F324" s="7">
        <v>3.8050000000000002</v>
      </c>
      <c r="G324" s="7">
        <v>3.76</v>
      </c>
      <c r="H324" s="7">
        <v>3.86</v>
      </c>
      <c r="I324" s="7">
        <f t="shared" ref="I324:I387" si="50">IF(C324="Monday",1,0)</f>
        <v>0</v>
      </c>
      <c r="J324" s="7">
        <f t="shared" ref="J324:J387" si="51">IF(C324="Tuesday",1,0)</f>
        <v>0</v>
      </c>
      <c r="K324" s="7">
        <f t="shared" ref="K324:K387" si="52">IF(C324="Wednesday",1,0)</f>
        <v>1</v>
      </c>
      <c r="L324" s="7">
        <f t="shared" ref="L324:L387" si="53">IF(C324="Thursday",1,0)</f>
        <v>0</v>
      </c>
      <c r="M324" s="7">
        <f t="shared" ref="M324:M387" si="54">IF(C324="Friday",1,0)</f>
        <v>0</v>
      </c>
      <c r="N324" s="7">
        <f t="shared" ref="N324:N387" si="55">IF(C324="Saturday",1,0)</f>
        <v>0</v>
      </c>
      <c r="O324" s="7">
        <f t="shared" ref="O324:O387" si="56">IF(C324="Sunday",1,0)</f>
        <v>0</v>
      </c>
      <c r="P324" s="1">
        <f t="shared" ref="P324:P387" si="57">LOG(E324,10)</f>
        <v>0.57978359661681</v>
      </c>
      <c r="Q324" s="1">
        <f t="shared" ref="Q324:Q387" si="58">LOG(F324,10)</f>
        <v>0.58035466110659162</v>
      </c>
      <c r="R324" s="1">
        <f t="shared" ref="R324:R387" si="59">LOG(D324,10)</f>
        <v>3.4109458586877741</v>
      </c>
    </row>
    <row r="325" spans="1:18" hidden="1" x14ac:dyDescent="0.35">
      <c r="A325" s="5" t="s">
        <v>8</v>
      </c>
      <c r="B325" s="6">
        <v>40724</v>
      </c>
      <c r="C325" s="7" t="s">
        <v>12</v>
      </c>
      <c r="D325" s="7">
        <v>2815</v>
      </c>
      <c r="E325" s="7">
        <v>3.8</v>
      </c>
      <c r="F325" s="7">
        <v>3.78</v>
      </c>
      <c r="G325" s="7">
        <v>3.76</v>
      </c>
      <c r="H325" s="7">
        <v>3.8</v>
      </c>
      <c r="I325" s="7">
        <f t="shared" si="50"/>
        <v>0</v>
      </c>
      <c r="J325" s="7">
        <f t="shared" si="51"/>
        <v>0</v>
      </c>
      <c r="K325" s="7">
        <f t="shared" si="52"/>
        <v>0</v>
      </c>
      <c r="L325" s="7">
        <f t="shared" si="53"/>
        <v>1</v>
      </c>
      <c r="M325" s="7">
        <f t="shared" si="54"/>
        <v>0</v>
      </c>
      <c r="N325" s="7">
        <f t="shared" si="55"/>
        <v>0</v>
      </c>
      <c r="O325" s="7">
        <f t="shared" si="56"/>
        <v>0</v>
      </c>
      <c r="P325" s="1">
        <f t="shared" si="57"/>
        <v>0.57978359661681</v>
      </c>
      <c r="Q325" s="1">
        <f t="shared" si="58"/>
        <v>0.57749179983722521</v>
      </c>
      <c r="R325" s="1">
        <f t="shared" si="59"/>
        <v>3.449478399187365</v>
      </c>
    </row>
    <row r="326" spans="1:18" hidden="1" x14ac:dyDescent="0.35">
      <c r="A326" s="5" t="s">
        <v>8</v>
      </c>
      <c r="B326" s="6">
        <v>40725</v>
      </c>
      <c r="C326" s="7" t="s">
        <v>13</v>
      </c>
      <c r="D326" s="7">
        <v>2634</v>
      </c>
      <c r="E326" s="7">
        <v>3.8</v>
      </c>
      <c r="F326" s="7">
        <v>3.76</v>
      </c>
      <c r="G326" s="7">
        <v>3.72</v>
      </c>
      <c r="H326" s="7">
        <v>3.8</v>
      </c>
      <c r="I326" s="7">
        <f t="shared" si="50"/>
        <v>0</v>
      </c>
      <c r="J326" s="7">
        <f t="shared" si="51"/>
        <v>0</v>
      </c>
      <c r="K326" s="7">
        <f t="shared" si="52"/>
        <v>0</v>
      </c>
      <c r="L326" s="7">
        <f t="shared" si="53"/>
        <v>0</v>
      </c>
      <c r="M326" s="7">
        <f t="shared" si="54"/>
        <v>1</v>
      </c>
      <c r="N326" s="7">
        <f t="shared" si="55"/>
        <v>0</v>
      </c>
      <c r="O326" s="7">
        <f t="shared" si="56"/>
        <v>0</v>
      </c>
      <c r="P326" s="1">
        <f t="shared" si="57"/>
        <v>0.57978359661681</v>
      </c>
      <c r="Q326" s="1">
        <f t="shared" si="58"/>
        <v>0.57518784492766095</v>
      </c>
      <c r="R326" s="1">
        <f t="shared" si="59"/>
        <v>3.4206157706257647</v>
      </c>
    </row>
    <row r="327" spans="1:18" hidden="1" x14ac:dyDescent="0.35">
      <c r="A327" s="5" t="s">
        <v>8</v>
      </c>
      <c r="B327" s="6">
        <v>40726</v>
      </c>
      <c r="C327" s="7" t="s">
        <v>14</v>
      </c>
      <c r="D327" s="7">
        <v>2258</v>
      </c>
      <c r="E327" s="7">
        <v>3.76</v>
      </c>
      <c r="F327" s="7">
        <v>3.76</v>
      </c>
      <c r="G327" s="7">
        <v>3.72</v>
      </c>
      <c r="H327" s="7">
        <v>3.8</v>
      </c>
      <c r="I327" s="7">
        <f t="shared" si="50"/>
        <v>0</v>
      </c>
      <c r="J327" s="7">
        <f t="shared" si="51"/>
        <v>0</v>
      </c>
      <c r="K327" s="7">
        <f t="shared" si="52"/>
        <v>0</v>
      </c>
      <c r="L327" s="7">
        <f t="shared" si="53"/>
        <v>0</v>
      </c>
      <c r="M327" s="7">
        <f t="shared" si="54"/>
        <v>0</v>
      </c>
      <c r="N327" s="7">
        <f t="shared" si="55"/>
        <v>1</v>
      </c>
      <c r="O327" s="7">
        <f t="shared" si="56"/>
        <v>0</v>
      </c>
      <c r="P327" s="1">
        <f t="shared" si="57"/>
        <v>0.57518784492766095</v>
      </c>
      <c r="Q327" s="1">
        <f t="shared" si="58"/>
        <v>0.57518784492766095</v>
      </c>
      <c r="R327" s="1">
        <f t="shared" si="59"/>
        <v>3.3537239375889487</v>
      </c>
    </row>
    <row r="328" spans="1:18" hidden="1" x14ac:dyDescent="0.35">
      <c r="A328" s="5" t="s">
        <v>8</v>
      </c>
      <c r="B328" s="6">
        <v>40727</v>
      </c>
      <c r="C328" s="7" t="s">
        <v>15</v>
      </c>
      <c r="D328" s="7">
        <v>1880</v>
      </c>
      <c r="E328" s="7">
        <v>3.76</v>
      </c>
      <c r="F328" s="7">
        <v>3.76</v>
      </c>
      <c r="G328" s="7">
        <v>3.72</v>
      </c>
      <c r="H328" s="7">
        <v>3.8</v>
      </c>
      <c r="I328" s="7">
        <f t="shared" si="50"/>
        <v>0</v>
      </c>
      <c r="J328" s="7">
        <f t="shared" si="51"/>
        <v>0</v>
      </c>
      <c r="K328" s="7">
        <f t="shared" si="52"/>
        <v>0</v>
      </c>
      <c r="L328" s="7">
        <f t="shared" si="53"/>
        <v>0</v>
      </c>
      <c r="M328" s="7">
        <f t="shared" si="54"/>
        <v>0</v>
      </c>
      <c r="N328" s="7">
        <f t="shared" si="55"/>
        <v>0</v>
      </c>
      <c r="O328" s="7">
        <f t="shared" si="56"/>
        <v>1</v>
      </c>
      <c r="P328" s="1">
        <f t="shared" si="57"/>
        <v>0.57518784492766095</v>
      </c>
      <c r="Q328" s="1">
        <f t="shared" si="58"/>
        <v>0.57518784492766095</v>
      </c>
      <c r="R328" s="1">
        <f t="shared" si="59"/>
        <v>3.2741578492636796</v>
      </c>
    </row>
    <row r="329" spans="1:18" hidden="1" x14ac:dyDescent="0.35">
      <c r="A329" s="5" t="s">
        <v>8</v>
      </c>
      <c r="B329" s="6">
        <v>40729</v>
      </c>
      <c r="C329" s="7" t="s">
        <v>10</v>
      </c>
      <c r="D329" s="7">
        <v>2607</v>
      </c>
      <c r="E329" s="7">
        <v>3.76</v>
      </c>
      <c r="F329" s="7">
        <v>3.75</v>
      </c>
      <c r="G329" s="7">
        <v>3.7</v>
      </c>
      <c r="H329" s="7">
        <v>3.8</v>
      </c>
      <c r="I329" s="7">
        <f t="shared" si="50"/>
        <v>0</v>
      </c>
      <c r="J329" s="7">
        <f t="shared" si="51"/>
        <v>1</v>
      </c>
      <c r="K329" s="7">
        <f t="shared" si="52"/>
        <v>0</v>
      </c>
      <c r="L329" s="7">
        <f t="shared" si="53"/>
        <v>0</v>
      </c>
      <c r="M329" s="7">
        <f t="shared" si="54"/>
        <v>0</v>
      </c>
      <c r="N329" s="7">
        <f t="shared" si="55"/>
        <v>0</v>
      </c>
      <c r="O329" s="7">
        <f t="shared" si="56"/>
        <v>0</v>
      </c>
      <c r="P329" s="1">
        <f t="shared" si="57"/>
        <v>0.57518784492766095</v>
      </c>
      <c r="Q329" s="1">
        <f t="shared" si="58"/>
        <v>0.57403126772771884</v>
      </c>
      <c r="R329" s="1">
        <f t="shared" si="59"/>
        <v>3.4161410311683289</v>
      </c>
    </row>
    <row r="330" spans="1:18" hidden="1" x14ac:dyDescent="0.35">
      <c r="A330" s="5" t="s">
        <v>8</v>
      </c>
      <c r="B330" s="6">
        <v>40730</v>
      </c>
      <c r="C330" s="7" t="s">
        <v>11</v>
      </c>
      <c r="D330" s="7">
        <v>2499</v>
      </c>
      <c r="E330" s="7">
        <v>3.76</v>
      </c>
      <c r="F330" s="7">
        <v>3.73</v>
      </c>
      <c r="G330" s="7">
        <v>3.7</v>
      </c>
      <c r="H330" s="7">
        <v>3.76</v>
      </c>
      <c r="I330" s="7">
        <f t="shared" si="50"/>
        <v>0</v>
      </c>
      <c r="J330" s="7">
        <f t="shared" si="51"/>
        <v>0</v>
      </c>
      <c r="K330" s="7">
        <f t="shared" si="52"/>
        <v>1</v>
      </c>
      <c r="L330" s="7">
        <f t="shared" si="53"/>
        <v>0</v>
      </c>
      <c r="M330" s="7">
        <f t="shared" si="54"/>
        <v>0</v>
      </c>
      <c r="N330" s="7">
        <f t="shared" si="55"/>
        <v>0</v>
      </c>
      <c r="O330" s="7">
        <f t="shared" si="56"/>
        <v>0</v>
      </c>
      <c r="P330" s="1">
        <f t="shared" si="57"/>
        <v>0.57518784492766095</v>
      </c>
      <c r="Q330" s="1">
        <f t="shared" si="58"/>
        <v>0.57170883180868748</v>
      </c>
      <c r="R330" s="1">
        <f t="shared" si="59"/>
        <v>3.3977662561264497</v>
      </c>
    </row>
    <row r="331" spans="1:18" hidden="1" x14ac:dyDescent="0.35">
      <c r="A331" s="5" t="s">
        <v>8</v>
      </c>
      <c r="B331" s="6">
        <v>40731</v>
      </c>
      <c r="C331" s="7" t="s">
        <v>12</v>
      </c>
      <c r="D331" s="7">
        <v>2742</v>
      </c>
      <c r="E331" s="7">
        <v>3.74</v>
      </c>
      <c r="F331" s="7">
        <v>3.73</v>
      </c>
      <c r="G331" s="7">
        <v>3.7</v>
      </c>
      <c r="H331" s="7">
        <v>3.76</v>
      </c>
      <c r="I331" s="7">
        <f t="shared" si="50"/>
        <v>0</v>
      </c>
      <c r="J331" s="7">
        <f t="shared" si="51"/>
        <v>0</v>
      </c>
      <c r="K331" s="7">
        <f t="shared" si="52"/>
        <v>0</v>
      </c>
      <c r="L331" s="7">
        <f t="shared" si="53"/>
        <v>1</v>
      </c>
      <c r="M331" s="7">
        <f t="shared" si="54"/>
        <v>0</v>
      </c>
      <c r="N331" s="7">
        <f t="shared" si="55"/>
        <v>0</v>
      </c>
      <c r="O331" s="7">
        <f t="shared" si="56"/>
        <v>0</v>
      </c>
      <c r="P331" s="1">
        <f t="shared" si="57"/>
        <v>0.57287160220048017</v>
      </c>
      <c r="Q331" s="1">
        <f t="shared" si="58"/>
        <v>0.57170883180868748</v>
      </c>
      <c r="R331" s="1">
        <f t="shared" si="59"/>
        <v>3.4380674504534934</v>
      </c>
    </row>
    <row r="332" spans="1:18" hidden="1" x14ac:dyDescent="0.35">
      <c r="A332" s="5" t="s">
        <v>8</v>
      </c>
      <c r="B332" s="6">
        <v>40732</v>
      </c>
      <c r="C332" s="7" t="s">
        <v>13</v>
      </c>
      <c r="D332" s="7">
        <v>2724</v>
      </c>
      <c r="E332" s="7">
        <v>3.74</v>
      </c>
      <c r="F332" s="7">
        <v>3.7450000000000001</v>
      </c>
      <c r="G332" s="7">
        <v>3.68</v>
      </c>
      <c r="H332" s="7">
        <v>3.82</v>
      </c>
      <c r="I332" s="7">
        <f t="shared" si="50"/>
        <v>0</v>
      </c>
      <c r="J332" s="7">
        <f t="shared" si="51"/>
        <v>0</v>
      </c>
      <c r="K332" s="7">
        <f t="shared" si="52"/>
        <v>0</v>
      </c>
      <c r="L332" s="7">
        <f t="shared" si="53"/>
        <v>0</v>
      </c>
      <c r="M332" s="7">
        <f t="shared" si="54"/>
        <v>1</v>
      </c>
      <c r="N332" s="7">
        <f t="shared" si="55"/>
        <v>0</v>
      </c>
      <c r="O332" s="7">
        <f t="shared" si="56"/>
        <v>0</v>
      </c>
      <c r="P332" s="1">
        <f t="shared" si="57"/>
        <v>0.57287160220048017</v>
      </c>
      <c r="Q332" s="1">
        <f t="shared" si="58"/>
        <v>0.57345182203548528</v>
      </c>
      <c r="R332" s="1">
        <f t="shared" si="59"/>
        <v>3.4352071032407472</v>
      </c>
    </row>
    <row r="333" spans="1:18" hidden="1" x14ac:dyDescent="0.35">
      <c r="A333" s="5" t="s">
        <v>8</v>
      </c>
      <c r="B333" s="6">
        <v>40733</v>
      </c>
      <c r="C333" s="7" t="s">
        <v>14</v>
      </c>
      <c r="D333" s="7">
        <v>2394</v>
      </c>
      <c r="E333" s="7">
        <v>3.8</v>
      </c>
      <c r="F333" s="7">
        <v>3.7450000000000001</v>
      </c>
      <c r="G333" s="7">
        <v>3.68</v>
      </c>
      <c r="H333" s="7">
        <v>3.82</v>
      </c>
      <c r="I333" s="7">
        <f t="shared" si="50"/>
        <v>0</v>
      </c>
      <c r="J333" s="7">
        <f t="shared" si="51"/>
        <v>0</v>
      </c>
      <c r="K333" s="7">
        <f t="shared" si="52"/>
        <v>0</v>
      </c>
      <c r="L333" s="7">
        <f t="shared" si="53"/>
        <v>0</v>
      </c>
      <c r="M333" s="7">
        <f t="shared" si="54"/>
        <v>0</v>
      </c>
      <c r="N333" s="7">
        <f t="shared" si="55"/>
        <v>1</v>
      </c>
      <c r="O333" s="7">
        <f t="shared" si="56"/>
        <v>0</v>
      </c>
      <c r="P333" s="1">
        <f t="shared" si="57"/>
        <v>0.57978359661681</v>
      </c>
      <c r="Q333" s="1">
        <f t="shared" si="58"/>
        <v>0.57345182203548528</v>
      </c>
      <c r="R333" s="1">
        <f t="shared" si="59"/>
        <v>3.3791241460703914</v>
      </c>
    </row>
    <row r="334" spans="1:18" hidden="1" x14ac:dyDescent="0.35">
      <c r="A334" s="5" t="s">
        <v>8</v>
      </c>
      <c r="B334" s="6">
        <v>40734</v>
      </c>
      <c r="C334" s="7" t="s">
        <v>15</v>
      </c>
      <c r="D334" s="7">
        <v>1821</v>
      </c>
      <c r="E334" s="7">
        <v>3.8</v>
      </c>
      <c r="F334" s="7">
        <v>3.7450000000000001</v>
      </c>
      <c r="G334" s="7">
        <v>3.68</v>
      </c>
      <c r="H334" s="7">
        <v>3.82</v>
      </c>
      <c r="I334" s="7">
        <f t="shared" si="50"/>
        <v>0</v>
      </c>
      <c r="J334" s="7">
        <f t="shared" si="51"/>
        <v>0</v>
      </c>
      <c r="K334" s="7">
        <f t="shared" si="52"/>
        <v>0</v>
      </c>
      <c r="L334" s="7">
        <f t="shared" si="53"/>
        <v>0</v>
      </c>
      <c r="M334" s="7">
        <f t="shared" si="54"/>
        <v>0</v>
      </c>
      <c r="N334" s="7">
        <f t="shared" si="55"/>
        <v>0</v>
      </c>
      <c r="O334" s="7">
        <f t="shared" si="56"/>
        <v>1</v>
      </c>
      <c r="P334" s="1">
        <f t="shared" si="57"/>
        <v>0.57978359661681</v>
      </c>
      <c r="Q334" s="1">
        <f t="shared" si="58"/>
        <v>0.57345182203548528</v>
      </c>
      <c r="R334" s="1">
        <f t="shared" si="59"/>
        <v>3.2603099457949201</v>
      </c>
    </row>
    <row r="335" spans="1:18" hidden="1" x14ac:dyDescent="0.35">
      <c r="A335" s="5" t="s">
        <v>8</v>
      </c>
      <c r="B335" s="6">
        <v>40735</v>
      </c>
      <c r="C335" s="7" t="s">
        <v>9</v>
      </c>
      <c r="D335" s="7">
        <v>2117</v>
      </c>
      <c r="E335" s="7">
        <v>3.8</v>
      </c>
      <c r="F335" s="7">
        <v>3.7450000000000001</v>
      </c>
      <c r="G335" s="7">
        <v>3.68</v>
      </c>
      <c r="H335" s="7">
        <v>3.82</v>
      </c>
      <c r="I335" s="7">
        <f t="shared" si="50"/>
        <v>1</v>
      </c>
      <c r="J335" s="7">
        <f t="shared" si="51"/>
        <v>0</v>
      </c>
      <c r="K335" s="7">
        <f t="shared" si="52"/>
        <v>0</v>
      </c>
      <c r="L335" s="7">
        <f t="shared" si="53"/>
        <v>0</v>
      </c>
      <c r="M335" s="7">
        <f t="shared" si="54"/>
        <v>0</v>
      </c>
      <c r="N335" s="7">
        <f t="shared" si="55"/>
        <v>0</v>
      </c>
      <c r="O335" s="7">
        <f t="shared" si="56"/>
        <v>0</v>
      </c>
      <c r="P335" s="1">
        <f t="shared" si="57"/>
        <v>0.57978359661681</v>
      </c>
      <c r="Q335" s="1">
        <f t="shared" si="58"/>
        <v>0.57345182203548528</v>
      </c>
      <c r="R335" s="1">
        <f t="shared" si="59"/>
        <v>3.325720858019412</v>
      </c>
    </row>
    <row r="336" spans="1:18" hidden="1" x14ac:dyDescent="0.35">
      <c r="A336" s="5" t="s">
        <v>8</v>
      </c>
      <c r="B336" s="6">
        <v>40736</v>
      </c>
      <c r="C336" s="7" t="s">
        <v>10</v>
      </c>
      <c r="D336" s="7">
        <v>2614</v>
      </c>
      <c r="E336" s="7">
        <v>3.8</v>
      </c>
      <c r="F336" s="7">
        <v>3.7450000000000001</v>
      </c>
      <c r="G336" s="7">
        <v>3.68</v>
      </c>
      <c r="H336" s="7">
        <v>3.82</v>
      </c>
      <c r="I336" s="7">
        <f t="shared" si="50"/>
        <v>0</v>
      </c>
      <c r="J336" s="7">
        <f t="shared" si="51"/>
        <v>1</v>
      </c>
      <c r="K336" s="7">
        <f t="shared" si="52"/>
        <v>0</v>
      </c>
      <c r="L336" s="7">
        <f t="shared" si="53"/>
        <v>0</v>
      </c>
      <c r="M336" s="7">
        <f t="shared" si="54"/>
        <v>0</v>
      </c>
      <c r="N336" s="7">
        <f t="shared" si="55"/>
        <v>0</v>
      </c>
      <c r="O336" s="7">
        <f t="shared" si="56"/>
        <v>0</v>
      </c>
      <c r="P336" s="1">
        <f t="shared" si="57"/>
        <v>0.57978359661681</v>
      </c>
      <c r="Q336" s="1">
        <f t="shared" si="58"/>
        <v>0.57345182203548528</v>
      </c>
      <c r="R336" s="1">
        <f t="shared" si="59"/>
        <v>3.4173055832445249</v>
      </c>
    </row>
    <row r="337" spans="1:18" hidden="1" x14ac:dyDescent="0.35">
      <c r="A337" s="5" t="s">
        <v>8</v>
      </c>
      <c r="B337" s="6">
        <v>40737</v>
      </c>
      <c r="C337" s="7" t="s">
        <v>11</v>
      </c>
      <c r="D337" s="7">
        <v>2841</v>
      </c>
      <c r="E337" s="7">
        <v>3.8</v>
      </c>
      <c r="F337" s="7">
        <v>3.77</v>
      </c>
      <c r="G337" s="7">
        <v>3.72</v>
      </c>
      <c r="H337" s="7">
        <v>3.8</v>
      </c>
      <c r="I337" s="7">
        <f t="shared" si="50"/>
        <v>0</v>
      </c>
      <c r="J337" s="7">
        <f t="shared" si="51"/>
        <v>0</v>
      </c>
      <c r="K337" s="7">
        <f t="shared" si="52"/>
        <v>1</v>
      </c>
      <c r="L337" s="7">
        <f t="shared" si="53"/>
        <v>0</v>
      </c>
      <c r="M337" s="7">
        <f t="shared" si="54"/>
        <v>0</v>
      </c>
      <c r="N337" s="7">
        <f t="shared" si="55"/>
        <v>0</v>
      </c>
      <c r="O337" s="7">
        <f t="shared" si="56"/>
        <v>0</v>
      </c>
      <c r="P337" s="1">
        <f t="shared" si="57"/>
        <v>0.57978359661681</v>
      </c>
      <c r="Q337" s="1">
        <f t="shared" si="58"/>
        <v>0.5763413502057928</v>
      </c>
      <c r="R337" s="1">
        <f t="shared" si="59"/>
        <v>3.4534712337229356</v>
      </c>
    </row>
    <row r="338" spans="1:18" hidden="1" x14ac:dyDescent="0.35">
      <c r="A338" s="5" t="s">
        <v>8</v>
      </c>
      <c r="B338" s="6">
        <v>40738</v>
      </c>
      <c r="C338" s="7" t="s">
        <v>12</v>
      </c>
      <c r="D338" s="7">
        <v>2299</v>
      </c>
      <c r="E338" s="7">
        <v>3.8</v>
      </c>
      <c r="F338" s="7">
        <v>3.75</v>
      </c>
      <c r="G338" s="7">
        <v>3.7</v>
      </c>
      <c r="H338" s="7">
        <v>3.8</v>
      </c>
      <c r="I338" s="7">
        <f t="shared" si="50"/>
        <v>0</v>
      </c>
      <c r="J338" s="7">
        <f t="shared" si="51"/>
        <v>0</v>
      </c>
      <c r="K338" s="7">
        <f t="shared" si="52"/>
        <v>0</v>
      </c>
      <c r="L338" s="7">
        <f t="shared" si="53"/>
        <v>1</v>
      </c>
      <c r="M338" s="7">
        <f t="shared" si="54"/>
        <v>0</v>
      </c>
      <c r="N338" s="7">
        <f t="shared" si="55"/>
        <v>0</v>
      </c>
      <c r="O338" s="7">
        <f t="shared" si="56"/>
        <v>0</v>
      </c>
      <c r="P338" s="1">
        <f t="shared" si="57"/>
        <v>0.57978359661681</v>
      </c>
      <c r="Q338" s="1">
        <f t="shared" si="58"/>
        <v>0.57403126772771884</v>
      </c>
      <c r="R338" s="1">
        <f t="shared" si="59"/>
        <v>3.3615389712692787</v>
      </c>
    </row>
    <row r="339" spans="1:18" hidden="1" x14ac:dyDescent="0.35">
      <c r="A339" s="5" t="s">
        <v>8</v>
      </c>
      <c r="B339" s="6">
        <v>40739</v>
      </c>
      <c r="C339" s="7" t="s">
        <v>13</v>
      </c>
      <c r="D339" s="7">
        <v>2830</v>
      </c>
      <c r="E339" s="7">
        <v>3.8</v>
      </c>
      <c r="F339" s="7">
        <v>3.75</v>
      </c>
      <c r="G339" s="7">
        <v>3.7</v>
      </c>
      <c r="H339" s="7">
        <v>3.8</v>
      </c>
      <c r="I339" s="7">
        <f t="shared" si="50"/>
        <v>0</v>
      </c>
      <c r="J339" s="7">
        <f t="shared" si="51"/>
        <v>0</v>
      </c>
      <c r="K339" s="7">
        <f t="shared" si="52"/>
        <v>0</v>
      </c>
      <c r="L339" s="7">
        <f t="shared" si="53"/>
        <v>0</v>
      </c>
      <c r="M339" s="7">
        <f t="shared" si="54"/>
        <v>1</v>
      </c>
      <c r="N339" s="7">
        <f t="shared" si="55"/>
        <v>0</v>
      </c>
      <c r="O339" s="7">
        <f t="shared" si="56"/>
        <v>0</v>
      </c>
      <c r="P339" s="1">
        <f t="shared" si="57"/>
        <v>0.57978359661681</v>
      </c>
      <c r="Q339" s="1">
        <f t="shared" si="58"/>
        <v>0.57403126772771884</v>
      </c>
      <c r="R339" s="1">
        <f t="shared" si="59"/>
        <v>3.4517864355242902</v>
      </c>
    </row>
    <row r="340" spans="1:18" hidden="1" x14ac:dyDescent="0.35">
      <c r="A340" s="5" t="s">
        <v>8</v>
      </c>
      <c r="B340" s="6">
        <v>40740</v>
      </c>
      <c r="C340" s="7" t="s">
        <v>14</v>
      </c>
      <c r="D340" s="7">
        <v>1799</v>
      </c>
      <c r="E340" s="7">
        <v>3.8</v>
      </c>
      <c r="F340" s="7">
        <v>3.75</v>
      </c>
      <c r="G340" s="7">
        <v>3.7</v>
      </c>
      <c r="H340" s="7">
        <v>3.8</v>
      </c>
      <c r="I340" s="7">
        <f t="shared" si="50"/>
        <v>0</v>
      </c>
      <c r="J340" s="7">
        <f t="shared" si="51"/>
        <v>0</v>
      </c>
      <c r="K340" s="7">
        <f t="shared" si="52"/>
        <v>0</v>
      </c>
      <c r="L340" s="7">
        <f t="shared" si="53"/>
        <v>0</v>
      </c>
      <c r="M340" s="7">
        <f t="shared" si="54"/>
        <v>0</v>
      </c>
      <c r="N340" s="7">
        <f t="shared" si="55"/>
        <v>1</v>
      </c>
      <c r="O340" s="7">
        <f t="shared" si="56"/>
        <v>0</v>
      </c>
      <c r="P340" s="1">
        <f t="shared" si="57"/>
        <v>0.57978359661681</v>
      </c>
      <c r="Q340" s="1">
        <f t="shared" si="58"/>
        <v>0.57403126772771884</v>
      </c>
      <c r="R340" s="1">
        <f t="shared" si="59"/>
        <v>3.2550311633455511</v>
      </c>
    </row>
    <row r="341" spans="1:18" hidden="1" x14ac:dyDescent="0.35">
      <c r="A341" s="5" t="s">
        <v>8</v>
      </c>
      <c r="B341" s="6">
        <v>40741</v>
      </c>
      <c r="C341" s="7" t="s">
        <v>15</v>
      </c>
      <c r="D341" s="7">
        <v>2344</v>
      </c>
      <c r="E341" s="7">
        <v>3.8</v>
      </c>
      <c r="F341" s="7">
        <v>3.75</v>
      </c>
      <c r="G341" s="7">
        <v>3.7</v>
      </c>
      <c r="H341" s="7">
        <v>3.8</v>
      </c>
      <c r="I341" s="7">
        <f t="shared" si="50"/>
        <v>0</v>
      </c>
      <c r="J341" s="7">
        <f t="shared" si="51"/>
        <v>0</v>
      </c>
      <c r="K341" s="7">
        <f t="shared" si="52"/>
        <v>0</v>
      </c>
      <c r="L341" s="7">
        <f t="shared" si="53"/>
        <v>0</v>
      </c>
      <c r="M341" s="7">
        <f t="shared" si="54"/>
        <v>0</v>
      </c>
      <c r="N341" s="7">
        <f t="shared" si="55"/>
        <v>0</v>
      </c>
      <c r="O341" s="7">
        <f t="shared" si="56"/>
        <v>1</v>
      </c>
      <c r="P341" s="1">
        <f t="shared" si="57"/>
        <v>0.57978359661681</v>
      </c>
      <c r="Q341" s="1">
        <f t="shared" si="58"/>
        <v>0.57403126772771884</v>
      </c>
      <c r="R341" s="1">
        <f t="shared" si="59"/>
        <v>3.3699576073460524</v>
      </c>
    </row>
    <row r="342" spans="1:18" hidden="1" x14ac:dyDescent="0.35">
      <c r="A342" s="5" t="s">
        <v>8</v>
      </c>
      <c r="B342" s="6">
        <v>40742</v>
      </c>
      <c r="C342" s="7" t="s">
        <v>9</v>
      </c>
      <c r="D342" s="7">
        <v>2668</v>
      </c>
      <c r="E342" s="7">
        <v>3.8</v>
      </c>
      <c r="F342" s="7">
        <v>3.75</v>
      </c>
      <c r="G342" s="7">
        <v>3.7</v>
      </c>
      <c r="H342" s="7">
        <v>3.8</v>
      </c>
      <c r="I342" s="7">
        <f t="shared" si="50"/>
        <v>1</v>
      </c>
      <c r="J342" s="7">
        <f t="shared" si="51"/>
        <v>0</v>
      </c>
      <c r="K342" s="7">
        <f t="shared" si="52"/>
        <v>0</v>
      </c>
      <c r="L342" s="7">
        <f t="shared" si="53"/>
        <v>0</v>
      </c>
      <c r="M342" s="7">
        <f t="shared" si="54"/>
        <v>0</v>
      </c>
      <c r="N342" s="7">
        <f t="shared" si="55"/>
        <v>0</v>
      </c>
      <c r="O342" s="7">
        <f t="shared" si="56"/>
        <v>0</v>
      </c>
      <c r="P342" s="1">
        <f t="shared" si="57"/>
        <v>0.57978359661681</v>
      </c>
      <c r="Q342" s="1">
        <f t="shared" si="58"/>
        <v>0.57403126772771884</v>
      </c>
      <c r="R342" s="1">
        <f t="shared" si="59"/>
        <v>3.4261858252445108</v>
      </c>
    </row>
    <row r="343" spans="1:18" hidden="1" x14ac:dyDescent="0.35">
      <c r="A343" s="5" t="s">
        <v>8</v>
      </c>
      <c r="B343" s="6">
        <v>40743</v>
      </c>
      <c r="C343" s="7" t="s">
        <v>10</v>
      </c>
      <c r="D343" s="7">
        <v>2311</v>
      </c>
      <c r="E343" s="7">
        <v>3.8</v>
      </c>
      <c r="F343" s="7">
        <v>3.75</v>
      </c>
      <c r="G343" s="7">
        <v>3.7</v>
      </c>
      <c r="H343" s="7">
        <v>3.8</v>
      </c>
      <c r="I343" s="7">
        <f t="shared" si="50"/>
        <v>0</v>
      </c>
      <c r="J343" s="7">
        <f t="shared" si="51"/>
        <v>1</v>
      </c>
      <c r="K343" s="7">
        <f t="shared" si="52"/>
        <v>0</v>
      </c>
      <c r="L343" s="7">
        <f t="shared" si="53"/>
        <v>0</v>
      </c>
      <c r="M343" s="7">
        <f t="shared" si="54"/>
        <v>0</v>
      </c>
      <c r="N343" s="7">
        <f t="shared" si="55"/>
        <v>0</v>
      </c>
      <c r="O343" s="7">
        <f t="shared" si="56"/>
        <v>0</v>
      </c>
      <c r="P343" s="1">
        <f t="shared" si="57"/>
        <v>0.57978359661681</v>
      </c>
      <c r="Q343" s="1">
        <f t="shared" si="58"/>
        <v>0.57403126772771884</v>
      </c>
      <c r="R343" s="1">
        <f t="shared" si="59"/>
        <v>3.363799945479109</v>
      </c>
    </row>
    <row r="344" spans="1:18" hidden="1" x14ac:dyDescent="0.35">
      <c r="A344" s="5" t="s">
        <v>8</v>
      </c>
      <c r="B344" s="6">
        <v>40744</v>
      </c>
      <c r="C344" s="7" t="s">
        <v>11</v>
      </c>
      <c r="D344" s="7">
        <v>2860</v>
      </c>
      <c r="E344" s="7">
        <v>3.8</v>
      </c>
      <c r="F344" s="7">
        <v>3.75</v>
      </c>
      <c r="G344" s="7">
        <v>3.7</v>
      </c>
      <c r="H344" s="7">
        <v>3.8</v>
      </c>
      <c r="I344" s="7">
        <f t="shared" si="50"/>
        <v>0</v>
      </c>
      <c r="J344" s="7">
        <f t="shared" si="51"/>
        <v>0</v>
      </c>
      <c r="K344" s="7">
        <f t="shared" si="52"/>
        <v>1</v>
      </c>
      <c r="L344" s="7">
        <f t="shared" si="53"/>
        <v>0</v>
      </c>
      <c r="M344" s="7">
        <f t="shared" si="54"/>
        <v>0</v>
      </c>
      <c r="N344" s="7">
        <f t="shared" si="55"/>
        <v>0</v>
      </c>
      <c r="O344" s="7">
        <f t="shared" si="56"/>
        <v>0</v>
      </c>
      <c r="P344" s="1">
        <f t="shared" si="57"/>
        <v>0.57978359661681</v>
      </c>
      <c r="Q344" s="1">
        <f t="shared" si="58"/>
        <v>0.57403126772771884</v>
      </c>
      <c r="R344" s="1">
        <f t="shared" si="59"/>
        <v>3.4563660331290427</v>
      </c>
    </row>
    <row r="345" spans="1:18" hidden="1" x14ac:dyDescent="0.35">
      <c r="A345" s="5" t="s">
        <v>8</v>
      </c>
      <c r="B345" s="6">
        <v>40745</v>
      </c>
      <c r="C345" s="7" t="s">
        <v>12</v>
      </c>
      <c r="D345" s="7">
        <v>2467</v>
      </c>
      <c r="E345" s="7">
        <v>3.8</v>
      </c>
      <c r="F345" s="7">
        <v>3.7549999999999999</v>
      </c>
      <c r="G345" s="7">
        <v>3.7</v>
      </c>
      <c r="H345" s="7">
        <v>3.82</v>
      </c>
      <c r="I345" s="7">
        <f t="shared" si="50"/>
        <v>0</v>
      </c>
      <c r="J345" s="7">
        <f t="shared" si="51"/>
        <v>0</v>
      </c>
      <c r="K345" s="7">
        <f t="shared" si="52"/>
        <v>0</v>
      </c>
      <c r="L345" s="7">
        <f t="shared" si="53"/>
        <v>1</v>
      </c>
      <c r="M345" s="7">
        <f t="shared" si="54"/>
        <v>0</v>
      </c>
      <c r="N345" s="7">
        <f t="shared" si="55"/>
        <v>0</v>
      </c>
      <c r="O345" s="7">
        <f t="shared" si="56"/>
        <v>0</v>
      </c>
      <c r="P345" s="1">
        <f t="shared" si="57"/>
        <v>0.57978359661681</v>
      </c>
      <c r="Q345" s="1">
        <f t="shared" si="58"/>
        <v>0.57460994134018717</v>
      </c>
      <c r="R345" s="1">
        <f t="shared" si="59"/>
        <v>3.3921691494897357</v>
      </c>
    </row>
    <row r="346" spans="1:18" hidden="1" x14ac:dyDescent="0.35">
      <c r="A346" s="5" t="s">
        <v>8</v>
      </c>
      <c r="B346" s="6">
        <v>40746</v>
      </c>
      <c r="C346" s="7" t="s">
        <v>13</v>
      </c>
      <c r="D346" s="7">
        <v>2649</v>
      </c>
      <c r="E346" s="7">
        <v>3.8</v>
      </c>
      <c r="F346" s="7">
        <v>3.7749999999999999</v>
      </c>
      <c r="G346" s="7">
        <v>3.74</v>
      </c>
      <c r="H346" s="7">
        <v>3.82</v>
      </c>
      <c r="I346" s="7">
        <f t="shared" si="50"/>
        <v>0</v>
      </c>
      <c r="J346" s="7">
        <f t="shared" si="51"/>
        <v>0</v>
      </c>
      <c r="K346" s="7">
        <f t="shared" si="52"/>
        <v>0</v>
      </c>
      <c r="L346" s="7">
        <f t="shared" si="53"/>
        <v>0</v>
      </c>
      <c r="M346" s="7">
        <f t="shared" si="54"/>
        <v>1</v>
      </c>
      <c r="N346" s="7">
        <f t="shared" si="55"/>
        <v>0</v>
      </c>
      <c r="O346" s="7">
        <f t="shared" si="56"/>
        <v>0</v>
      </c>
      <c r="P346" s="1">
        <f t="shared" si="57"/>
        <v>0.57978359661681</v>
      </c>
      <c r="Q346" s="1">
        <f t="shared" si="58"/>
        <v>0.57691695596520698</v>
      </c>
      <c r="R346" s="1">
        <f t="shared" si="59"/>
        <v>3.4230819582972307</v>
      </c>
    </row>
    <row r="347" spans="1:18" hidden="1" x14ac:dyDescent="0.35">
      <c r="A347" s="5" t="s">
        <v>8</v>
      </c>
      <c r="B347" s="6">
        <v>40747</v>
      </c>
      <c r="C347" s="7" t="s">
        <v>14</v>
      </c>
      <c r="D347" s="7">
        <v>2108</v>
      </c>
      <c r="E347" s="7">
        <v>3.8</v>
      </c>
      <c r="F347" s="7">
        <v>3.7749999999999999</v>
      </c>
      <c r="G347" s="7">
        <v>3.74</v>
      </c>
      <c r="H347" s="7">
        <v>3.82</v>
      </c>
      <c r="I347" s="7">
        <f t="shared" si="50"/>
        <v>0</v>
      </c>
      <c r="J347" s="7">
        <f t="shared" si="51"/>
        <v>0</v>
      </c>
      <c r="K347" s="7">
        <f t="shared" si="52"/>
        <v>0</v>
      </c>
      <c r="L347" s="7">
        <f t="shared" si="53"/>
        <v>0</v>
      </c>
      <c r="M347" s="7">
        <f t="shared" si="54"/>
        <v>0</v>
      </c>
      <c r="N347" s="7">
        <f t="shared" si="55"/>
        <v>1</v>
      </c>
      <c r="O347" s="7">
        <f t="shared" si="56"/>
        <v>0</v>
      </c>
      <c r="P347" s="1">
        <f t="shared" si="57"/>
        <v>0.57978359661681</v>
      </c>
      <c r="Q347" s="1">
        <f t="shared" si="58"/>
        <v>0.57691695596520698</v>
      </c>
      <c r="R347" s="1">
        <f t="shared" si="59"/>
        <v>3.3238706065405088</v>
      </c>
    </row>
    <row r="348" spans="1:18" hidden="1" x14ac:dyDescent="0.35">
      <c r="A348" s="5" t="s">
        <v>8</v>
      </c>
      <c r="B348" s="6">
        <v>40748</v>
      </c>
      <c r="C348" s="7" t="s">
        <v>15</v>
      </c>
      <c r="D348" s="7">
        <v>1713</v>
      </c>
      <c r="E348" s="7">
        <v>3.8</v>
      </c>
      <c r="F348" s="7">
        <v>3.7749999999999999</v>
      </c>
      <c r="G348" s="7">
        <v>3.74</v>
      </c>
      <c r="H348" s="7">
        <v>3.82</v>
      </c>
      <c r="I348" s="7">
        <f t="shared" si="50"/>
        <v>0</v>
      </c>
      <c r="J348" s="7">
        <f t="shared" si="51"/>
        <v>0</v>
      </c>
      <c r="K348" s="7">
        <f t="shared" si="52"/>
        <v>0</v>
      </c>
      <c r="L348" s="7">
        <f t="shared" si="53"/>
        <v>0</v>
      </c>
      <c r="M348" s="7">
        <f t="shared" si="54"/>
        <v>0</v>
      </c>
      <c r="N348" s="7">
        <f t="shared" si="55"/>
        <v>0</v>
      </c>
      <c r="O348" s="7">
        <f t="shared" si="56"/>
        <v>1</v>
      </c>
      <c r="P348" s="1">
        <f t="shared" si="57"/>
        <v>0.57978359661681</v>
      </c>
      <c r="Q348" s="1">
        <f t="shared" si="58"/>
        <v>0.57691695596520698</v>
      </c>
      <c r="R348" s="1">
        <f t="shared" si="59"/>
        <v>3.2337573629655099</v>
      </c>
    </row>
    <row r="349" spans="1:18" hidden="1" x14ac:dyDescent="0.35">
      <c r="A349" s="5" t="s">
        <v>8</v>
      </c>
      <c r="B349" s="6">
        <v>40749</v>
      </c>
      <c r="C349" s="7" t="s">
        <v>9</v>
      </c>
      <c r="D349" s="7">
        <v>2447</v>
      </c>
      <c r="E349" s="7">
        <v>3.8</v>
      </c>
      <c r="F349" s="7">
        <v>3.7749999999999999</v>
      </c>
      <c r="G349" s="7">
        <v>3.74</v>
      </c>
      <c r="H349" s="7">
        <v>3.82</v>
      </c>
      <c r="I349" s="7">
        <f t="shared" si="50"/>
        <v>1</v>
      </c>
      <c r="J349" s="7">
        <f t="shared" si="51"/>
        <v>0</v>
      </c>
      <c r="K349" s="7">
        <f t="shared" si="52"/>
        <v>0</v>
      </c>
      <c r="L349" s="7">
        <f t="shared" si="53"/>
        <v>0</v>
      </c>
      <c r="M349" s="7">
        <f t="shared" si="54"/>
        <v>0</v>
      </c>
      <c r="N349" s="7">
        <f t="shared" si="55"/>
        <v>0</v>
      </c>
      <c r="O349" s="7">
        <f t="shared" si="56"/>
        <v>0</v>
      </c>
      <c r="P349" s="1">
        <f t="shared" si="57"/>
        <v>0.57978359661681</v>
      </c>
      <c r="Q349" s="1">
        <f t="shared" si="58"/>
        <v>0.57691695596520698</v>
      </c>
      <c r="R349" s="1">
        <f t="shared" si="59"/>
        <v>3.3886339693517886</v>
      </c>
    </row>
    <row r="350" spans="1:18" hidden="1" x14ac:dyDescent="0.35">
      <c r="A350" s="5" t="s">
        <v>8</v>
      </c>
      <c r="B350" s="6">
        <v>40750</v>
      </c>
      <c r="C350" s="7" t="s">
        <v>10</v>
      </c>
      <c r="D350" s="7">
        <v>2609</v>
      </c>
      <c r="E350" s="7">
        <v>3.8</v>
      </c>
      <c r="F350" s="7">
        <v>3.7749999999999999</v>
      </c>
      <c r="G350" s="7">
        <v>3.74</v>
      </c>
      <c r="H350" s="7">
        <v>3.82</v>
      </c>
      <c r="I350" s="7">
        <f t="shared" si="50"/>
        <v>0</v>
      </c>
      <c r="J350" s="7">
        <f t="shared" si="51"/>
        <v>1</v>
      </c>
      <c r="K350" s="7">
        <f t="shared" si="52"/>
        <v>0</v>
      </c>
      <c r="L350" s="7">
        <f t="shared" si="53"/>
        <v>0</v>
      </c>
      <c r="M350" s="7">
        <f t="shared" si="54"/>
        <v>0</v>
      </c>
      <c r="N350" s="7">
        <f t="shared" si="55"/>
        <v>0</v>
      </c>
      <c r="O350" s="7">
        <f t="shared" si="56"/>
        <v>0</v>
      </c>
      <c r="P350" s="1">
        <f t="shared" si="57"/>
        <v>0.57978359661681</v>
      </c>
      <c r="Q350" s="1">
        <f t="shared" si="58"/>
        <v>0.57691695596520698</v>
      </c>
      <c r="R350" s="1">
        <f t="shared" si="59"/>
        <v>3.4164740791002206</v>
      </c>
    </row>
    <row r="351" spans="1:18" hidden="1" x14ac:dyDescent="0.35">
      <c r="A351" s="5" t="s">
        <v>8</v>
      </c>
      <c r="B351" s="6">
        <v>40751</v>
      </c>
      <c r="C351" s="7" t="s">
        <v>11</v>
      </c>
      <c r="D351" s="7">
        <v>2841</v>
      </c>
      <c r="E351" s="7">
        <v>3.8</v>
      </c>
      <c r="F351" s="7">
        <v>3.7749999999999999</v>
      </c>
      <c r="G351" s="7">
        <v>3.74</v>
      </c>
      <c r="H351" s="7">
        <v>3.82</v>
      </c>
      <c r="I351" s="7">
        <f t="shared" si="50"/>
        <v>0</v>
      </c>
      <c r="J351" s="7">
        <f t="shared" si="51"/>
        <v>0</v>
      </c>
      <c r="K351" s="7">
        <f t="shared" si="52"/>
        <v>1</v>
      </c>
      <c r="L351" s="7">
        <f t="shared" si="53"/>
        <v>0</v>
      </c>
      <c r="M351" s="7">
        <f t="shared" si="54"/>
        <v>0</v>
      </c>
      <c r="N351" s="7">
        <f t="shared" si="55"/>
        <v>0</v>
      </c>
      <c r="O351" s="7">
        <f t="shared" si="56"/>
        <v>0</v>
      </c>
      <c r="P351" s="1">
        <f t="shared" si="57"/>
        <v>0.57978359661681</v>
      </c>
      <c r="Q351" s="1">
        <f t="shared" si="58"/>
        <v>0.57691695596520698</v>
      </c>
      <c r="R351" s="1">
        <f t="shared" si="59"/>
        <v>3.4534712337229356</v>
      </c>
    </row>
    <row r="352" spans="1:18" hidden="1" x14ac:dyDescent="0.35">
      <c r="A352" s="5" t="s">
        <v>8</v>
      </c>
      <c r="B352" s="6">
        <v>40752</v>
      </c>
      <c r="C352" s="7" t="s">
        <v>12</v>
      </c>
      <c r="D352" s="7">
        <v>2471</v>
      </c>
      <c r="E352" s="7">
        <v>3.8</v>
      </c>
      <c r="F352" s="7">
        <v>3.7749999999999999</v>
      </c>
      <c r="G352" s="7">
        <v>3.74</v>
      </c>
      <c r="H352" s="7">
        <v>3.82</v>
      </c>
      <c r="I352" s="7">
        <f t="shared" si="50"/>
        <v>0</v>
      </c>
      <c r="J352" s="7">
        <f t="shared" si="51"/>
        <v>0</v>
      </c>
      <c r="K352" s="7">
        <f t="shared" si="52"/>
        <v>0</v>
      </c>
      <c r="L352" s="7">
        <f t="shared" si="53"/>
        <v>1</v>
      </c>
      <c r="M352" s="7">
        <f t="shared" si="54"/>
        <v>0</v>
      </c>
      <c r="N352" s="7">
        <f t="shared" si="55"/>
        <v>0</v>
      </c>
      <c r="O352" s="7">
        <f t="shared" si="56"/>
        <v>0</v>
      </c>
      <c r="P352" s="1">
        <f t="shared" si="57"/>
        <v>0.57978359661681</v>
      </c>
      <c r="Q352" s="1">
        <f t="shared" si="58"/>
        <v>0.57691695596520698</v>
      </c>
      <c r="R352" s="1">
        <f t="shared" si="59"/>
        <v>3.3928727454020788</v>
      </c>
    </row>
    <row r="353" spans="1:29" hidden="1" x14ac:dyDescent="0.35">
      <c r="A353" s="5" t="s">
        <v>8</v>
      </c>
      <c r="B353" s="6">
        <v>40753</v>
      </c>
      <c r="C353" s="7" t="s">
        <v>13</v>
      </c>
      <c r="D353" s="7">
        <v>2507</v>
      </c>
      <c r="E353" s="7">
        <v>3.8</v>
      </c>
      <c r="F353" s="7">
        <v>3.7749999999999999</v>
      </c>
      <c r="G353" s="7">
        <v>3.74</v>
      </c>
      <c r="H353" s="7">
        <v>3.82</v>
      </c>
      <c r="I353" s="7">
        <f t="shared" si="50"/>
        <v>0</v>
      </c>
      <c r="J353" s="7">
        <f t="shared" si="51"/>
        <v>0</v>
      </c>
      <c r="K353" s="7">
        <f t="shared" si="52"/>
        <v>0</v>
      </c>
      <c r="L353" s="7">
        <f t="shared" si="53"/>
        <v>0</v>
      </c>
      <c r="M353" s="7">
        <f t="shared" si="54"/>
        <v>1</v>
      </c>
      <c r="N353" s="7">
        <f t="shared" si="55"/>
        <v>0</v>
      </c>
      <c r="O353" s="7">
        <f t="shared" si="56"/>
        <v>0</v>
      </c>
      <c r="P353" s="1">
        <f t="shared" si="57"/>
        <v>0.57978359661681</v>
      </c>
      <c r="Q353" s="1">
        <f t="shared" si="58"/>
        <v>0.57691695596520698</v>
      </c>
      <c r="R353" s="1">
        <f t="shared" si="59"/>
        <v>3.399154333958216</v>
      </c>
    </row>
    <row r="354" spans="1:29" hidden="1" x14ac:dyDescent="0.35">
      <c r="A354" s="5" t="s">
        <v>8</v>
      </c>
      <c r="B354" s="6">
        <v>40754</v>
      </c>
      <c r="C354" s="7" t="s">
        <v>14</v>
      </c>
      <c r="D354" s="7">
        <v>2361</v>
      </c>
      <c r="E354" s="7">
        <v>3.8</v>
      </c>
      <c r="F354" s="7">
        <v>3.7749999999999999</v>
      </c>
      <c r="G354" s="7">
        <v>3.74</v>
      </c>
      <c r="H354" s="7">
        <v>3.82</v>
      </c>
      <c r="I354" s="7">
        <f t="shared" si="50"/>
        <v>0</v>
      </c>
      <c r="J354" s="7">
        <f t="shared" si="51"/>
        <v>0</v>
      </c>
      <c r="K354" s="7">
        <f t="shared" si="52"/>
        <v>0</v>
      </c>
      <c r="L354" s="7">
        <f t="shared" si="53"/>
        <v>0</v>
      </c>
      <c r="M354" s="7">
        <f t="shared" si="54"/>
        <v>0</v>
      </c>
      <c r="N354" s="7">
        <f t="shared" si="55"/>
        <v>1</v>
      </c>
      <c r="O354" s="7">
        <f t="shared" si="56"/>
        <v>0</v>
      </c>
      <c r="P354" s="1">
        <f t="shared" si="57"/>
        <v>0.57978359661681</v>
      </c>
      <c r="Q354" s="1">
        <f t="shared" si="58"/>
        <v>0.57691695596520698</v>
      </c>
      <c r="R354" s="1">
        <f t="shared" si="59"/>
        <v>3.3730959870787269</v>
      </c>
    </row>
    <row r="355" spans="1:29" hidden="1" x14ac:dyDescent="0.35">
      <c r="A355" s="5" t="s">
        <v>8</v>
      </c>
      <c r="B355" s="6">
        <v>40755</v>
      </c>
      <c r="C355" s="7" t="s">
        <v>15</v>
      </c>
      <c r="D355" s="7">
        <v>2139</v>
      </c>
      <c r="E355" s="7">
        <v>3.8</v>
      </c>
      <c r="F355" s="7">
        <v>3.7749999999999999</v>
      </c>
      <c r="G355" s="7">
        <v>3.74</v>
      </c>
      <c r="H355" s="7">
        <v>3.82</v>
      </c>
      <c r="I355" s="7">
        <f t="shared" si="50"/>
        <v>0</v>
      </c>
      <c r="J355" s="7">
        <f t="shared" si="51"/>
        <v>0</v>
      </c>
      <c r="K355" s="7">
        <f t="shared" si="52"/>
        <v>0</v>
      </c>
      <c r="L355" s="7">
        <f t="shared" si="53"/>
        <v>0</v>
      </c>
      <c r="M355" s="7">
        <f t="shared" si="54"/>
        <v>0</v>
      </c>
      <c r="N355" s="7">
        <f t="shared" si="55"/>
        <v>0</v>
      </c>
      <c r="O355" s="7">
        <f t="shared" si="56"/>
        <v>1</v>
      </c>
      <c r="P355" s="1">
        <f t="shared" si="57"/>
        <v>0.57978359661681</v>
      </c>
      <c r="Q355" s="1">
        <f t="shared" si="58"/>
        <v>0.57691695596520698</v>
      </c>
      <c r="R355" s="1">
        <f t="shared" si="59"/>
        <v>3.3302107845715279</v>
      </c>
    </row>
    <row r="356" spans="1:29" x14ac:dyDescent="0.35">
      <c r="A356" s="5" t="s">
        <v>16</v>
      </c>
      <c r="B356" s="6">
        <v>40392</v>
      </c>
      <c r="C356" s="7" t="s">
        <v>9</v>
      </c>
      <c r="D356" s="7">
        <v>4977</v>
      </c>
      <c r="E356" s="7">
        <v>3.1</v>
      </c>
      <c r="F356" s="7">
        <v>3.09</v>
      </c>
      <c r="G356" s="7">
        <v>3.06</v>
      </c>
      <c r="H356" s="7">
        <v>3.12</v>
      </c>
      <c r="I356" s="7">
        <f t="shared" si="50"/>
        <v>1</v>
      </c>
      <c r="J356" s="7">
        <f t="shared" si="51"/>
        <v>0</v>
      </c>
      <c r="K356" s="7">
        <f t="shared" si="52"/>
        <v>0</v>
      </c>
      <c r="L356" s="7">
        <f t="shared" si="53"/>
        <v>0</v>
      </c>
      <c r="M356" s="7">
        <f t="shared" si="54"/>
        <v>0</v>
      </c>
      <c r="N356" s="7">
        <f t="shared" si="55"/>
        <v>0</v>
      </c>
      <c r="O356" s="7">
        <f t="shared" si="56"/>
        <v>0</v>
      </c>
      <c r="P356" s="1">
        <f t="shared" si="57"/>
        <v>0.49136169383427264</v>
      </c>
      <c r="Q356" s="1">
        <f t="shared" si="58"/>
        <v>0.48995847942483456</v>
      </c>
      <c r="R356" s="1">
        <f t="shared" si="59"/>
        <v>3.6969676407440226</v>
      </c>
    </row>
    <row r="357" spans="1:29" x14ac:dyDescent="0.35">
      <c r="A357" s="5" t="s">
        <v>16</v>
      </c>
      <c r="B357" s="6">
        <v>40393</v>
      </c>
      <c r="C357" s="7" t="s">
        <v>10</v>
      </c>
      <c r="D357" s="7">
        <v>5310</v>
      </c>
      <c r="E357" s="7">
        <v>3.1</v>
      </c>
      <c r="F357" s="7">
        <v>3.09</v>
      </c>
      <c r="G357" s="7">
        <v>3.06</v>
      </c>
      <c r="H357" s="7">
        <v>3.12</v>
      </c>
      <c r="I357" s="7">
        <f t="shared" si="50"/>
        <v>0</v>
      </c>
      <c r="J357" s="7">
        <f t="shared" si="51"/>
        <v>1</v>
      </c>
      <c r="K357" s="7">
        <f t="shared" si="52"/>
        <v>0</v>
      </c>
      <c r="L357" s="7">
        <f t="shared" si="53"/>
        <v>0</v>
      </c>
      <c r="M357" s="7">
        <f t="shared" si="54"/>
        <v>0</v>
      </c>
      <c r="N357" s="7">
        <f t="shared" si="55"/>
        <v>0</v>
      </c>
      <c r="O357" s="7">
        <f t="shared" si="56"/>
        <v>0</v>
      </c>
      <c r="P357" s="1">
        <f t="shared" si="57"/>
        <v>0.49136169383427264</v>
      </c>
      <c r="Q357" s="1">
        <f t="shared" si="58"/>
        <v>0.48995847942483456</v>
      </c>
      <c r="R357" s="1">
        <f t="shared" si="59"/>
        <v>3.7250945210814685</v>
      </c>
      <c r="U357" t="s">
        <v>17</v>
      </c>
      <c r="V357"/>
      <c r="W357"/>
      <c r="X357"/>
      <c r="Y357"/>
      <c r="Z357"/>
      <c r="AA357"/>
      <c r="AB357"/>
      <c r="AC357"/>
    </row>
    <row r="358" spans="1:29" ht="15" thickBot="1" x14ac:dyDescent="0.4">
      <c r="A358" s="5" t="s">
        <v>16</v>
      </c>
      <c r="B358" s="6">
        <v>40394</v>
      </c>
      <c r="C358" s="7" t="s">
        <v>11</v>
      </c>
      <c r="D358" s="7">
        <v>4890</v>
      </c>
      <c r="E358" s="7">
        <v>3.14</v>
      </c>
      <c r="F358" s="7">
        <v>3.1124999999999998</v>
      </c>
      <c r="G358" s="7">
        <v>3.06</v>
      </c>
      <c r="H358" s="7">
        <v>3.17</v>
      </c>
      <c r="I358" s="7">
        <f t="shared" si="50"/>
        <v>0</v>
      </c>
      <c r="J358" s="7">
        <f t="shared" si="51"/>
        <v>0</v>
      </c>
      <c r="K358" s="7">
        <f t="shared" si="52"/>
        <v>1</v>
      </c>
      <c r="L358" s="7">
        <f t="shared" si="53"/>
        <v>0</v>
      </c>
      <c r="M358" s="7">
        <f t="shared" si="54"/>
        <v>0</v>
      </c>
      <c r="N358" s="7">
        <f t="shared" si="55"/>
        <v>0</v>
      </c>
      <c r="O358" s="7">
        <f t="shared" si="56"/>
        <v>0</v>
      </c>
      <c r="P358" s="1">
        <f t="shared" si="57"/>
        <v>0.49692964807321488</v>
      </c>
      <c r="Q358" s="1">
        <f t="shared" si="58"/>
        <v>0.49310936010379269</v>
      </c>
      <c r="R358" s="1">
        <f t="shared" si="59"/>
        <v>3.6893088591236198</v>
      </c>
      <c r="U358"/>
      <c r="V358"/>
      <c r="W358"/>
      <c r="X358"/>
      <c r="Y358"/>
      <c r="Z358"/>
      <c r="AA358"/>
      <c r="AB358"/>
      <c r="AC358"/>
    </row>
    <row r="359" spans="1:29" x14ac:dyDescent="0.35">
      <c r="A359" s="5" t="s">
        <v>16</v>
      </c>
      <c r="B359" s="6">
        <v>40395</v>
      </c>
      <c r="C359" s="7" t="s">
        <v>12</v>
      </c>
      <c r="D359" s="7">
        <v>4698</v>
      </c>
      <c r="E359" s="7">
        <v>3.14</v>
      </c>
      <c r="F359" s="7">
        <v>3.1225000000000001</v>
      </c>
      <c r="G359" s="7">
        <v>3.08</v>
      </c>
      <c r="H359" s="7">
        <v>3.17</v>
      </c>
      <c r="I359" s="7">
        <f t="shared" si="50"/>
        <v>0</v>
      </c>
      <c r="J359" s="7">
        <f t="shared" si="51"/>
        <v>0</v>
      </c>
      <c r="K359" s="7">
        <f t="shared" si="52"/>
        <v>0</v>
      </c>
      <c r="L359" s="7">
        <f t="shared" si="53"/>
        <v>1</v>
      </c>
      <c r="M359" s="7">
        <f t="shared" si="54"/>
        <v>0</v>
      </c>
      <c r="N359" s="7">
        <f t="shared" si="55"/>
        <v>0</v>
      </c>
      <c r="O359" s="7">
        <f t="shared" si="56"/>
        <v>0</v>
      </c>
      <c r="P359" s="1">
        <f t="shared" si="57"/>
        <v>0.49692964807321488</v>
      </c>
      <c r="Q359" s="1">
        <f t="shared" si="58"/>
        <v>0.49450244704617308</v>
      </c>
      <c r="R359" s="1">
        <f t="shared" si="59"/>
        <v>3.6719130124415869</v>
      </c>
      <c r="U359" s="11" t="s">
        <v>18</v>
      </c>
      <c r="V359" s="11"/>
      <c r="W359"/>
      <c r="X359"/>
      <c r="Y359"/>
      <c r="Z359"/>
      <c r="AA359"/>
      <c r="AB359"/>
      <c r="AC359"/>
    </row>
    <row r="360" spans="1:29" x14ac:dyDescent="0.35">
      <c r="A360" s="5" t="s">
        <v>16</v>
      </c>
      <c r="B360" s="6">
        <v>40396</v>
      </c>
      <c r="C360" s="7" t="s">
        <v>13</v>
      </c>
      <c r="D360" s="7">
        <v>5097</v>
      </c>
      <c r="E360" s="7">
        <v>3.16</v>
      </c>
      <c r="F360" s="7">
        <v>3.1274999999999999</v>
      </c>
      <c r="G360" s="7">
        <v>3.08</v>
      </c>
      <c r="H360" s="7">
        <v>3.17</v>
      </c>
      <c r="I360" s="7">
        <f t="shared" si="50"/>
        <v>0</v>
      </c>
      <c r="J360" s="7">
        <f t="shared" si="51"/>
        <v>0</v>
      </c>
      <c r="K360" s="7">
        <f t="shared" si="52"/>
        <v>0</v>
      </c>
      <c r="L360" s="7">
        <f t="shared" si="53"/>
        <v>0</v>
      </c>
      <c r="M360" s="7">
        <f t="shared" si="54"/>
        <v>1</v>
      </c>
      <c r="N360" s="7">
        <f t="shared" si="55"/>
        <v>0</v>
      </c>
      <c r="O360" s="7">
        <f t="shared" si="56"/>
        <v>0</v>
      </c>
      <c r="P360" s="1">
        <f t="shared" si="57"/>
        <v>0.49968708261840378</v>
      </c>
      <c r="Q360" s="1">
        <f t="shared" si="58"/>
        <v>0.4951973183654575</v>
      </c>
      <c r="R360" s="1">
        <f t="shared" si="59"/>
        <v>3.7073146335887075</v>
      </c>
      <c r="U360" s="8" t="s">
        <v>19</v>
      </c>
      <c r="V360" s="8">
        <v>0.61388463532621806</v>
      </c>
      <c r="W360"/>
      <c r="X360"/>
      <c r="Y360"/>
      <c r="Z360"/>
      <c r="AA360"/>
      <c r="AB360"/>
      <c r="AC360"/>
    </row>
    <row r="361" spans="1:29" x14ac:dyDescent="0.35">
      <c r="A361" s="5" t="s">
        <v>16</v>
      </c>
      <c r="B361" s="6">
        <v>40397</v>
      </c>
      <c r="C361" s="7" t="s">
        <v>14</v>
      </c>
      <c r="D361" s="7">
        <v>3282</v>
      </c>
      <c r="E361" s="7">
        <v>3.16</v>
      </c>
      <c r="F361" s="7">
        <v>3.1375000000000002</v>
      </c>
      <c r="G361" s="7">
        <v>3.08</v>
      </c>
      <c r="H361" s="7">
        <v>3.2</v>
      </c>
      <c r="I361" s="7">
        <f t="shared" si="50"/>
        <v>0</v>
      </c>
      <c r="J361" s="7">
        <f t="shared" si="51"/>
        <v>0</v>
      </c>
      <c r="K361" s="7">
        <f t="shared" si="52"/>
        <v>0</v>
      </c>
      <c r="L361" s="7">
        <f t="shared" si="53"/>
        <v>0</v>
      </c>
      <c r="M361" s="7">
        <f t="shared" si="54"/>
        <v>0</v>
      </c>
      <c r="N361" s="7">
        <f t="shared" si="55"/>
        <v>1</v>
      </c>
      <c r="O361" s="7">
        <f t="shared" si="56"/>
        <v>0</v>
      </c>
      <c r="P361" s="1">
        <f t="shared" si="57"/>
        <v>0.49968708261840378</v>
      </c>
      <c r="Q361" s="1">
        <f t="shared" si="58"/>
        <v>0.49658373448909449</v>
      </c>
      <c r="R361" s="1">
        <f t="shared" si="59"/>
        <v>3.5161385767170743</v>
      </c>
      <c r="U361" s="8" t="s">
        <v>20</v>
      </c>
      <c r="V361" s="8">
        <v>0.37685434548960378</v>
      </c>
      <c r="W361"/>
      <c r="X361"/>
      <c r="Y361"/>
      <c r="Z361"/>
      <c r="AA361"/>
      <c r="AB361"/>
      <c r="AC361"/>
    </row>
    <row r="362" spans="1:29" x14ac:dyDescent="0.35">
      <c r="A362" s="5" t="s">
        <v>16</v>
      </c>
      <c r="B362" s="6">
        <v>40398</v>
      </c>
      <c r="C362" s="7" t="s">
        <v>15</v>
      </c>
      <c r="D362" s="7">
        <v>2692</v>
      </c>
      <c r="E362" s="7">
        <v>3.16</v>
      </c>
      <c r="F362" s="7">
        <v>3.1375000000000002</v>
      </c>
      <c r="G362" s="7">
        <v>3.08</v>
      </c>
      <c r="H362" s="7">
        <v>3.2</v>
      </c>
      <c r="I362" s="7">
        <f t="shared" si="50"/>
        <v>0</v>
      </c>
      <c r="J362" s="7">
        <f t="shared" si="51"/>
        <v>0</v>
      </c>
      <c r="K362" s="7">
        <f t="shared" si="52"/>
        <v>0</v>
      </c>
      <c r="L362" s="7">
        <f t="shared" si="53"/>
        <v>0</v>
      </c>
      <c r="M362" s="7">
        <f t="shared" si="54"/>
        <v>0</v>
      </c>
      <c r="N362" s="7">
        <f t="shared" si="55"/>
        <v>0</v>
      </c>
      <c r="O362" s="7">
        <f t="shared" si="56"/>
        <v>1</v>
      </c>
      <c r="P362" s="1">
        <f t="shared" si="57"/>
        <v>0.49968708261840378</v>
      </c>
      <c r="Q362" s="1">
        <f t="shared" si="58"/>
        <v>0.49658373448909449</v>
      </c>
      <c r="R362" s="1">
        <f t="shared" si="59"/>
        <v>3.430075055551939</v>
      </c>
      <c r="U362" s="8" t="s">
        <v>21</v>
      </c>
      <c r="V362" s="8">
        <v>0.36465614713834515</v>
      </c>
      <c r="W362"/>
      <c r="X362"/>
      <c r="Y362"/>
      <c r="Z362"/>
      <c r="AA362"/>
      <c r="AB362"/>
      <c r="AC362"/>
    </row>
    <row r="363" spans="1:29" x14ac:dyDescent="0.35">
      <c r="A363" s="5" t="s">
        <v>16</v>
      </c>
      <c r="B363" s="6">
        <v>40399</v>
      </c>
      <c r="C363" s="7" t="s">
        <v>9</v>
      </c>
      <c r="D363" s="7">
        <v>5166</v>
      </c>
      <c r="E363" s="7">
        <v>3.16</v>
      </c>
      <c r="F363" s="7">
        <v>3.1375000000000002</v>
      </c>
      <c r="G363" s="7">
        <v>3.08</v>
      </c>
      <c r="H363" s="7">
        <v>3.2</v>
      </c>
      <c r="I363" s="7">
        <f t="shared" si="50"/>
        <v>1</v>
      </c>
      <c r="J363" s="7">
        <f t="shared" si="51"/>
        <v>0</v>
      </c>
      <c r="K363" s="7">
        <f t="shared" si="52"/>
        <v>0</v>
      </c>
      <c r="L363" s="7">
        <f t="shared" si="53"/>
        <v>0</v>
      </c>
      <c r="M363" s="7">
        <f t="shared" si="54"/>
        <v>0</v>
      </c>
      <c r="N363" s="7">
        <f t="shared" si="55"/>
        <v>0</v>
      </c>
      <c r="O363" s="7">
        <f t="shared" si="56"/>
        <v>0</v>
      </c>
      <c r="P363" s="1">
        <f t="shared" si="57"/>
        <v>0.49968708261840378</v>
      </c>
      <c r="Q363" s="1">
        <f t="shared" si="58"/>
        <v>0.49658373448909449</v>
      </c>
      <c r="R363" s="1">
        <f t="shared" si="59"/>
        <v>3.7131544018372979</v>
      </c>
      <c r="U363" s="8" t="s">
        <v>22</v>
      </c>
      <c r="V363" s="8">
        <v>0.11820371946481255</v>
      </c>
      <c r="W363"/>
      <c r="X363"/>
      <c r="Y363"/>
      <c r="Z363"/>
      <c r="AA363"/>
      <c r="AB363"/>
      <c r="AC363"/>
    </row>
    <row r="364" spans="1:29" ht="15" thickBot="1" x14ac:dyDescent="0.4">
      <c r="A364" s="5" t="s">
        <v>16</v>
      </c>
      <c r="B364" s="6">
        <v>40400</v>
      </c>
      <c r="C364" s="7" t="s">
        <v>10</v>
      </c>
      <c r="D364" s="7">
        <v>4816</v>
      </c>
      <c r="E364" s="7">
        <v>3.16</v>
      </c>
      <c r="F364" s="7">
        <v>3.1349999999999998</v>
      </c>
      <c r="G364" s="7">
        <v>3.08</v>
      </c>
      <c r="H364" s="7">
        <v>3.2</v>
      </c>
      <c r="I364" s="7">
        <f t="shared" si="50"/>
        <v>0</v>
      </c>
      <c r="J364" s="7">
        <f t="shared" si="51"/>
        <v>1</v>
      </c>
      <c r="K364" s="7">
        <f t="shared" si="52"/>
        <v>0</v>
      </c>
      <c r="L364" s="7">
        <f t="shared" si="53"/>
        <v>0</v>
      </c>
      <c r="M364" s="7">
        <f t="shared" si="54"/>
        <v>0</v>
      </c>
      <c r="N364" s="7">
        <f t="shared" si="55"/>
        <v>0</v>
      </c>
      <c r="O364" s="7">
        <f t="shared" si="56"/>
        <v>0</v>
      </c>
      <c r="P364" s="1">
        <f t="shared" si="57"/>
        <v>0.49968708261840378</v>
      </c>
      <c r="Q364" s="1">
        <f t="shared" si="58"/>
        <v>0.49623754516673518</v>
      </c>
      <c r="R364" s="1">
        <f t="shared" si="59"/>
        <v>3.6826864782497677</v>
      </c>
      <c r="U364" s="9" t="s">
        <v>23</v>
      </c>
      <c r="V364" s="9">
        <v>708</v>
      </c>
      <c r="W364"/>
      <c r="X364"/>
      <c r="Y364"/>
      <c r="Z364"/>
      <c r="AA364"/>
      <c r="AB364"/>
      <c r="AC364"/>
    </row>
    <row r="365" spans="1:29" x14ac:dyDescent="0.35">
      <c r="A365" s="5" t="s">
        <v>16</v>
      </c>
      <c r="B365" s="6">
        <v>40401</v>
      </c>
      <c r="C365" s="7" t="s">
        <v>11</v>
      </c>
      <c r="D365" s="7">
        <v>5544</v>
      </c>
      <c r="E365" s="7">
        <v>3.16</v>
      </c>
      <c r="F365" s="7">
        <v>3.14</v>
      </c>
      <c r="G365" s="7">
        <v>3.08</v>
      </c>
      <c r="H365" s="7">
        <v>3.2</v>
      </c>
      <c r="I365" s="7">
        <f t="shared" si="50"/>
        <v>0</v>
      </c>
      <c r="J365" s="7">
        <f t="shared" si="51"/>
        <v>0</v>
      </c>
      <c r="K365" s="7">
        <f t="shared" si="52"/>
        <v>1</v>
      </c>
      <c r="L365" s="7">
        <f t="shared" si="53"/>
        <v>0</v>
      </c>
      <c r="M365" s="7">
        <f t="shared" si="54"/>
        <v>0</v>
      </c>
      <c r="N365" s="7">
        <f t="shared" si="55"/>
        <v>0</v>
      </c>
      <c r="O365" s="7">
        <f t="shared" si="56"/>
        <v>0</v>
      </c>
      <c r="P365" s="1">
        <f t="shared" si="57"/>
        <v>0.49968708261840378</v>
      </c>
      <c r="Q365" s="1">
        <f t="shared" si="58"/>
        <v>0.49692964807321488</v>
      </c>
      <c r="R365" s="1">
        <f t="shared" si="59"/>
        <v>3.7438232216037499</v>
      </c>
      <c r="U365"/>
      <c r="V365"/>
      <c r="W365"/>
      <c r="X365"/>
      <c r="Y365"/>
      <c r="Z365"/>
      <c r="AA365"/>
      <c r="AB365"/>
      <c r="AC365"/>
    </row>
    <row r="366" spans="1:29" ht="15" thickBot="1" x14ac:dyDescent="0.4">
      <c r="A366" s="5" t="s">
        <v>16</v>
      </c>
      <c r="B366" s="6">
        <v>40402</v>
      </c>
      <c r="C366" s="7" t="s">
        <v>12</v>
      </c>
      <c r="D366" s="7">
        <v>4843</v>
      </c>
      <c r="E366" s="7">
        <v>3.16</v>
      </c>
      <c r="F366" s="7">
        <v>3.14</v>
      </c>
      <c r="G366" s="7">
        <v>3.1</v>
      </c>
      <c r="H366" s="7">
        <v>3.2</v>
      </c>
      <c r="I366" s="7">
        <f t="shared" si="50"/>
        <v>0</v>
      </c>
      <c r="J366" s="7">
        <f t="shared" si="51"/>
        <v>0</v>
      </c>
      <c r="K366" s="7">
        <f t="shared" si="52"/>
        <v>0</v>
      </c>
      <c r="L366" s="7">
        <f t="shared" si="53"/>
        <v>1</v>
      </c>
      <c r="M366" s="7">
        <f t="shared" si="54"/>
        <v>0</v>
      </c>
      <c r="N366" s="7">
        <f t="shared" si="55"/>
        <v>0</v>
      </c>
      <c r="O366" s="7">
        <f t="shared" si="56"/>
        <v>0</v>
      </c>
      <c r="P366" s="1">
        <f t="shared" si="57"/>
        <v>0.49968708261840378</v>
      </c>
      <c r="Q366" s="1">
        <f t="shared" si="58"/>
        <v>0.49692964807321488</v>
      </c>
      <c r="R366" s="1">
        <f t="shared" si="59"/>
        <v>3.6851144690465389</v>
      </c>
      <c r="U366" t="s">
        <v>24</v>
      </c>
      <c r="V366"/>
      <c r="W366"/>
      <c r="X366"/>
      <c r="Y366"/>
      <c r="Z366"/>
      <c r="AA366"/>
      <c r="AB366"/>
      <c r="AC366"/>
    </row>
    <row r="367" spans="1:29" x14ac:dyDescent="0.35">
      <c r="A367" s="5" t="s">
        <v>16</v>
      </c>
      <c r="B367" s="6">
        <v>40403</v>
      </c>
      <c r="C367" s="7" t="s">
        <v>13</v>
      </c>
      <c r="D367" s="7">
        <v>5807</v>
      </c>
      <c r="E367" s="7">
        <v>3.16</v>
      </c>
      <c r="F367" s="7">
        <v>3.14</v>
      </c>
      <c r="G367" s="7">
        <v>3.1</v>
      </c>
      <c r="H367" s="7">
        <v>3.2</v>
      </c>
      <c r="I367" s="7">
        <f t="shared" si="50"/>
        <v>0</v>
      </c>
      <c r="J367" s="7">
        <f t="shared" si="51"/>
        <v>0</v>
      </c>
      <c r="K367" s="7">
        <f t="shared" si="52"/>
        <v>0</v>
      </c>
      <c r="L367" s="7">
        <f t="shared" si="53"/>
        <v>0</v>
      </c>
      <c r="M367" s="7">
        <f t="shared" si="54"/>
        <v>1</v>
      </c>
      <c r="N367" s="7">
        <f t="shared" si="55"/>
        <v>0</v>
      </c>
      <c r="O367" s="7">
        <f t="shared" si="56"/>
        <v>0</v>
      </c>
      <c r="P367" s="1">
        <f t="shared" si="57"/>
        <v>0.49968708261840378</v>
      </c>
      <c r="Q367" s="1">
        <f t="shared" si="58"/>
        <v>0.49692964807321488</v>
      </c>
      <c r="R367" s="1">
        <f t="shared" si="59"/>
        <v>3.7639518260333236</v>
      </c>
      <c r="U367" s="10"/>
      <c r="V367" s="10" t="s">
        <v>29</v>
      </c>
      <c r="W367" s="10" t="s">
        <v>30</v>
      </c>
      <c r="X367" s="10" t="s">
        <v>31</v>
      </c>
      <c r="Y367" s="10" t="s">
        <v>32</v>
      </c>
      <c r="Z367" s="10" t="s">
        <v>33</v>
      </c>
      <c r="AA367"/>
      <c r="AB367"/>
      <c r="AC367"/>
    </row>
    <row r="368" spans="1:29" x14ac:dyDescent="0.35">
      <c r="A368" s="5" t="s">
        <v>16</v>
      </c>
      <c r="B368" s="6">
        <v>40404</v>
      </c>
      <c r="C368" s="7" t="s">
        <v>14</v>
      </c>
      <c r="D368" s="7">
        <v>3600</v>
      </c>
      <c r="E368" s="7">
        <v>3.16</v>
      </c>
      <c r="F368" s="7">
        <v>3.125</v>
      </c>
      <c r="G368" s="7">
        <v>3.1</v>
      </c>
      <c r="H368" s="7">
        <v>3.14</v>
      </c>
      <c r="I368" s="7">
        <f t="shared" si="50"/>
        <v>0</v>
      </c>
      <c r="J368" s="7">
        <f t="shared" si="51"/>
        <v>0</v>
      </c>
      <c r="K368" s="7">
        <f t="shared" si="52"/>
        <v>0</v>
      </c>
      <c r="L368" s="7">
        <f t="shared" si="53"/>
        <v>0</v>
      </c>
      <c r="M368" s="7">
        <f t="shared" si="54"/>
        <v>0</v>
      </c>
      <c r="N368" s="7">
        <f t="shared" si="55"/>
        <v>1</v>
      </c>
      <c r="O368" s="7">
        <f t="shared" si="56"/>
        <v>0</v>
      </c>
      <c r="P368" s="1">
        <f t="shared" si="57"/>
        <v>0.49968708261840378</v>
      </c>
      <c r="Q368" s="1">
        <f t="shared" si="58"/>
        <v>0.49485002168009395</v>
      </c>
      <c r="R368" s="1">
        <f t="shared" si="59"/>
        <v>3.5563025007672868</v>
      </c>
      <c r="U368" s="8" t="s">
        <v>25</v>
      </c>
      <c r="V368" s="8">
        <v>13</v>
      </c>
      <c r="W368" s="8">
        <v>5.8726084578281572</v>
      </c>
      <c r="X368" s="8">
        <v>0.45173911214062745</v>
      </c>
      <c r="Y368" s="8">
        <v>35.025755778967856</v>
      </c>
      <c r="Z368" s="8">
        <v>2.0441812952339507E-67</v>
      </c>
      <c r="AA368"/>
      <c r="AB368"/>
      <c r="AC368"/>
    </row>
    <row r="369" spans="1:29" x14ac:dyDescent="0.35">
      <c r="A369" s="5" t="s">
        <v>16</v>
      </c>
      <c r="B369" s="6">
        <v>40405</v>
      </c>
      <c r="C369" s="7" t="s">
        <v>15</v>
      </c>
      <c r="D369" s="7">
        <v>2957</v>
      </c>
      <c r="E369" s="7">
        <v>3.16</v>
      </c>
      <c r="F369" s="7">
        <v>3.125</v>
      </c>
      <c r="G369" s="7">
        <v>3.1</v>
      </c>
      <c r="H369" s="7">
        <v>3.14</v>
      </c>
      <c r="I369" s="7">
        <f t="shared" si="50"/>
        <v>0</v>
      </c>
      <c r="J369" s="7">
        <f t="shared" si="51"/>
        <v>0</v>
      </c>
      <c r="K369" s="7">
        <f t="shared" si="52"/>
        <v>0</v>
      </c>
      <c r="L369" s="7">
        <f t="shared" si="53"/>
        <v>0</v>
      </c>
      <c r="M369" s="7">
        <f t="shared" si="54"/>
        <v>0</v>
      </c>
      <c r="N369" s="7">
        <f t="shared" si="55"/>
        <v>0</v>
      </c>
      <c r="O369" s="7">
        <f t="shared" si="56"/>
        <v>1</v>
      </c>
      <c r="P369" s="1">
        <f t="shared" si="57"/>
        <v>0.49968708261840378</v>
      </c>
      <c r="Q369" s="1">
        <f t="shared" si="58"/>
        <v>0.49485002168009395</v>
      </c>
      <c r="R369" s="1">
        <f t="shared" si="59"/>
        <v>3.4708513245261172</v>
      </c>
      <c r="U369" s="8" t="s">
        <v>26</v>
      </c>
      <c r="V369" s="8">
        <v>695</v>
      </c>
      <c r="W369" s="8">
        <v>9.7106229102446946</v>
      </c>
      <c r="X369" s="8">
        <v>1.3972119295316106E-2</v>
      </c>
      <c r="Y369" s="8"/>
      <c r="Z369" s="8"/>
      <c r="AA369"/>
      <c r="AB369"/>
      <c r="AC369"/>
    </row>
    <row r="370" spans="1:29" ht="15" thickBot="1" x14ac:dyDescent="0.4">
      <c r="A370" s="5" t="s">
        <v>16</v>
      </c>
      <c r="B370" s="6">
        <v>40406</v>
      </c>
      <c r="C370" s="7" t="s">
        <v>9</v>
      </c>
      <c r="D370" s="7">
        <v>4079</v>
      </c>
      <c r="E370" s="7">
        <v>3.16</v>
      </c>
      <c r="F370" s="7">
        <v>3.12</v>
      </c>
      <c r="G370" s="7">
        <v>3.1</v>
      </c>
      <c r="H370" s="7">
        <v>3.16</v>
      </c>
      <c r="I370" s="7">
        <f t="shared" si="50"/>
        <v>1</v>
      </c>
      <c r="J370" s="7">
        <f t="shared" si="51"/>
        <v>0</v>
      </c>
      <c r="K370" s="7">
        <f t="shared" si="52"/>
        <v>0</v>
      </c>
      <c r="L370" s="7">
        <f t="shared" si="53"/>
        <v>0</v>
      </c>
      <c r="M370" s="7">
        <f t="shared" si="54"/>
        <v>0</v>
      </c>
      <c r="N370" s="7">
        <f t="shared" si="55"/>
        <v>0</v>
      </c>
      <c r="O370" s="7">
        <f t="shared" si="56"/>
        <v>0</v>
      </c>
      <c r="P370" s="1">
        <f t="shared" si="57"/>
        <v>0.49968708261840378</v>
      </c>
      <c r="Q370" s="1">
        <f t="shared" si="58"/>
        <v>0.49415459401844281</v>
      </c>
      <c r="R370" s="1">
        <f t="shared" si="59"/>
        <v>3.610553705317094</v>
      </c>
      <c r="U370" s="9" t="s">
        <v>27</v>
      </c>
      <c r="V370" s="9">
        <v>708</v>
      </c>
      <c r="W370" s="9">
        <v>15.583231368072852</v>
      </c>
      <c r="X370" s="9"/>
      <c r="Y370" s="9"/>
      <c r="Z370" s="9"/>
      <c r="AA370"/>
      <c r="AB370"/>
      <c r="AC370"/>
    </row>
    <row r="371" spans="1:29" ht="15" thickBot="1" x14ac:dyDescent="0.4">
      <c r="A371" s="5" t="s">
        <v>16</v>
      </c>
      <c r="B371" s="6">
        <v>40407</v>
      </c>
      <c r="C371" s="7" t="s">
        <v>10</v>
      </c>
      <c r="D371" s="7">
        <v>4819</v>
      </c>
      <c r="E371" s="7">
        <v>3.16</v>
      </c>
      <c r="F371" s="7">
        <v>3.12</v>
      </c>
      <c r="G371" s="7">
        <v>3.1</v>
      </c>
      <c r="H371" s="7">
        <v>3.16</v>
      </c>
      <c r="I371" s="7">
        <f t="shared" si="50"/>
        <v>0</v>
      </c>
      <c r="J371" s="7">
        <f t="shared" si="51"/>
        <v>1</v>
      </c>
      <c r="K371" s="7">
        <f t="shared" si="52"/>
        <v>0</v>
      </c>
      <c r="L371" s="7">
        <f t="shared" si="53"/>
        <v>0</v>
      </c>
      <c r="M371" s="7">
        <f t="shared" si="54"/>
        <v>0</v>
      </c>
      <c r="N371" s="7">
        <f t="shared" si="55"/>
        <v>0</v>
      </c>
      <c r="O371" s="7">
        <f t="shared" si="56"/>
        <v>0</v>
      </c>
      <c r="P371" s="1">
        <f t="shared" si="57"/>
        <v>0.49968708261840378</v>
      </c>
      <c r="Q371" s="1">
        <f t="shared" si="58"/>
        <v>0.49415459401844281</v>
      </c>
      <c r="R371" s="1">
        <f t="shared" si="59"/>
        <v>3.6829569263012081</v>
      </c>
      <c r="U371"/>
      <c r="V371"/>
      <c r="W371"/>
      <c r="X371"/>
      <c r="Y371"/>
      <c r="Z371"/>
      <c r="AA371"/>
      <c r="AB371"/>
      <c r="AC371"/>
    </row>
    <row r="372" spans="1:29" x14ac:dyDescent="0.35">
      <c r="A372" s="5" t="s">
        <v>16</v>
      </c>
      <c r="B372" s="6">
        <v>40408</v>
      </c>
      <c r="C372" s="7" t="s">
        <v>11</v>
      </c>
      <c r="D372" s="7">
        <v>4611</v>
      </c>
      <c r="E372" s="7">
        <v>3.1</v>
      </c>
      <c r="F372" s="7">
        <v>3.1150000000000002</v>
      </c>
      <c r="G372" s="7">
        <v>3.1</v>
      </c>
      <c r="H372" s="7">
        <v>3.14</v>
      </c>
      <c r="I372" s="7">
        <f t="shared" si="50"/>
        <v>0</v>
      </c>
      <c r="J372" s="7">
        <f t="shared" si="51"/>
        <v>0</v>
      </c>
      <c r="K372" s="7">
        <f t="shared" si="52"/>
        <v>1</v>
      </c>
      <c r="L372" s="7">
        <f t="shared" si="53"/>
        <v>0</v>
      </c>
      <c r="M372" s="7">
        <f t="shared" si="54"/>
        <v>0</v>
      </c>
      <c r="N372" s="7">
        <f t="shared" si="55"/>
        <v>0</v>
      </c>
      <c r="O372" s="7">
        <f t="shared" si="56"/>
        <v>0</v>
      </c>
      <c r="P372" s="1">
        <f t="shared" si="57"/>
        <v>0.49136169383427264</v>
      </c>
      <c r="Q372" s="1">
        <f t="shared" si="58"/>
        <v>0.49345805099518841</v>
      </c>
      <c r="R372" s="1">
        <f t="shared" si="59"/>
        <v>3.6637951222194074</v>
      </c>
      <c r="U372" s="10"/>
      <c r="V372" s="10" t="s">
        <v>34</v>
      </c>
      <c r="W372" s="10" t="s">
        <v>22</v>
      </c>
      <c r="X372" s="10" t="s">
        <v>35</v>
      </c>
      <c r="Y372" s="10" t="s">
        <v>36</v>
      </c>
      <c r="Z372" s="10" t="s">
        <v>37</v>
      </c>
      <c r="AA372" s="10" t="s">
        <v>38</v>
      </c>
      <c r="AB372" s="10" t="s">
        <v>39</v>
      </c>
      <c r="AC372" s="10" t="s">
        <v>40</v>
      </c>
    </row>
    <row r="373" spans="1:29" x14ac:dyDescent="0.35">
      <c r="A373" s="5" t="s">
        <v>16</v>
      </c>
      <c r="B373" s="6">
        <v>40409</v>
      </c>
      <c r="C373" s="7" t="s">
        <v>12</v>
      </c>
      <c r="D373" s="7">
        <v>5033</v>
      </c>
      <c r="E373" s="7">
        <v>3.1</v>
      </c>
      <c r="F373" s="7">
        <v>3.0950000000000002</v>
      </c>
      <c r="G373" s="7">
        <v>3.06</v>
      </c>
      <c r="H373" s="7">
        <v>3.14</v>
      </c>
      <c r="I373" s="7">
        <f t="shared" si="50"/>
        <v>0</v>
      </c>
      <c r="J373" s="7">
        <f t="shared" si="51"/>
        <v>0</v>
      </c>
      <c r="K373" s="7">
        <f t="shared" si="52"/>
        <v>0</v>
      </c>
      <c r="L373" s="7">
        <f t="shared" si="53"/>
        <v>1</v>
      </c>
      <c r="M373" s="7">
        <f t="shared" si="54"/>
        <v>0</v>
      </c>
      <c r="N373" s="7">
        <f t="shared" si="55"/>
        <v>0</v>
      </c>
      <c r="O373" s="7">
        <f t="shared" si="56"/>
        <v>0</v>
      </c>
      <c r="P373" s="1">
        <f t="shared" si="57"/>
        <v>0.49136169383427264</v>
      </c>
      <c r="Q373" s="1">
        <f t="shared" si="58"/>
        <v>0.49066065335613673</v>
      </c>
      <c r="R373" s="1">
        <f t="shared" si="59"/>
        <v>3.7018269303971389</v>
      </c>
      <c r="U373" s="8" t="s">
        <v>28</v>
      </c>
      <c r="V373" s="8">
        <v>3.7377847300392553</v>
      </c>
      <c r="W373" s="8">
        <v>0.2531747120328246</v>
      </c>
      <c r="X373" s="8">
        <v>14.763657476006705</v>
      </c>
      <c r="Y373" s="8">
        <v>4.1847911894046133E-43</v>
      </c>
      <c r="Z373" s="8">
        <v>3.2407057599871405</v>
      </c>
      <c r="AA373" s="8">
        <v>4.2348637000913705</v>
      </c>
      <c r="AB373" s="8">
        <v>3.2407057599871405</v>
      </c>
      <c r="AC373" s="8">
        <v>4.2348637000913705</v>
      </c>
    </row>
    <row r="374" spans="1:29" x14ac:dyDescent="0.35">
      <c r="A374" s="5" t="s">
        <v>16</v>
      </c>
      <c r="B374" s="6">
        <v>40410</v>
      </c>
      <c r="C374" s="7" t="s">
        <v>13</v>
      </c>
      <c r="D374" s="7">
        <v>5844</v>
      </c>
      <c r="E374" s="7">
        <v>3.1</v>
      </c>
      <c r="F374" s="7">
        <v>3.0950000000000002</v>
      </c>
      <c r="G374" s="7">
        <v>3.06</v>
      </c>
      <c r="H374" s="7">
        <v>3.14</v>
      </c>
      <c r="I374" s="7">
        <f t="shared" si="50"/>
        <v>0</v>
      </c>
      <c r="J374" s="7">
        <f t="shared" si="51"/>
        <v>0</v>
      </c>
      <c r="K374" s="7">
        <f t="shared" si="52"/>
        <v>0</v>
      </c>
      <c r="L374" s="7">
        <f t="shared" si="53"/>
        <v>0</v>
      </c>
      <c r="M374" s="7">
        <f t="shared" si="54"/>
        <v>1</v>
      </c>
      <c r="N374" s="7">
        <f t="shared" si="55"/>
        <v>0</v>
      </c>
      <c r="O374" s="7">
        <f t="shared" si="56"/>
        <v>0</v>
      </c>
      <c r="P374" s="1">
        <f t="shared" si="57"/>
        <v>0.49136169383427264</v>
      </c>
      <c r="Q374" s="1">
        <f t="shared" si="58"/>
        <v>0.49066065335613673</v>
      </c>
      <c r="R374" s="1">
        <f t="shared" si="59"/>
        <v>3.7667102072622587</v>
      </c>
      <c r="U374" s="8" t="s">
        <v>4</v>
      </c>
      <c r="V374" s="8">
        <v>2.7539521710695478</v>
      </c>
      <c r="W374" s="8">
        <v>1.6938719019523762</v>
      </c>
      <c r="X374" s="8">
        <v>1.6258326074689065</v>
      </c>
      <c r="Y374" s="8">
        <v>0.1044385927784011</v>
      </c>
      <c r="Z374" s="8">
        <v>-0.57176742257430124</v>
      </c>
      <c r="AA374" s="8">
        <v>6.0796717647133969</v>
      </c>
      <c r="AB374" s="8">
        <v>-0.57176742257430124</v>
      </c>
      <c r="AC374" s="8">
        <v>6.0796717647133969</v>
      </c>
    </row>
    <row r="375" spans="1:29" x14ac:dyDescent="0.35">
      <c r="A375" s="5" t="s">
        <v>16</v>
      </c>
      <c r="B375" s="6">
        <v>40411</v>
      </c>
      <c r="C375" s="7" t="s">
        <v>14</v>
      </c>
      <c r="D375" s="7">
        <v>3945</v>
      </c>
      <c r="E375" s="7">
        <v>3.1</v>
      </c>
      <c r="F375" s="7">
        <v>3.0950000000000002</v>
      </c>
      <c r="G375" s="7">
        <v>3.06</v>
      </c>
      <c r="H375" s="7">
        <v>3.14</v>
      </c>
      <c r="I375" s="7">
        <f t="shared" si="50"/>
        <v>0</v>
      </c>
      <c r="J375" s="7">
        <f t="shared" si="51"/>
        <v>0</v>
      </c>
      <c r="K375" s="7">
        <f t="shared" si="52"/>
        <v>0</v>
      </c>
      <c r="L375" s="7">
        <f t="shared" si="53"/>
        <v>0</v>
      </c>
      <c r="M375" s="7">
        <f t="shared" si="54"/>
        <v>0</v>
      </c>
      <c r="N375" s="7">
        <f t="shared" si="55"/>
        <v>1</v>
      </c>
      <c r="O375" s="7">
        <f t="shared" si="56"/>
        <v>0</v>
      </c>
      <c r="P375" s="1">
        <f t="shared" si="57"/>
        <v>0.49136169383427264</v>
      </c>
      <c r="Q375" s="1">
        <f t="shared" si="58"/>
        <v>0.49066065335613673</v>
      </c>
      <c r="R375" s="1">
        <f t="shared" si="59"/>
        <v>3.5960470075454385</v>
      </c>
      <c r="U375" s="8" t="s">
        <v>5</v>
      </c>
      <c r="V375" s="8">
        <v>-0.37050694497933667</v>
      </c>
      <c r="W375" s="8">
        <v>1.8016173301009455</v>
      </c>
      <c r="X375" s="8">
        <v>-0.20565240952615446</v>
      </c>
      <c r="Y375" s="8">
        <v>0.83712265743625525</v>
      </c>
      <c r="Z375" s="8">
        <v>-3.907772099480666</v>
      </c>
      <c r="AA375" s="8">
        <v>3.1667582095219924</v>
      </c>
      <c r="AB375" s="8">
        <v>-3.907772099480666</v>
      </c>
      <c r="AC375" s="8">
        <v>3.1667582095219924</v>
      </c>
    </row>
    <row r="376" spans="1:29" x14ac:dyDescent="0.35">
      <c r="A376" s="5" t="s">
        <v>16</v>
      </c>
      <c r="B376" s="6">
        <v>40412</v>
      </c>
      <c r="C376" s="7" t="s">
        <v>15</v>
      </c>
      <c r="D376" s="7">
        <v>3284</v>
      </c>
      <c r="E376" s="7">
        <v>3.1</v>
      </c>
      <c r="F376" s="7">
        <v>3.085</v>
      </c>
      <c r="G376" s="7">
        <v>3.06</v>
      </c>
      <c r="H376" s="7">
        <v>3.14</v>
      </c>
      <c r="I376" s="7">
        <f t="shared" si="50"/>
        <v>0</v>
      </c>
      <c r="J376" s="7">
        <f t="shared" si="51"/>
        <v>0</v>
      </c>
      <c r="K376" s="7">
        <f t="shared" si="52"/>
        <v>0</v>
      </c>
      <c r="L376" s="7">
        <f t="shared" si="53"/>
        <v>0</v>
      </c>
      <c r="M376" s="7">
        <f t="shared" si="54"/>
        <v>0</v>
      </c>
      <c r="N376" s="7">
        <f t="shared" si="55"/>
        <v>0</v>
      </c>
      <c r="O376" s="7">
        <f t="shared" si="56"/>
        <v>1</v>
      </c>
      <c r="P376" s="1">
        <f t="shared" si="57"/>
        <v>0.49136169383427264</v>
      </c>
      <c r="Q376" s="1">
        <f t="shared" si="58"/>
        <v>0.48925516836926042</v>
      </c>
      <c r="R376" s="1">
        <f t="shared" si="59"/>
        <v>3.5164031484474028</v>
      </c>
      <c r="U376" s="8" t="s">
        <v>6</v>
      </c>
      <c r="V376" s="8">
        <v>-1.9450814644421739</v>
      </c>
      <c r="W376" s="8">
        <v>0.21744688192988892</v>
      </c>
      <c r="X376" s="8">
        <v>-8.9450878632020281</v>
      </c>
      <c r="Y376" s="8">
        <v>3.3353679956073138E-18</v>
      </c>
      <c r="Z376" s="8">
        <v>-2.3720130139752058</v>
      </c>
      <c r="AA376" s="8">
        <v>-1.5181499149091418</v>
      </c>
      <c r="AB376" s="8">
        <v>-2.3720130139752058</v>
      </c>
      <c r="AC376" s="8">
        <v>-1.5181499149091418</v>
      </c>
    </row>
    <row r="377" spans="1:29" x14ac:dyDescent="0.35">
      <c r="A377" s="5" t="s">
        <v>16</v>
      </c>
      <c r="B377" s="6">
        <v>40413</v>
      </c>
      <c r="C377" s="7" t="s">
        <v>9</v>
      </c>
      <c r="D377" s="7">
        <v>5438</v>
      </c>
      <c r="E377" s="7">
        <v>3.1</v>
      </c>
      <c r="F377" s="7">
        <v>3.085</v>
      </c>
      <c r="G377" s="7">
        <v>3.06</v>
      </c>
      <c r="H377" s="7">
        <v>3.14</v>
      </c>
      <c r="I377" s="7">
        <f t="shared" si="50"/>
        <v>1</v>
      </c>
      <c r="J377" s="7">
        <f t="shared" si="51"/>
        <v>0</v>
      </c>
      <c r="K377" s="7">
        <f t="shared" si="52"/>
        <v>0</v>
      </c>
      <c r="L377" s="7">
        <f t="shared" si="53"/>
        <v>0</v>
      </c>
      <c r="M377" s="7">
        <f t="shared" si="54"/>
        <v>0</v>
      </c>
      <c r="N377" s="7">
        <f t="shared" si="55"/>
        <v>0</v>
      </c>
      <c r="O377" s="7">
        <f t="shared" si="56"/>
        <v>0</v>
      </c>
      <c r="P377" s="1">
        <f t="shared" si="57"/>
        <v>0.49136169383427264</v>
      </c>
      <c r="Q377" s="1">
        <f t="shared" si="58"/>
        <v>0.48925516836926042</v>
      </c>
      <c r="R377" s="1">
        <f t="shared" si="59"/>
        <v>3.7354392032514809</v>
      </c>
      <c r="U377" s="8" t="s">
        <v>7</v>
      </c>
      <c r="V377" s="8">
        <v>-0.55687188050151204</v>
      </c>
      <c r="W377" s="8">
        <v>0.32331086414967819</v>
      </c>
      <c r="X377" s="8">
        <v>-1.7224038603407579</v>
      </c>
      <c r="Y377" s="8">
        <v>8.5441265772064262E-2</v>
      </c>
      <c r="Z377" s="8">
        <v>-1.1916549916099577</v>
      </c>
      <c r="AA377" s="8">
        <v>7.7911230606933612E-2</v>
      </c>
      <c r="AB377" s="8">
        <v>-1.1916549916099577</v>
      </c>
      <c r="AC377" s="8">
        <v>7.7911230606933612E-2</v>
      </c>
    </row>
    <row r="378" spans="1:29" x14ac:dyDescent="0.35">
      <c r="A378" s="5" t="s">
        <v>16</v>
      </c>
      <c r="B378" s="6">
        <v>40414</v>
      </c>
      <c r="C378" s="7" t="s">
        <v>10</v>
      </c>
      <c r="D378" s="7">
        <v>4795</v>
      </c>
      <c r="E378" s="7">
        <v>3.1</v>
      </c>
      <c r="F378" s="7">
        <v>3.0750000000000002</v>
      </c>
      <c r="G378" s="7">
        <v>3.06</v>
      </c>
      <c r="H378" s="7">
        <v>3.1</v>
      </c>
      <c r="I378" s="7">
        <f t="shared" si="50"/>
        <v>0</v>
      </c>
      <c r="J378" s="7">
        <f t="shared" si="51"/>
        <v>1</v>
      </c>
      <c r="K378" s="7">
        <f t="shared" si="52"/>
        <v>0</v>
      </c>
      <c r="L378" s="7">
        <f t="shared" si="53"/>
        <v>0</v>
      </c>
      <c r="M378" s="7">
        <f t="shared" si="54"/>
        <v>0</v>
      </c>
      <c r="N378" s="7">
        <f t="shared" si="55"/>
        <v>0</v>
      </c>
      <c r="O378" s="7">
        <f t="shared" si="56"/>
        <v>0</v>
      </c>
      <c r="P378" s="1">
        <f t="shared" si="57"/>
        <v>0.49136169383427264</v>
      </c>
      <c r="Q378" s="1">
        <f t="shared" si="58"/>
        <v>0.48784512011143555</v>
      </c>
      <c r="R378" s="1">
        <f t="shared" si="59"/>
        <v>3.6807886115066824</v>
      </c>
      <c r="U378" s="8" t="s">
        <v>9</v>
      </c>
      <c r="V378" s="8">
        <v>0</v>
      </c>
      <c r="W378" s="8">
        <v>0</v>
      </c>
      <c r="X378" s="8">
        <v>65535</v>
      </c>
      <c r="Y378" s="8" t="e">
        <v>#NUM!</v>
      </c>
      <c r="Z378" s="8">
        <v>0</v>
      </c>
      <c r="AA378" s="8">
        <v>0</v>
      </c>
      <c r="AB378" s="8">
        <v>0</v>
      </c>
      <c r="AC378" s="8">
        <v>0</v>
      </c>
    </row>
    <row r="379" spans="1:29" x14ac:dyDescent="0.35">
      <c r="A379" s="5" t="s">
        <v>16</v>
      </c>
      <c r="B379" s="6">
        <v>40415</v>
      </c>
      <c r="C379" s="7" t="s">
        <v>11</v>
      </c>
      <c r="D379" s="7">
        <v>4373</v>
      </c>
      <c r="E379" s="7">
        <v>3.1</v>
      </c>
      <c r="F379" s="7">
        <v>3.0750000000000002</v>
      </c>
      <c r="G379" s="7">
        <v>3.06</v>
      </c>
      <c r="H379" s="7">
        <v>3.1</v>
      </c>
      <c r="I379" s="7">
        <f t="shared" si="50"/>
        <v>0</v>
      </c>
      <c r="J379" s="7">
        <f t="shared" si="51"/>
        <v>0</v>
      </c>
      <c r="K379" s="7">
        <f t="shared" si="52"/>
        <v>1</v>
      </c>
      <c r="L379" s="7">
        <f t="shared" si="53"/>
        <v>0</v>
      </c>
      <c r="M379" s="7">
        <f t="shared" si="54"/>
        <v>0</v>
      </c>
      <c r="N379" s="7">
        <f t="shared" si="55"/>
        <v>0</v>
      </c>
      <c r="O379" s="7">
        <f t="shared" si="56"/>
        <v>0</v>
      </c>
      <c r="P379" s="1">
        <f t="shared" si="57"/>
        <v>0.49136169383427264</v>
      </c>
      <c r="Q379" s="1">
        <f t="shared" si="58"/>
        <v>0.48784512011143555</v>
      </c>
      <c r="R379" s="1">
        <f t="shared" si="59"/>
        <v>3.6407794773448563</v>
      </c>
      <c r="U379" s="8" t="s">
        <v>10</v>
      </c>
      <c r="V379" s="8">
        <v>2.3706225865569443E-2</v>
      </c>
      <c r="W379" s="8">
        <v>1.673580026220119E-2</v>
      </c>
      <c r="X379" s="8">
        <v>1.4164978963755548</v>
      </c>
      <c r="Y379" s="8" t="e">
        <v>#NUM!</v>
      </c>
      <c r="Z379" s="8">
        <v>-9.1525627967607194E-3</v>
      </c>
      <c r="AA379" s="8">
        <v>5.656501452789961E-2</v>
      </c>
      <c r="AB379" s="8">
        <v>-9.1525627967607194E-3</v>
      </c>
      <c r="AC379" s="8">
        <v>5.656501452789961E-2</v>
      </c>
    </row>
    <row r="380" spans="1:29" x14ac:dyDescent="0.35">
      <c r="A380" s="5" t="s">
        <v>16</v>
      </c>
      <c r="B380" s="6">
        <v>40416</v>
      </c>
      <c r="C380" s="7" t="s">
        <v>12</v>
      </c>
      <c r="D380" s="7">
        <v>4702</v>
      </c>
      <c r="E380" s="7">
        <v>3.08</v>
      </c>
      <c r="F380" s="7">
        <v>3.0750000000000002</v>
      </c>
      <c r="G380" s="7">
        <v>3.06</v>
      </c>
      <c r="H380" s="7">
        <v>3.1</v>
      </c>
      <c r="I380" s="7">
        <f t="shared" si="50"/>
        <v>0</v>
      </c>
      <c r="J380" s="7">
        <f t="shared" si="51"/>
        <v>0</v>
      </c>
      <c r="K380" s="7">
        <f t="shared" si="52"/>
        <v>0</v>
      </c>
      <c r="L380" s="7">
        <f t="shared" si="53"/>
        <v>1</v>
      </c>
      <c r="M380" s="7">
        <f t="shared" si="54"/>
        <v>0</v>
      </c>
      <c r="N380" s="7">
        <f t="shared" si="55"/>
        <v>0</v>
      </c>
      <c r="O380" s="7">
        <f t="shared" si="56"/>
        <v>0</v>
      </c>
      <c r="P380" s="1">
        <f t="shared" si="57"/>
        <v>0.48855071650044424</v>
      </c>
      <c r="Q380" s="1">
        <f t="shared" si="58"/>
        <v>0.48784512011143555</v>
      </c>
      <c r="R380" s="1">
        <f t="shared" si="59"/>
        <v>3.6722826247889206</v>
      </c>
      <c r="U380" s="8" t="s">
        <v>11</v>
      </c>
      <c r="V380" s="8">
        <v>2.4780975331133916E-2</v>
      </c>
      <c r="W380" s="8">
        <v>1.6724008821708478E-2</v>
      </c>
      <c r="X380" s="8">
        <v>1.4817604795189507</v>
      </c>
      <c r="Y380" s="8">
        <v>0.13885727563722217</v>
      </c>
      <c r="Z380" s="8">
        <v>-8.054662215318649E-3</v>
      </c>
      <c r="AA380" s="8">
        <v>5.761661287758648E-2</v>
      </c>
      <c r="AB380" s="8">
        <v>-8.054662215318649E-3</v>
      </c>
      <c r="AC380" s="8">
        <v>5.761661287758648E-2</v>
      </c>
    </row>
    <row r="381" spans="1:29" x14ac:dyDescent="0.35">
      <c r="A381" s="5" t="s">
        <v>16</v>
      </c>
      <c r="B381" s="6">
        <v>40417</v>
      </c>
      <c r="C381" s="7" t="s">
        <v>13</v>
      </c>
      <c r="D381" s="7">
        <v>5235</v>
      </c>
      <c r="E381" s="7">
        <v>3.06</v>
      </c>
      <c r="F381" s="7">
        <v>3.0550000000000002</v>
      </c>
      <c r="G381" s="7">
        <v>3</v>
      </c>
      <c r="H381" s="7">
        <v>3.1</v>
      </c>
      <c r="I381" s="7">
        <f t="shared" si="50"/>
        <v>0</v>
      </c>
      <c r="J381" s="7">
        <f t="shared" si="51"/>
        <v>0</v>
      </c>
      <c r="K381" s="7">
        <f t="shared" si="52"/>
        <v>0</v>
      </c>
      <c r="L381" s="7">
        <f t="shared" si="53"/>
        <v>0</v>
      </c>
      <c r="M381" s="7">
        <f t="shared" si="54"/>
        <v>1</v>
      </c>
      <c r="N381" s="7">
        <f t="shared" si="55"/>
        <v>0</v>
      </c>
      <c r="O381" s="7">
        <f t="shared" si="56"/>
        <v>0</v>
      </c>
      <c r="P381" s="1">
        <f t="shared" si="57"/>
        <v>0.4857214264815799</v>
      </c>
      <c r="Q381" s="1">
        <f t="shared" si="58"/>
        <v>0.48501121457857299</v>
      </c>
      <c r="R381" s="1">
        <f t="shared" si="59"/>
        <v>3.718916686014861</v>
      </c>
      <c r="U381" s="8" t="s">
        <v>12</v>
      </c>
      <c r="V381" s="8">
        <v>2.9992920085001755E-2</v>
      </c>
      <c r="W381" s="8">
        <v>1.6743941341414804E-2</v>
      </c>
      <c r="X381" s="8">
        <v>1.7912700166248587</v>
      </c>
      <c r="Y381" s="8">
        <v>7.3684984506158846E-2</v>
      </c>
      <c r="Z381" s="8">
        <v>-2.8818526352863416E-3</v>
      </c>
      <c r="AA381" s="8">
        <v>6.2867692805289851E-2</v>
      </c>
      <c r="AB381" s="8">
        <v>-2.8818526352863416E-3</v>
      </c>
      <c r="AC381" s="8">
        <v>6.2867692805289851E-2</v>
      </c>
    </row>
    <row r="382" spans="1:29" x14ac:dyDescent="0.35">
      <c r="A382" s="5" t="s">
        <v>16</v>
      </c>
      <c r="B382" s="6">
        <v>40418</v>
      </c>
      <c r="C382" s="7" t="s">
        <v>14</v>
      </c>
      <c r="D382" s="7">
        <v>2858</v>
      </c>
      <c r="E382" s="7">
        <v>3.06</v>
      </c>
      <c r="F382" s="7">
        <v>3.0550000000000002</v>
      </c>
      <c r="G382" s="7">
        <v>3</v>
      </c>
      <c r="H382" s="7">
        <v>3.1</v>
      </c>
      <c r="I382" s="7">
        <f t="shared" si="50"/>
        <v>0</v>
      </c>
      <c r="J382" s="7">
        <f t="shared" si="51"/>
        <v>0</v>
      </c>
      <c r="K382" s="7">
        <f t="shared" si="52"/>
        <v>0</v>
      </c>
      <c r="L382" s="7">
        <f t="shared" si="53"/>
        <v>0</v>
      </c>
      <c r="M382" s="7">
        <f t="shared" si="54"/>
        <v>0</v>
      </c>
      <c r="N382" s="7">
        <f t="shared" si="55"/>
        <v>1</v>
      </c>
      <c r="O382" s="7">
        <f t="shared" si="56"/>
        <v>0</v>
      </c>
      <c r="P382" s="1">
        <f t="shared" si="57"/>
        <v>0.4857214264815799</v>
      </c>
      <c r="Q382" s="1">
        <f t="shared" si="58"/>
        <v>0.48501121457857299</v>
      </c>
      <c r="R382" s="1">
        <f t="shared" si="59"/>
        <v>3.4560622244549513</v>
      </c>
      <c r="U382" s="8" t="s">
        <v>13</v>
      </c>
      <c r="V382" s="8">
        <v>3.7332462219288855E-2</v>
      </c>
      <c r="W382" s="8">
        <v>1.6800277131168526E-2</v>
      </c>
      <c r="X382" s="8">
        <v>2.2221337140938124</v>
      </c>
      <c r="Y382" s="8">
        <v>2.6595459458543417E-2</v>
      </c>
      <c r="Z382" s="8">
        <v>4.3470807572231762E-3</v>
      </c>
      <c r="AA382" s="8">
        <v>7.0317843681354533E-2</v>
      </c>
      <c r="AB382" s="8">
        <v>4.3470807572231762E-3</v>
      </c>
      <c r="AC382" s="8">
        <v>7.0317843681354533E-2</v>
      </c>
    </row>
    <row r="383" spans="1:29" x14ac:dyDescent="0.35">
      <c r="A383" s="5" t="s">
        <v>16</v>
      </c>
      <c r="B383" s="6">
        <v>40419</v>
      </c>
      <c r="C383" s="7" t="s">
        <v>15</v>
      </c>
      <c r="D383" s="7">
        <v>2882</v>
      </c>
      <c r="E383" s="7">
        <v>3.06</v>
      </c>
      <c r="F383" s="7">
        <v>3.0550000000000002</v>
      </c>
      <c r="G383" s="7">
        <v>3</v>
      </c>
      <c r="H383" s="7">
        <v>3.1</v>
      </c>
      <c r="I383" s="7">
        <f t="shared" si="50"/>
        <v>0</v>
      </c>
      <c r="J383" s="7">
        <f t="shared" si="51"/>
        <v>0</v>
      </c>
      <c r="K383" s="7">
        <f t="shared" si="52"/>
        <v>0</v>
      </c>
      <c r="L383" s="7">
        <f t="shared" si="53"/>
        <v>0</v>
      </c>
      <c r="M383" s="7">
        <f t="shared" si="54"/>
        <v>0</v>
      </c>
      <c r="N383" s="7">
        <f t="shared" si="55"/>
        <v>0</v>
      </c>
      <c r="O383" s="7">
        <f t="shared" si="56"/>
        <v>1</v>
      </c>
      <c r="P383" s="1">
        <f t="shared" si="57"/>
        <v>0.4857214264815799</v>
      </c>
      <c r="Q383" s="1">
        <f t="shared" si="58"/>
        <v>0.48501121457857299</v>
      </c>
      <c r="R383" s="1">
        <f t="shared" si="59"/>
        <v>3.4596939764779702</v>
      </c>
      <c r="U383" s="8" t="s">
        <v>14</v>
      </c>
      <c r="V383" s="8">
        <v>-0.10522482267875254</v>
      </c>
      <c r="W383" s="8">
        <v>1.6724780184127753E-2</v>
      </c>
      <c r="X383" s="8">
        <v>-6.2915519080252906</v>
      </c>
      <c r="Y383" s="8">
        <v>5.5605270583863687E-10</v>
      </c>
      <c r="Z383" s="8">
        <v>-0.13806197470520126</v>
      </c>
      <c r="AA383" s="8">
        <v>-7.2387670652303795E-2</v>
      </c>
      <c r="AB383" s="8">
        <v>-0.13806197470520126</v>
      </c>
      <c r="AC383" s="8">
        <v>-7.2387670652303795E-2</v>
      </c>
    </row>
    <row r="384" spans="1:29" x14ac:dyDescent="0.35">
      <c r="A384" s="5" t="s">
        <v>16</v>
      </c>
      <c r="B384" s="6">
        <v>40420</v>
      </c>
      <c r="C384" s="7" t="s">
        <v>9</v>
      </c>
      <c r="D384" s="7">
        <v>4914</v>
      </c>
      <c r="E384" s="7">
        <v>3.06</v>
      </c>
      <c r="F384" s="7">
        <v>3.04</v>
      </c>
      <c r="G384" s="7">
        <v>3</v>
      </c>
      <c r="H384" s="7">
        <v>3.06</v>
      </c>
      <c r="I384" s="7">
        <f t="shared" si="50"/>
        <v>1</v>
      </c>
      <c r="J384" s="7">
        <f t="shared" si="51"/>
        <v>0</v>
      </c>
      <c r="K384" s="7">
        <f t="shared" si="52"/>
        <v>0</v>
      </c>
      <c r="L384" s="7">
        <f t="shared" si="53"/>
        <v>0</v>
      </c>
      <c r="M384" s="7">
        <f t="shared" si="54"/>
        <v>0</v>
      </c>
      <c r="N384" s="7">
        <f t="shared" si="55"/>
        <v>0</v>
      </c>
      <c r="O384" s="7">
        <f t="shared" si="56"/>
        <v>0</v>
      </c>
      <c r="P384" s="1">
        <f t="shared" si="57"/>
        <v>0.4857214264815799</v>
      </c>
      <c r="Q384" s="1">
        <f t="shared" si="58"/>
        <v>0.48287358360875365</v>
      </c>
      <c r="R384" s="1">
        <f t="shared" si="59"/>
        <v>3.6914351521440616</v>
      </c>
      <c r="U384" s="8" t="s">
        <v>15</v>
      </c>
      <c r="V384" s="8">
        <v>-0.15171745082144897</v>
      </c>
      <c r="W384" s="8">
        <v>1.6564045172359456E-2</v>
      </c>
      <c r="X384" s="8">
        <v>-9.1594444015777619</v>
      </c>
      <c r="Y384" s="8">
        <v>5.7591623597287647E-19</v>
      </c>
      <c r="Z384" s="8">
        <v>-0.18423901843008769</v>
      </c>
      <c r="AA384" s="8">
        <v>-0.11919588321281024</v>
      </c>
      <c r="AB384" s="8">
        <v>-0.18423901843008769</v>
      </c>
      <c r="AC384" s="8">
        <v>-0.11919588321281024</v>
      </c>
    </row>
    <row r="385" spans="1:29" x14ac:dyDescent="0.35">
      <c r="A385" s="5" t="s">
        <v>16</v>
      </c>
      <c r="B385" s="6">
        <v>40421</v>
      </c>
      <c r="C385" s="7" t="s">
        <v>10</v>
      </c>
      <c r="D385" s="7">
        <v>5076</v>
      </c>
      <c r="E385" s="7">
        <v>3.06</v>
      </c>
      <c r="F385" s="7">
        <v>3.04</v>
      </c>
      <c r="G385" s="7">
        <v>3</v>
      </c>
      <c r="H385" s="7">
        <v>3.06</v>
      </c>
      <c r="I385" s="7">
        <f t="shared" si="50"/>
        <v>0</v>
      </c>
      <c r="J385" s="7">
        <f t="shared" si="51"/>
        <v>1</v>
      </c>
      <c r="K385" s="7">
        <f t="shared" si="52"/>
        <v>0</v>
      </c>
      <c r="L385" s="7">
        <f t="shared" si="53"/>
        <v>0</v>
      </c>
      <c r="M385" s="7">
        <f t="shared" si="54"/>
        <v>0</v>
      </c>
      <c r="N385" s="7">
        <f t="shared" si="55"/>
        <v>0</v>
      </c>
      <c r="O385" s="7">
        <f t="shared" si="56"/>
        <v>0</v>
      </c>
      <c r="P385" s="1">
        <f t="shared" si="57"/>
        <v>0.4857214264815799</v>
      </c>
      <c r="Q385" s="1">
        <f t="shared" si="58"/>
        <v>0.48287358360875365</v>
      </c>
      <c r="R385" s="1">
        <f t="shared" si="59"/>
        <v>3.7055216134226665</v>
      </c>
      <c r="U385" s="8" t="s">
        <v>45</v>
      </c>
      <c r="V385" s="8">
        <v>-36.250684871036157</v>
      </c>
      <c r="W385" s="8">
        <v>13.33133016658183</v>
      </c>
      <c r="X385" s="8">
        <v>-2.7192098926412589</v>
      </c>
      <c r="Y385" s="8">
        <v>6.7071654560960439E-3</v>
      </c>
      <c r="Z385" s="8">
        <v>-62.425194226338661</v>
      </c>
      <c r="AA385" s="8">
        <v>-10.076175515733656</v>
      </c>
      <c r="AB385" s="8">
        <v>-62.425194226338661</v>
      </c>
      <c r="AC385" s="8">
        <v>-10.076175515733656</v>
      </c>
    </row>
    <row r="386" spans="1:29" ht="15" thickBot="1" x14ac:dyDescent="0.4">
      <c r="A386" s="5" t="s">
        <v>16</v>
      </c>
      <c r="B386" s="6">
        <v>40422</v>
      </c>
      <c r="C386" s="7" t="s">
        <v>11</v>
      </c>
      <c r="D386" s="7">
        <v>5292</v>
      </c>
      <c r="E386" s="7">
        <v>3.04</v>
      </c>
      <c r="F386" s="7">
        <v>3.04</v>
      </c>
      <c r="G386" s="7">
        <v>3</v>
      </c>
      <c r="H386" s="7">
        <v>3.06</v>
      </c>
      <c r="I386" s="7">
        <f t="shared" si="50"/>
        <v>0</v>
      </c>
      <c r="J386" s="7">
        <f t="shared" si="51"/>
        <v>0</v>
      </c>
      <c r="K386" s="7">
        <f t="shared" si="52"/>
        <v>1</v>
      </c>
      <c r="L386" s="7">
        <f t="shared" si="53"/>
        <v>0</v>
      </c>
      <c r="M386" s="7">
        <f t="shared" si="54"/>
        <v>0</v>
      </c>
      <c r="N386" s="7">
        <f t="shared" si="55"/>
        <v>0</v>
      </c>
      <c r="O386" s="7">
        <f t="shared" si="56"/>
        <v>0</v>
      </c>
      <c r="P386" s="1">
        <f t="shared" si="57"/>
        <v>0.48287358360875365</v>
      </c>
      <c r="Q386" s="1">
        <f t="shared" si="58"/>
        <v>0.48287358360875365</v>
      </c>
      <c r="R386" s="1">
        <f t="shared" si="59"/>
        <v>3.7236198355154633</v>
      </c>
      <c r="U386" s="9" t="s">
        <v>46</v>
      </c>
      <c r="V386" s="9">
        <v>36.624618948649335</v>
      </c>
      <c r="W386" s="9">
        <v>13.174602380785226</v>
      </c>
      <c r="X386" s="9">
        <v>2.7799411238448664</v>
      </c>
      <c r="Y386" s="9">
        <v>5.5839253938858111E-3</v>
      </c>
      <c r="Z386" s="9">
        <v>10.757826291103854</v>
      </c>
      <c r="AA386" s="9">
        <v>62.491411606194816</v>
      </c>
      <c r="AB386" s="9">
        <v>10.757826291103854</v>
      </c>
      <c r="AC386" s="9">
        <v>62.491411606194816</v>
      </c>
    </row>
    <row r="387" spans="1:29" x14ac:dyDescent="0.35">
      <c r="A387" s="5" t="s">
        <v>16</v>
      </c>
      <c r="B387" s="6">
        <v>40423</v>
      </c>
      <c r="C387" s="7" t="s">
        <v>12</v>
      </c>
      <c r="D387" s="7">
        <v>5038</v>
      </c>
      <c r="E387" s="7">
        <v>3</v>
      </c>
      <c r="F387" s="7">
        <v>3.04</v>
      </c>
      <c r="G387" s="7">
        <v>3</v>
      </c>
      <c r="H387" s="7">
        <v>3.06</v>
      </c>
      <c r="I387" s="7">
        <f t="shared" si="50"/>
        <v>0</v>
      </c>
      <c r="J387" s="7">
        <f t="shared" si="51"/>
        <v>0</v>
      </c>
      <c r="K387" s="7">
        <f t="shared" si="52"/>
        <v>0</v>
      </c>
      <c r="L387" s="7">
        <f t="shared" si="53"/>
        <v>1</v>
      </c>
      <c r="M387" s="7">
        <f t="shared" si="54"/>
        <v>0</v>
      </c>
      <c r="N387" s="7">
        <f t="shared" si="55"/>
        <v>0</v>
      </c>
      <c r="O387" s="7">
        <f t="shared" si="56"/>
        <v>0</v>
      </c>
      <c r="P387" s="1">
        <f t="shared" si="57"/>
        <v>0.47712125471966244</v>
      </c>
      <c r="Q387" s="1">
        <f t="shared" si="58"/>
        <v>0.48287358360875365</v>
      </c>
      <c r="R387" s="1">
        <f t="shared" si="59"/>
        <v>3.7022581631620937</v>
      </c>
      <c r="U387"/>
      <c r="V387"/>
      <c r="W387"/>
      <c r="X387"/>
      <c r="Y387"/>
      <c r="Z387"/>
      <c r="AA387"/>
      <c r="AB387"/>
      <c r="AC387"/>
    </row>
    <row r="388" spans="1:29" x14ac:dyDescent="0.35">
      <c r="A388" s="5" t="s">
        <v>16</v>
      </c>
      <c r="B388" s="6">
        <v>40424</v>
      </c>
      <c r="C388" s="7" t="s">
        <v>13</v>
      </c>
      <c r="D388" s="7">
        <v>5702</v>
      </c>
      <c r="E388" s="7">
        <v>3</v>
      </c>
      <c r="F388" s="7">
        <v>3.0350000000000001</v>
      </c>
      <c r="G388" s="7">
        <v>2.98</v>
      </c>
      <c r="H388" s="7">
        <v>3.06</v>
      </c>
      <c r="I388" s="7">
        <f t="shared" ref="I388:I451" si="60">IF(C388="Monday",1,0)</f>
        <v>0</v>
      </c>
      <c r="J388" s="7">
        <f t="shared" ref="J388:J451" si="61">IF(C388="Tuesday",1,0)</f>
        <v>0</v>
      </c>
      <c r="K388" s="7">
        <f t="shared" ref="K388:K451" si="62">IF(C388="Wednesday",1,0)</f>
        <v>0</v>
      </c>
      <c r="L388" s="7">
        <f t="shared" ref="L388:L451" si="63">IF(C388="Thursday",1,0)</f>
        <v>0</v>
      </c>
      <c r="M388" s="7">
        <f t="shared" ref="M388:M451" si="64">IF(C388="Friday",1,0)</f>
        <v>1</v>
      </c>
      <c r="N388" s="7">
        <f t="shared" ref="N388:N451" si="65">IF(C388="Saturday",1,0)</f>
        <v>0</v>
      </c>
      <c r="O388" s="7">
        <f t="shared" ref="O388:O451" si="66">IF(C388="Sunday",1,0)</f>
        <v>0</v>
      </c>
      <c r="P388" s="1">
        <f t="shared" ref="P388:P451" si="67">LOG(E388,10)</f>
        <v>0.47712125471966244</v>
      </c>
      <c r="Q388" s="1">
        <f t="shared" ref="Q388:Q451" si="68">LOG(F388,10)</f>
        <v>0.48215869541127637</v>
      </c>
      <c r="R388" s="1">
        <f t="shared" ref="R388:R451" si="69">LOG(D388,10)</f>
        <v>3.7560272129734411</v>
      </c>
      <c r="U388"/>
      <c r="V388"/>
      <c r="W388"/>
      <c r="X388"/>
      <c r="Y388"/>
      <c r="Z388"/>
      <c r="AA388"/>
      <c r="AB388"/>
      <c r="AC388"/>
    </row>
    <row r="389" spans="1:29" x14ac:dyDescent="0.35">
      <c r="A389" s="5" t="s">
        <v>16</v>
      </c>
      <c r="B389" s="6">
        <v>40425</v>
      </c>
      <c r="C389" s="7" t="s">
        <v>14</v>
      </c>
      <c r="D389" s="7">
        <v>3734</v>
      </c>
      <c r="E389" s="7">
        <v>3</v>
      </c>
      <c r="F389" s="7">
        <v>3.0350000000000001</v>
      </c>
      <c r="G389" s="7">
        <v>2.98</v>
      </c>
      <c r="H389" s="7">
        <v>3.06</v>
      </c>
      <c r="I389" s="7">
        <f t="shared" si="60"/>
        <v>0</v>
      </c>
      <c r="J389" s="7">
        <f t="shared" si="61"/>
        <v>0</v>
      </c>
      <c r="K389" s="7">
        <f t="shared" si="62"/>
        <v>0</v>
      </c>
      <c r="L389" s="7">
        <f t="shared" si="63"/>
        <v>0</v>
      </c>
      <c r="M389" s="7">
        <f t="shared" si="64"/>
        <v>0</v>
      </c>
      <c r="N389" s="7">
        <f t="shared" si="65"/>
        <v>1</v>
      </c>
      <c r="O389" s="7">
        <f t="shared" si="66"/>
        <v>0</v>
      </c>
      <c r="P389" s="1">
        <f t="shared" si="67"/>
        <v>0.47712125471966244</v>
      </c>
      <c r="Q389" s="1">
        <f t="shared" si="68"/>
        <v>0.48215869541127637</v>
      </c>
      <c r="R389" s="1">
        <f t="shared" si="69"/>
        <v>3.572174313613059</v>
      </c>
      <c r="U389"/>
      <c r="V389"/>
      <c r="W389"/>
      <c r="X389"/>
      <c r="Y389"/>
      <c r="Z389"/>
      <c r="AA389"/>
      <c r="AB389"/>
      <c r="AC389"/>
    </row>
    <row r="390" spans="1:29" x14ac:dyDescent="0.35">
      <c r="A390" s="5" t="s">
        <v>16</v>
      </c>
      <c r="B390" s="6">
        <v>40426</v>
      </c>
      <c r="C390" s="7" t="s">
        <v>15</v>
      </c>
      <c r="D390" s="7">
        <v>2752</v>
      </c>
      <c r="E390" s="7">
        <v>3</v>
      </c>
      <c r="F390" s="7">
        <v>3.02</v>
      </c>
      <c r="G390" s="7">
        <v>2.98</v>
      </c>
      <c r="H390" s="7">
        <v>3.06</v>
      </c>
      <c r="I390" s="7">
        <f t="shared" si="60"/>
        <v>0</v>
      </c>
      <c r="J390" s="7">
        <f t="shared" si="61"/>
        <v>0</v>
      </c>
      <c r="K390" s="7">
        <f t="shared" si="62"/>
        <v>0</v>
      </c>
      <c r="L390" s="7">
        <f t="shared" si="63"/>
        <v>0</v>
      </c>
      <c r="M390" s="7">
        <f t="shared" si="64"/>
        <v>0</v>
      </c>
      <c r="N390" s="7">
        <f t="shared" si="65"/>
        <v>0</v>
      </c>
      <c r="O390" s="7">
        <f t="shared" si="66"/>
        <v>1</v>
      </c>
      <c r="P390" s="1">
        <f t="shared" si="67"/>
        <v>0.47712125471966244</v>
      </c>
      <c r="Q390" s="1">
        <f t="shared" si="68"/>
        <v>0.48000694295715063</v>
      </c>
      <c r="R390" s="1">
        <f t="shared" si="69"/>
        <v>3.4396484295634733</v>
      </c>
    </row>
    <row r="391" spans="1:29" x14ac:dyDescent="0.35">
      <c r="A391" s="5" t="s">
        <v>16</v>
      </c>
      <c r="B391" s="6">
        <v>40428</v>
      </c>
      <c r="C391" s="7" t="s">
        <v>10</v>
      </c>
      <c r="D391" s="7">
        <v>4797</v>
      </c>
      <c r="E391" s="7">
        <v>3</v>
      </c>
      <c r="F391" s="7">
        <v>3</v>
      </c>
      <c r="G391" s="7">
        <v>2.96</v>
      </c>
      <c r="H391" s="7">
        <v>3.06</v>
      </c>
      <c r="I391" s="7">
        <f t="shared" si="60"/>
        <v>0</v>
      </c>
      <c r="J391" s="7">
        <f t="shared" si="61"/>
        <v>1</v>
      </c>
      <c r="K391" s="7">
        <f t="shared" si="62"/>
        <v>0</v>
      </c>
      <c r="L391" s="7">
        <f t="shared" si="63"/>
        <v>0</v>
      </c>
      <c r="M391" s="7">
        <f t="shared" si="64"/>
        <v>0</v>
      </c>
      <c r="N391" s="7">
        <f t="shared" si="65"/>
        <v>0</v>
      </c>
      <c r="O391" s="7">
        <f t="shared" si="66"/>
        <v>0</v>
      </c>
      <c r="P391" s="1">
        <f t="shared" si="67"/>
        <v>0.47712125471966244</v>
      </c>
      <c r="Q391" s="1">
        <f t="shared" si="68"/>
        <v>0.47712125471966244</v>
      </c>
      <c r="R391" s="1">
        <f t="shared" si="69"/>
        <v>3.6809697184658967</v>
      </c>
    </row>
    <row r="392" spans="1:29" x14ac:dyDescent="0.35">
      <c r="A392" s="5" t="s">
        <v>16</v>
      </c>
      <c r="B392" s="6">
        <v>40429</v>
      </c>
      <c r="C392" s="7" t="s">
        <v>11</v>
      </c>
      <c r="D392" s="7">
        <v>4566</v>
      </c>
      <c r="E392" s="7">
        <v>3</v>
      </c>
      <c r="F392" s="7">
        <v>3</v>
      </c>
      <c r="G392" s="7">
        <v>2.96</v>
      </c>
      <c r="H392" s="7">
        <v>3.06</v>
      </c>
      <c r="I392" s="7">
        <f t="shared" si="60"/>
        <v>0</v>
      </c>
      <c r="J392" s="7">
        <f t="shared" si="61"/>
        <v>0</v>
      </c>
      <c r="K392" s="7">
        <f t="shared" si="62"/>
        <v>1</v>
      </c>
      <c r="L392" s="7">
        <f t="shared" si="63"/>
        <v>0</v>
      </c>
      <c r="M392" s="7">
        <f t="shared" si="64"/>
        <v>0</v>
      </c>
      <c r="N392" s="7">
        <f t="shared" si="65"/>
        <v>0</v>
      </c>
      <c r="O392" s="7">
        <f t="shared" si="66"/>
        <v>0</v>
      </c>
      <c r="P392" s="1">
        <f t="shared" si="67"/>
        <v>0.47712125471966244</v>
      </c>
      <c r="Q392" s="1">
        <f t="shared" si="68"/>
        <v>0.47712125471966244</v>
      </c>
      <c r="R392" s="1">
        <f t="shared" si="69"/>
        <v>3.6595359071542162</v>
      </c>
    </row>
    <row r="393" spans="1:29" x14ac:dyDescent="0.35">
      <c r="A393" s="5" t="s">
        <v>16</v>
      </c>
      <c r="B393" s="6">
        <v>40430</v>
      </c>
      <c r="C393" s="7" t="s">
        <v>12</v>
      </c>
      <c r="D393" s="7">
        <v>4419</v>
      </c>
      <c r="E393" s="7">
        <v>3</v>
      </c>
      <c r="F393" s="7">
        <v>3</v>
      </c>
      <c r="G393" s="7">
        <v>2.96</v>
      </c>
      <c r="H393" s="7">
        <v>3.06</v>
      </c>
      <c r="I393" s="7">
        <f t="shared" si="60"/>
        <v>0</v>
      </c>
      <c r="J393" s="7">
        <f t="shared" si="61"/>
        <v>0</v>
      </c>
      <c r="K393" s="7">
        <f t="shared" si="62"/>
        <v>0</v>
      </c>
      <c r="L393" s="7">
        <f t="shared" si="63"/>
        <v>1</v>
      </c>
      <c r="M393" s="7">
        <f t="shared" si="64"/>
        <v>0</v>
      </c>
      <c r="N393" s="7">
        <f t="shared" si="65"/>
        <v>0</v>
      </c>
      <c r="O393" s="7">
        <f t="shared" si="66"/>
        <v>0</v>
      </c>
      <c r="P393" s="1">
        <f t="shared" si="67"/>
        <v>0.47712125471966244</v>
      </c>
      <c r="Q393" s="1">
        <f t="shared" si="68"/>
        <v>0.47712125471966244</v>
      </c>
      <c r="R393" s="1">
        <f t="shared" si="69"/>
        <v>3.645324001562293</v>
      </c>
    </row>
    <row r="394" spans="1:29" x14ac:dyDescent="0.35">
      <c r="A394" s="5" t="s">
        <v>16</v>
      </c>
      <c r="B394" s="6">
        <v>40431</v>
      </c>
      <c r="C394" s="7" t="s">
        <v>13</v>
      </c>
      <c r="D394" s="7">
        <v>5213</v>
      </c>
      <c r="E394" s="7">
        <v>3</v>
      </c>
      <c r="F394" s="7">
        <v>3</v>
      </c>
      <c r="G394" s="7">
        <v>2.96</v>
      </c>
      <c r="H394" s="7">
        <v>3.06</v>
      </c>
      <c r="I394" s="7">
        <f t="shared" si="60"/>
        <v>0</v>
      </c>
      <c r="J394" s="7">
        <f t="shared" si="61"/>
        <v>0</v>
      </c>
      <c r="K394" s="7">
        <f t="shared" si="62"/>
        <v>0</v>
      </c>
      <c r="L394" s="7">
        <f t="shared" si="63"/>
        <v>0</v>
      </c>
      <c r="M394" s="7">
        <f t="shared" si="64"/>
        <v>1</v>
      </c>
      <c r="N394" s="7">
        <f t="shared" si="65"/>
        <v>0</v>
      </c>
      <c r="O394" s="7">
        <f t="shared" si="66"/>
        <v>0</v>
      </c>
      <c r="P394" s="1">
        <f t="shared" si="67"/>
        <v>0.47712125471966244</v>
      </c>
      <c r="Q394" s="1">
        <f t="shared" si="68"/>
        <v>0.47712125471966244</v>
      </c>
      <c r="R394" s="1">
        <f t="shared" si="69"/>
        <v>3.7170877249270187</v>
      </c>
    </row>
    <row r="395" spans="1:29" x14ac:dyDescent="0.35">
      <c r="A395" s="5" t="s">
        <v>16</v>
      </c>
      <c r="B395" s="6">
        <v>40432</v>
      </c>
      <c r="C395" s="7" t="s">
        <v>14</v>
      </c>
      <c r="D395" s="7">
        <v>3547</v>
      </c>
      <c r="E395" s="7">
        <v>3</v>
      </c>
      <c r="F395" s="7">
        <v>3</v>
      </c>
      <c r="G395" s="7">
        <v>2.96</v>
      </c>
      <c r="H395" s="7">
        <v>3.06</v>
      </c>
      <c r="I395" s="7">
        <f t="shared" si="60"/>
        <v>0</v>
      </c>
      <c r="J395" s="7">
        <f t="shared" si="61"/>
        <v>0</v>
      </c>
      <c r="K395" s="7">
        <f t="shared" si="62"/>
        <v>0</v>
      </c>
      <c r="L395" s="7">
        <f t="shared" si="63"/>
        <v>0</v>
      </c>
      <c r="M395" s="7">
        <f t="shared" si="64"/>
        <v>0</v>
      </c>
      <c r="N395" s="7">
        <f t="shared" si="65"/>
        <v>1</v>
      </c>
      <c r="O395" s="7">
        <f t="shared" si="66"/>
        <v>0</v>
      </c>
      <c r="P395" s="1">
        <f t="shared" si="67"/>
        <v>0.47712125471966244</v>
      </c>
      <c r="Q395" s="1">
        <f t="shared" si="68"/>
        <v>0.47712125471966244</v>
      </c>
      <c r="R395" s="1">
        <f t="shared" si="69"/>
        <v>3.5498611884719424</v>
      </c>
    </row>
    <row r="396" spans="1:29" x14ac:dyDescent="0.35">
      <c r="A396" s="5" t="s">
        <v>16</v>
      </c>
      <c r="B396" s="6">
        <v>40433</v>
      </c>
      <c r="C396" s="7" t="s">
        <v>15</v>
      </c>
      <c r="D396" s="7">
        <v>3481</v>
      </c>
      <c r="E396" s="7">
        <v>3</v>
      </c>
      <c r="F396" s="7">
        <v>2.97</v>
      </c>
      <c r="G396" s="7">
        <v>2.94</v>
      </c>
      <c r="H396" s="7">
        <v>3.02</v>
      </c>
      <c r="I396" s="7">
        <f t="shared" si="60"/>
        <v>0</v>
      </c>
      <c r="J396" s="7">
        <f t="shared" si="61"/>
        <v>0</v>
      </c>
      <c r="K396" s="7">
        <f t="shared" si="62"/>
        <v>0</v>
      </c>
      <c r="L396" s="7">
        <f t="shared" si="63"/>
        <v>0</v>
      </c>
      <c r="M396" s="7">
        <f t="shared" si="64"/>
        <v>0</v>
      </c>
      <c r="N396" s="7">
        <f t="shared" si="65"/>
        <v>0</v>
      </c>
      <c r="O396" s="7">
        <f t="shared" si="66"/>
        <v>1</v>
      </c>
      <c r="P396" s="1">
        <f t="shared" si="67"/>
        <v>0.47712125471966244</v>
      </c>
      <c r="Q396" s="1">
        <f t="shared" si="68"/>
        <v>0.47275644931721228</v>
      </c>
      <c r="R396" s="1">
        <f t="shared" si="69"/>
        <v>3.5417040232842885</v>
      </c>
    </row>
    <row r="397" spans="1:29" x14ac:dyDescent="0.35">
      <c r="A397" s="5" t="s">
        <v>16</v>
      </c>
      <c r="B397" s="6">
        <v>40434</v>
      </c>
      <c r="C397" s="7" t="s">
        <v>9</v>
      </c>
      <c r="D397" s="7">
        <v>5500</v>
      </c>
      <c r="E397" s="7">
        <v>2.98</v>
      </c>
      <c r="F397" s="7">
        <v>2.97</v>
      </c>
      <c r="G397" s="7">
        <v>2.94</v>
      </c>
      <c r="H397" s="7">
        <v>3.02</v>
      </c>
      <c r="I397" s="7">
        <f t="shared" si="60"/>
        <v>1</v>
      </c>
      <c r="J397" s="7">
        <f t="shared" si="61"/>
        <v>0</v>
      </c>
      <c r="K397" s="7">
        <f t="shared" si="62"/>
        <v>0</v>
      </c>
      <c r="L397" s="7">
        <f t="shared" si="63"/>
        <v>0</v>
      </c>
      <c r="M397" s="7">
        <f t="shared" si="64"/>
        <v>0</v>
      </c>
      <c r="N397" s="7">
        <f t="shared" si="65"/>
        <v>0</v>
      </c>
      <c r="O397" s="7">
        <f t="shared" si="66"/>
        <v>0</v>
      </c>
      <c r="P397" s="1">
        <f t="shared" si="67"/>
        <v>0.47421626407625517</v>
      </c>
      <c r="Q397" s="1">
        <f t="shared" si="68"/>
        <v>0.47275644931721228</v>
      </c>
      <c r="R397" s="1">
        <f t="shared" si="69"/>
        <v>3.7403626894942432</v>
      </c>
    </row>
    <row r="398" spans="1:29" x14ac:dyDescent="0.35">
      <c r="A398" s="5" t="s">
        <v>16</v>
      </c>
      <c r="B398" s="6">
        <v>40435</v>
      </c>
      <c r="C398" s="7" t="s">
        <v>10</v>
      </c>
      <c r="D398" s="7">
        <v>4385</v>
      </c>
      <c r="E398" s="7">
        <v>2.98</v>
      </c>
      <c r="F398" s="7">
        <v>2.9649999999999999</v>
      </c>
      <c r="G398" s="7">
        <v>2.94</v>
      </c>
      <c r="H398" s="7">
        <v>3</v>
      </c>
      <c r="I398" s="7">
        <f t="shared" si="60"/>
        <v>0</v>
      </c>
      <c r="J398" s="7">
        <f t="shared" si="61"/>
        <v>1</v>
      </c>
      <c r="K398" s="7">
        <f t="shared" si="62"/>
        <v>0</v>
      </c>
      <c r="L398" s="7">
        <f t="shared" si="63"/>
        <v>0</v>
      </c>
      <c r="M398" s="7">
        <f t="shared" si="64"/>
        <v>0</v>
      </c>
      <c r="N398" s="7">
        <f t="shared" si="65"/>
        <v>0</v>
      </c>
      <c r="O398" s="7">
        <f t="shared" si="66"/>
        <v>0</v>
      </c>
      <c r="P398" s="1">
        <f t="shared" si="67"/>
        <v>0.47421626407625517</v>
      </c>
      <c r="Q398" s="1">
        <f t="shared" si="68"/>
        <v>0.47202469770028138</v>
      </c>
      <c r="R398" s="1">
        <f t="shared" si="69"/>
        <v>3.641969597702059</v>
      </c>
    </row>
    <row r="399" spans="1:29" x14ac:dyDescent="0.35">
      <c r="A399" s="5" t="s">
        <v>16</v>
      </c>
      <c r="B399" s="6">
        <v>40436</v>
      </c>
      <c r="C399" s="7" t="s">
        <v>11</v>
      </c>
      <c r="D399" s="7">
        <v>3817</v>
      </c>
      <c r="E399" s="7">
        <v>2.98</v>
      </c>
      <c r="F399" s="7">
        <v>2.9550000000000001</v>
      </c>
      <c r="G399" s="7">
        <v>2.9</v>
      </c>
      <c r="H399" s="7">
        <v>3</v>
      </c>
      <c r="I399" s="7">
        <f t="shared" si="60"/>
        <v>0</v>
      </c>
      <c r="J399" s="7">
        <f t="shared" si="61"/>
        <v>0</v>
      </c>
      <c r="K399" s="7">
        <f t="shared" si="62"/>
        <v>1</v>
      </c>
      <c r="L399" s="7">
        <f t="shared" si="63"/>
        <v>0</v>
      </c>
      <c r="M399" s="7">
        <f t="shared" si="64"/>
        <v>0</v>
      </c>
      <c r="N399" s="7">
        <f t="shared" si="65"/>
        <v>0</v>
      </c>
      <c r="O399" s="7">
        <f t="shared" si="66"/>
        <v>0</v>
      </c>
      <c r="P399" s="1">
        <f t="shared" si="67"/>
        <v>0.47421626407625517</v>
      </c>
      <c r="Q399" s="1">
        <f t="shared" si="68"/>
        <v>0.47055748521727414</v>
      </c>
      <c r="R399" s="1">
        <f t="shared" si="69"/>
        <v>3.581722159949098</v>
      </c>
    </row>
    <row r="400" spans="1:29" x14ac:dyDescent="0.35">
      <c r="A400" s="5" t="s">
        <v>16</v>
      </c>
      <c r="B400" s="6">
        <v>40437</v>
      </c>
      <c r="C400" s="7" t="s">
        <v>12</v>
      </c>
      <c r="D400" s="7">
        <v>4740</v>
      </c>
      <c r="E400" s="7">
        <v>2.98</v>
      </c>
      <c r="F400" s="7">
        <v>2.94</v>
      </c>
      <c r="G400" s="7">
        <v>2.9</v>
      </c>
      <c r="H400" s="7">
        <v>2.98</v>
      </c>
      <c r="I400" s="7">
        <f t="shared" si="60"/>
        <v>0</v>
      </c>
      <c r="J400" s="7">
        <f t="shared" si="61"/>
        <v>0</v>
      </c>
      <c r="K400" s="7">
        <f t="shared" si="62"/>
        <v>0</v>
      </c>
      <c r="L400" s="7">
        <f t="shared" si="63"/>
        <v>1</v>
      </c>
      <c r="M400" s="7">
        <f t="shared" si="64"/>
        <v>0</v>
      </c>
      <c r="N400" s="7">
        <f t="shared" si="65"/>
        <v>0</v>
      </c>
      <c r="O400" s="7">
        <f t="shared" si="66"/>
        <v>0</v>
      </c>
      <c r="P400" s="1">
        <f t="shared" si="67"/>
        <v>0.47421626407625517</v>
      </c>
      <c r="Q400" s="1">
        <f t="shared" si="68"/>
        <v>0.46834733041215726</v>
      </c>
      <c r="R400" s="1">
        <f t="shared" si="69"/>
        <v>3.6757783416740848</v>
      </c>
    </row>
    <row r="401" spans="1:18" x14ac:dyDescent="0.35">
      <c r="A401" s="5" t="s">
        <v>16</v>
      </c>
      <c r="B401" s="6">
        <v>40438</v>
      </c>
      <c r="C401" s="7" t="s">
        <v>13</v>
      </c>
      <c r="D401" s="7">
        <v>5227</v>
      </c>
      <c r="E401" s="7">
        <v>2.98</v>
      </c>
      <c r="F401" s="7">
        <v>2.9350000000000001</v>
      </c>
      <c r="G401" s="7">
        <v>2.9</v>
      </c>
      <c r="H401" s="7">
        <v>2.98</v>
      </c>
      <c r="I401" s="7">
        <f t="shared" si="60"/>
        <v>0</v>
      </c>
      <c r="J401" s="7">
        <f t="shared" si="61"/>
        <v>0</v>
      </c>
      <c r="K401" s="7">
        <f t="shared" si="62"/>
        <v>0</v>
      </c>
      <c r="L401" s="7">
        <f t="shared" si="63"/>
        <v>0</v>
      </c>
      <c r="M401" s="7">
        <f t="shared" si="64"/>
        <v>1</v>
      </c>
      <c r="N401" s="7">
        <f t="shared" si="65"/>
        <v>0</v>
      </c>
      <c r="O401" s="7">
        <f t="shared" si="66"/>
        <v>0</v>
      </c>
      <c r="P401" s="1">
        <f t="shared" si="67"/>
        <v>0.47421626407625517</v>
      </c>
      <c r="Q401" s="1">
        <f t="shared" si="68"/>
        <v>0.46760810558363325</v>
      </c>
      <c r="R401" s="1">
        <f t="shared" si="69"/>
        <v>3.7182525000977504</v>
      </c>
    </row>
    <row r="402" spans="1:18" x14ac:dyDescent="0.35">
      <c r="A402" s="5" t="s">
        <v>16</v>
      </c>
      <c r="B402" s="6">
        <v>40439</v>
      </c>
      <c r="C402" s="7" t="s">
        <v>14</v>
      </c>
      <c r="D402" s="7">
        <v>3185</v>
      </c>
      <c r="E402" s="7">
        <v>2.98</v>
      </c>
      <c r="F402" s="7">
        <v>2.9350000000000001</v>
      </c>
      <c r="G402" s="7">
        <v>2.9</v>
      </c>
      <c r="H402" s="7">
        <v>2.98</v>
      </c>
      <c r="I402" s="7">
        <f t="shared" si="60"/>
        <v>0</v>
      </c>
      <c r="J402" s="7">
        <f t="shared" si="61"/>
        <v>0</v>
      </c>
      <c r="K402" s="7">
        <f t="shared" si="62"/>
        <v>0</v>
      </c>
      <c r="L402" s="7">
        <f t="shared" si="63"/>
        <v>0</v>
      </c>
      <c r="M402" s="7">
        <f t="shared" si="64"/>
        <v>0</v>
      </c>
      <c r="N402" s="7">
        <f t="shared" si="65"/>
        <v>1</v>
      </c>
      <c r="O402" s="7">
        <f t="shared" si="66"/>
        <v>0</v>
      </c>
      <c r="P402" s="1">
        <f t="shared" si="67"/>
        <v>0.47421626407625517</v>
      </c>
      <c r="Q402" s="1">
        <f t="shared" si="68"/>
        <v>0.46760810558363325</v>
      </c>
      <c r="R402" s="1">
        <f t="shared" si="69"/>
        <v>3.5031094366713691</v>
      </c>
    </row>
    <row r="403" spans="1:18" x14ac:dyDescent="0.35">
      <c r="A403" s="5" t="s">
        <v>16</v>
      </c>
      <c r="B403" s="6">
        <v>40440</v>
      </c>
      <c r="C403" s="7" t="s">
        <v>15</v>
      </c>
      <c r="D403" s="7">
        <v>2889</v>
      </c>
      <c r="E403" s="7">
        <v>2.98</v>
      </c>
      <c r="F403" s="7">
        <v>2.9350000000000001</v>
      </c>
      <c r="G403" s="7">
        <v>2.9</v>
      </c>
      <c r="H403" s="7">
        <v>2.98</v>
      </c>
      <c r="I403" s="7">
        <f t="shared" si="60"/>
        <v>0</v>
      </c>
      <c r="J403" s="7">
        <f t="shared" si="61"/>
        <v>0</v>
      </c>
      <c r="K403" s="7">
        <f t="shared" si="62"/>
        <v>0</v>
      </c>
      <c r="L403" s="7">
        <f t="shared" si="63"/>
        <v>0</v>
      </c>
      <c r="M403" s="7">
        <f t="shared" si="64"/>
        <v>0</v>
      </c>
      <c r="N403" s="7">
        <f t="shared" si="65"/>
        <v>0</v>
      </c>
      <c r="O403" s="7">
        <f t="shared" si="66"/>
        <v>1</v>
      </c>
      <c r="P403" s="1">
        <f t="shared" si="67"/>
        <v>0.47421626407625517</v>
      </c>
      <c r="Q403" s="1">
        <f t="shared" si="68"/>
        <v>0.46760810558363325</v>
      </c>
      <c r="R403" s="1">
        <f t="shared" si="69"/>
        <v>3.4607475418441966</v>
      </c>
    </row>
    <row r="404" spans="1:18" x14ac:dyDescent="0.35">
      <c r="A404" s="5" t="s">
        <v>16</v>
      </c>
      <c r="B404" s="6">
        <v>40441</v>
      </c>
      <c r="C404" s="7" t="s">
        <v>9</v>
      </c>
      <c r="D404" s="7">
        <v>5487</v>
      </c>
      <c r="E404" s="7">
        <v>2.98</v>
      </c>
      <c r="F404" s="7">
        <v>2.9350000000000001</v>
      </c>
      <c r="G404" s="7">
        <v>2.9</v>
      </c>
      <c r="H404" s="7">
        <v>2.98</v>
      </c>
      <c r="I404" s="7">
        <f t="shared" si="60"/>
        <v>1</v>
      </c>
      <c r="J404" s="7">
        <f t="shared" si="61"/>
        <v>0</v>
      </c>
      <c r="K404" s="7">
        <f t="shared" si="62"/>
        <v>0</v>
      </c>
      <c r="L404" s="7">
        <f t="shared" si="63"/>
        <v>0</v>
      </c>
      <c r="M404" s="7">
        <f t="shared" si="64"/>
        <v>0</v>
      </c>
      <c r="N404" s="7">
        <f t="shared" si="65"/>
        <v>0</v>
      </c>
      <c r="O404" s="7">
        <f t="shared" si="66"/>
        <v>0</v>
      </c>
      <c r="P404" s="1">
        <f t="shared" si="67"/>
        <v>0.47421626407625517</v>
      </c>
      <c r="Q404" s="1">
        <f t="shared" si="68"/>
        <v>0.46760810558363325</v>
      </c>
      <c r="R404" s="1">
        <f t="shared" si="69"/>
        <v>3.739334960196079</v>
      </c>
    </row>
    <row r="405" spans="1:18" x14ac:dyDescent="0.35">
      <c r="A405" s="5" t="s">
        <v>16</v>
      </c>
      <c r="B405" s="6">
        <v>40443</v>
      </c>
      <c r="C405" s="7" t="s">
        <v>11</v>
      </c>
      <c r="D405" s="7">
        <v>4780</v>
      </c>
      <c r="E405" s="7">
        <v>2.98</v>
      </c>
      <c r="F405" s="7">
        <v>2.93</v>
      </c>
      <c r="G405" s="7">
        <v>2.9</v>
      </c>
      <c r="H405" s="7">
        <v>2.96</v>
      </c>
      <c r="I405" s="7">
        <f t="shared" si="60"/>
        <v>0</v>
      </c>
      <c r="J405" s="7">
        <f t="shared" si="61"/>
        <v>0</v>
      </c>
      <c r="K405" s="7">
        <f t="shared" si="62"/>
        <v>1</v>
      </c>
      <c r="L405" s="7">
        <f t="shared" si="63"/>
        <v>0</v>
      </c>
      <c r="M405" s="7">
        <f t="shared" si="64"/>
        <v>0</v>
      </c>
      <c r="N405" s="7">
        <f t="shared" si="65"/>
        <v>0</v>
      </c>
      <c r="O405" s="7">
        <f t="shared" si="66"/>
        <v>0</v>
      </c>
      <c r="P405" s="1">
        <f t="shared" si="67"/>
        <v>0.47421626407625517</v>
      </c>
      <c r="Q405" s="1">
        <f t="shared" si="68"/>
        <v>0.4668676203541095</v>
      </c>
      <c r="R405" s="1">
        <f t="shared" si="69"/>
        <v>3.6794278966121183</v>
      </c>
    </row>
    <row r="406" spans="1:18" x14ac:dyDescent="0.35">
      <c r="A406" s="5" t="s">
        <v>16</v>
      </c>
      <c r="B406" s="6">
        <v>40444</v>
      </c>
      <c r="C406" s="7" t="s">
        <v>12</v>
      </c>
      <c r="D406" s="7">
        <v>5141</v>
      </c>
      <c r="E406" s="7">
        <v>2.98</v>
      </c>
      <c r="F406" s="7">
        <v>2.93</v>
      </c>
      <c r="G406" s="7">
        <v>2.9</v>
      </c>
      <c r="H406" s="7">
        <v>2.96</v>
      </c>
      <c r="I406" s="7">
        <f t="shared" si="60"/>
        <v>0</v>
      </c>
      <c r="J406" s="7">
        <f t="shared" si="61"/>
        <v>0</v>
      </c>
      <c r="K406" s="7">
        <f t="shared" si="62"/>
        <v>0</v>
      </c>
      <c r="L406" s="7">
        <f t="shared" si="63"/>
        <v>1</v>
      </c>
      <c r="M406" s="7">
        <f t="shared" si="64"/>
        <v>0</v>
      </c>
      <c r="N406" s="7">
        <f t="shared" si="65"/>
        <v>0</v>
      </c>
      <c r="O406" s="7">
        <f t="shared" si="66"/>
        <v>0</v>
      </c>
      <c r="P406" s="1">
        <f t="shared" si="67"/>
        <v>0.47421626407625517</v>
      </c>
      <c r="Q406" s="1">
        <f t="shared" si="68"/>
        <v>0.4668676203541095</v>
      </c>
      <c r="R406" s="1">
        <f t="shared" si="69"/>
        <v>3.7110476038670339</v>
      </c>
    </row>
    <row r="407" spans="1:18" x14ac:dyDescent="0.35">
      <c r="A407" s="5" t="s">
        <v>16</v>
      </c>
      <c r="B407" s="6">
        <v>40445</v>
      </c>
      <c r="C407" s="7" t="s">
        <v>13</v>
      </c>
      <c r="D407" s="7">
        <v>4622</v>
      </c>
      <c r="E407" s="7">
        <v>2.98</v>
      </c>
      <c r="F407" s="7">
        <v>2.93</v>
      </c>
      <c r="G407" s="7">
        <v>2.9</v>
      </c>
      <c r="H407" s="7">
        <v>2.96</v>
      </c>
      <c r="I407" s="7">
        <f t="shared" si="60"/>
        <v>0</v>
      </c>
      <c r="J407" s="7">
        <f t="shared" si="61"/>
        <v>0</v>
      </c>
      <c r="K407" s="7">
        <f t="shared" si="62"/>
        <v>0</v>
      </c>
      <c r="L407" s="7">
        <f t="shared" si="63"/>
        <v>0</v>
      </c>
      <c r="M407" s="7">
        <f t="shared" si="64"/>
        <v>1</v>
      </c>
      <c r="N407" s="7">
        <f t="shared" si="65"/>
        <v>0</v>
      </c>
      <c r="O407" s="7">
        <f t="shared" si="66"/>
        <v>0</v>
      </c>
      <c r="P407" s="1">
        <f t="shared" si="67"/>
        <v>0.47421626407625517</v>
      </c>
      <c r="Q407" s="1">
        <f t="shared" si="68"/>
        <v>0.4668676203541095</v>
      </c>
      <c r="R407" s="1">
        <f t="shared" si="69"/>
        <v>3.6648299411430902</v>
      </c>
    </row>
    <row r="408" spans="1:18" x14ac:dyDescent="0.35">
      <c r="A408" s="5" t="s">
        <v>16</v>
      </c>
      <c r="B408" s="6">
        <v>40446</v>
      </c>
      <c r="C408" s="7" t="s">
        <v>14</v>
      </c>
      <c r="D408" s="7">
        <v>3324</v>
      </c>
      <c r="E408" s="7">
        <v>2.96</v>
      </c>
      <c r="F408" s="7">
        <v>2.93</v>
      </c>
      <c r="G408" s="7">
        <v>2.9</v>
      </c>
      <c r="H408" s="7">
        <v>2.96</v>
      </c>
      <c r="I408" s="7">
        <f t="shared" si="60"/>
        <v>0</v>
      </c>
      <c r="J408" s="7">
        <f t="shared" si="61"/>
        <v>0</v>
      </c>
      <c r="K408" s="7">
        <f t="shared" si="62"/>
        <v>0</v>
      </c>
      <c r="L408" s="7">
        <f t="shared" si="63"/>
        <v>0</v>
      </c>
      <c r="M408" s="7">
        <f t="shared" si="64"/>
        <v>0</v>
      </c>
      <c r="N408" s="7">
        <f t="shared" si="65"/>
        <v>1</v>
      </c>
      <c r="O408" s="7">
        <f t="shared" si="66"/>
        <v>0</v>
      </c>
      <c r="P408" s="1">
        <f t="shared" si="67"/>
        <v>0.47129171105893852</v>
      </c>
      <c r="Q408" s="1">
        <f t="shared" si="68"/>
        <v>0.4668676203541095</v>
      </c>
      <c r="R408" s="1">
        <f t="shared" si="69"/>
        <v>3.5216610151120733</v>
      </c>
    </row>
    <row r="409" spans="1:18" x14ac:dyDescent="0.35">
      <c r="A409" s="5" t="s">
        <v>16</v>
      </c>
      <c r="B409" s="6">
        <v>40447</v>
      </c>
      <c r="C409" s="7" t="s">
        <v>15</v>
      </c>
      <c r="D409" s="7">
        <v>2980</v>
      </c>
      <c r="E409" s="7">
        <v>2.96</v>
      </c>
      <c r="F409" s="7">
        <v>2.93</v>
      </c>
      <c r="G409" s="7">
        <v>2.9</v>
      </c>
      <c r="H409" s="7">
        <v>2.96</v>
      </c>
      <c r="I409" s="7">
        <f t="shared" si="60"/>
        <v>0</v>
      </c>
      <c r="J409" s="7">
        <f t="shared" si="61"/>
        <v>0</v>
      </c>
      <c r="K409" s="7">
        <f t="shared" si="62"/>
        <v>0</v>
      </c>
      <c r="L409" s="7">
        <f t="shared" si="63"/>
        <v>0</v>
      </c>
      <c r="M409" s="7">
        <f t="shared" si="64"/>
        <v>0</v>
      </c>
      <c r="N409" s="7">
        <f t="shared" si="65"/>
        <v>0</v>
      </c>
      <c r="O409" s="7">
        <f t="shared" si="66"/>
        <v>1</v>
      </c>
      <c r="P409" s="1">
        <f t="shared" si="67"/>
        <v>0.47129171105893852</v>
      </c>
      <c r="Q409" s="1">
        <f t="shared" si="68"/>
        <v>0.4668676203541095</v>
      </c>
      <c r="R409" s="1">
        <f t="shared" si="69"/>
        <v>3.4742162640762553</v>
      </c>
    </row>
    <row r="410" spans="1:18" x14ac:dyDescent="0.35">
      <c r="A410" s="5" t="s">
        <v>16</v>
      </c>
      <c r="B410" s="6">
        <v>40448</v>
      </c>
      <c r="C410" s="7" t="s">
        <v>9</v>
      </c>
      <c r="D410" s="7">
        <v>5133</v>
      </c>
      <c r="E410" s="7">
        <v>2.96</v>
      </c>
      <c r="F410" s="7">
        <v>2.93</v>
      </c>
      <c r="G410" s="7">
        <v>2.88</v>
      </c>
      <c r="H410" s="7">
        <v>3</v>
      </c>
      <c r="I410" s="7">
        <f t="shared" si="60"/>
        <v>1</v>
      </c>
      <c r="J410" s="7">
        <f t="shared" si="61"/>
        <v>0</v>
      </c>
      <c r="K410" s="7">
        <f t="shared" si="62"/>
        <v>0</v>
      </c>
      <c r="L410" s="7">
        <f t="shared" si="63"/>
        <v>0</v>
      </c>
      <c r="M410" s="7">
        <f t="shared" si="64"/>
        <v>0</v>
      </c>
      <c r="N410" s="7">
        <f t="shared" si="65"/>
        <v>0</v>
      </c>
      <c r="O410" s="7">
        <f t="shared" si="66"/>
        <v>0</v>
      </c>
      <c r="P410" s="1">
        <f t="shared" si="67"/>
        <v>0.47129171105893852</v>
      </c>
      <c r="Q410" s="1">
        <f t="shared" si="68"/>
        <v>0.4668676203541095</v>
      </c>
      <c r="R410" s="1">
        <f t="shared" si="69"/>
        <v>3.710371264260762</v>
      </c>
    </row>
    <row r="411" spans="1:18" x14ac:dyDescent="0.35">
      <c r="A411" s="5" t="s">
        <v>16</v>
      </c>
      <c r="B411" s="6">
        <v>40449</v>
      </c>
      <c r="C411" s="7" t="s">
        <v>10</v>
      </c>
      <c r="D411" s="7">
        <v>4828</v>
      </c>
      <c r="E411" s="7">
        <v>2.96</v>
      </c>
      <c r="F411" s="7">
        <v>2.93</v>
      </c>
      <c r="G411" s="7">
        <v>2.88</v>
      </c>
      <c r="H411" s="7">
        <v>3</v>
      </c>
      <c r="I411" s="7">
        <f t="shared" si="60"/>
        <v>0</v>
      </c>
      <c r="J411" s="7">
        <f t="shared" si="61"/>
        <v>1</v>
      </c>
      <c r="K411" s="7">
        <f t="shared" si="62"/>
        <v>0</v>
      </c>
      <c r="L411" s="7">
        <f t="shared" si="63"/>
        <v>0</v>
      </c>
      <c r="M411" s="7">
        <f t="shared" si="64"/>
        <v>0</v>
      </c>
      <c r="N411" s="7">
        <f t="shared" si="65"/>
        <v>0</v>
      </c>
      <c r="O411" s="7">
        <f t="shared" si="66"/>
        <v>0</v>
      </c>
      <c r="P411" s="1">
        <f t="shared" si="67"/>
        <v>0.47129171105893852</v>
      </c>
      <c r="Q411" s="1">
        <f t="shared" si="68"/>
        <v>0.4668676203541095</v>
      </c>
      <c r="R411" s="1">
        <f t="shared" si="69"/>
        <v>3.6837672614253112</v>
      </c>
    </row>
    <row r="412" spans="1:18" x14ac:dyDescent="0.35">
      <c r="A412" s="5" t="s">
        <v>16</v>
      </c>
      <c r="B412" s="6">
        <v>40450</v>
      </c>
      <c r="C412" s="7" t="s">
        <v>11</v>
      </c>
      <c r="D412" s="7">
        <v>4407</v>
      </c>
      <c r="E412" s="7">
        <v>2.96</v>
      </c>
      <c r="F412" s="7">
        <v>2.92</v>
      </c>
      <c r="G412" s="7">
        <v>2.88</v>
      </c>
      <c r="H412" s="7">
        <v>2.96</v>
      </c>
      <c r="I412" s="7">
        <f t="shared" si="60"/>
        <v>0</v>
      </c>
      <c r="J412" s="7">
        <f t="shared" si="61"/>
        <v>0</v>
      </c>
      <c r="K412" s="7">
        <f t="shared" si="62"/>
        <v>1</v>
      </c>
      <c r="L412" s="7">
        <f t="shared" si="63"/>
        <v>0</v>
      </c>
      <c r="M412" s="7">
        <f t="shared" si="64"/>
        <v>0</v>
      </c>
      <c r="N412" s="7">
        <f t="shared" si="65"/>
        <v>0</v>
      </c>
      <c r="O412" s="7">
        <f t="shared" si="66"/>
        <v>0</v>
      </c>
      <c r="P412" s="1">
        <f t="shared" si="67"/>
        <v>0.47129171105893852</v>
      </c>
      <c r="Q412" s="1">
        <f t="shared" si="68"/>
        <v>0.46538285144841823</v>
      </c>
      <c r="R412" s="1">
        <f t="shared" si="69"/>
        <v>3.6441430505099182</v>
      </c>
    </row>
    <row r="413" spans="1:18" x14ac:dyDescent="0.35">
      <c r="A413" s="5" t="s">
        <v>16</v>
      </c>
      <c r="B413" s="6">
        <v>40451</v>
      </c>
      <c r="C413" s="7" t="s">
        <v>12</v>
      </c>
      <c r="D413" s="7">
        <v>5270</v>
      </c>
      <c r="E413" s="7">
        <v>2.96</v>
      </c>
      <c r="F413" s="7">
        <v>2.92</v>
      </c>
      <c r="G413" s="7">
        <v>2.88</v>
      </c>
      <c r="H413" s="7">
        <v>2.96</v>
      </c>
      <c r="I413" s="7">
        <f t="shared" si="60"/>
        <v>0</v>
      </c>
      <c r="J413" s="7">
        <f t="shared" si="61"/>
        <v>0</v>
      </c>
      <c r="K413" s="7">
        <f t="shared" si="62"/>
        <v>0</v>
      </c>
      <c r="L413" s="7">
        <f t="shared" si="63"/>
        <v>1</v>
      </c>
      <c r="M413" s="7">
        <f t="shared" si="64"/>
        <v>0</v>
      </c>
      <c r="N413" s="7">
        <f t="shared" si="65"/>
        <v>0</v>
      </c>
      <c r="O413" s="7">
        <f t="shared" si="66"/>
        <v>0</v>
      </c>
      <c r="P413" s="1">
        <f t="shared" si="67"/>
        <v>0.47129171105893852</v>
      </c>
      <c r="Q413" s="1">
        <f t="shared" si="68"/>
        <v>0.46538285144841823</v>
      </c>
      <c r="R413" s="1">
        <f t="shared" si="69"/>
        <v>3.7218106152125459</v>
      </c>
    </row>
    <row r="414" spans="1:18" x14ac:dyDescent="0.35">
      <c r="A414" s="5" t="s">
        <v>16</v>
      </c>
      <c r="B414" s="6">
        <v>40452</v>
      </c>
      <c r="C414" s="7" t="s">
        <v>13</v>
      </c>
      <c r="D414" s="7">
        <v>4993</v>
      </c>
      <c r="E414" s="7">
        <v>3</v>
      </c>
      <c r="F414" s="7">
        <v>2.9249999999999998</v>
      </c>
      <c r="G414" s="7">
        <v>2.88</v>
      </c>
      <c r="H414" s="7">
        <v>2.98</v>
      </c>
      <c r="I414" s="7">
        <f t="shared" si="60"/>
        <v>0</v>
      </c>
      <c r="J414" s="7">
        <f t="shared" si="61"/>
        <v>0</v>
      </c>
      <c r="K414" s="7">
        <f t="shared" si="62"/>
        <v>0</v>
      </c>
      <c r="L414" s="7">
        <f t="shared" si="63"/>
        <v>0</v>
      </c>
      <c r="M414" s="7">
        <f t="shared" si="64"/>
        <v>1</v>
      </c>
      <c r="N414" s="7">
        <f t="shared" si="65"/>
        <v>0</v>
      </c>
      <c r="O414" s="7">
        <f t="shared" si="66"/>
        <v>0</v>
      </c>
      <c r="P414" s="1">
        <f t="shared" si="67"/>
        <v>0.47712125471966244</v>
      </c>
      <c r="Q414" s="1">
        <f t="shared" si="68"/>
        <v>0.4661258704181992</v>
      </c>
      <c r="R414" s="1">
        <f t="shared" si="69"/>
        <v>3.6983615660551097</v>
      </c>
    </row>
    <row r="415" spans="1:18" x14ac:dyDescent="0.35">
      <c r="A415" s="5" t="s">
        <v>16</v>
      </c>
      <c r="B415" s="6">
        <v>40453</v>
      </c>
      <c r="C415" s="7" t="s">
        <v>14</v>
      </c>
      <c r="D415" s="7">
        <v>3566</v>
      </c>
      <c r="E415" s="7">
        <v>3</v>
      </c>
      <c r="F415" s="7">
        <v>2.9649999999999999</v>
      </c>
      <c r="G415" s="7">
        <v>2.88</v>
      </c>
      <c r="H415" s="7">
        <v>3.08</v>
      </c>
      <c r="I415" s="7">
        <f t="shared" si="60"/>
        <v>0</v>
      </c>
      <c r="J415" s="7">
        <f t="shared" si="61"/>
        <v>0</v>
      </c>
      <c r="K415" s="7">
        <f t="shared" si="62"/>
        <v>0</v>
      </c>
      <c r="L415" s="7">
        <f t="shared" si="63"/>
        <v>0</v>
      </c>
      <c r="M415" s="7">
        <f t="shared" si="64"/>
        <v>0</v>
      </c>
      <c r="N415" s="7">
        <f t="shared" si="65"/>
        <v>1</v>
      </c>
      <c r="O415" s="7">
        <f t="shared" si="66"/>
        <v>0</v>
      </c>
      <c r="P415" s="1">
        <f t="shared" si="67"/>
        <v>0.47712125471966244</v>
      </c>
      <c r="Q415" s="1">
        <f t="shared" si="68"/>
        <v>0.47202469770028138</v>
      </c>
      <c r="R415" s="1">
        <f t="shared" si="69"/>
        <v>3.5521813388393357</v>
      </c>
    </row>
    <row r="416" spans="1:18" x14ac:dyDescent="0.35">
      <c r="A416" s="5" t="s">
        <v>16</v>
      </c>
      <c r="B416" s="6">
        <v>40454</v>
      </c>
      <c r="C416" s="7" t="s">
        <v>15</v>
      </c>
      <c r="D416" s="7">
        <v>2890</v>
      </c>
      <c r="E416" s="7">
        <v>3</v>
      </c>
      <c r="F416" s="7">
        <v>2.9649999999999999</v>
      </c>
      <c r="G416" s="7">
        <v>2.88</v>
      </c>
      <c r="H416" s="7">
        <v>3.08</v>
      </c>
      <c r="I416" s="7">
        <f t="shared" si="60"/>
        <v>0</v>
      </c>
      <c r="J416" s="7">
        <f t="shared" si="61"/>
        <v>0</v>
      </c>
      <c r="K416" s="7">
        <f t="shared" si="62"/>
        <v>0</v>
      </c>
      <c r="L416" s="7">
        <f t="shared" si="63"/>
        <v>0</v>
      </c>
      <c r="M416" s="7">
        <f t="shared" si="64"/>
        <v>0</v>
      </c>
      <c r="N416" s="7">
        <f t="shared" si="65"/>
        <v>0</v>
      </c>
      <c r="O416" s="7">
        <f t="shared" si="66"/>
        <v>1</v>
      </c>
      <c r="P416" s="1">
        <f t="shared" si="67"/>
        <v>0.47712125471966244</v>
      </c>
      <c r="Q416" s="1">
        <f t="shared" si="68"/>
        <v>0.47202469770028138</v>
      </c>
      <c r="R416" s="1">
        <f t="shared" si="69"/>
        <v>3.4608978427565478</v>
      </c>
    </row>
    <row r="417" spans="1:18" x14ac:dyDescent="0.35">
      <c r="A417" s="5" t="s">
        <v>16</v>
      </c>
      <c r="B417" s="6">
        <v>40455</v>
      </c>
      <c r="C417" s="7" t="s">
        <v>9</v>
      </c>
      <c r="D417" s="7">
        <v>4729</v>
      </c>
      <c r="E417" s="7">
        <v>3</v>
      </c>
      <c r="F417" s="7">
        <v>2.9649999999999999</v>
      </c>
      <c r="G417" s="7">
        <v>2.88</v>
      </c>
      <c r="H417" s="7">
        <v>3.08</v>
      </c>
      <c r="I417" s="7">
        <f t="shared" si="60"/>
        <v>1</v>
      </c>
      <c r="J417" s="7">
        <f t="shared" si="61"/>
        <v>0</v>
      </c>
      <c r="K417" s="7">
        <f t="shared" si="62"/>
        <v>0</v>
      </c>
      <c r="L417" s="7">
        <f t="shared" si="63"/>
        <v>0</v>
      </c>
      <c r="M417" s="7">
        <f t="shared" si="64"/>
        <v>0</v>
      </c>
      <c r="N417" s="7">
        <f t="shared" si="65"/>
        <v>0</v>
      </c>
      <c r="O417" s="7">
        <f t="shared" si="66"/>
        <v>0</v>
      </c>
      <c r="P417" s="1">
        <f t="shared" si="67"/>
        <v>0.47712125471966244</v>
      </c>
      <c r="Q417" s="1">
        <f t="shared" si="68"/>
        <v>0.47202469770028138</v>
      </c>
      <c r="R417" s="1">
        <f t="shared" si="69"/>
        <v>3.6747693140154256</v>
      </c>
    </row>
    <row r="418" spans="1:18" x14ac:dyDescent="0.35">
      <c r="A418" s="5" t="s">
        <v>16</v>
      </c>
      <c r="B418" s="6">
        <v>40456</v>
      </c>
      <c r="C418" s="7" t="s">
        <v>10</v>
      </c>
      <c r="D418" s="7">
        <v>4497</v>
      </c>
      <c r="E418" s="7">
        <v>3.04</v>
      </c>
      <c r="F418" s="7">
        <v>2.97</v>
      </c>
      <c r="G418" s="7">
        <v>2.9</v>
      </c>
      <c r="H418" s="7">
        <v>3.08</v>
      </c>
      <c r="I418" s="7">
        <f t="shared" si="60"/>
        <v>0</v>
      </c>
      <c r="J418" s="7">
        <f t="shared" si="61"/>
        <v>1</v>
      </c>
      <c r="K418" s="7">
        <f t="shared" si="62"/>
        <v>0</v>
      </c>
      <c r="L418" s="7">
        <f t="shared" si="63"/>
        <v>0</v>
      </c>
      <c r="M418" s="7">
        <f t="shared" si="64"/>
        <v>0</v>
      </c>
      <c r="N418" s="7">
        <f t="shared" si="65"/>
        <v>0</v>
      </c>
      <c r="O418" s="7">
        <f t="shared" si="66"/>
        <v>0</v>
      </c>
      <c r="P418" s="1">
        <f t="shared" si="67"/>
        <v>0.48287358360875365</v>
      </c>
      <c r="Q418" s="1">
        <f t="shared" si="68"/>
        <v>0.47275644931721228</v>
      </c>
      <c r="R418" s="1">
        <f t="shared" si="69"/>
        <v>3.6529228875679416</v>
      </c>
    </row>
    <row r="419" spans="1:18" x14ac:dyDescent="0.35">
      <c r="A419" s="5" t="s">
        <v>16</v>
      </c>
      <c r="B419" s="6">
        <v>40457</v>
      </c>
      <c r="C419" s="7" t="s">
        <v>11</v>
      </c>
      <c r="D419" s="7">
        <v>4178</v>
      </c>
      <c r="E419" s="7">
        <v>3.04</v>
      </c>
      <c r="F419" s="7">
        <v>2.99</v>
      </c>
      <c r="G419" s="7">
        <v>2.9</v>
      </c>
      <c r="H419" s="7">
        <v>3.08</v>
      </c>
      <c r="I419" s="7">
        <f t="shared" si="60"/>
        <v>0</v>
      </c>
      <c r="J419" s="7">
        <f t="shared" si="61"/>
        <v>0</v>
      </c>
      <c r="K419" s="7">
        <f t="shared" si="62"/>
        <v>1</v>
      </c>
      <c r="L419" s="7">
        <f t="shared" si="63"/>
        <v>0</v>
      </c>
      <c r="M419" s="7">
        <f t="shared" si="64"/>
        <v>0</v>
      </c>
      <c r="N419" s="7">
        <f t="shared" si="65"/>
        <v>0</v>
      </c>
      <c r="O419" s="7">
        <f t="shared" si="66"/>
        <v>0</v>
      </c>
      <c r="P419" s="1">
        <f t="shared" si="67"/>
        <v>0.48287358360875365</v>
      </c>
      <c r="Q419" s="1">
        <f t="shared" si="68"/>
        <v>0.47567118832442962</v>
      </c>
      <c r="R419" s="1">
        <f t="shared" si="69"/>
        <v>3.6209684356442891</v>
      </c>
    </row>
    <row r="420" spans="1:18" x14ac:dyDescent="0.35">
      <c r="A420" s="5" t="s">
        <v>16</v>
      </c>
      <c r="B420" s="6">
        <v>40458</v>
      </c>
      <c r="C420" s="7" t="s">
        <v>12</v>
      </c>
      <c r="D420" s="7">
        <v>4600</v>
      </c>
      <c r="E420" s="7">
        <v>3.08</v>
      </c>
      <c r="F420" s="7">
        <v>3</v>
      </c>
      <c r="G420" s="7">
        <v>2.9</v>
      </c>
      <c r="H420" s="7">
        <v>3.08</v>
      </c>
      <c r="I420" s="7">
        <f t="shared" si="60"/>
        <v>0</v>
      </c>
      <c r="J420" s="7">
        <f t="shared" si="61"/>
        <v>0</v>
      </c>
      <c r="K420" s="7">
        <f t="shared" si="62"/>
        <v>0</v>
      </c>
      <c r="L420" s="7">
        <f t="shared" si="63"/>
        <v>1</v>
      </c>
      <c r="M420" s="7">
        <f t="shared" si="64"/>
        <v>0</v>
      </c>
      <c r="N420" s="7">
        <f t="shared" si="65"/>
        <v>0</v>
      </c>
      <c r="O420" s="7">
        <f t="shared" si="66"/>
        <v>0</v>
      </c>
      <c r="P420" s="1">
        <f t="shared" si="67"/>
        <v>0.48855071650044424</v>
      </c>
      <c r="Q420" s="1">
        <f t="shared" si="68"/>
        <v>0.47712125471966244</v>
      </c>
      <c r="R420" s="1">
        <f t="shared" si="69"/>
        <v>3.6627578316815739</v>
      </c>
    </row>
    <row r="421" spans="1:18" x14ac:dyDescent="0.35">
      <c r="A421" s="5" t="s">
        <v>16</v>
      </c>
      <c r="B421" s="6">
        <v>40459</v>
      </c>
      <c r="C421" s="7" t="s">
        <v>13</v>
      </c>
      <c r="D421" s="7">
        <v>4567</v>
      </c>
      <c r="E421" s="7">
        <v>3.1</v>
      </c>
      <c r="F421" s="7">
        <v>3.0249999999999999</v>
      </c>
      <c r="G421" s="7">
        <v>2.96</v>
      </c>
      <c r="H421" s="7">
        <v>3.1</v>
      </c>
      <c r="I421" s="7">
        <f t="shared" si="60"/>
        <v>0</v>
      </c>
      <c r="J421" s="7">
        <f t="shared" si="61"/>
        <v>0</v>
      </c>
      <c r="K421" s="7">
        <f t="shared" si="62"/>
        <v>0</v>
      </c>
      <c r="L421" s="7">
        <f t="shared" si="63"/>
        <v>0</v>
      </c>
      <c r="M421" s="7">
        <f t="shared" si="64"/>
        <v>1</v>
      </c>
      <c r="N421" s="7">
        <f t="shared" si="65"/>
        <v>0</v>
      </c>
      <c r="O421" s="7">
        <f t="shared" si="66"/>
        <v>0</v>
      </c>
      <c r="P421" s="1">
        <f t="shared" si="67"/>
        <v>0.49136169383427264</v>
      </c>
      <c r="Q421" s="1">
        <f t="shared" si="68"/>
        <v>0.48072537898848766</v>
      </c>
      <c r="R421" s="1">
        <f t="shared" si="69"/>
        <v>3.6596310116070003</v>
      </c>
    </row>
    <row r="422" spans="1:18" x14ac:dyDescent="0.35">
      <c r="A422" s="5" t="s">
        <v>16</v>
      </c>
      <c r="B422" s="6">
        <v>40460</v>
      </c>
      <c r="C422" s="7" t="s">
        <v>14</v>
      </c>
      <c r="D422" s="7">
        <v>2784</v>
      </c>
      <c r="E422" s="7">
        <v>3.1</v>
      </c>
      <c r="F422" s="7">
        <v>3.0249999999999999</v>
      </c>
      <c r="G422" s="7">
        <v>2.96</v>
      </c>
      <c r="H422" s="7">
        <v>3.1</v>
      </c>
      <c r="I422" s="7">
        <f t="shared" si="60"/>
        <v>0</v>
      </c>
      <c r="J422" s="7">
        <f t="shared" si="61"/>
        <v>0</v>
      </c>
      <c r="K422" s="7">
        <f t="shared" si="62"/>
        <v>0</v>
      </c>
      <c r="L422" s="7">
        <f t="shared" si="63"/>
        <v>0</v>
      </c>
      <c r="M422" s="7">
        <f t="shared" si="64"/>
        <v>0</v>
      </c>
      <c r="N422" s="7">
        <f t="shared" si="65"/>
        <v>1</v>
      </c>
      <c r="O422" s="7">
        <f t="shared" si="66"/>
        <v>0</v>
      </c>
      <c r="P422" s="1">
        <f t="shared" si="67"/>
        <v>0.49136169383427264</v>
      </c>
      <c r="Q422" s="1">
        <f t="shared" si="68"/>
        <v>0.48072537898848766</v>
      </c>
      <c r="R422" s="1">
        <f t="shared" si="69"/>
        <v>3.4446692309385245</v>
      </c>
    </row>
    <row r="423" spans="1:18" x14ac:dyDescent="0.35">
      <c r="A423" s="5" t="s">
        <v>16</v>
      </c>
      <c r="B423" s="6">
        <v>40461</v>
      </c>
      <c r="C423" s="7" t="s">
        <v>15</v>
      </c>
      <c r="D423" s="7">
        <v>2775</v>
      </c>
      <c r="E423" s="7">
        <v>3.1</v>
      </c>
      <c r="F423" s="7">
        <v>3.05</v>
      </c>
      <c r="G423" s="7">
        <v>3</v>
      </c>
      <c r="H423" s="7">
        <v>3.1</v>
      </c>
      <c r="I423" s="7">
        <f t="shared" si="60"/>
        <v>0</v>
      </c>
      <c r="J423" s="7">
        <f t="shared" si="61"/>
        <v>0</v>
      </c>
      <c r="K423" s="7">
        <f t="shared" si="62"/>
        <v>0</v>
      </c>
      <c r="L423" s="7">
        <f t="shared" si="63"/>
        <v>0</v>
      </c>
      <c r="M423" s="7">
        <f t="shared" si="64"/>
        <v>0</v>
      </c>
      <c r="N423" s="7">
        <f t="shared" si="65"/>
        <v>0</v>
      </c>
      <c r="O423" s="7">
        <f t="shared" si="66"/>
        <v>1</v>
      </c>
      <c r="P423" s="1">
        <f t="shared" si="67"/>
        <v>0.49136169383427264</v>
      </c>
      <c r="Q423" s="1">
        <f t="shared" si="68"/>
        <v>0.48429983934678578</v>
      </c>
      <c r="R423" s="1">
        <f t="shared" si="69"/>
        <v>3.4432629874586946</v>
      </c>
    </row>
    <row r="424" spans="1:18" x14ac:dyDescent="0.35">
      <c r="A424" s="5" t="s">
        <v>16</v>
      </c>
      <c r="B424" s="6">
        <v>40462</v>
      </c>
      <c r="C424" s="7" t="s">
        <v>9</v>
      </c>
      <c r="D424" s="7">
        <v>4458</v>
      </c>
      <c r="E424" s="7">
        <v>3.1</v>
      </c>
      <c r="F424" s="7">
        <v>3.05</v>
      </c>
      <c r="G424" s="7">
        <v>3</v>
      </c>
      <c r="H424" s="7">
        <v>3.1</v>
      </c>
      <c r="I424" s="7">
        <f t="shared" si="60"/>
        <v>1</v>
      </c>
      <c r="J424" s="7">
        <f t="shared" si="61"/>
        <v>0</v>
      </c>
      <c r="K424" s="7">
        <f t="shared" si="62"/>
        <v>0</v>
      </c>
      <c r="L424" s="7">
        <f t="shared" si="63"/>
        <v>0</v>
      </c>
      <c r="M424" s="7">
        <f t="shared" si="64"/>
        <v>0</v>
      </c>
      <c r="N424" s="7">
        <f t="shared" si="65"/>
        <v>0</v>
      </c>
      <c r="O424" s="7">
        <f t="shared" si="66"/>
        <v>0</v>
      </c>
      <c r="P424" s="1">
        <f t="shared" si="67"/>
        <v>0.49136169383427264</v>
      </c>
      <c r="Q424" s="1">
        <f t="shared" si="68"/>
        <v>0.48429983934678578</v>
      </c>
      <c r="R424" s="1">
        <f t="shared" si="69"/>
        <v>3.6491400641442184</v>
      </c>
    </row>
    <row r="425" spans="1:18" x14ac:dyDescent="0.35">
      <c r="A425" s="5" t="s">
        <v>16</v>
      </c>
      <c r="B425" s="6">
        <v>40463</v>
      </c>
      <c r="C425" s="7" t="s">
        <v>10</v>
      </c>
      <c r="D425" s="7">
        <v>4396</v>
      </c>
      <c r="E425" s="7">
        <v>3.1</v>
      </c>
      <c r="F425" s="7">
        <v>3.05</v>
      </c>
      <c r="G425" s="7">
        <v>3</v>
      </c>
      <c r="H425" s="7">
        <v>3.1</v>
      </c>
      <c r="I425" s="7">
        <f t="shared" si="60"/>
        <v>0</v>
      </c>
      <c r="J425" s="7">
        <f t="shared" si="61"/>
        <v>1</v>
      </c>
      <c r="K425" s="7">
        <f t="shared" si="62"/>
        <v>0</v>
      </c>
      <c r="L425" s="7">
        <f t="shared" si="63"/>
        <v>0</v>
      </c>
      <c r="M425" s="7">
        <f t="shared" si="64"/>
        <v>0</v>
      </c>
      <c r="N425" s="7">
        <f t="shared" si="65"/>
        <v>0</v>
      </c>
      <c r="O425" s="7">
        <f t="shared" si="66"/>
        <v>0</v>
      </c>
      <c r="P425" s="1">
        <f t="shared" si="67"/>
        <v>0.49136169383427264</v>
      </c>
      <c r="Q425" s="1">
        <f t="shared" si="68"/>
        <v>0.48429983934678578</v>
      </c>
      <c r="R425" s="1">
        <f t="shared" si="69"/>
        <v>3.6430576837514526</v>
      </c>
    </row>
    <row r="426" spans="1:18" x14ac:dyDescent="0.35">
      <c r="A426" s="5" t="s">
        <v>16</v>
      </c>
      <c r="B426" s="6">
        <v>40464</v>
      </c>
      <c r="C426" s="7" t="s">
        <v>11</v>
      </c>
      <c r="D426" s="7">
        <v>4678</v>
      </c>
      <c r="E426" s="7">
        <v>3.12</v>
      </c>
      <c r="F426" s="7">
        <v>3.07</v>
      </c>
      <c r="G426" s="7">
        <v>3</v>
      </c>
      <c r="H426" s="7">
        <v>3.14</v>
      </c>
      <c r="I426" s="7">
        <f t="shared" si="60"/>
        <v>0</v>
      </c>
      <c r="J426" s="7">
        <f t="shared" si="61"/>
        <v>0</v>
      </c>
      <c r="K426" s="7">
        <f t="shared" si="62"/>
        <v>1</v>
      </c>
      <c r="L426" s="7">
        <f t="shared" si="63"/>
        <v>0</v>
      </c>
      <c r="M426" s="7">
        <f t="shared" si="64"/>
        <v>0</v>
      </c>
      <c r="N426" s="7">
        <f t="shared" si="65"/>
        <v>0</v>
      </c>
      <c r="O426" s="7">
        <f t="shared" si="66"/>
        <v>0</v>
      </c>
      <c r="P426" s="1">
        <f t="shared" si="67"/>
        <v>0.49415459401844281</v>
      </c>
      <c r="Q426" s="1">
        <f t="shared" si="68"/>
        <v>0.48713837547718641</v>
      </c>
      <c r="R426" s="1">
        <f t="shared" si="69"/>
        <v>3.6700602174731336</v>
      </c>
    </row>
    <row r="427" spans="1:18" x14ac:dyDescent="0.35">
      <c r="A427" s="5" t="s">
        <v>16</v>
      </c>
      <c r="B427" s="6">
        <v>40465</v>
      </c>
      <c r="C427" s="7" t="s">
        <v>12</v>
      </c>
      <c r="D427" s="7">
        <v>4815</v>
      </c>
      <c r="E427" s="7">
        <v>3.12</v>
      </c>
      <c r="F427" s="7">
        <v>3.0924999999999998</v>
      </c>
      <c r="G427" s="7">
        <v>3.04</v>
      </c>
      <c r="H427" s="7">
        <v>3.14</v>
      </c>
      <c r="I427" s="7">
        <f t="shared" si="60"/>
        <v>0</v>
      </c>
      <c r="J427" s="7">
        <f t="shared" si="61"/>
        <v>0</v>
      </c>
      <c r="K427" s="7">
        <f t="shared" si="62"/>
        <v>0</v>
      </c>
      <c r="L427" s="7">
        <f t="shared" si="63"/>
        <v>1</v>
      </c>
      <c r="M427" s="7">
        <f t="shared" si="64"/>
        <v>0</v>
      </c>
      <c r="N427" s="7">
        <f t="shared" si="65"/>
        <v>0</v>
      </c>
      <c r="O427" s="7">
        <f t="shared" si="66"/>
        <v>0</v>
      </c>
      <c r="P427" s="1">
        <f t="shared" si="67"/>
        <v>0.49415459401844281</v>
      </c>
      <c r="Q427" s="1">
        <f t="shared" si="68"/>
        <v>0.49030970830115816</v>
      </c>
      <c r="R427" s="1">
        <f t="shared" si="69"/>
        <v>3.6825962914605532</v>
      </c>
    </row>
    <row r="428" spans="1:18" x14ac:dyDescent="0.35">
      <c r="A428" s="5" t="s">
        <v>16</v>
      </c>
      <c r="B428" s="6">
        <v>40466</v>
      </c>
      <c r="C428" s="7" t="s">
        <v>13</v>
      </c>
      <c r="D428" s="7">
        <v>4927</v>
      </c>
      <c r="E428" s="7">
        <v>3.14</v>
      </c>
      <c r="F428" s="7">
        <v>3.0975000000000001</v>
      </c>
      <c r="G428" s="7">
        <v>3.04</v>
      </c>
      <c r="H428" s="7">
        <v>3.16</v>
      </c>
      <c r="I428" s="7">
        <f t="shared" si="60"/>
        <v>0</v>
      </c>
      <c r="J428" s="7">
        <f t="shared" si="61"/>
        <v>0</v>
      </c>
      <c r="K428" s="7">
        <f t="shared" si="62"/>
        <v>0</v>
      </c>
      <c r="L428" s="7">
        <f t="shared" si="63"/>
        <v>0</v>
      </c>
      <c r="M428" s="7">
        <f t="shared" si="64"/>
        <v>1</v>
      </c>
      <c r="N428" s="7">
        <f t="shared" si="65"/>
        <v>0</v>
      </c>
      <c r="O428" s="7">
        <f t="shared" si="66"/>
        <v>0</v>
      </c>
      <c r="P428" s="1">
        <f t="shared" si="67"/>
        <v>0.49692964807321488</v>
      </c>
      <c r="Q428" s="1">
        <f t="shared" si="68"/>
        <v>0.49101131504810108</v>
      </c>
      <c r="R428" s="1">
        <f t="shared" si="69"/>
        <v>3.6925825622749091</v>
      </c>
    </row>
    <row r="429" spans="1:18" x14ac:dyDescent="0.35">
      <c r="A429" s="5" t="s">
        <v>16</v>
      </c>
      <c r="B429" s="6">
        <v>40467</v>
      </c>
      <c r="C429" s="7" t="s">
        <v>14</v>
      </c>
      <c r="D429" s="7">
        <v>2589</v>
      </c>
      <c r="E429" s="7">
        <v>3.14</v>
      </c>
      <c r="F429" s="7">
        <v>3.0975000000000001</v>
      </c>
      <c r="G429" s="7">
        <v>3.04</v>
      </c>
      <c r="H429" s="7">
        <v>3.16</v>
      </c>
      <c r="I429" s="7">
        <f t="shared" si="60"/>
        <v>0</v>
      </c>
      <c r="J429" s="7">
        <f t="shared" si="61"/>
        <v>0</v>
      </c>
      <c r="K429" s="7">
        <f t="shared" si="62"/>
        <v>0</v>
      </c>
      <c r="L429" s="7">
        <f t="shared" si="63"/>
        <v>0</v>
      </c>
      <c r="M429" s="7">
        <f t="shared" si="64"/>
        <v>0</v>
      </c>
      <c r="N429" s="7">
        <f t="shared" si="65"/>
        <v>1</v>
      </c>
      <c r="O429" s="7">
        <f t="shared" si="66"/>
        <v>0</v>
      </c>
      <c r="P429" s="1">
        <f t="shared" si="67"/>
        <v>0.49692964807321488</v>
      </c>
      <c r="Q429" s="1">
        <f t="shared" si="68"/>
        <v>0.49101131504810108</v>
      </c>
      <c r="R429" s="1">
        <f t="shared" si="69"/>
        <v>3.4131320504348719</v>
      </c>
    </row>
    <row r="430" spans="1:18" x14ac:dyDescent="0.35">
      <c r="A430" s="5" t="s">
        <v>16</v>
      </c>
      <c r="B430" s="6">
        <v>40468</v>
      </c>
      <c r="C430" s="7" t="s">
        <v>15</v>
      </c>
      <c r="D430" s="7">
        <v>2449</v>
      </c>
      <c r="E430" s="7">
        <v>3.14</v>
      </c>
      <c r="F430" s="7">
        <v>3.0924999999999998</v>
      </c>
      <c r="G430" s="7">
        <v>3.04</v>
      </c>
      <c r="H430" s="7">
        <v>3.14</v>
      </c>
      <c r="I430" s="7">
        <f t="shared" si="60"/>
        <v>0</v>
      </c>
      <c r="J430" s="7">
        <f t="shared" si="61"/>
        <v>0</v>
      </c>
      <c r="K430" s="7">
        <f t="shared" si="62"/>
        <v>0</v>
      </c>
      <c r="L430" s="7">
        <f t="shared" si="63"/>
        <v>0</v>
      </c>
      <c r="M430" s="7">
        <f t="shared" si="64"/>
        <v>0</v>
      </c>
      <c r="N430" s="7">
        <f t="shared" si="65"/>
        <v>0</v>
      </c>
      <c r="O430" s="7">
        <f t="shared" si="66"/>
        <v>1</v>
      </c>
      <c r="P430" s="1">
        <f t="shared" si="67"/>
        <v>0.49692964807321488</v>
      </c>
      <c r="Q430" s="1">
        <f t="shared" si="68"/>
        <v>0.49030970830115816</v>
      </c>
      <c r="R430" s="1">
        <f t="shared" si="69"/>
        <v>3.388988785124714</v>
      </c>
    </row>
    <row r="431" spans="1:18" x14ac:dyDescent="0.35">
      <c r="A431" s="5" t="s">
        <v>16</v>
      </c>
      <c r="B431" s="6">
        <v>40469</v>
      </c>
      <c r="C431" s="7" t="s">
        <v>9</v>
      </c>
      <c r="D431" s="7">
        <v>4696</v>
      </c>
      <c r="E431" s="7">
        <v>3.14</v>
      </c>
      <c r="F431" s="7">
        <v>3.0924999999999998</v>
      </c>
      <c r="G431" s="7">
        <v>3.04</v>
      </c>
      <c r="H431" s="7">
        <v>3.14</v>
      </c>
      <c r="I431" s="7">
        <f t="shared" si="60"/>
        <v>1</v>
      </c>
      <c r="J431" s="7">
        <f t="shared" si="61"/>
        <v>0</v>
      </c>
      <c r="K431" s="7">
        <f t="shared" si="62"/>
        <v>0</v>
      </c>
      <c r="L431" s="7">
        <f t="shared" si="63"/>
        <v>0</v>
      </c>
      <c r="M431" s="7">
        <f t="shared" si="64"/>
        <v>0</v>
      </c>
      <c r="N431" s="7">
        <f t="shared" si="65"/>
        <v>0</v>
      </c>
      <c r="O431" s="7">
        <f t="shared" si="66"/>
        <v>0</v>
      </c>
      <c r="P431" s="1">
        <f t="shared" si="67"/>
        <v>0.49692964807321488</v>
      </c>
      <c r="Q431" s="1">
        <f t="shared" si="68"/>
        <v>0.49030970830115816</v>
      </c>
      <c r="R431" s="1">
        <f t="shared" si="69"/>
        <v>3.6717280882395578</v>
      </c>
    </row>
    <row r="432" spans="1:18" x14ac:dyDescent="0.35">
      <c r="A432" s="5" t="s">
        <v>16</v>
      </c>
      <c r="B432" s="6">
        <v>40470</v>
      </c>
      <c r="C432" s="7" t="s">
        <v>10</v>
      </c>
      <c r="D432" s="7">
        <v>4501</v>
      </c>
      <c r="E432" s="7">
        <v>3.16</v>
      </c>
      <c r="F432" s="7">
        <v>3.1074999999999999</v>
      </c>
      <c r="G432" s="7">
        <v>3.06</v>
      </c>
      <c r="H432" s="7">
        <v>3.14</v>
      </c>
      <c r="I432" s="7">
        <f t="shared" si="60"/>
        <v>0</v>
      </c>
      <c r="J432" s="7">
        <f t="shared" si="61"/>
        <v>1</v>
      </c>
      <c r="K432" s="7">
        <f t="shared" si="62"/>
        <v>0</v>
      </c>
      <c r="L432" s="7">
        <f t="shared" si="63"/>
        <v>0</v>
      </c>
      <c r="M432" s="7">
        <f t="shared" si="64"/>
        <v>0</v>
      </c>
      <c r="N432" s="7">
        <f t="shared" si="65"/>
        <v>0</v>
      </c>
      <c r="O432" s="7">
        <f t="shared" si="66"/>
        <v>0</v>
      </c>
      <c r="P432" s="1">
        <f t="shared" si="67"/>
        <v>0.49968708261840378</v>
      </c>
      <c r="Q432" s="1">
        <f t="shared" si="68"/>
        <v>0.4924111373136823</v>
      </c>
      <c r="R432" s="1">
        <f t="shared" si="69"/>
        <v>3.6533090129384784</v>
      </c>
    </row>
    <row r="433" spans="1:18" x14ac:dyDescent="0.35">
      <c r="A433" s="5" t="s">
        <v>16</v>
      </c>
      <c r="B433" s="6">
        <v>40471</v>
      </c>
      <c r="C433" s="7" t="s">
        <v>11</v>
      </c>
      <c r="D433" s="7">
        <v>4277</v>
      </c>
      <c r="E433" s="7">
        <v>3.16</v>
      </c>
      <c r="F433" s="7">
        <v>3.1124999999999998</v>
      </c>
      <c r="G433" s="7">
        <v>3.06</v>
      </c>
      <c r="H433" s="7">
        <v>3.16</v>
      </c>
      <c r="I433" s="7">
        <f t="shared" si="60"/>
        <v>0</v>
      </c>
      <c r="J433" s="7">
        <f t="shared" si="61"/>
        <v>0</v>
      </c>
      <c r="K433" s="7">
        <f t="shared" si="62"/>
        <v>1</v>
      </c>
      <c r="L433" s="7">
        <f t="shared" si="63"/>
        <v>0</v>
      </c>
      <c r="M433" s="7">
        <f t="shared" si="64"/>
        <v>0</v>
      </c>
      <c r="N433" s="7">
        <f t="shared" si="65"/>
        <v>0</v>
      </c>
      <c r="O433" s="7">
        <f t="shared" si="66"/>
        <v>0</v>
      </c>
      <c r="P433" s="1">
        <f t="shared" si="67"/>
        <v>0.49968708261840378</v>
      </c>
      <c r="Q433" s="1">
        <f t="shared" si="68"/>
        <v>0.49310936010379269</v>
      </c>
      <c r="R433" s="1">
        <f t="shared" si="69"/>
        <v>3.6311392502568109</v>
      </c>
    </row>
    <row r="434" spans="1:18" x14ac:dyDescent="0.35">
      <c r="A434" s="5" t="s">
        <v>16</v>
      </c>
      <c r="B434" s="6">
        <v>40472</v>
      </c>
      <c r="C434" s="7" t="s">
        <v>12</v>
      </c>
      <c r="D434" s="7">
        <v>4376</v>
      </c>
      <c r="E434" s="7">
        <v>3.16</v>
      </c>
      <c r="F434" s="7">
        <v>3.1074999999999999</v>
      </c>
      <c r="G434" s="7">
        <v>3.06</v>
      </c>
      <c r="H434" s="7">
        <v>3.14</v>
      </c>
      <c r="I434" s="7">
        <f t="shared" si="60"/>
        <v>0</v>
      </c>
      <c r="J434" s="7">
        <f t="shared" si="61"/>
        <v>0</v>
      </c>
      <c r="K434" s="7">
        <f t="shared" si="62"/>
        <v>0</v>
      </c>
      <c r="L434" s="7">
        <f t="shared" si="63"/>
        <v>1</v>
      </c>
      <c r="M434" s="7">
        <f t="shared" si="64"/>
        <v>0</v>
      </c>
      <c r="N434" s="7">
        <f t="shared" si="65"/>
        <v>0</v>
      </c>
      <c r="O434" s="7">
        <f t="shared" si="66"/>
        <v>0</v>
      </c>
      <c r="P434" s="1">
        <f t="shared" si="67"/>
        <v>0.49968708261840378</v>
      </c>
      <c r="Q434" s="1">
        <f t="shared" si="68"/>
        <v>0.4924111373136823</v>
      </c>
      <c r="R434" s="1">
        <f t="shared" si="69"/>
        <v>3.6410773133253738</v>
      </c>
    </row>
    <row r="435" spans="1:18" x14ac:dyDescent="0.35">
      <c r="A435" s="5" t="s">
        <v>16</v>
      </c>
      <c r="B435" s="6">
        <v>40473</v>
      </c>
      <c r="C435" s="7" t="s">
        <v>13</v>
      </c>
      <c r="D435" s="7">
        <v>4901</v>
      </c>
      <c r="E435" s="7">
        <v>3.16</v>
      </c>
      <c r="F435" s="7">
        <v>3.0975000000000001</v>
      </c>
      <c r="G435" s="7">
        <v>3.06</v>
      </c>
      <c r="H435" s="7">
        <v>3.14</v>
      </c>
      <c r="I435" s="7">
        <f t="shared" si="60"/>
        <v>0</v>
      </c>
      <c r="J435" s="7">
        <f t="shared" si="61"/>
        <v>0</v>
      </c>
      <c r="K435" s="7">
        <f t="shared" si="62"/>
        <v>0</v>
      </c>
      <c r="L435" s="7">
        <f t="shared" si="63"/>
        <v>0</v>
      </c>
      <c r="M435" s="7">
        <f t="shared" si="64"/>
        <v>1</v>
      </c>
      <c r="N435" s="7">
        <f t="shared" si="65"/>
        <v>0</v>
      </c>
      <c r="O435" s="7">
        <f t="shared" si="66"/>
        <v>0</v>
      </c>
      <c r="P435" s="1">
        <f t="shared" si="67"/>
        <v>0.49968708261840378</v>
      </c>
      <c r="Q435" s="1">
        <f t="shared" si="68"/>
        <v>0.49101131504810108</v>
      </c>
      <c r="R435" s="1">
        <f t="shared" si="69"/>
        <v>3.6902847025126291</v>
      </c>
    </row>
    <row r="436" spans="1:18" x14ac:dyDescent="0.35">
      <c r="A436" s="5" t="s">
        <v>16</v>
      </c>
      <c r="B436" s="6">
        <v>40474</v>
      </c>
      <c r="C436" s="7" t="s">
        <v>14</v>
      </c>
      <c r="D436" s="7">
        <v>3043</v>
      </c>
      <c r="E436" s="7">
        <v>3.12</v>
      </c>
      <c r="F436" s="7">
        <v>3.0975000000000001</v>
      </c>
      <c r="G436" s="7">
        <v>3.06</v>
      </c>
      <c r="H436" s="7">
        <v>3.14</v>
      </c>
      <c r="I436" s="7">
        <f t="shared" si="60"/>
        <v>0</v>
      </c>
      <c r="J436" s="7">
        <f t="shared" si="61"/>
        <v>0</v>
      </c>
      <c r="K436" s="7">
        <f t="shared" si="62"/>
        <v>0</v>
      </c>
      <c r="L436" s="7">
        <f t="shared" si="63"/>
        <v>0</v>
      </c>
      <c r="M436" s="7">
        <f t="shared" si="64"/>
        <v>0</v>
      </c>
      <c r="N436" s="7">
        <f t="shared" si="65"/>
        <v>1</v>
      </c>
      <c r="O436" s="7">
        <f t="shared" si="66"/>
        <v>0</v>
      </c>
      <c r="P436" s="1">
        <f t="shared" si="67"/>
        <v>0.49415459401844281</v>
      </c>
      <c r="Q436" s="1">
        <f t="shared" si="68"/>
        <v>0.49101131504810108</v>
      </c>
      <c r="R436" s="1">
        <f t="shared" si="69"/>
        <v>3.4833019523581665</v>
      </c>
    </row>
    <row r="437" spans="1:18" x14ac:dyDescent="0.35">
      <c r="A437" s="5" t="s">
        <v>16</v>
      </c>
      <c r="B437" s="6">
        <v>40475</v>
      </c>
      <c r="C437" s="7" t="s">
        <v>15</v>
      </c>
      <c r="D437" s="7">
        <v>2602</v>
      </c>
      <c r="E437" s="7">
        <v>3.12</v>
      </c>
      <c r="F437" s="7">
        <v>3.0975000000000001</v>
      </c>
      <c r="G437" s="7">
        <v>3.06</v>
      </c>
      <c r="H437" s="7">
        <v>3.14</v>
      </c>
      <c r="I437" s="7">
        <f t="shared" si="60"/>
        <v>0</v>
      </c>
      <c r="J437" s="7">
        <f t="shared" si="61"/>
        <v>0</v>
      </c>
      <c r="K437" s="7">
        <f t="shared" si="62"/>
        <v>0</v>
      </c>
      <c r="L437" s="7">
        <f t="shared" si="63"/>
        <v>0</v>
      </c>
      <c r="M437" s="7">
        <f t="shared" si="64"/>
        <v>0</v>
      </c>
      <c r="N437" s="7">
        <f t="shared" si="65"/>
        <v>0</v>
      </c>
      <c r="O437" s="7">
        <f t="shared" si="66"/>
        <v>1</v>
      </c>
      <c r="P437" s="1">
        <f t="shared" si="67"/>
        <v>0.49415459401844281</v>
      </c>
      <c r="Q437" s="1">
        <f t="shared" si="68"/>
        <v>0.49101131504810108</v>
      </c>
      <c r="R437" s="1">
        <f t="shared" si="69"/>
        <v>3.4153072922255672</v>
      </c>
    </row>
    <row r="438" spans="1:18" x14ac:dyDescent="0.35">
      <c r="A438" s="5" t="s">
        <v>16</v>
      </c>
      <c r="B438" s="6">
        <v>40476</v>
      </c>
      <c r="C438" s="7" t="s">
        <v>9</v>
      </c>
      <c r="D438" s="7">
        <v>4565</v>
      </c>
      <c r="E438" s="7">
        <v>3.12</v>
      </c>
      <c r="F438" s="7">
        <v>3.0975000000000001</v>
      </c>
      <c r="G438" s="7">
        <v>3.06</v>
      </c>
      <c r="H438" s="7">
        <v>3.14</v>
      </c>
      <c r="I438" s="7">
        <f t="shared" si="60"/>
        <v>1</v>
      </c>
      <c r="J438" s="7">
        <f t="shared" si="61"/>
        <v>0</v>
      </c>
      <c r="K438" s="7">
        <f t="shared" si="62"/>
        <v>0</v>
      </c>
      <c r="L438" s="7">
        <f t="shared" si="63"/>
        <v>0</v>
      </c>
      <c r="M438" s="7">
        <f t="shared" si="64"/>
        <v>0</v>
      </c>
      <c r="N438" s="7">
        <f t="shared" si="65"/>
        <v>0</v>
      </c>
      <c r="O438" s="7">
        <f t="shared" si="66"/>
        <v>0</v>
      </c>
      <c r="P438" s="1">
        <f t="shared" si="67"/>
        <v>0.49415459401844281</v>
      </c>
      <c r="Q438" s="1">
        <f t="shared" si="68"/>
        <v>0.49101131504810108</v>
      </c>
      <c r="R438" s="1">
        <f t="shared" si="69"/>
        <v>3.6594407818703174</v>
      </c>
    </row>
    <row r="439" spans="1:18" x14ac:dyDescent="0.35">
      <c r="A439" s="5" t="s">
        <v>16</v>
      </c>
      <c r="B439" s="6">
        <v>40477</v>
      </c>
      <c r="C439" s="7" t="s">
        <v>10</v>
      </c>
      <c r="D439" s="7">
        <v>4761</v>
      </c>
      <c r="E439" s="7">
        <v>3.12</v>
      </c>
      <c r="F439" s="7">
        <v>3.0874999999999999</v>
      </c>
      <c r="G439" s="7">
        <v>3.06</v>
      </c>
      <c r="H439" s="7">
        <v>3.1</v>
      </c>
      <c r="I439" s="7">
        <f t="shared" si="60"/>
        <v>0</v>
      </c>
      <c r="J439" s="7">
        <f t="shared" si="61"/>
        <v>1</v>
      </c>
      <c r="K439" s="7">
        <f t="shared" si="62"/>
        <v>0</v>
      </c>
      <c r="L439" s="7">
        <f t="shared" si="63"/>
        <v>0</v>
      </c>
      <c r="M439" s="7">
        <f t="shared" si="64"/>
        <v>0</v>
      </c>
      <c r="N439" s="7">
        <f t="shared" si="65"/>
        <v>0</v>
      </c>
      <c r="O439" s="7">
        <f t="shared" si="66"/>
        <v>0</v>
      </c>
      <c r="P439" s="1">
        <f t="shared" si="67"/>
        <v>0.49415459401844281</v>
      </c>
      <c r="Q439" s="1">
        <f t="shared" si="68"/>
        <v>0.4896069662677221</v>
      </c>
      <c r="R439" s="1">
        <f t="shared" si="69"/>
        <v>3.6776981814745104</v>
      </c>
    </row>
    <row r="440" spans="1:18" x14ac:dyDescent="0.35">
      <c r="A440" s="5" t="s">
        <v>16</v>
      </c>
      <c r="B440" s="6">
        <v>40478</v>
      </c>
      <c r="C440" s="7" t="s">
        <v>11</v>
      </c>
      <c r="D440" s="7">
        <v>5222</v>
      </c>
      <c r="E440" s="7">
        <v>3.12</v>
      </c>
      <c r="F440" s="7">
        <v>3.0874999999999999</v>
      </c>
      <c r="G440" s="7">
        <v>3.06</v>
      </c>
      <c r="H440" s="7">
        <v>3.1</v>
      </c>
      <c r="I440" s="7">
        <f t="shared" si="60"/>
        <v>0</v>
      </c>
      <c r="J440" s="7">
        <f t="shared" si="61"/>
        <v>0</v>
      </c>
      <c r="K440" s="7">
        <f t="shared" si="62"/>
        <v>1</v>
      </c>
      <c r="L440" s="7">
        <f t="shared" si="63"/>
        <v>0</v>
      </c>
      <c r="M440" s="7">
        <f t="shared" si="64"/>
        <v>0</v>
      </c>
      <c r="N440" s="7">
        <f t="shared" si="65"/>
        <v>0</v>
      </c>
      <c r="O440" s="7">
        <f t="shared" si="66"/>
        <v>0</v>
      </c>
      <c r="P440" s="1">
        <f t="shared" si="67"/>
        <v>0.49415459401844281</v>
      </c>
      <c r="Q440" s="1">
        <f t="shared" si="68"/>
        <v>0.4896069662677221</v>
      </c>
      <c r="R440" s="1">
        <f t="shared" si="69"/>
        <v>3.7178368674869251</v>
      </c>
    </row>
    <row r="441" spans="1:18" x14ac:dyDescent="0.35">
      <c r="A441" s="5" t="s">
        <v>16</v>
      </c>
      <c r="B441" s="6">
        <v>40479</v>
      </c>
      <c r="C441" s="7" t="s">
        <v>12</v>
      </c>
      <c r="D441" s="7">
        <v>4479</v>
      </c>
      <c r="E441" s="7">
        <v>3.12</v>
      </c>
      <c r="F441" s="7">
        <v>3.0874999999999999</v>
      </c>
      <c r="G441" s="7">
        <v>3.06</v>
      </c>
      <c r="H441" s="7">
        <v>3.1</v>
      </c>
      <c r="I441" s="7">
        <f t="shared" si="60"/>
        <v>0</v>
      </c>
      <c r="J441" s="7">
        <f t="shared" si="61"/>
        <v>0</v>
      </c>
      <c r="K441" s="7">
        <f t="shared" si="62"/>
        <v>0</v>
      </c>
      <c r="L441" s="7">
        <f t="shared" si="63"/>
        <v>1</v>
      </c>
      <c r="M441" s="7">
        <f t="shared" si="64"/>
        <v>0</v>
      </c>
      <c r="N441" s="7">
        <f t="shared" si="65"/>
        <v>0</v>
      </c>
      <c r="O441" s="7">
        <f t="shared" si="66"/>
        <v>0</v>
      </c>
      <c r="P441" s="1">
        <f t="shared" si="67"/>
        <v>0.49415459401844281</v>
      </c>
      <c r="Q441" s="1">
        <f t="shared" si="68"/>
        <v>0.4896069662677221</v>
      </c>
      <c r="R441" s="1">
        <f t="shared" si="69"/>
        <v>3.6511810624446874</v>
      </c>
    </row>
    <row r="442" spans="1:18" x14ac:dyDescent="0.35">
      <c r="A442" s="5" t="s">
        <v>16</v>
      </c>
      <c r="B442" s="6">
        <v>40480</v>
      </c>
      <c r="C442" s="7" t="s">
        <v>13</v>
      </c>
      <c r="D442" s="7">
        <v>4524</v>
      </c>
      <c r="E442" s="7">
        <v>3.12</v>
      </c>
      <c r="F442" s="7">
        <v>3.08</v>
      </c>
      <c r="G442" s="7">
        <v>3.06</v>
      </c>
      <c r="H442" s="7">
        <v>3.1</v>
      </c>
      <c r="I442" s="7">
        <f t="shared" si="60"/>
        <v>0</v>
      </c>
      <c r="J442" s="7">
        <f t="shared" si="61"/>
        <v>0</v>
      </c>
      <c r="K442" s="7">
        <f t="shared" si="62"/>
        <v>0</v>
      </c>
      <c r="L442" s="7">
        <f t="shared" si="63"/>
        <v>0</v>
      </c>
      <c r="M442" s="7">
        <f t="shared" si="64"/>
        <v>1</v>
      </c>
      <c r="N442" s="7">
        <f t="shared" si="65"/>
        <v>0</v>
      </c>
      <c r="O442" s="7">
        <f t="shared" si="66"/>
        <v>0</v>
      </c>
      <c r="P442" s="1">
        <f t="shared" si="67"/>
        <v>0.49415459401844281</v>
      </c>
      <c r="Q442" s="1">
        <f t="shared" si="68"/>
        <v>0.48855071650044424</v>
      </c>
      <c r="R442" s="1">
        <f t="shared" si="69"/>
        <v>3.6555225962534172</v>
      </c>
    </row>
    <row r="443" spans="1:18" x14ac:dyDescent="0.35">
      <c r="A443" s="5" t="s">
        <v>16</v>
      </c>
      <c r="B443" s="6">
        <v>40481</v>
      </c>
      <c r="C443" s="7" t="s">
        <v>14</v>
      </c>
      <c r="D443" s="7">
        <v>2944</v>
      </c>
      <c r="E443" s="7">
        <v>3.12</v>
      </c>
      <c r="F443" s="7">
        <v>3.08</v>
      </c>
      <c r="G443" s="7">
        <v>3.06</v>
      </c>
      <c r="H443" s="7">
        <v>3.1</v>
      </c>
      <c r="I443" s="7">
        <f t="shared" si="60"/>
        <v>0</v>
      </c>
      <c r="J443" s="7">
        <f t="shared" si="61"/>
        <v>0</v>
      </c>
      <c r="K443" s="7">
        <f t="shared" si="62"/>
        <v>0</v>
      </c>
      <c r="L443" s="7">
        <f t="shared" si="63"/>
        <v>0</v>
      </c>
      <c r="M443" s="7">
        <f t="shared" si="64"/>
        <v>0</v>
      </c>
      <c r="N443" s="7">
        <f t="shared" si="65"/>
        <v>1</v>
      </c>
      <c r="O443" s="7">
        <f t="shared" si="66"/>
        <v>0</v>
      </c>
      <c r="P443" s="1">
        <f t="shared" si="67"/>
        <v>0.49415459401844281</v>
      </c>
      <c r="Q443" s="1">
        <f t="shared" si="68"/>
        <v>0.48855071650044424</v>
      </c>
      <c r="R443" s="1">
        <f t="shared" si="69"/>
        <v>3.4689378056654609</v>
      </c>
    </row>
    <row r="444" spans="1:18" x14ac:dyDescent="0.35">
      <c r="A444" s="5" t="s">
        <v>16</v>
      </c>
      <c r="B444" s="6">
        <v>40482</v>
      </c>
      <c r="C444" s="7" t="s">
        <v>15</v>
      </c>
      <c r="D444" s="7">
        <v>2523</v>
      </c>
      <c r="E444" s="7">
        <v>3.12</v>
      </c>
      <c r="F444" s="7">
        <v>3.0625</v>
      </c>
      <c r="G444" s="7">
        <v>3</v>
      </c>
      <c r="H444" s="7">
        <v>3.1</v>
      </c>
      <c r="I444" s="7">
        <f t="shared" si="60"/>
        <v>0</v>
      </c>
      <c r="J444" s="7">
        <f t="shared" si="61"/>
        <v>0</v>
      </c>
      <c r="K444" s="7">
        <f t="shared" si="62"/>
        <v>0</v>
      </c>
      <c r="L444" s="7">
        <f t="shared" si="63"/>
        <v>0</v>
      </c>
      <c r="M444" s="7">
        <f t="shared" si="64"/>
        <v>0</v>
      </c>
      <c r="N444" s="7">
        <f t="shared" si="65"/>
        <v>0</v>
      </c>
      <c r="O444" s="7">
        <f t="shared" si="66"/>
        <v>1</v>
      </c>
      <c r="P444" s="1">
        <f t="shared" si="67"/>
        <v>0.49415459401844281</v>
      </c>
      <c r="Q444" s="1">
        <f t="shared" si="68"/>
        <v>0.48607609737258883</v>
      </c>
      <c r="R444" s="1">
        <f t="shared" si="69"/>
        <v>3.4019172505175743</v>
      </c>
    </row>
    <row r="445" spans="1:18" x14ac:dyDescent="0.35">
      <c r="A445" s="5" t="s">
        <v>16</v>
      </c>
      <c r="B445" s="6">
        <v>40483</v>
      </c>
      <c r="C445" s="7" t="s">
        <v>9</v>
      </c>
      <c r="D445" s="7">
        <v>4823</v>
      </c>
      <c r="E445" s="7">
        <v>3.1</v>
      </c>
      <c r="F445" s="7">
        <v>3.0625</v>
      </c>
      <c r="G445" s="7">
        <v>3</v>
      </c>
      <c r="H445" s="7">
        <v>3.1</v>
      </c>
      <c r="I445" s="7">
        <f t="shared" si="60"/>
        <v>1</v>
      </c>
      <c r="J445" s="7">
        <f t="shared" si="61"/>
        <v>0</v>
      </c>
      <c r="K445" s="7">
        <f t="shared" si="62"/>
        <v>0</v>
      </c>
      <c r="L445" s="7">
        <f t="shared" si="63"/>
        <v>0</v>
      </c>
      <c r="M445" s="7">
        <f t="shared" si="64"/>
        <v>0</v>
      </c>
      <c r="N445" s="7">
        <f t="shared" si="65"/>
        <v>0</v>
      </c>
      <c r="O445" s="7">
        <f t="shared" si="66"/>
        <v>0</v>
      </c>
      <c r="P445" s="1">
        <f t="shared" si="67"/>
        <v>0.49136169383427264</v>
      </c>
      <c r="Q445" s="1">
        <f t="shared" si="68"/>
        <v>0.48607609737258883</v>
      </c>
      <c r="R445" s="1">
        <f t="shared" si="69"/>
        <v>3.6833172619218826</v>
      </c>
    </row>
    <row r="446" spans="1:18" x14ac:dyDescent="0.35">
      <c r="A446" s="5" t="s">
        <v>16</v>
      </c>
      <c r="B446" s="6">
        <v>40484</v>
      </c>
      <c r="C446" s="7" t="s">
        <v>10</v>
      </c>
      <c r="D446" s="7">
        <v>4537</v>
      </c>
      <c r="E446" s="7">
        <v>3.1</v>
      </c>
      <c r="F446" s="7">
        <v>3.0625</v>
      </c>
      <c r="G446" s="7">
        <v>3</v>
      </c>
      <c r="H446" s="7">
        <v>3.1</v>
      </c>
      <c r="I446" s="7">
        <f t="shared" si="60"/>
        <v>0</v>
      </c>
      <c r="J446" s="7">
        <f t="shared" si="61"/>
        <v>1</v>
      </c>
      <c r="K446" s="7">
        <f t="shared" si="62"/>
        <v>0</v>
      </c>
      <c r="L446" s="7">
        <f t="shared" si="63"/>
        <v>0</v>
      </c>
      <c r="M446" s="7">
        <f t="shared" si="64"/>
        <v>0</v>
      </c>
      <c r="N446" s="7">
        <f t="shared" si="65"/>
        <v>0</v>
      </c>
      <c r="O446" s="7">
        <f t="shared" si="66"/>
        <v>0</v>
      </c>
      <c r="P446" s="1">
        <f t="shared" si="67"/>
        <v>0.49136169383427264</v>
      </c>
      <c r="Q446" s="1">
        <f t="shared" si="68"/>
        <v>0.48607609737258883</v>
      </c>
      <c r="R446" s="1">
        <f t="shared" si="69"/>
        <v>3.6567687792660162</v>
      </c>
    </row>
    <row r="447" spans="1:18" x14ac:dyDescent="0.35">
      <c r="A447" s="5" t="s">
        <v>16</v>
      </c>
      <c r="B447" s="6">
        <v>40485</v>
      </c>
      <c r="C447" s="7" t="s">
        <v>11</v>
      </c>
      <c r="D447" s="7">
        <v>4867</v>
      </c>
      <c r="E447" s="7">
        <v>3.1</v>
      </c>
      <c r="F447" s="7">
        <v>3.0575000000000001</v>
      </c>
      <c r="G447" s="7">
        <v>3</v>
      </c>
      <c r="H447" s="7">
        <v>3.09</v>
      </c>
      <c r="I447" s="7">
        <f t="shared" si="60"/>
        <v>0</v>
      </c>
      <c r="J447" s="7">
        <f t="shared" si="61"/>
        <v>0</v>
      </c>
      <c r="K447" s="7">
        <f t="shared" si="62"/>
        <v>1</v>
      </c>
      <c r="L447" s="7">
        <f t="shared" si="63"/>
        <v>0</v>
      </c>
      <c r="M447" s="7">
        <f t="shared" si="64"/>
        <v>0</v>
      </c>
      <c r="N447" s="7">
        <f t="shared" si="65"/>
        <v>0</v>
      </c>
      <c r="O447" s="7">
        <f t="shared" si="66"/>
        <v>0</v>
      </c>
      <c r="P447" s="1">
        <f t="shared" si="67"/>
        <v>0.49136169383427264</v>
      </c>
      <c r="Q447" s="1">
        <f t="shared" si="68"/>
        <v>0.48536646570832304</v>
      </c>
      <c r="R447" s="1">
        <f t="shared" si="69"/>
        <v>3.6872613462435062</v>
      </c>
    </row>
    <row r="448" spans="1:18" x14ac:dyDescent="0.35">
      <c r="A448" s="5" t="s">
        <v>16</v>
      </c>
      <c r="B448" s="6">
        <v>40486</v>
      </c>
      <c r="C448" s="7" t="s">
        <v>12</v>
      </c>
      <c r="D448" s="7">
        <v>4658</v>
      </c>
      <c r="E448" s="7">
        <v>3.1</v>
      </c>
      <c r="F448" s="7">
        <v>3.0550000000000002</v>
      </c>
      <c r="G448" s="7">
        <v>3</v>
      </c>
      <c r="H448" s="7">
        <v>3.08</v>
      </c>
      <c r="I448" s="7">
        <f t="shared" si="60"/>
        <v>0</v>
      </c>
      <c r="J448" s="7">
        <f t="shared" si="61"/>
        <v>0</v>
      </c>
      <c r="K448" s="7">
        <f t="shared" si="62"/>
        <v>0</v>
      </c>
      <c r="L448" s="7">
        <f t="shared" si="63"/>
        <v>1</v>
      </c>
      <c r="M448" s="7">
        <f t="shared" si="64"/>
        <v>0</v>
      </c>
      <c r="N448" s="7">
        <f t="shared" si="65"/>
        <v>0</v>
      </c>
      <c r="O448" s="7">
        <f t="shared" si="66"/>
        <v>0</v>
      </c>
      <c r="P448" s="1">
        <f t="shared" si="67"/>
        <v>0.49136169383427264</v>
      </c>
      <c r="Q448" s="1">
        <f t="shared" si="68"/>
        <v>0.48501121457857299</v>
      </c>
      <c r="R448" s="1">
        <f t="shared" si="69"/>
        <v>3.6681994841986616</v>
      </c>
    </row>
    <row r="449" spans="1:18" x14ac:dyDescent="0.35">
      <c r="A449" s="5" t="s">
        <v>16</v>
      </c>
      <c r="B449" s="6">
        <v>40487</v>
      </c>
      <c r="C449" s="7" t="s">
        <v>13</v>
      </c>
      <c r="D449" s="7">
        <v>4994</v>
      </c>
      <c r="E449" s="7">
        <v>3.1</v>
      </c>
      <c r="F449" s="7">
        <v>3.0550000000000002</v>
      </c>
      <c r="G449" s="7">
        <v>3</v>
      </c>
      <c r="H449" s="7">
        <v>3.1</v>
      </c>
      <c r="I449" s="7">
        <f t="shared" si="60"/>
        <v>0</v>
      </c>
      <c r="J449" s="7">
        <f t="shared" si="61"/>
        <v>0</v>
      </c>
      <c r="K449" s="7">
        <f t="shared" si="62"/>
        <v>0</v>
      </c>
      <c r="L449" s="7">
        <f t="shared" si="63"/>
        <v>0</v>
      </c>
      <c r="M449" s="7">
        <f t="shared" si="64"/>
        <v>1</v>
      </c>
      <c r="N449" s="7">
        <f t="shared" si="65"/>
        <v>0</v>
      </c>
      <c r="O449" s="7">
        <f t="shared" si="66"/>
        <v>0</v>
      </c>
      <c r="P449" s="1">
        <f t="shared" si="67"/>
        <v>0.49136169383427264</v>
      </c>
      <c r="Q449" s="1">
        <f t="shared" si="68"/>
        <v>0.48501121457857299</v>
      </c>
      <c r="R449" s="1">
        <f t="shared" si="69"/>
        <v>3.6984485380153282</v>
      </c>
    </row>
    <row r="450" spans="1:18" x14ac:dyDescent="0.35">
      <c r="A450" s="5" t="s">
        <v>16</v>
      </c>
      <c r="B450" s="6">
        <v>40488</v>
      </c>
      <c r="C450" s="7" t="s">
        <v>14</v>
      </c>
      <c r="D450" s="7">
        <v>3034</v>
      </c>
      <c r="E450" s="7">
        <v>3.1</v>
      </c>
      <c r="F450" s="7">
        <v>3.0550000000000002</v>
      </c>
      <c r="G450" s="7">
        <v>3</v>
      </c>
      <c r="H450" s="7">
        <v>3.1</v>
      </c>
      <c r="I450" s="7">
        <f t="shared" si="60"/>
        <v>0</v>
      </c>
      <c r="J450" s="7">
        <f t="shared" si="61"/>
        <v>0</v>
      </c>
      <c r="K450" s="7">
        <f t="shared" si="62"/>
        <v>0</v>
      </c>
      <c r="L450" s="7">
        <f t="shared" si="63"/>
        <v>0</v>
      </c>
      <c r="M450" s="7">
        <f t="shared" si="64"/>
        <v>0</v>
      </c>
      <c r="N450" s="7">
        <f t="shared" si="65"/>
        <v>1</v>
      </c>
      <c r="O450" s="7">
        <f t="shared" si="66"/>
        <v>0</v>
      </c>
      <c r="P450" s="1">
        <f t="shared" si="67"/>
        <v>0.49136169383427264</v>
      </c>
      <c r="Q450" s="1">
        <f t="shared" si="68"/>
        <v>0.48501121457857299</v>
      </c>
      <c r="R450" s="1">
        <f t="shared" si="69"/>
        <v>3.4820155764507117</v>
      </c>
    </row>
    <row r="451" spans="1:18" x14ac:dyDescent="0.35">
      <c r="A451" s="5" t="s">
        <v>16</v>
      </c>
      <c r="B451" s="6">
        <v>40489</v>
      </c>
      <c r="C451" s="7" t="s">
        <v>15</v>
      </c>
      <c r="D451" s="7">
        <v>2484</v>
      </c>
      <c r="E451" s="7">
        <v>3.1</v>
      </c>
      <c r="F451" s="7">
        <v>3.0550000000000002</v>
      </c>
      <c r="G451" s="7">
        <v>3</v>
      </c>
      <c r="H451" s="7">
        <v>3.1</v>
      </c>
      <c r="I451" s="7">
        <f t="shared" si="60"/>
        <v>0</v>
      </c>
      <c r="J451" s="7">
        <f t="shared" si="61"/>
        <v>0</v>
      </c>
      <c r="K451" s="7">
        <f t="shared" si="62"/>
        <v>0</v>
      </c>
      <c r="L451" s="7">
        <f t="shared" si="63"/>
        <v>0</v>
      </c>
      <c r="M451" s="7">
        <f t="shared" si="64"/>
        <v>0</v>
      </c>
      <c r="N451" s="7">
        <f t="shared" si="65"/>
        <v>0</v>
      </c>
      <c r="O451" s="7">
        <f t="shared" si="66"/>
        <v>1</v>
      </c>
      <c r="P451" s="1">
        <f t="shared" si="67"/>
        <v>0.49136169383427264</v>
      </c>
      <c r="Q451" s="1">
        <f t="shared" si="68"/>
        <v>0.48501121457857299</v>
      </c>
      <c r="R451" s="1">
        <f t="shared" si="69"/>
        <v>3.3951515915045425</v>
      </c>
    </row>
    <row r="452" spans="1:18" x14ac:dyDescent="0.35">
      <c r="A452" s="5" t="s">
        <v>16</v>
      </c>
      <c r="B452" s="6">
        <v>40490</v>
      </c>
      <c r="C452" s="7" t="s">
        <v>9</v>
      </c>
      <c r="D452" s="7">
        <v>4509</v>
      </c>
      <c r="E452" s="7">
        <v>3.1</v>
      </c>
      <c r="F452" s="7">
        <v>3.0550000000000002</v>
      </c>
      <c r="G452" s="7">
        <v>3</v>
      </c>
      <c r="H452" s="7">
        <v>3.1</v>
      </c>
      <c r="I452" s="7">
        <f t="shared" ref="I452:I515" si="70">IF(C452="Monday",1,0)</f>
        <v>1</v>
      </c>
      <c r="J452" s="7">
        <f t="shared" ref="J452:J515" si="71">IF(C452="Tuesday",1,0)</f>
        <v>0</v>
      </c>
      <c r="K452" s="7">
        <f t="shared" ref="K452:K515" si="72">IF(C452="Wednesday",1,0)</f>
        <v>0</v>
      </c>
      <c r="L452" s="7">
        <f t="shared" ref="L452:L515" si="73">IF(C452="Thursday",1,0)</f>
        <v>0</v>
      </c>
      <c r="M452" s="7">
        <f t="shared" ref="M452:M515" si="74">IF(C452="Friday",1,0)</f>
        <v>0</v>
      </c>
      <c r="N452" s="7">
        <f t="shared" ref="N452:N515" si="75">IF(C452="Saturday",1,0)</f>
        <v>0</v>
      </c>
      <c r="O452" s="7">
        <f t="shared" ref="O452:O515" si="76">IF(C452="Sunday",1,0)</f>
        <v>0</v>
      </c>
      <c r="P452" s="1">
        <f t="shared" ref="P452:P515" si="77">LOG(E452,10)</f>
        <v>0.49136169383427264</v>
      </c>
      <c r="Q452" s="1">
        <f t="shared" ref="Q452:Q515" si="78">LOG(F452,10)</f>
        <v>0.48501121457857299</v>
      </c>
      <c r="R452" s="1">
        <f t="shared" ref="R452:R515" si="79">LOG(D452,10)</f>
        <v>3.6540802353065702</v>
      </c>
    </row>
    <row r="453" spans="1:18" x14ac:dyDescent="0.35">
      <c r="A453" s="5" t="s">
        <v>16</v>
      </c>
      <c r="B453" s="6">
        <v>40491</v>
      </c>
      <c r="C453" s="7" t="s">
        <v>10</v>
      </c>
      <c r="D453" s="7">
        <v>5075</v>
      </c>
      <c r="E453" s="7">
        <v>3.1</v>
      </c>
      <c r="F453" s="7">
        <v>3.0649999999999999</v>
      </c>
      <c r="G453" s="7">
        <v>3</v>
      </c>
      <c r="H453" s="7">
        <v>3.14</v>
      </c>
      <c r="I453" s="7">
        <f t="shared" si="70"/>
        <v>0</v>
      </c>
      <c r="J453" s="7">
        <f t="shared" si="71"/>
        <v>1</v>
      </c>
      <c r="K453" s="7">
        <f t="shared" si="72"/>
        <v>0</v>
      </c>
      <c r="L453" s="7">
        <f t="shared" si="73"/>
        <v>0</v>
      </c>
      <c r="M453" s="7">
        <f t="shared" si="74"/>
        <v>0</v>
      </c>
      <c r="N453" s="7">
        <f t="shared" si="75"/>
        <v>0</v>
      </c>
      <c r="O453" s="7">
        <f t="shared" si="76"/>
        <v>0</v>
      </c>
      <c r="P453" s="1">
        <f t="shared" si="77"/>
        <v>0.49136169383427264</v>
      </c>
      <c r="Q453" s="1">
        <f t="shared" si="78"/>
        <v>0.48643047885443375</v>
      </c>
      <c r="R453" s="1">
        <f t="shared" si="79"/>
        <v>3.7054360465852496</v>
      </c>
    </row>
    <row r="454" spans="1:18" x14ac:dyDescent="0.35">
      <c r="A454" s="5" t="s">
        <v>16</v>
      </c>
      <c r="B454" s="6">
        <v>40492</v>
      </c>
      <c r="C454" s="7" t="s">
        <v>11</v>
      </c>
      <c r="D454" s="7">
        <v>5302</v>
      </c>
      <c r="E454" s="7">
        <v>3.1</v>
      </c>
      <c r="F454" s="7">
        <v>3.0649999999999999</v>
      </c>
      <c r="G454" s="7">
        <v>3</v>
      </c>
      <c r="H454" s="7">
        <v>3.14</v>
      </c>
      <c r="I454" s="7">
        <f t="shared" si="70"/>
        <v>0</v>
      </c>
      <c r="J454" s="7">
        <f t="shared" si="71"/>
        <v>0</v>
      </c>
      <c r="K454" s="7">
        <f t="shared" si="72"/>
        <v>1</v>
      </c>
      <c r="L454" s="7">
        <f t="shared" si="73"/>
        <v>0</v>
      </c>
      <c r="M454" s="7">
        <f t="shared" si="74"/>
        <v>0</v>
      </c>
      <c r="N454" s="7">
        <f t="shared" si="75"/>
        <v>0</v>
      </c>
      <c r="O454" s="7">
        <f t="shared" si="76"/>
        <v>0</v>
      </c>
      <c r="P454" s="1">
        <f t="shared" si="77"/>
        <v>0.49136169383427264</v>
      </c>
      <c r="Q454" s="1">
        <f t="shared" si="78"/>
        <v>0.48643047885443375</v>
      </c>
      <c r="R454" s="1">
        <f t="shared" si="79"/>
        <v>3.7244397233970741</v>
      </c>
    </row>
    <row r="455" spans="1:18" x14ac:dyDescent="0.35">
      <c r="A455" s="5" t="s">
        <v>16</v>
      </c>
      <c r="B455" s="6">
        <v>40493</v>
      </c>
      <c r="C455" s="7" t="s">
        <v>12</v>
      </c>
      <c r="D455" s="7">
        <v>5151</v>
      </c>
      <c r="E455" s="7">
        <v>3.14</v>
      </c>
      <c r="F455" s="7">
        <v>3.07</v>
      </c>
      <c r="G455" s="7">
        <v>3</v>
      </c>
      <c r="H455" s="7">
        <v>3.14</v>
      </c>
      <c r="I455" s="7">
        <f t="shared" si="70"/>
        <v>0</v>
      </c>
      <c r="J455" s="7">
        <f t="shared" si="71"/>
        <v>0</v>
      </c>
      <c r="K455" s="7">
        <f t="shared" si="72"/>
        <v>0</v>
      </c>
      <c r="L455" s="7">
        <f t="shared" si="73"/>
        <v>1</v>
      </c>
      <c r="M455" s="7">
        <f t="shared" si="74"/>
        <v>0</v>
      </c>
      <c r="N455" s="7">
        <f t="shared" si="75"/>
        <v>0</v>
      </c>
      <c r="O455" s="7">
        <f t="shared" si="76"/>
        <v>0</v>
      </c>
      <c r="P455" s="1">
        <f t="shared" si="77"/>
        <v>0.49692964807321488</v>
      </c>
      <c r="Q455" s="1">
        <f t="shared" si="78"/>
        <v>0.48713837547718641</v>
      </c>
      <c r="R455" s="1">
        <f t="shared" si="79"/>
        <v>3.7118915498805785</v>
      </c>
    </row>
    <row r="456" spans="1:18" x14ac:dyDescent="0.35">
      <c r="A456" s="5" t="s">
        <v>16</v>
      </c>
      <c r="B456" s="6">
        <v>40494</v>
      </c>
      <c r="C456" s="7" t="s">
        <v>13</v>
      </c>
      <c r="D456" s="7">
        <v>4750</v>
      </c>
      <c r="E456" s="7">
        <v>3.16</v>
      </c>
      <c r="F456" s="7">
        <v>3.0825</v>
      </c>
      <c r="G456" s="7">
        <v>3</v>
      </c>
      <c r="H456" s="7">
        <v>3.15</v>
      </c>
      <c r="I456" s="7">
        <f t="shared" si="70"/>
        <v>0</v>
      </c>
      <c r="J456" s="7">
        <f t="shared" si="71"/>
        <v>0</v>
      </c>
      <c r="K456" s="7">
        <f t="shared" si="72"/>
        <v>0</v>
      </c>
      <c r="L456" s="7">
        <f t="shared" si="73"/>
        <v>0</v>
      </c>
      <c r="M456" s="7">
        <f t="shared" si="74"/>
        <v>1</v>
      </c>
      <c r="N456" s="7">
        <f t="shared" si="75"/>
        <v>0</v>
      </c>
      <c r="O456" s="7">
        <f t="shared" si="76"/>
        <v>0</v>
      </c>
      <c r="P456" s="1">
        <f t="shared" si="77"/>
        <v>0.49968708261840378</v>
      </c>
      <c r="Q456" s="1">
        <f t="shared" si="78"/>
        <v>0.48890308526776921</v>
      </c>
      <c r="R456" s="1">
        <f t="shared" si="79"/>
        <v>3.6766936096248659</v>
      </c>
    </row>
    <row r="457" spans="1:18" x14ac:dyDescent="0.35">
      <c r="A457" s="5" t="s">
        <v>16</v>
      </c>
      <c r="B457" s="6">
        <v>40495</v>
      </c>
      <c r="C457" s="7" t="s">
        <v>14</v>
      </c>
      <c r="D457" s="7">
        <v>3027</v>
      </c>
      <c r="E457" s="7">
        <v>3.16</v>
      </c>
      <c r="F457" s="7">
        <v>3.0825</v>
      </c>
      <c r="G457" s="7">
        <v>3</v>
      </c>
      <c r="H457" s="7">
        <v>3.15</v>
      </c>
      <c r="I457" s="7">
        <f t="shared" si="70"/>
        <v>0</v>
      </c>
      <c r="J457" s="7">
        <f t="shared" si="71"/>
        <v>0</v>
      </c>
      <c r="K457" s="7">
        <f t="shared" si="72"/>
        <v>0</v>
      </c>
      <c r="L457" s="7">
        <f t="shared" si="73"/>
        <v>0</v>
      </c>
      <c r="M457" s="7">
        <f t="shared" si="74"/>
        <v>0</v>
      </c>
      <c r="N457" s="7">
        <f t="shared" si="75"/>
        <v>1</v>
      </c>
      <c r="O457" s="7">
        <f t="shared" si="76"/>
        <v>0</v>
      </c>
      <c r="P457" s="1">
        <f t="shared" si="77"/>
        <v>0.49968708261840378</v>
      </c>
      <c r="Q457" s="1">
        <f t="shared" si="78"/>
        <v>0.48890308526776921</v>
      </c>
      <c r="R457" s="1">
        <f t="shared" si="79"/>
        <v>3.4810124209565729</v>
      </c>
    </row>
    <row r="458" spans="1:18" x14ac:dyDescent="0.35">
      <c r="A458" s="5" t="s">
        <v>16</v>
      </c>
      <c r="B458" s="6">
        <v>40496</v>
      </c>
      <c r="C458" s="7" t="s">
        <v>15</v>
      </c>
      <c r="D458" s="7">
        <v>2698</v>
      </c>
      <c r="E458" s="7">
        <v>3.16</v>
      </c>
      <c r="F458" s="7">
        <v>3.1074999999999999</v>
      </c>
      <c r="G458" s="7">
        <v>3.04</v>
      </c>
      <c r="H458" s="7">
        <v>3.16</v>
      </c>
      <c r="I458" s="7">
        <f t="shared" si="70"/>
        <v>0</v>
      </c>
      <c r="J458" s="7">
        <f t="shared" si="71"/>
        <v>0</v>
      </c>
      <c r="K458" s="7">
        <f t="shared" si="72"/>
        <v>0</v>
      </c>
      <c r="L458" s="7">
        <f t="shared" si="73"/>
        <v>0</v>
      </c>
      <c r="M458" s="7">
        <f t="shared" si="74"/>
        <v>0</v>
      </c>
      <c r="N458" s="7">
        <f t="shared" si="75"/>
        <v>0</v>
      </c>
      <c r="O458" s="7">
        <f t="shared" si="76"/>
        <v>1</v>
      </c>
      <c r="P458" s="1">
        <f t="shared" si="77"/>
        <v>0.49968708261840378</v>
      </c>
      <c r="Q458" s="1">
        <f t="shared" si="78"/>
        <v>0.4924111373136823</v>
      </c>
      <c r="R458" s="1">
        <f t="shared" si="79"/>
        <v>3.4310419453358851</v>
      </c>
    </row>
    <row r="459" spans="1:18" x14ac:dyDescent="0.35">
      <c r="A459" s="5" t="s">
        <v>16</v>
      </c>
      <c r="B459" s="6">
        <v>40497</v>
      </c>
      <c r="C459" s="7" t="s">
        <v>9</v>
      </c>
      <c r="D459" s="7">
        <v>5357</v>
      </c>
      <c r="E459" s="7">
        <v>3.16</v>
      </c>
      <c r="F459" s="7">
        <v>3.1074999999999999</v>
      </c>
      <c r="G459" s="7">
        <v>3.04</v>
      </c>
      <c r="H459" s="7">
        <v>3.16</v>
      </c>
      <c r="I459" s="7">
        <f t="shared" si="70"/>
        <v>1</v>
      </c>
      <c r="J459" s="7">
        <f t="shared" si="71"/>
        <v>0</v>
      </c>
      <c r="K459" s="7">
        <f t="shared" si="72"/>
        <v>0</v>
      </c>
      <c r="L459" s="7">
        <f t="shared" si="73"/>
        <v>0</v>
      </c>
      <c r="M459" s="7">
        <f t="shared" si="74"/>
        <v>0</v>
      </c>
      <c r="N459" s="7">
        <f t="shared" si="75"/>
        <v>0</v>
      </c>
      <c r="O459" s="7">
        <f t="shared" si="76"/>
        <v>0</v>
      </c>
      <c r="P459" s="1">
        <f t="shared" si="77"/>
        <v>0.49968708261840378</v>
      </c>
      <c r="Q459" s="1">
        <f t="shared" si="78"/>
        <v>0.4924111373136823</v>
      </c>
      <c r="R459" s="1">
        <f t="shared" si="79"/>
        <v>3.7289216463728589</v>
      </c>
    </row>
    <row r="460" spans="1:18" x14ac:dyDescent="0.35">
      <c r="A460" s="5" t="s">
        <v>16</v>
      </c>
      <c r="B460" s="6">
        <v>40498</v>
      </c>
      <c r="C460" s="7" t="s">
        <v>10</v>
      </c>
      <c r="D460" s="7">
        <v>4641</v>
      </c>
      <c r="E460" s="7">
        <v>3.16</v>
      </c>
      <c r="F460" s="7">
        <v>3.1074999999999999</v>
      </c>
      <c r="G460" s="7">
        <v>3.04</v>
      </c>
      <c r="H460" s="7">
        <v>3.16</v>
      </c>
      <c r="I460" s="7">
        <f t="shared" si="70"/>
        <v>0</v>
      </c>
      <c r="J460" s="7">
        <f t="shared" si="71"/>
        <v>1</v>
      </c>
      <c r="K460" s="7">
        <f t="shared" si="72"/>
        <v>0</v>
      </c>
      <c r="L460" s="7">
        <f t="shared" si="73"/>
        <v>0</v>
      </c>
      <c r="M460" s="7">
        <f t="shared" si="74"/>
        <v>0</v>
      </c>
      <c r="N460" s="7">
        <f t="shared" si="75"/>
        <v>0</v>
      </c>
      <c r="O460" s="7">
        <f t="shared" si="76"/>
        <v>0</v>
      </c>
      <c r="P460" s="1">
        <f t="shared" si="77"/>
        <v>0.49968708261840378</v>
      </c>
      <c r="Q460" s="1">
        <f t="shared" si="78"/>
        <v>0.4924111373136823</v>
      </c>
      <c r="R460" s="1">
        <f t="shared" si="79"/>
        <v>3.6666115684190297</v>
      </c>
    </row>
    <row r="461" spans="1:18" x14ac:dyDescent="0.35">
      <c r="A461" s="5" t="s">
        <v>16</v>
      </c>
      <c r="B461" s="6">
        <v>40499</v>
      </c>
      <c r="C461" s="7" t="s">
        <v>11</v>
      </c>
      <c r="D461" s="7">
        <v>4899</v>
      </c>
      <c r="E461" s="7">
        <v>3.16</v>
      </c>
      <c r="F461" s="7">
        <v>3.12</v>
      </c>
      <c r="G461" s="7">
        <v>3.08</v>
      </c>
      <c r="H461" s="7">
        <v>3.16</v>
      </c>
      <c r="I461" s="7">
        <f t="shared" si="70"/>
        <v>0</v>
      </c>
      <c r="J461" s="7">
        <f t="shared" si="71"/>
        <v>0</v>
      </c>
      <c r="K461" s="7">
        <f t="shared" si="72"/>
        <v>1</v>
      </c>
      <c r="L461" s="7">
        <f t="shared" si="73"/>
        <v>0</v>
      </c>
      <c r="M461" s="7">
        <f t="shared" si="74"/>
        <v>0</v>
      </c>
      <c r="N461" s="7">
        <f t="shared" si="75"/>
        <v>0</v>
      </c>
      <c r="O461" s="7">
        <f t="shared" si="76"/>
        <v>0</v>
      </c>
      <c r="P461" s="1">
        <f t="shared" si="77"/>
        <v>0.49968708261840378</v>
      </c>
      <c r="Q461" s="1">
        <f t="shared" si="78"/>
        <v>0.49415459401844281</v>
      </c>
      <c r="R461" s="1">
        <f t="shared" si="79"/>
        <v>3.6901074394563302</v>
      </c>
    </row>
    <row r="462" spans="1:18" x14ac:dyDescent="0.35">
      <c r="A462" s="5" t="s">
        <v>16</v>
      </c>
      <c r="B462" s="6">
        <v>40500</v>
      </c>
      <c r="C462" s="7" t="s">
        <v>12</v>
      </c>
      <c r="D462" s="7">
        <v>4786</v>
      </c>
      <c r="E462" s="7">
        <v>3.16</v>
      </c>
      <c r="F462" s="7">
        <v>3.12</v>
      </c>
      <c r="G462" s="7">
        <v>3.08</v>
      </c>
      <c r="H462" s="7">
        <v>3.16</v>
      </c>
      <c r="I462" s="7">
        <f t="shared" si="70"/>
        <v>0</v>
      </c>
      <c r="J462" s="7">
        <f t="shared" si="71"/>
        <v>0</v>
      </c>
      <c r="K462" s="7">
        <f t="shared" si="72"/>
        <v>0</v>
      </c>
      <c r="L462" s="7">
        <f t="shared" si="73"/>
        <v>1</v>
      </c>
      <c r="M462" s="7">
        <f t="shared" si="74"/>
        <v>0</v>
      </c>
      <c r="N462" s="7">
        <f t="shared" si="75"/>
        <v>0</v>
      </c>
      <c r="O462" s="7">
        <f t="shared" si="76"/>
        <v>0</v>
      </c>
      <c r="P462" s="1">
        <f t="shared" si="77"/>
        <v>0.49968708261840378</v>
      </c>
      <c r="Q462" s="1">
        <f t="shared" si="78"/>
        <v>0.49415459401844281</v>
      </c>
      <c r="R462" s="1">
        <f t="shared" si="79"/>
        <v>3.6799726942774185</v>
      </c>
    </row>
    <row r="463" spans="1:18" x14ac:dyDescent="0.35">
      <c r="A463" s="5" t="s">
        <v>16</v>
      </c>
      <c r="B463" s="6">
        <v>40501</v>
      </c>
      <c r="C463" s="7" t="s">
        <v>13</v>
      </c>
      <c r="D463" s="7">
        <v>5158</v>
      </c>
      <c r="E463" s="7">
        <v>3.16</v>
      </c>
      <c r="F463" s="7">
        <v>3.12</v>
      </c>
      <c r="G463" s="7">
        <v>3.08</v>
      </c>
      <c r="H463" s="7">
        <v>3.16</v>
      </c>
      <c r="I463" s="7">
        <f t="shared" si="70"/>
        <v>0</v>
      </c>
      <c r="J463" s="7">
        <f t="shared" si="71"/>
        <v>0</v>
      </c>
      <c r="K463" s="7">
        <f t="shared" si="72"/>
        <v>0</v>
      </c>
      <c r="L463" s="7">
        <f t="shared" si="73"/>
        <v>0</v>
      </c>
      <c r="M463" s="7">
        <f t="shared" si="74"/>
        <v>1</v>
      </c>
      <c r="N463" s="7">
        <f t="shared" si="75"/>
        <v>0</v>
      </c>
      <c r="O463" s="7">
        <f t="shared" si="76"/>
        <v>0</v>
      </c>
      <c r="P463" s="1">
        <f t="shared" si="77"/>
        <v>0.49968708261840378</v>
      </c>
      <c r="Q463" s="1">
        <f t="shared" si="78"/>
        <v>0.49415459401844281</v>
      </c>
      <c r="R463" s="1">
        <f t="shared" si="79"/>
        <v>3.7124813378019188</v>
      </c>
    </row>
    <row r="464" spans="1:18" x14ac:dyDescent="0.35">
      <c r="A464" s="5" t="s">
        <v>16</v>
      </c>
      <c r="B464" s="6">
        <v>40502</v>
      </c>
      <c r="C464" s="7" t="s">
        <v>14</v>
      </c>
      <c r="D464" s="7">
        <v>3075</v>
      </c>
      <c r="E464" s="7">
        <v>3.16</v>
      </c>
      <c r="F464" s="7">
        <v>3.12</v>
      </c>
      <c r="G464" s="7">
        <v>3.08</v>
      </c>
      <c r="H464" s="7">
        <v>3.16</v>
      </c>
      <c r="I464" s="7">
        <f t="shared" si="70"/>
        <v>0</v>
      </c>
      <c r="J464" s="7">
        <f t="shared" si="71"/>
        <v>0</v>
      </c>
      <c r="K464" s="7">
        <f t="shared" si="72"/>
        <v>0</v>
      </c>
      <c r="L464" s="7">
        <f t="shared" si="73"/>
        <v>0</v>
      </c>
      <c r="M464" s="7">
        <f t="shared" si="74"/>
        <v>0</v>
      </c>
      <c r="N464" s="7">
        <f t="shared" si="75"/>
        <v>1</v>
      </c>
      <c r="O464" s="7">
        <f t="shared" si="76"/>
        <v>0</v>
      </c>
      <c r="P464" s="1">
        <f t="shared" si="77"/>
        <v>0.49968708261840378</v>
      </c>
      <c r="Q464" s="1">
        <f t="shared" si="78"/>
        <v>0.49415459401844281</v>
      </c>
      <c r="R464" s="1">
        <f t="shared" si="79"/>
        <v>3.4878451201114355</v>
      </c>
    </row>
    <row r="465" spans="1:18" x14ac:dyDescent="0.35">
      <c r="A465" s="5" t="s">
        <v>16</v>
      </c>
      <c r="B465" s="6">
        <v>40503</v>
      </c>
      <c r="C465" s="7" t="s">
        <v>15</v>
      </c>
      <c r="D465" s="7">
        <v>2910</v>
      </c>
      <c r="E465" s="7">
        <v>3.16</v>
      </c>
      <c r="F465" s="7">
        <v>3.12</v>
      </c>
      <c r="G465" s="7">
        <v>3.08</v>
      </c>
      <c r="H465" s="7">
        <v>3.16</v>
      </c>
      <c r="I465" s="7">
        <f t="shared" si="70"/>
        <v>0</v>
      </c>
      <c r="J465" s="7">
        <f t="shared" si="71"/>
        <v>0</v>
      </c>
      <c r="K465" s="7">
        <f t="shared" si="72"/>
        <v>0</v>
      </c>
      <c r="L465" s="7">
        <f t="shared" si="73"/>
        <v>0</v>
      </c>
      <c r="M465" s="7">
        <f t="shared" si="74"/>
        <v>0</v>
      </c>
      <c r="N465" s="7">
        <f t="shared" si="75"/>
        <v>0</v>
      </c>
      <c r="O465" s="7">
        <f t="shared" si="76"/>
        <v>1</v>
      </c>
      <c r="P465" s="1">
        <f t="shared" si="77"/>
        <v>0.49968708261840378</v>
      </c>
      <c r="Q465" s="1">
        <f t="shared" si="78"/>
        <v>0.49415459401844281</v>
      </c>
      <c r="R465" s="1">
        <f t="shared" si="79"/>
        <v>3.4638929889859069</v>
      </c>
    </row>
    <row r="466" spans="1:18" x14ac:dyDescent="0.35">
      <c r="A466" s="5" t="s">
        <v>16</v>
      </c>
      <c r="B466" s="6">
        <v>40504</v>
      </c>
      <c r="C466" s="7" t="s">
        <v>9</v>
      </c>
      <c r="D466" s="7">
        <v>5080</v>
      </c>
      <c r="E466" s="7">
        <v>3.16</v>
      </c>
      <c r="F466" s="7">
        <v>3.12</v>
      </c>
      <c r="G466" s="7">
        <v>3.08</v>
      </c>
      <c r="H466" s="7">
        <v>3.16</v>
      </c>
      <c r="I466" s="7">
        <f t="shared" si="70"/>
        <v>1</v>
      </c>
      <c r="J466" s="7">
        <f t="shared" si="71"/>
        <v>0</v>
      </c>
      <c r="K466" s="7">
        <f t="shared" si="72"/>
        <v>0</v>
      </c>
      <c r="L466" s="7">
        <f t="shared" si="73"/>
        <v>0</v>
      </c>
      <c r="M466" s="7">
        <f t="shared" si="74"/>
        <v>0</v>
      </c>
      <c r="N466" s="7">
        <f t="shared" si="75"/>
        <v>0</v>
      </c>
      <c r="O466" s="7">
        <f t="shared" si="76"/>
        <v>0</v>
      </c>
      <c r="P466" s="1">
        <f t="shared" si="77"/>
        <v>0.49968708261840378</v>
      </c>
      <c r="Q466" s="1">
        <f t="shared" si="78"/>
        <v>0.49415459401844281</v>
      </c>
      <c r="R466" s="1">
        <f t="shared" si="79"/>
        <v>3.7058637122839189</v>
      </c>
    </row>
    <row r="467" spans="1:18" x14ac:dyDescent="0.35">
      <c r="A467" s="5" t="s">
        <v>16</v>
      </c>
      <c r="B467" s="6">
        <v>40505</v>
      </c>
      <c r="C467" s="7" t="s">
        <v>10</v>
      </c>
      <c r="D467" s="7">
        <v>4468</v>
      </c>
      <c r="E467" s="7">
        <v>3.16</v>
      </c>
      <c r="F467" s="7">
        <v>3.125</v>
      </c>
      <c r="G467" s="7">
        <v>3.1</v>
      </c>
      <c r="H467" s="7">
        <v>3.16</v>
      </c>
      <c r="I467" s="7">
        <f t="shared" si="70"/>
        <v>0</v>
      </c>
      <c r="J467" s="7">
        <f t="shared" si="71"/>
        <v>1</v>
      </c>
      <c r="K467" s="7">
        <f t="shared" si="72"/>
        <v>0</v>
      </c>
      <c r="L467" s="7">
        <f t="shared" si="73"/>
        <v>0</v>
      </c>
      <c r="M467" s="7">
        <f t="shared" si="74"/>
        <v>0</v>
      </c>
      <c r="N467" s="7">
        <f t="shared" si="75"/>
        <v>0</v>
      </c>
      <c r="O467" s="7">
        <f t="shared" si="76"/>
        <v>0</v>
      </c>
      <c r="P467" s="1">
        <f t="shared" si="77"/>
        <v>0.49968708261840378</v>
      </c>
      <c r="Q467" s="1">
        <f t="shared" si="78"/>
        <v>0.49485002168009395</v>
      </c>
      <c r="R467" s="1">
        <f t="shared" si="79"/>
        <v>3.6501131644435714</v>
      </c>
    </row>
    <row r="468" spans="1:18" x14ac:dyDescent="0.35">
      <c r="A468" s="5" t="s">
        <v>16</v>
      </c>
      <c r="B468" s="6">
        <v>40506</v>
      </c>
      <c r="C468" s="7" t="s">
        <v>11</v>
      </c>
      <c r="D468" s="7">
        <v>4540</v>
      </c>
      <c r="E468" s="7">
        <v>3.16</v>
      </c>
      <c r="F468" s="7">
        <v>3.125</v>
      </c>
      <c r="G468" s="7">
        <v>3.1</v>
      </c>
      <c r="H468" s="7">
        <v>3.16</v>
      </c>
      <c r="I468" s="7">
        <f t="shared" si="70"/>
        <v>0</v>
      </c>
      <c r="J468" s="7">
        <f t="shared" si="71"/>
        <v>0</v>
      </c>
      <c r="K468" s="7">
        <f t="shared" si="72"/>
        <v>1</v>
      </c>
      <c r="L468" s="7">
        <f t="shared" si="73"/>
        <v>0</v>
      </c>
      <c r="M468" s="7">
        <f t="shared" si="74"/>
        <v>0</v>
      </c>
      <c r="N468" s="7">
        <f t="shared" si="75"/>
        <v>0</v>
      </c>
      <c r="O468" s="7">
        <f t="shared" si="76"/>
        <v>0</v>
      </c>
      <c r="P468" s="1">
        <f t="shared" si="77"/>
        <v>0.49968708261840378</v>
      </c>
      <c r="Q468" s="1">
        <f t="shared" si="78"/>
        <v>0.49485002168009395</v>
      </c>
      <c r="R468" s="1">
        <f t="shared" si="79"/>
        <v>3.6570558528571038</v>
      </c>
    </row>
    <row r="469" spans="1:18" x14ac:dyDescent="0.35">
      <c r="A469" s="5" t="s">
        <v>16</v>
      </c>
      <c r="B469" s="6">
        <v>40508</v>
      </c>
      <c r="C469" s="7" t="s">
        <v>13</v>
      </c>
      <c r="D469" s="7">
        <v>3034</v>
      </c>
      <c r="E469" s="7">
        <v>3.12</v>
      </c>
      <c r="F469" s="7">
        <v>3.12</v>
      </c>
      <c r="G469" s="7">
        <v>3.1</v>
      </c>
      <c r="H469" s="7">
        <v>3.16</v>
      </c>
      <c r="I469" s="7">
        <f t="shared" si="70"/>
        <v>0</v>
      </c>
      <c r="J469" s="7">
        <f t="shared" si="71"/>
        <v>0</v>
      </c>
      <c r="K469" s="7">
        <f t="shared" si="72"/>
        <v>0</v>
      </c>
      <c r="L469" s="7">
        <f t="shared" si="73"/>
        <v>0</v>
      </c>
      <c r="M469" s="7">
        <f t="shared" si="74"/>
        <v>1</v>
      </c>
      <c r="N469" s="7">
        <f t="shared" si="75"/>
        <v>0</v>
      </c>
      <c r="O469" s="7">
        <f t="shared" si="76"/>
        <v>0</v>
      </c>
      <c r="P469" s="1">
        <f t="shared" si="77"/>
        <v>0.49415459401844281</v>
      </c>
      <c r="Q469" s="1">
        <f t="shared" si="78"/>
        <v>0.49415459401844281</v>
      </c>
      <c r="R469" s="1">
        <f t="shared" si="79"/>
        <v>3.4820155764507117</v>
      </c>
    </row>
    <row r="470" spans="1:18" x14ac:dyDescent="0.35">
      <c r="A470" s="5" t="s">
        <v>16</v>
      </c>
      <c r="B470" s="6">
        <v>40509</v>
      </c>
      <c r="C470" s="7" t="s">
        <v>14</v>
      </c>
      <c r="D470" s="7">
        <v>3232</v>
      </c>
      <c r="E470" s="7">
        <v>3.12</v>
      </c>
      <c r="F470" s="7">
        <v>3.12</v>
      </c>
      <c r="G470" s="7">
        <v>3.1</v>
      </c>
      <c r="H470" s="7">
        <v>3.16</v>
      </c>
      <c r="I470" s="7">
        <f t="shared" si="70"/>
        <v>0</v>
      </c>
      <c r="J470" s="7">
        <f t="shared" si="71"/>
        <v>0</v>
      </c>
      <c r="K470" s="7">
        <f t="shared" si="72"/>
        <v>0</v>
      </c>
      <c r="L470" s="7">
        <f t="shared" si="73"/>
        <v>0</v>
      </c>
      <c r="M470" s="7">
        <f t="shared" si="74"/>
        <v>0</v>
      </c>
      <c r="N470" s="7">
        <f t="shared" si="75"/>
        <v>1</v>
      </c>
      <c r="O470" s="7">
        <f t="shared" si="76"/>
        <v>0</v>
      </c>
      <c r="P470" s="1">
        <f t="shared" si="77"/>
        <v>0.49415459401844281</v>
      </c>
      <c r="Q470" s="1">
        <f t="shared" si="78"/>
        <v>0.49415459401844281</v>
      </c>
      <c r="R470" s="1">
        <f t="shared" si="79"/>
        <v>3.509471352102548</v>
      </c>
    </row>
    <row r="471" spans="1:18" x14ac:dyDescent="0.35">
      <c r="A471" s="5" t="s">
        <v>16</v>
      </c>
      <c r="B471" s="6">
        <v>40510</v>
      </c>
      <c r="C471" s="7" t="s">
        <v>15</v>
      </c>
      <c r="D471" s="7">
        <v>2825</v>
      </c>
      <c r="E471" s="7">
        <v>3.12</v>
      </c>
      <c r="F471" s="7">
        <v>3.1150000000000002</v>
      </c>
      <c r="G471" s="7">
        <v>3.1</v>
      </c>
      <c r="H471" s="7">
        <v>3.14</v>
      </c>
      <c r="I471" s="7">
        <f t="shared" si="70"/>
        <v>0</v>
      </c>
      <c r="J471" s="7">
        <f t="shared" si="71"/>
        <v>0</v>
      </c>
      <c r="K471" s="7">
        <f t="shared" si="72"/>
        <v>0</v>
      </c>
      <c r="L471" s="7">
        <f t="shared" si="73"/>
        <v>0</v>
      </c>
      <c r="M471" s="7">
        <f t="shared" si="74"/>
        <v>0</v>
      </c>
      <c r="N471" s="7">
        <f t="shared" si="75"/>
        <v>0</v>
      </c>
      <c r="O471" s="7">
        <f t="shared" si="76"/>
        <v>1</v>
      </c>
      <c r="P471" s="1">
        <f t="shared" si="77"/>
        <v>0.49415459401844281</v>
      </c>
      <c r="Q471" s="1">
        <f t="shared" si="78"/>
        <v>0.49345805099518841</v>
      </c>
      <c r="R471" s="1">
        <f t="shared" si="79"/>
        <v>3.451018452155457</v>
      </c>
    </row>
    <row r="472" spans="1:18" x14ac:dyDescent="0.35">
      <c r="A472" s="5" t="s">
        <v>16</v>
      </c>
      <c r="B472" s="6">
        <v>40511</v>
      </c>
      <c r="C472" s="7" t="s">
        <v>9</v>
      </c>
      <c r="D472" s="7">
        <v>5187</v>
      </c>
      <c r="E472" s="7">
        <v>3.12</v>
      </c>
      <c r="F472" s="7">
        <v>3.1150000000000002</v>
      </c>
      <c r="G472" s="7">
        <v>3.1</v>
      </c>
      <c r="H472" s="7">
        <v>3.14</v>
      </c>
      <c r="I472" s="7">
        <f t="shared" si="70"/>
        <v>1</v>
      </c>
      <c r="J472" s="7">
        <f t="shared" si="71"/>
        <v>0</v>
      </c>
      <c r="K472" s="7">
        <f t="shared" si="72"/>
        <v>0</v>
      </c>
      <c r="L472" s="7">
        <f t="shared" si="73"/>
        <v>0</v>
      </c>
      <c r="M472" s="7">
        <f t="shared" si="74"/>
        <v>0</v>
      </c>
      <c r="N472" s="7">
        <f t="shared" si="75"/>
        <v>0</v>
      </c>
      <c r="O472" s="7">
        <f t="shared" si="76"/>
        <v>0</v>
      </c>
      <c r="P472" s="1">
        <f t="shared" si="77"/>
        <v>0.49415459401844281</v>
      </c>
      <c r="Q472" s="1">
        <f t="shared" si="78"/>
        <v>0.49345805099518841</v>
      </c>
      <c r="R472" s="1">
        <f t="shared" si="79"/>
        <v>3.7149162479935849</v>
      </c>
    </row>
    <row r="473" spans="1:18" x14ac:dyDescent="0.35">
      <c r="A473" s="5" t="s">
        <v>16</v>
      </c>
      <c r="B473" s="6">
        <v>40512</v>
      </c>
      <c r="C473" s="7" t="s">
        <v>10</v>
      </c>
      <c r="D473" s="7">
        <v>4830</v>
      </c>
      <c r="E473" s="7">
        <v>3.12</v>
      </c>
      <c r="F473" s="7">
        <v>3.11</v>
      </c>
      <c r="G473" s="7">
        <v>3.08</v>
      </c>
      <c r="H473" s="7">
        <v>3.14</v>
      </c>
      <c r="I473" s="7">
        <f t="shared" si="70"/>
        <v>0</v>
      </c>
      <c r="J473" s="7">
        <f t="shared" si="71"/>
        <v>1</v>
      </c>
      <c r="K473" s="7">
        <f t="shared" si="72"/>
        <v>0</v>
      </c>
      <c r="L473" s="7">
        <f t="shared" si="73"/>
        <v>0</v>
      </c>
      <c r="M473" s="7">
        <f t="shared" si="74"/>
        <v>0</v>
      </c>
      <c r="N473" s="7">
        <f t="shared" si="75"/>
        <v>0</v>
      </c>
      <c r="O473" s="7">
        <f t="shared" si="76"/>
        <v>0</v>
      </c>
      <c r="P473" s="1">
        <f t="shared" si="77"/>
        <v>0.49415459401844281</v>
      </c>
      <c r="Q473" s="1">
        <f t="shared" si="78"/>
        <v>0.4927603890268375</v>
      </c>
      <c r="R473" s="1">
        <f t="shared" si="79"/>
        <v>3.6839471307515121</v>
      </c>
    </row>
    <row r="474" spans="1:18" x14ac:dyDescent="0.35">
      <c r="A474" s="5" t="s">
        <v>16</v>
      </c>
      <c r="B474" s="6">
        <v>40513</v>
      </c>
      <c r="C474" s="7" t="s">
        <v>11</v>
      </c>
      <c r="D474" s="7">
        <v>5015</v>
      </c>
      <c r="E474" s="7">
        <v>3.12</v>
      </c>
      <c r="F474" s="7">
        <v>3.125</v>
      </c>
      <c r="G474" s="7">
        <v>3.1</v>
      </c>
      <c r="H474" s="7">
        <v>3.18</v>
      </c>
      <c r="I474" s="7">
        <f t="shared" si="70"/>
        <v>0</v>
      </c>
      <c r="J474" s="7">
        <f t="shared" si="71"/>
        <v>0</v>
      </c>
      <c r="K474" s="7">
        <f t="shared" si="72"/>
        <v>1</v>
      </c>
      <c r="L474" s="7">
        <f t="shared" si="73"/>
        <v>0</v>
      </c>
      <c r="M474" s="7">
        <f t="shared" si="74"/>
        <v>0</v>
      </c>
      <c r="N474" s="7">
        <f t="shared" si="75"/>
        <v>0</v>
      </c>
      <c r="O474" s="7">
        <f t="shared" si="76"/>
        <v>0</v>
      </c>
      <c r="P474" s="1">
        <f t="shared" si="77"/>
        <v>0.49415459401844281</v>
      </c>
      <c r="Q474" s="1">
        <f t="shared" si="78"/>
        <v>0.49485002168009395</v>
      </c>
      <c r="R474" s="1">
        <f t="shared" si="79"/>
        <v>3.7002709373564362</v>
      </c>
    </row>
    <row r="475" spans="1:18" x14ac:dyDescent="0.35">
      <c r="A475" s="5" t="s">
        <v>16</v>
      </c>
      <c r="B475" s="6">
        <v>40514</v>
      </c>
      <c r="C475" s="7" t="s">
        <v>12</v>
      </c>
      <c r="D475" s="7">
        <v>4519</v>
      </c>
      <c r="E475" s="7">
        <v>3.16</v>
      </c>
      <c r="F475" s="7">
        <v>3.12</v>
      </c>
      <c r="G475" s="7">
        <v>3.1</v>
      </c>
      <c r="H475" s="7">
        <v>3.18</v>
      </c>
      <c r="I475" s="7">
        <f t="shared" si="70"/>
        <v>0</v>
      </c>
      <c r="J475" s="7">
        <f t="shared" si="71"/>
        <v>0</v>
      </c>
      <c r="K475" s="7">
        <f t="shared" si="72"/>
        <v>0</v>
      </c>
      <c r="L475" s="7">
        <f t="shared" si="73"/>
        <v>1</v>
      </c>
      <c r="M475" s="7">
        <f t="shared" si="74"/>
        <v>0</v>
      </c>
      <c r="N475" s="7">
        <f t="shared" si="75"/>
        <v>0</v>
      </c>
      <c r="O475" s="7">
        <f t="shared" si="76"/>
        <v>0</v>
      </c>
      <c r="P475" s="1">
        <f t="shared" si="77"/>
        <v>0.49968708261840378</v>
      </c>
      <c r="Q475" s="1">
        <f t="shared" si="78"/>
        <v>0.49415459401844281</v>
      </c>
      <c r="R475" s="1">
        <f t="shared" si="79"/>
        <v>3.6550423413312019</v>
      </c>
    </row>
    <row r="476" spans="1:18" x14ac:dyDescent="0.35">
      <c r="A476" s="5" t="s">
        <v>16</v>
      </c>
      <c r="B476" s="6">
        <v>40515</v>
      </c>
      <c r="C476" s="7" t="s">
        <v>13</v>
      </c>
      <c r="D476" s="7">
        <v>4305</v>
      </c>
      <c r="E476" s="7">
        <v>3.22</v>
      </c>
      <c r="F476" s="7">
        <v>3.1425000000000001</v>
      </c>
      <c r="G476" s="7">
        <v>3.1</v>
      </c>
      <c r="H476" s="7">
        <v>3.2</v>
      </c>
      <c r="I476" s="7">
        <f t="shared" si="70"/>
        <v>0</v>
      </c>
      <c r="J476" s="7">
        <f t="shared" si="71"/>
        <v>0</v>
      </c>
      <c r="K476" s="7">
        <f t="shared" si="72"/>
        <v>0</v>
      </c>
      <c r="L476" s="7">
        <f t="shared" si="73"/>
        <v>0</v>
      </c>
      <c r="M476" s="7">
        <f t="shared" si="74"/>
        <v>1</v>
      </c>
      <c r="N476" s="7">
        <f t="shared" si="75"/>
        <v>0</v>
      </c>
      <c r="O476" s="7">
        <f t="shared" si="76"/>
        <v>0</v>
      </c>
      <c r="P476" s="1">
        <f t="shared" si="77"/>
        <v>0.50785587169583091</v>
      </c>
      <c r="Q476" s="1">
        <f t="shared" si="78"/>
        <v>0.49727528635799534</v>
      </c>
      <c r="R476" s="1">
        <f t="shared" si="79"/>
        <v>3.6339731557896733</v>
      </c>
    </row>
    <row r="477" spans="1:18" x14ac:dyDescent="0.35">
      <c r="A477" s="5" t="s">
        <v>16</v>
      </c>
      <c r="B477" s="6">
        <v>40516</v>
      </c>
      <c r="C477" s="7" t="s">
        <v>14</v>
      </c>
      <c r="D477" s="7">
        <v>3362</v>
      </c>
      <c r="E477" s="7">
        <v>3.22</v>
      </c>
      <c r="F477" s="7">
        <v>3.1425000000000001</v>
      </c>
      <c r="G477" s="7">
        <v>3.1</v>
      </c>
      <c r="H477" s="7">
        <v>3.2</v>
      </c>
      <c r="I477" s="7">
        <f t="shared" si="70"/>
        <v>0</v>
      </c>
      <c r="J477" s="7">
        <f t="shared" si="71"/>
        <v>0</v>
      </c>
      <c r="K477" s="7">
        <f t="shared" si="72"/>
        <v>0</v>
      </c>
      <c r="L477" s="7">
        <f t="shared" si="73"/>
        <v>0</v>
      </c>
      <c r="M477" s="7">
        <f t="shared" si="74"/>
        <v>0</v>
      </c>
      <c r="N477" s="7">
        <f t="shared" si="75"/>
        <v>1</v>
      </c>
      <c r="O477" s="7">
        <f t="shared" si="76"/>
        <v>0</v>
      </c>
      <c r="P477" s="1">
        <f t="shared" si="77"/>
        <v>0.50785587169583091</v>
      </c>
      <c r="Q477" s="1">
        <f t="shared" si="78"/>
        <v>0.49727528635799534</v>
      </c>
      <c r="R477" s="1">
        <f t="shared" si="79"/>
        <v>3.5265977091034522</v>
      </c>
    </row>
    <row r="478" spans="1:18" x14ac:dyDescent="0.35">
      <c r="A478" s="5" t="s">
        <v>16</v>
      </c>
      <c r="B478" s="6">
        <v>40517</v>
      </c>
      <c r="C478" s="7" t="s">
        <v>15</v>
      </c>
      <c r="D478" s="7">
        <v>2840</v>
      </c>
      <c r="E478" s="7">
        <v>3.22</v>
      </c>
      <c r="F478" s="7">
        <v>3.1675</v>
      </c>
      <c r="G478" s="7">
        <v>3.12</v>
      </c>
      <c r="H478" s="7">
        <v>3.24</v>
      </c>
      <c r="I478" s="7">
        <f t="shared" si="70"/>
        <v>0</v>
      </c>
      <c r="J478" s="7">
        <f t="shared" si="71"/>
        <v>0</v>
      </c>
      <c r="K478" s="7">
        <f t="shared" si="72"/>
        <v>0</v>
      </c>
      <c r="L478" s="7">
        <f t="shared" si="73"/>
        <v>0</v>
      </c>
      <c r="M478" s="7">
        <f t="shared" si="74"/>
        <v>0</v>
      </c>
      <c r="N478" s="7">
        <f t="shared" si="75"/>
        <v>0</v>
      </c>
      <c r="O478" s="7">
        <f t="shared" si="76"/>
        <v>1</v>
      </c>
      <c r="P478" s="1">
        <f t="shared" si="77"/>
        <v>0.50785587169583091</v>
      </c>
      <c r="Q478" s="1">
        <f t="shared" si="78"/>
        <v>0.50071662355547897</v>
      </c>
      <c r="R478" s="1">
        <f t="shared" si="79"/>
        <v>3.4533183400470375</v>
      </c>
    </row>
    <row r="479" spans="1:18" x14ac:dyDescent="0.35">
      <c r="A479" s="5" t="s">
        <v>16</v>
      </c>
      <c r="B479" s="6">
        <v>40518</v>
      </c>
      <c r="C479" s="7" t="s">
        <v>9</v>
      </c>
      <c r="D479" s="7">
        <v>4358</v>
      </c>
      <c r="E479" s="7">
        <v>3.22</v>
      </c>
      <c r="F479" s="7">
        <v>3.1675</v>
      </c>
      <c r="G479" s="7">
        <v>3.12</v>
      </c>
      <c r="H479" s="7">
        <v>3.24</v>
      </c>
      <c r="I479" s="7">
        <f t="shared" si="70"/>
        <v>1</v>
      </c>
      <c r="J479" s="7">
        <f t="shared" si="71"/>
        <v>0</v>
      </c>
      <c r="K479" s="7">
        <f t="shared" si="72"/>
        <v>0</v>
      </c>
      <c r="L479" s="7">
        <f t="shared" si="73"/>
        <v>0</v>
      </c>
      <c r="M479" s="7">
        <f t="shared" si="74"/>
        <v>0</v>
      </c>
      <c r="N479" s="7">
        <f t="shared" si="75"/>
        <v>0</v>
      </c>
      <c r="O479" s="7">
        <f t="shared" si="76"/>
        <v>0</v>
      </c>
      <c r="P479" s="1">
        <f t="shared" si="77"/>
        <v>0.50785587169583091</v>
      </c>
      <c r="Q479" s="1">
        <f t="shared" si="78"/>
        <v>0.50071662355547897</v>
      </c>
      <c r="R479" s="1">
        <f t="shared" si="79"/>
        <v>3.6392872259102367</v>
      </c>
    </row>
    <row r="480" spans="1:18" x14ac:dyDescent="0.35">
      <c r="A480" s="5" t="s">
        <v>16</v>
      </c>
      <c r="B480" s="6">
        <v>40519</v>
      </c>
      <c r="C480" s="7" t="s">
        <v>10</v>
      </c>
      <c r="D480" s="7">
        <v>4993</v>
      </c>
      <c r="E480" s="7">
        <v>3.22</v>
      </c>
      <c r="F480" s="7">
        <v>3.19</v>
      </c>
      <c r="G480" s="7">
        <v>3.14</v>
      </c>
      <c r="H480" s="7">
        <v>3.24</v>
      </c>
      <c r="I480" s="7">
        <f t="shared" si="70"/>
        <v>0</v>
      </c>
      <c r="J480" s="7">
        <f t="shared" si="71"/>
        <v>1</v>
      </c>
      <c r="K480" s="7">
        <f t="shared" si="72"/>
        <v>0</v>
      </c>
      <c r="L480" s="7">
        <f t="shared" si="73"/>
        <v>0</v>
      </c>
      <c r="M480" s="7">
        <f t="shared" si="74"/>
        <v>0</v>
      </c>
      <c r="N480" s="7">
        <f t="shared" si="75"/>
        <v>0</v>
      </c>
      <c r="O480" s="7">
        <f t="shared" si="76"/>
        <v>0</v>
      </c>
      <c r="P480" s="1">
        <f t="shared" si="77"/>
        <v>0.50785587169583091</v>
      </c>
      <c r="Q480" s="1">
        <f t="shared" si="78"/>
        <v>0.50379068305718111</v>
      </c>
      <c r="R480" s="1">
        <f t="shared" si="79"/>
        <v>3.6983615660551097</v>
      </c>
    </row>
    <row r="481" spans="1:18" x14ac:dyDescent="0.35">
      <c r="A481" s="5" t="s">
        <v>16</v>
      </c>
      <c r="B481" s="6">
        <v>40520</v>
      </c>
      <c r="C481" s="7" t="s">
        <v>11</v>
      </c>
      <c r="D481" s="7">
        <v>4737</v>
      </c>
      <c r="E481" s="7">
        <v>3.26</v>
      </c>
      <c r="F481" s="7">
        <v>3.2050000000000001</v>
      </c>
      <c r="G481" s="7">
        <v>3.18</v>
      </c>
      <c r="H481" s="7">
        <v>3.26</v>
      </c>
      <c r="I481" s="7">
        <f t="shared" si="70"/>
        <v>0</v>
      </c>
      <c r="J481" s="7">
        <f t="shared" si="71"/>
        <v>0</v>
      </c>
      <c r="K481" s="7">
        <f t="shared" si="72"/>
        <v>1</v>
      </c>
      <c r="L481" s="7">
        <f t="shared" si="73"/>
        <v>0</v>
      </c>
      <c r="M481" s="7">
        <f t="shared" si="74"/>
        <v>0</v>
      </c>
      <c r="N481" s="7">
        <f t="shared" si="75"/>
        <v>0</v>
      </c>
      <c r="O481" s="7">
        <f t="shared" si="76"/>
        <v>0</v>
      </c>
      <c r="P481" s="1">
        <f t="shared" si="77"/>
        <v>0.51321760006793893</v>
      </c>
      <c r="Q481" s="1">
        <f t="shared" si="78"/>
        <v>0.50582803385483621</v>
      </c>
      <c r="R481" s="1">
        <f t="shared" si="79"/>
        <v>3.6755033847279561</v>
      </c>
    </row>
    <row r="482" spans="1:18" x14ac:dyDescent="0.35">
      <c r="A482" s="5" t="s">
        <v>16</v>
      </c>
      <c r="B482" s="6">
        <v>40521</v>
      </c>
      <c r="C482" s="7" t="s">
        <v>12</v>
      </c>
      <c r="D482" s="7">
        <v>4607</v>
      </c>
      <c r="E482" s="7">
        <v>3.26</v>
      </c>
      <c r="F482" s="7">
        <v>3.21</v>
      </c>
      <c r="G482" s="7">
        <v>3.18</v>
      </c>
      <c r="H482" s="7">
        <v>3.26</v>
      </c>
      <c r="I482" s="7">
        <f t="shared" si="70"/>
        <v>0</v>
      </c>
      <c r="J482" s="7">
        <f t="shared" si="71"/>
        <v>0</v>
      </c>
      <c r="K482" s="7">
        <f t="shared" si="72"/>
        <v>0</v>
      </c>
      <c r="L482" s="7">
        <f t="shared" si="73"/>
        <v>1</v>
      </c>
      <c r="M482" s="7">
        <f t="shared" si="74"/>
        <v>0</v>
      </c>
      <c r="N482" s="7">
        <f t="shared" si="75"/>
        <v>0</v>
      </c>
      <c r="O482" s="7">
        <f t="shared" si="76"/>
        <v>0</v>
      </c>
      <c r="P482" s="1">
        <f t="shared" si="77"/>
        <v>0.51321760006793893</v>
      </c>
      <c r="Q482" s="1">
        <f t="shared" si="78"/>
        <v>0.50650503240487199</v>
      </c>
      <c r="R482" s="1">
        <f t="shared" si="79"/>
        <v>3.6634182122526791</v>
      </c>
    </row>
    <row r="483" spans="1:18" x14ac:dyDescent="0.35">
      <c r="A483" s="5" t="s">
        <v>16</v>
      </c>
      <c r="B483" s="6">
        <v>40522</v>
      </c>
      <c r="C483" s="7" t="s">
        <v>13</v>
      </c>
      <c r="D483" s="7">
        <v>4615</v>
      </c>
      <c r="E483" s="7">
        <v>3.26</v>
      </c>
      <c r="F483" s="7">
        <v>3.2250000000000001</v>
      </c>
      <c r="G483" s="7">
        <v>3.18</v>
      </c>
      <c r="H483" s="7">
        <v>3.26</v>
      </c>
      <c r="I483" s="7">
        <f t="shared" si="70"/>
        <v>0</v>
      </c>
      <c r="J483" s="7">
        <f t="shared" si="71"/>
        <v>0</v>
      </c>
      <c r="K483" s="7">
        <f t="shared" si="72"/>
        <v>0</v>
      </c>
      <c r="L483" s="7">
        <f t="shared" si="73"/>
        <v>0</v>
      </c>
      <c r="M483" s="7">
        <f t="shared" si="74"/>
        <v>1</v>
      </c>
      <c r="N483" s="7">
        <f t="shared" si="75"/>
        <v>0</v>
      </c>
      <c r="O483" s="7">
        <f t="shared" si="76"/>
        <v>0</v>
      </c>
      <c r="P483" s="1">
        <f t="shared" si="77"/>
        <v>0.51321760006793893</v>
      </c>
      <c r="Q483" s="1">
        <f t="shared" si="78"/>
        <v>0.50852971897128652</v>
      </c>
      <c r="R483" s="1">
        <f t="shared" si="79"/>
        <v>3.6641717053619303</v>
      </c>
    </row>
    <row r="484" spans="1:18" x14ac:dyDescent="0.35">
      <c r="A484" s="5" t="s">
        <v>16</v>
      </c>
      <c r="B484" s="6">
        <v>40523</v>
      </c>
      <c r="C484" s="7" t="s">
        <v>14</v>
      </c>
      <c r="D484" s="7">
        <v>3478</v>
      </c>
      <c r="E484" s="7">
        <v>3.26</v>
      </c>
      <c r="F484" s="7">
        <v>3.2250000000000001</v>
      </c>
      <c r="G484" s="7">
        <v>3.18</v>
      </c>
      <c r="H484" s="7">
        <v>3.26</v>
      </c>
      <c r="I484" s="7">
        <f t="shared" si="70"/>
        <v>0</v>
      </c>
      <c r="J484" s="7">
        <f t="shared" si="71"/>
        <v>0</v>
      </c>
      <c r="K484" s="7">
        <f t="shared" si="72"/>
        <v>0</v>
      </c>
      <c r="L484" s="7">
        <f t="shared" si="73"/>
        <v>0</v>
      </c>
      <c r="M484" s="7">
        <f t="shared" si="74"/>
        <v>0</v>
      </c>
      <c r="N484" s="7">
        <f t="shared" si="75"/>
        <v>1</v>
      </c>
      <c r="O484" s="7">
        <f t="shared" si="76"/>
        <v>0</v>
      </c>
      <c r="P484" s="1">
        <f t="shared" si="77"/>
        <v>0.51321760006793893</v>
      </c>
      <c r="Q484" s="1">
        <f t="shared" si="78"/>
        <v>0.50852971897128652</v>
      </c>
      <c r="R484" s="1">
        <f t="shared" si="79"/>
        <v>3.5413295776666933</v>
      </c>
    </row>
    <row r="485" spans="1:18" x14ac:dyDescent="0.35">
      <c r="A485" s="5" t="s">
        <v>16</v>
      </c>
      <c r="B485" s="6">
        <v>40524</v>
      </c>
      <c r="C485" s="7" t="s">
        <v>15</v>
      </c>
      <c r="D485" s="7">
        <v>3245</v>
      </c>
      <c r="E485" s="7">
        <v>3.26</v>
      </c>
      <c r="F485" s="7">
        <v>3.2250000000000001</v>
      </c>
      <c r="G485" s="7">
        <v>3.18</v>
      </c>
      <c r="H485" s="7">
        <v>3.26</v>
      </c>
      <c r="I485" s="7">
        <f t="shared" si="70"/>
        <v>0</v>
      </c>
      <c r="J485" s="7">
        <f t="shared" si="71"/>
        <v>0</v>
      </c>
      <c r="K485" s="7">
        <f t="shared" si="72"/>
        <v>0</v>
      </c>
      <c r="L485" s="7">
        <f t="shared" si="73"/>
        <v>0</v>
      </c>
      <c r="M485" s="7">
        <f t="shared" si="74"/>
        <v>0</v>
      </c>
      <c r="N485" s="7">
        <f t="shared" si="75"/>
        <v>0</v>
      </c>
      <c r="O485" s="7">
        <f t="shared" si="76"/>
        <v>1</v>
      </c>
      <c r="P485" s="1">
        <f t="shared" si="77"/>
        <v>0.51321760006793893</v>
      </c>
      <c r="Q485" s="1">
        <f t="shared" si="78"/>
        <v>0.50852971897128652</v>
      </c>
      <c r="R485" s="1">
        <f t="shared" si="79"/>
        <v>3.5112147011363879</v>
      </c>
    </row>
    <row r="486" spans="1:18" x14ac:dyDescent="0.35">
      <c r="A486" s="5" t="s">
        <v>16</v>
      </c>
      <c r="B486" s="6">
        <v>40525</v>
      </c>
      <c r="C486" s="7" t="s">
        <v>9</v>
      </c>
      <c r="D486" s="7">
        <v>4250</v>
      </c>
      <c r="E486" s="7">
        <v>3.26</v>
      </c>
      <c r="F486" s="7">
        <v>3.2250000000000001</v>
      </c>
      <c r="G486" s="7">
        <v>3.18</v>
      </c>
      <c r="H486" s="7">
        <v>3.26</v>
      </c>
      <c r="I486" s="7">
        <f t="shared" si="70"/>
        <v>1</v>
      </c>
      <c r="J486" s="7">
        <f t="shared" si="71"/>
        <v>0</v>
      </c>
      <c r="K486" s="7">
        <f t="shared" si="72"/>
        <v>0</v>
      </c>
      <c r="L486" s="7">
        <f t="shared" si="73"/>
        <v>0</v>
      </c>
      <c r="M486" s="7">
        <f t="shared" si="74"/>
        <v>0</v>
      </c>
      <c r="N486" s="7">
        <f t="shared" si="75"/>
        <v>0</v>
      </c>
      <c r="O486" s="7">
        <f t="shared" si="76"/>
        <v>0</v>
      </c>
      <c r="P486" s="1">
        <f t="shared" si="77"/>
        <v>0.51321760006793893</v>
      </c>
      <c r="Q486" s="1">
        <f t="shared" si="78"/>
        <v>0.50852971897128652</v>
      </c>
      <c r="R486" s="1">
        <f t="shared" si="79"/>
        <v>3.6283889300503116</v>
      </c>
    </row>
    <row r="487" spans="1:18" x14ac:dyDescent="0.35">
      <c r="A487" s="5" t="s">
        <v>16</v>
      </c>
      <c r="B487" s="6">
        <v>40526</v>
      </c>
      <c r="C487" s="7" t="s">
        <v>10</v>
      </c>
      <c r="D487" s="7">
        <v>5702</v>
      </c>
      <c r="E487" s="7">
        <v>3.26</v>
      </c>
      <c r="F487" s="7">
        <v>3.2349999999999999</v>
      </c>
      <c r="G487" s="7">
        <v>3.18</v>
      </c>
      <c r="H487" s="7">
        <v>3.28</v>
      </c>
      <c r="I487" s="7">
        <f t="shared" si="70"/>
        <v>0</v>
      </c>
      <c r="J487" s="7">
        <f t="shared" si="71"/>
        <v>1</v>
      </c>
      <c r="K487" s="7">
        <f t="shared" si="72"/>
        <v>0</v>
      </c>
      <c r="L487" s="7">
        <f t="shared" si="73"/>
        <v>0</v>
      </c>
      <c r="M487" s="7">
        <f t="shared" si="74"/>
        <v>0</v>
      </c>
      <c r="N487" s="7">
        <f t="shared" si="75"/>
        <v>0</v>
      </c>
      <c r="O487" s="7">
        <f t="shared" si="76"/>
        <v>0</v>
      </c>
      <c r="P487" s="1">
        <f t="shared" si="77"/>
        <v>0.51321760006793893</v>
      </c>
      <c r="Q487" s="1">
        <f t="shared" si="78"/>
        <v>0.50987428500471921</v>
      </c>
      <c r="R487" s="1">
        <f t="shared" si="79"/>
        <v>3.7560272129734411</v>
      </c>
    </row>
    <row r="488" spans="1:18" x14ac:dyDescent="0.35">
      <c r="A488" s="5" t="s">
        <v>16</v>
      </c>
      <c r="B488" s="6">
        <v>40527</v>
      </c>
      <c r="C488" s="7" t="s">
        <v>11</v>
      </c>
      <c r="D488" s="7">
        <v>4523</v>
      </c>
      <c r="E488" s="7">
        <v>3.26</v>
      </c>
      <c r="F488" s="7">
        <v>3.2349999999999999</v>
      </c>
      <c r="G488" s="7">
        <v>3.18</v>
      </c>
      <c r="H488" s="7">
        <v>3.28</v>
      </c>
      <c r="I488" s="7">
        <f t="shared" si="70"/>
        <v>0</v>
      </c>
      <c r="J488" s="7">
        <f t="shared" si="71"/>
        <v>0</v>
      </c>
      <c r="K488" s="7">
        <f t="shared" si="72"/>
        <v>1</v>
      </c>
      <c r="L488" s="7">
        <f t="shared" si="73"/>
        <v>0</v>
      </c>
      <c r="M488" s="7">
        <f t="shared" si="74"/>
        <v>0</v>
      </c>
      <c r="N488" s="7">
        <f t="shared" si="75"/>
        <v>0</v>
      </c>
      <c r="O488" s="7">
        <f t="shared" si="76"/>
        <v>0</v>
      </c>
      <c r="P488" s="1">
        <f t="shared" si="77"/>
        <v>0.51321760006793893</v>
      </c>
      <c r="Q488" s="1">
        <f t="shared" si="78"/>
        <v>0.50987428500471921</v>
      </c>
      <c r="R488" s="1">
        <f t="shared" si="79"/>
        <v>3.6554265877459184</v>
      </c>
    </row>
    <row r="489" spans="1:18" x14ac:dyDescent="0.35">
      <c r="A489" s="5" t="s">
        <v>16</v>
      </c>
      <c r="B489" s="6">
        <v>40528</v>
      </c>
      <c r="C489" s="7" t="s">
        <v>12</v>
      </c>
      <c r="D489" s="7">
        <v>5148</v>
      </c>
      <c r="E489" s="7">
        <v>3.26</v>
      </c>
      <c r="F489" s="7">
        <v>3.2349999999999999</v>
      </c>
      <c r="G489" s="7">
        <v>3.18</v>
      </c>
      <c r="H489" s="7">
        <v>3.26</v>
      </c>
      <c r="I489" s="7">
        <f t="shared" si="70"/>
        <v>0</v>
      </c>
      <c r="J489" s="7">
        <f t="shared" si="71"/>
        <v>0</v>
      </c>
      <c r="K489" s="7">
        <f t="shared" si="72"/>
        <v>0</v>
      </c>
      <c r="L489" s="7">
        <f t="shared" si="73"/>
        <v>1</v>
      </c>
      <c r="M489" s="7">
        <f t="shared" si="74"/>
        <v>0</v>
      </c>
      <c r="N489" s="7">
        <f t="shared" si="75"/>
        <v>0</v>
      </c>
      <c r="O489" s="7">
        <f t="shared" si="76"/>
        <v>0</v>
      </c>
      <c r="P489" s="1">
        <f t="shared" si="77"/>
        <v>0.51321760006793893</v>
      </c>
      <c r="Q489" s="1">
        <f t="shared" si="78"/>
        <v>0.50987428500471921</v>
      </c>
      <c r="R489" s="1">
        <f t="shared" si="79"/>
        <v>3.7116385382323491</v>
      </c>
    </row>
    <row r="490" spans="1:18" x14ac:dyDescent="0.35">
      <c r="A490" s="5" t="s">
        <v>16</v>
      </c>
      <c r="B490" s="6">
        <v>40529</v>
      </c>
      <c r="C490" s="7" t="s">
        <v>13</v>
      </c>
      <c r="D490" s="7">
        <v>5003</v>
      </c>
      <c r="E490" s="7">
        <v>3.26</v>
      </c>
      <c r="F490" s="7">
        <v>3.24</v>
      </c>
      <c r="G490" s="7">
        <v>3.22</v>
      </c>
      <c r="H490" s="7">
        <v>3.26</v>
      </c>
      <c r="I490" s="7">
        <f t="shared" si="70"/>
        <v>0</v>
      </c>
      <c r="J490" s="7">
        <f t="shared" si="71"/>
        <v>0</v>
      </c>
      <c r="K490" s="7">
        <f t="shared" si="72"/>
        <v>0</v>
      </c>
      <c r="L490" s="7">
        <f t="shared" si="73"/>
        <v>0</v>
      </c>
      <c r="M490" s="7">
        <f t="shared" si="74"/>
        <v>1</v>
      </c>
      <c r="N490" s="7">
        <f t="shared" si="75"/>
        <v>0</v>
      </c>
      <c r="O490" s="7">
        <f t="shared" si="76"/>
        <v>0</v>
      </c>
      <c r="P490" s="1">
        <f t="shared" si="77"/>
        <v>0.51321760006793893</v>
      </c>
      <c r="Q490" s="1">
        <f t="shared" si="78"/>
        <v>0.51054501020661214</v>
      </c>
      <c r="R490" s="1">
        <f t="shared" si="79"/>
        <v>3.6992305028834087</v>
      </c>
    </row>
    <row r="491" spans="1:18" x14ac:dyDescent="0.35">
      <c r="A491" s="5" t="s">
        <v>16</v>
      </c>
      <c r="B491" s="6">
        <v>40530</v>
      </c>
      <c r="C491" s="7" t="s">
        <v>14</v>
      </c>
      <c r="D491" s="7">
        <v>3634</v>
      </c>
      <c r="E491" s="7">
        <v>3.26</v>
      </c>
      <c r="F491" s="7">
        <v>3.24</v>
      </c>
      <c r="G491" s="7">
        <v>3.22</v>
      </c>
      <c r="H491" s="7">
        <v>3.26</v>
      </c>
      <c r="I491" s="7">
        <f t="shared" si="70"/>
        <v>0</v>
      </c>
      <c r="J491" s="7">
        <f t="shared" si="71"/>
        <v>0</v>
      </c>
      <c r="K491" s="7">
        <f t="shared" si="72"/>
        <v>0</v>
      </c>
      <c r="L491" s="7">
        <f t="shared" si="73"/>
        <v>0</v>
      </c>
      <c r="M491" s="7">
        <f t="shared" si="74"/>
        <v>0</v>
      </c>
      <c r="N491" s="7">
        <f t="shared" si="75"/>
        <v>1</v>
      </c>
      <c r="O491" s="7">
        <f t="shared" si="76"/>
        <v>0</v>
      </c>
      <c r="P491" s="1">
        <f t="shared" si="77"/>
        <v>0.51321760006793893</v>
      </c>
      <c r="Q491" s="1">
        <f t="shared" si="78"/>
        <v>0.51054501020661214</v>
      </c>
      <c r="R491" s="1">
        <f t="shared" si="79"/>
        <v>3.5603849229720148</v>
      </c>
    </row>
    <row r="492" spans="1:18" x14ac:dyDescent="0.35">
      <c r="A492" s="5" t="s">
        <v>16</v>
      </c>
      <c r="B492" s="6">
        <v>40531</v>
      </c>
      <c r="C492" s="7" t="s">
        <v>15</v>
      </c>
      <c r="D492" s="7">
        <v>2677</v>
      </c>
      <c r="E492" s="7">
        <v>3.26</v>
      </c>
      <c r="F492" s="7">
        <v>3.24</v>
      </c>
      <c r="G492" s="7">
        <v>3.22</v>
      </c>
      <c r="H492" s="7">
        <v>3.26</v>
      </c>
      <c r="I492" s="7">
        <f t="shared" si="70"/>
        <v>0</v>
      </c>
      <c r="J492" s="7">
        <f t="shared" si="71"/>
        <v>0</v>
      </c>
      <c r="K492" s="7">
        <f t="shared" si="72"/>
        <v>0</v>
      </c>
      <c r="L492" s="7">
        <f t="shared" si="73"/>
        <v>0</v>
      </c>
      <c r="M492" s="7">
        <f t="shared" si="74"/>
        <v>0</v>
      </c>
      <c r="N492" s="7">
        <f t="shared" si="75"/>
        <v>0</v>
      </c>
      <c r="O492" s="7">
        <f t="shared" si="76"/>
        <v>1</v>
      </c>
      <c r="P492" s="1">
        <f t="shared" si="77"/>
        <v>0.51321760006793893</v>
      </c>
      <c r="Q492" s="1">
        <f t="shared" si="78"/>
        <v>0.51054501020661214</v>
      </c>
      <c r="R492" s="1">
        <f t="shared" si="79"/>
        <v>3.4276483711869323</v>
      </c>
    </row>
    <row r="493" spans="1:18" x14ac:dyDescent="0.35">
      <c r="A493" s="5" t="s">
        <v>16</v>
      </c>
      <c r="B493" s="6">
        <v>40532</v>
      </c>
      <c r="C493" s="7" t="s">
        <v>9</v>
      </c>
      <c r="D493" s="7">
        <v>4902</v>
      </c>
      <c r="E493" s="7">
        <v>3.26</v>
      </c>
      <c r="F493" s="7">
        <v>3.24</v>
      </c>
      <c r="G493" s="7">
        <v>3.22</v>
      </c>
      <c r="H493" s="7">
        <v>3.26</v>
      </c>
      <c r="I493" s="7">
        <f t="shared" si="70"/>
        <v>1</v>
      </c>
      <c r="J493" s="7">
        <f t="shared" si="71"/>
        <v>0</v>
      </c>
      <c r="K493" s="7">
        <f t="shared" si="72"/>
        <v>0</v>
      </c>
      <c r="L493" s="7">
        <f t="shared" si="73"/>
        <v>0</v>
      </c>
      <c r="M493" s="7">
        <f t="shared" si="74"/>
        <v>0</v>
      </c>
      <c r="N493" s="7">
        <f t="shared" si="75"/>
        <v>0</v>
      </c>
      <c r="O493" s="7">
        <f t="shared" si="76"/>
        <v>0</v>
      </c>
      <c r="P493" s="1">
        <f t="shared" si="77"/>
        <v>0.51321760006793893</v>
      </c>
      <c r="Q493" s="1">
        <f t="shared" si="78"/>
        <v>0.51054501020661214</v>
      </c>
      <c r="R493" s="1">
        <f t="shared" si="79"/>
        <v>3.6903733069160589</v>
      </c>
    </row>
    <row r="494" spans="1:18" x14ac:dyDescent="0.35">
      <c r="A494" s="5" t="s">
        <v>16</v>
      </c>
      <c r="B494" s="6">
        <v>40533</v>
      </c>
      <c r="C494" s="7" t="s">
        <v>10</v>
      </c>
      <c r="D494" s="7">
        <v>5503</v>
      </c>
      <c r="E494" s="7">
        <v>3.26</v>
      </c>
      <c r="F494" s="7">
        <v>3.2450000000000001</v>
      </c>
      <c r="G494" s="7">
        <v>3.22</v>
      </c>
      <c r="H494" s="7">
        <v>3.26</v>
      </c>
      <c r="I494" s="7">
        <f t="shared" si="70"/>
        <v>0</v>
      </c>
      <c r="J494" s="7">
        <f t="shared" si="71"/>
        <v>1</v>
      </c>
      <c r="K494" s="7">
        <f t="shared" si="72"/>
        <v>0</v>
      </c>
      <c r="L494" s="7">
        <f t="shared" si="73"/>
        <v>0</v>
      </c>
      <c r="M494" s="7">
        <f t="shared" si="74"/>
        <v>0</v>
      </c>
      <c r="N494" s="7">
        <f t="shared" si="75"/>
        <v>0</v>
      </c>
      <c r="O494" s="7">
        <f t="shared" si="76"/>
        <v>0</v>
      </c>
      <c r="P494" s="1">
        <f t="shared" si="77"/>
        <v>0.51321760006793893</v>
      </c>
      <c r="Q494" s="1">
        <f t="shared" si="78"/>
        <v>0.51121470113638801</v>
      </c>
      <c r="R494" s="1">
        <f t="shared" si="79"/>
        <v>3.7405995128111562</v>
      </c>
    </row>
    <row r="495" spans="1:18" x14ac:dyDescent="0.35">
      <c r="A495" s="5" t="s">
        <v>16</v>
      </c>
      <c r="B495" s="6">
        <v>40534</v>
      </c>
      <c r="C495" s="7" t="s">
        <v>11</v>
      </c>
      <c r="D495" s="7">
        <v>6147</v>
      </c>
      <c r="E495" s="7">
        <v>3.28</v>
      </c>
      <c r="F495" s="7">
        <v>3.2650000000000001</v>
      </c>
      <c r="G495" s="7">
        <v>3.22</v>
      </c>
      <c r="H495" s="7">
        <v>3.3</v>
      </c>
      <c r="I495" s="7">
        <f t="shared" si="70"/>
        <v>0</v>
      </c>
      <c r="J495" s="7">
        <f t="shared" si="71"/>
        <v>0</v>
      </c>
      <c r="K495" s="7">
        <f t="shared" si="72"/>
        <v>1</v>
      </c>
      <c r="L495" s="7">
        <f t="shared" si="73"/>
        <v>0</v>
      </c>
      <c r="M495" s="7">
        <f t="shared" si="74"/>
        <v>0</v>
      </c>
      <c r="N495" s="7">
        <f t="shared" si="75"/>
        <v>0</v>
      </c>
      <c r="O495" s="7">
        <f t="shared" si="76"/>
        <v>0</v>
      </c>
      <c r="P495" s="1">
        <f t="shared" si="77"/>
        <v>0.51587384371167899</v>
      </c>
      <c r="Q495" s="1">
        <f t="shared" si="78"/>
        <v>0.5138831856110927</v>
      </c>
      <c r="R495" s="1">
        <f t="shared" si="79"/>
        <v>3.7886632131208571</v>
      </c>
    </row>
    <row r="496" spans="1:18" x14ac:dyDescent="0.35">
      <c r="A496" s="5" t="s">
        <v>16</v>
      </c>
      <c r="B496" s="6">
        <v>40535</v>
      </c>
      <c r="C496" s="7" t="s">
        <v>12</v>
      </c>
      <c r="D496" s="7">
        <v>4983</v>
      </c>
      <c r="E496" s="7">
        <v>3.3</v>
      </c>
      <c r="F496" s="7">
        <v>3.2749999999999999</v>
      </c>
      <c r="G496" s="7">
        <v>3.24</v>
      </c>
      <c r="H496" s="7">
        <v>3.32</v>
      </c>
      <c r="I496" s="7">
        <f t="shared" si="70"/>
        <v>0</v>
      </c>
      <c r="J496" s="7">
        <f t="shared" si="71"/>
        <v>0</v>
      </c>
      <c r="K496" s="7">
        <f t="shared" si="72"/>
        <v>0</v>
      </c>
      <c r="L496" s="7">
        <f t="shared" si="73"/>
        <v>1</v>
      </c>
      <c r="M496" s="7">
        <f t="shared" si="74"/>
        <v>0</v>
      </c>
      <c r="N496" s="7">
        <f t="shared" si="75"/>
        <v>0</v>
      </c>
      <c r="O496" s="7">
        <f t="shared" si="76"/>
        <v>0</v>
      </c>
      <c r="P496" s="1">
        <f t="shared" si="77"/>
        <v>0.51851393987788741</v>
      </c>
      <c r="Q496" s="1">
        <f t="shared" si="78"/>
        <v>0.51521130432780182</v>
      </c>
      <c r="R496" s="1">
        <f t="shared" si="79"/>
        <v>3.6974908871710568</v>
      </c>
    </row>
    <row r="497" spans="1:18" x14ac:dyDescent="0.35">
      <c r="A497" s="5" t="s">
        <v>16</v>
      </c>
      <c r="B497" s="6">
        <v>40538</v>
      </c>
      <c r="C497" s="7" t="s">
        <v>15</v>
      </c>
      <c r="D497" s="7">
        <v>3007</v>
      </c>
      <c r="E497" s="7">
        <v>3.3</v>
      </c>
      <c r="F497" s="7">
        <v>3.28</v>
      </c>
      <c r="G497" s="7">
        <v>3.24</v>
      </c>
      <c r="H497" s="7">
        <v>3.34</v>
      </c>
      <c r="I497" s="7">
        <f t="shared" si="70"/>
        <v>0</v>
      </c>
      <c r="J497" s="7">
        <f t="shared" si="71"/>
        <v>0</v>
      </c>
      <c r="K497" s="7">
        <f t="shared" si="72"/>
        <v>0</v>
      </c>
      <c r="L497" s="7">
        <f t="shared" si="73"/>
        <v>0</v>
      </c>
      <c r="M497" s="7">
        <f t="shared" si="74"/>
        <v>0</v>
      </c>
      <c r="N497" s="7">
        <f t="shared" si="75"/>
        <v>0</v>
      </c>
      <c r="O497" s="7">
        <f t="shared" si="76"/>
        <v>1</v>
      </c>
      <c r="P497" s="1">
        <f t="shared" si="77"/>
        <v>0.51851393987788741</v>
      </c>
      <c r="Q497" s="1">
        <f t="shared" si="78"/>
        <v>0.51587384371167899</v>
      </c>
      <c r="R497" s="1">
        <f t="shared" si="79"/>
        <v>3.478133428100517</v>
      </c>
    </row>
    <row r="498" spans="1:18" x14ac:dyDescent="0.35">
      <c r="A498" s="5" t="s">
        <v>16</v>
      </c>
      <c r="B498" s="6">
        <v>40539</v>
      </c>
      <c r="C498" s="7" t="s">
        <v>9</v>
      </c>
      <c r="D498" s="7">
        <v>4575</v>
      </c>
      <c r="E498" s="7">
        <v>3.3</v>
      </c>
      <c r="F498" s="7">
        <v>3.2850000000000001</v>
      </c>
      <c r="G498" s="7">
        <v>3.24</v>
      </c>
      <c r="H498" s="7">
        <v>3.34</v>
      </c>
      <c r="I498" s="7">
        <f t="shared" si="70"/>
        <v>1</v>
      </c>
      <c r="J498" s="7">
        <f t="shared" si="71"/>
        <v>0</v>
      </c>
      <c r="K498" s="7">
        <f t="shared" si="72"/>
        <v>0</v>
      </c>
      <c r="L498" s="7">
        <f t="shared" si="73"/>
        <v>0</v>
      </c>
      <c r="M498" s="7">
        <f t="shared" si="74"/>
        <v>0</v>
      </c>
      <c r="N498" s="7">
        <f t="shared" si="75"/>
        <v>0</v>
      </c>
      <c r="O498" s="7">
        <f t="shared" si="76"/>
        <v>0</v>
      </c>
      <c r="P498" s="1">
        <f t="shared" si="77"/>
        <v>0.51851393987788741</v>
      </c>
      <c r="Q498" s="1">
        <f t="shared" si="78"/>
        <v>0.51653537389579962</v>
      </c>
      <c r="R498" s="1">
        <f t="shared" si="79"/>
        <v>3.6603910984024672</v>
      </c>
    </row>
    <row r="499" spans="1:18" x14ac:dyDescent="0.35">
      <c r="A499" s="5" t="s">
        <v>16</v>
      </c>
      <c r="B499" s="6">
        <v>40540</v>
      </c>
      <c r="C499" s="7" t="s">
        <v>10</v>
      </c>
      <c r="D499" s="7">
        <v>4313</v>
      </c>
      <c r="E499" s="7">
        <v>3.3</v>
      </c>
      <c r="F499" s="7">
        <v>3.2850000000000001</v>
      </c>
      <c r="G499" s="7">
        <v>3.24</v>
      </c>
      <c r="H499" s="7">
        <v>3.34</v>
      </c>
      <c r="I499" s="7">
        <f t="shared" si="70"/>
        <v>0</v>
      </c>
      <c r="J499" s="7">
        <f t="shared" si="71"/>
        <v>1</v>
      </c>
      <c r="K499" s="7">
        <f t="shared" si="72"/>
        <v>0</v>
      </c>
      <c r="L499" s="7">
        <f t="shared" si="73"/>
        <v>0</v>
      </c>
      <c r="M499" s="7">
        <f t="shared" si="74"/>
        <v>0</v>
      </c>
      <c r="N499" s="7">
        <f t="shared" si="75"/>
        <v>0</v>
      </c>
      <c r="O499" s="7">
        <f t="shared" si="76"/>
        <v>0</v>
      </c>
      <c r="P499" s="1">
        <f t="shared" si="77"/>
        <v>0.51851393987788741</v>
      </c>
      <c r="Q499" s="1">
        <f t="shared" si="78"/>
        <v>0.51653537389579962</v>
      </c>
      <c r="R499" s="1">
        <f t="shared" si="79"/>
        <v>3.6347794581459509</v>
      </c>
    </row>
    <row r="500" spans="1:18" x14ac:dyDescent="0.35">
      <c r="A500" s="5" t="s">
        <v>16</v>
      </c>
      <c r="B500" s="6">
        <v>40541</v>
      </c>
      <c r="C500" s="7" t="s">
        <v>11</v>
      </c>
      <c r="D500" s="7">
        <v>3780</v>
      </c>
      <c r="E500" s="7">
        <v>3.34</v>
      </c>
      <c r="F500" s="7">
        <v>3.2850000000000001</v>
      </c>
      <c r="G500" s="7">
        <v>3.24</v>
      </c>
      <c r="H500" s="7">
        <v>3.34</v>
      </c>
      <c r="I500" s="7">
        <f t="shared" si="70"/>
        <v>0</v>
      </c>
      <c r="J500" s="7">
        <f t="shared" si="71"/>
        <v>0</v>
      </c>
      <c r="K500" s="7">
        <f t="shared" si="72"/>
        <v>1</v>
      </c>
      <c r="L500" s="7">
        <f t="shared" si="73"/>
        <v>0</v>
      </c>
      <c r="M500" s="7">
        <f t="shared" si="74"/>
        <v>0</v>
      </c>
      <c r="N500" s="7">
        <f t="shared" si="75"/>
        <v>0</v>
      </c>
      <c r="O500" s="7">
        <f t="shared" si="76"/>
        <v>0</v>
      </c>
      <c r="P500" s="1">
        <f t="shared" si="77"/>
        <v>0.52374646681156445</v>
      </c>
      <c r="Q500" s="1">
        <f t="shared" si="78"/>
        <v>0.51653537389579962</v>
      </c>
      <c r="R500" s="1">
        <f t="shared" si="79"/>
        <v>3.5774917998372247</v>
      </c>
    </row>
    <row r="501" spans="1:18" x14ac:dyDescent="0.35">
      <c r="A501" s="5" t="s">
        <v>16</v>
      </c>
      <c r="B501" s="6">
        <v>40542</v>
      </c>
      <c r="C501" s="7" t="s">
        <v>12</v>
      </c>
      <c r="D501" s="7">
        <v>4045</v>
      </c>
      <c r="E501" s="7">
        <v>3.34</v>
      </c>
      <c r="F501" s="7">
        <v>3.2949999999999999</v>
      </c>
      <c r="G501" s="7">
        <v>3.26</v>
      </c>
      <c r="H501" s="7">
        <v>3.34</v>
      </c>
      <c r="I501" s="7">
        <f t="shared" si="70"/>
        <v>0</v>
      </c>
      <c r="J501" s="7">
        <f t="shared" si="71"/>
        <v>0</v>
      </c>
      <c r="K501" s="7">
        <f t="shared" si="72"/>
        <v>0</v>
      </c>
      <c r="L501" s="7">
        <f t="shared" si="73"/>
        <v>1</v>
      </c>
      <c r="M501" s="7">
        <f t="shared" si="74"/>
        <v>0</v>
      </c>
      <c r="N501" s="7">
        <f t="shared" si="75"/>
        <v>0</v>
      </c>
      <c r="O501" s="7">
        <f t="shared" si="76"/>
        <v>0</v>
      </c>
      <c r="P501" s="1">
        <f t="shared" si="77"/>
        <v>0.52374646681156445</v>
      </c>
      <c r="Q501" s="1">
        <f t="shared" si="78"/>
        <v>0.51785541893002862</v>
      </c>
      <c r="R501" s="1">
        <f t="shared" si="79"/>
        <v>3.606918525948291</v>
      </c>
    </row>
    <row r="502" spans="1:18" x14ac:dyDescent="0.35">
      <c r="A502" s="5" t="s">
        <v>16</v>
      </c>
      <c r="B502" s="6">
        <v>40544</v>
      </c>
      <c r="C502" s="7" t="s">
        <v>14</v>
      </c>
      <c r="D502" s="7">
        <v>1884</v>
      </c>
      <c r="E502" s="7">
        <v>3.34</v>
      </c>
      <c r="F502" s="7">
        <v>3.3050000000000002</v>
      </c>
      <c r="G502" s="7">
        <v>3.28</v>
      </c>
      <c r="H502" s="7">
        <v>3.36</v>
      </c>
      <c r="I502" s="7">
        <f t="shared" si="70"/>
        <v>0</v>
      </c>
      <c r="J502" s="7">
        <f t="shared" si="71"/>
        <v>0</v>
      </c>
      <c r="K502" s="7">
        <f t="shared" si="72"/>
        <v>0</v>
      </c>
      <c r="L502" s="7">
        <f t="shared" si="73"/>
        <v>0</v>
      </c>
      <c r="M502" s="7">
        <f t="shared" si="74"/>
        <v>0</v>
      </c>
      <c r="N502" s="7">
        <f t="shared" si="75"/>
        <v>1</v>
      </c>
      <c r="O502" s="7">
        <f t="shared" si="76"/>
        <v>0</v>
      </c>
      <c r="P502" s="1">
        <f t="shared" si="77"/>
        <v>0.52374646681156445</v>
      </c>
      <c r="Q502" s="1">
        <f t="shared" si="78"/>
        <v>0.51917146382165902</v>
      </c>
      <c r="R502" s="1">
        <f t="shared" si="79"/>
        <v>3.2750808984568582</v>
      </c>
    </row>
    <row r="503" spans="1:18" x14ac:dyDescent="0.35">
      <c r="A503" s="5" t="s">
        <v>16</v>
      </c>
      <c r="B503" s="6">
        <v>40545</v>
      </c>
      <c r="C503" s="7" t="s">
        <v>15</v>
      </c>
      <c r="D503" s="7">
        <v>2883</v>
      </c>
      <c r="E503" s="7">
        <v>3.34</v>
      </c>
      <c r="F503" s="7">
        <v>3.3050000000000002</v>
      </c>
      <c r="G503" s="7">
        <v>3.28</v>
      </c>
      <c r="H503" s="7">
        <v>3.36</v>
      </c>
      <c r="I503" s="7">
        <f t="shared" si="70"/>
        <v>0</v>
      </c>
      <c r="J503" s="7">
        <f t="shared" si="71"/>
        <v>0</v>
      </c>
      <c r="K503" s="7">
        <f t="shared" si="72"/>
        <v>0</v>
      </c>
      <c r="L503" s="7">
        <f t="shared" si="73"/>
        <v>0</v>
      </c>
      <c r="M503" s="7">
        <f t="shared" si="74"/>
        <v>0</v>
      </c>
      <c r="N503" s="7">
        <f t="shared" si="75"/>
        <v>0</v>
      </c>
      <c r="O503" s="7">
        <f t="shared" si="76"/>
        <v>1</v>
      </c>
      <c r="P503" s="1">
        <f t="shared" si="77"/>
        <v>0.52374646681156445</v>
      </c>
      <c r="Q503" s="1">
        <f t="shared" si="78"/>
        <v>0.51917146382165902</v>
      </c>
      <c r="R503" s="1">
        <f t="shared" si="79"/>
        <v>3.4598446423882074</v>
      </c>
    </row>
    <row r="504" spans="1:18" x14ac:dyDescent="0.35">
      <c r="A504" s="5" t="s">
        <v>16</v>
      </c>
      <c r="B504" s="6">
        <v>40546</v>
      </c>
      <c r="C504" s="7" t="s">
        <v>9</v>
      </c>
      <c r="D504" s="7">
        <v>4131</v>
      </c>
      <c r="E504" s="7">
        <v>3.34</v>
      </c>
      <c r="F504" s="7">
        <v>3.3050000000000002</v>
      </c>
      <c r="G504" s="7">
        <v>3.28</v>
      </c>
      <c r="H504" s="7">
        <v>3.36</v>
      </c>
      <c r="I504" s="7">
        <f t="shared" si="70"/>
        <v>1</v>
      </c>
      <c r="J504" s="7">
        <f t="shared" si="71"/>
        <v>0</v>
      </c>
      <c r="K504" s="7">
        <f t="shared" si="72"/>
        <v>0</v>
      </c>
      <c r="L504" s="7">
        <f t="shared" si="73"/>
        <v>0</v>
      </c>
      <c r="M504" s="7">
        <f t="shared" si="74"/>
        <v>0</v>
      </c>
      <c r="N504" s="7">
        <f t="shared" si="75"/>
        <v>0</v>
      </c>
      <c r="O504" s="7">
        <f t="shared" si="76"/>
        <v>0</v>
      </c>
      <c r="P504" s="1">
        <f t="shared" si="77"/>
        <v>0.52374646681156445</v>
      </c>
      <c r="Q504" s="1">
        <f t="shared" si="78"/>
        <v>0.51917146382165902</v>
      </c>
      <c r="R504" s="1">
        <f t="shared" si="79"/>
        <v>3.6160551949765858</v>
      </c>
    </row>
    <row r="505" spans="1:18" x14ac:dyDescent="0.35">
      <c r="A505" s="5" t="s">
        <v>16</v>
      </c>
      <c r="B505" s="6">
        <v>40547</v>
      </c>
      <c r="C505" s="7" t="s">
        <v>10</v>
      </c>
      <c r="D505" s="7">
        <v>4832</v>
      </c>
      <c r="E505" s="7">
        <v>3.38</v>
      </c>
      <c r="F505" s="7">
        <v>3.3149999999999999</v>
      </c>
      <c r="G505" s="7">
        <v>3.28</v>
      </c>
      <c r="H505" s="7">
        <v>3.4</v>
      </c>
      <c r="I505" s="7">
        <f t="shared" si="70"/>
        <v>0</v>
      </c>
      <c r="J505" s="7">
        <f t="shared" si="71"/>
        <v>1</v>
      </c>
      <c r="K505" s="7">
        <f t="shared" si="72"/>
        <v>0</v>
      </c>
      <c r="L505" s="7">
        <f t="shared" si="73"/>
        <v>0</v>
      </c>
      <c r="M505" s="7">
        <f t="shared" si="74"/>
        <v>0</v>
      </c>
      <c r="N505" s="7">
        <f t="shared" si="75"/>
        <v>0</v>
      </c>
      <c r="O505" s="7">
        <f t="shared" si="76"/>
        <v>0</v>
      </c>
      <c r="P505" s="1">
        <f t="shared" si="77"/>
        <v>0.52891670027765458</v>
      </c>
      <c r="Q505" s="1">
        <f t="shared" si="78"/>
        <v>0.52048353274079184</v>
      </c>
      <c r="R505" s="1">
        <f t="shared" si="79"/>
        <v>3.6841269256130746</v>
      </c>
    </row>
    <row r="506" spans="1:18" x14ac:dyDescent="0.35">
      <c r="A506" s="5" t="s">
        <v>16</v>
      </c>
      <c r="B506" s="6">
        <v>40548</v>
      </c>
      <c r="C506" s="7" t="s">
        <v>11</v>
      </c>
      <c r="D506" s="7">
        <v>4704</v>
      </c>
      <c r="E506" s="7">
        <v>3.38</v>
      </c>
      <c r="F506" s="7">
        <v>3.3250000000000002</v>
      </c>
      <c r="G506" s="7">
        <v>3.28</v>
      </c>
      <c r="H506" s="7">
        <v>3.4</v>
      </c>
      <c r="I506" s="7">
        <f t="shared" si="70"/>
        <v>0</v>
      </c>
      <c r="J506" s="7">
        <f t="shared" si="71"/>
        <v>0</v>
      </c>
      <c r="K506" s="7">
        <f t="shared" si="72"/>
        <v>1</v>
      </c>
      <c r="L506" s="7">
        <f t="shared" si="73"/>
        <v>0</v>
      </c>
      <c r="M506" s="7">
        <f t="shared" si="74"/>
        <v>0</v>
      </c>
      <c r="N506" s="7">
        <f t="shared" si="75"/>
        <v>0</v>
      </c>
      <c r="O506" s="7">
        <f t="shared" si="76"/>
        <v>0</v>
      </c>
      <c r="P506" s="1">
        <f t="shared" si="77"/>
        <v>0.52891670027765458</v>
      </c>
      <c r="Q506" s="1">
        <f t="shared" si="78"/>
        <v>0.52179164963912339</v>
      </c>
      <c r="R506" s="1">
        <f t="shared" si="79"/>
        <v>3.6724673130680818</v>
      </c>
    </row>
    <row r="507" spans="1:18" x14ac:dyDescent="0.35">
      <c r="A507" s="5" t="s">
        <v>16</v>
      </c>
      <c r="B507" s="6">
        <v>40549</v>
      </c>
      <c r="C507" s="7" t="s">
        <v>12</v>
      </c>
      <c r="D507" s="7">
        <v>4464</v>
      </c>
      <c r="E507" s="7">
        <v>3.38</v>
      </c>
      <c r="F507" s="7">
        <v>3.3250000000000002</v>
      </c>
      <c r="G507" s="7">
        <v>3.28</v>
      </c>
      <c r="H507" s="7">
        <v>3.4</v>
      </c>
      <c r="I507" s="7">
        <f t="shared" si="70"/>
        <v>0</v>
      </c>
      <c r="J507" s="7">
        <f t="shared" si="71"/>
        <v>0</v>
      </c>
      <c r="K507" s="7">
        <f t="shared" si="72"/>
        <v>0</v>
      </c>
      <c r="L507" s="7">
        <f t="shared" si="73"/>
        <v>1</v>
      </c>
      <c r="M507" s="7">
        <f t="shared" si="74"/>
        <v>0</v>
      </c>
      <c r="N507" s="7">
        <f t="shared" si="75"/>
        <v>0</v>
      </c>
      <c r="O507" s="7">
        <f t="shared" si="76"/>
        <v>0</v>
      </c>
      <c r="P507" s="1">
        <f t="shared" si="77"/>
        <v>0.52891670027765458</v>
      </c>
      <c r="Q507" s="1">
        <f t="shared" si="78"/>
        <v>0.52179164963912339</v>
      </c>
      <c r="R507" s="1">
        <f t="shared" si="79"/>
        <v>3.649724185929522</v>
      </c>
    </row>
    <row r="508" spans="1:18" x14ac:dyDescent="0.35">
      <c r="A508" s="5" t="s">
        <v>16</v>
      </c>
      <c r="B508" s="6">
        <v>40550</v>
      </c>
      <c r="C508" s="7" t="s">
        <v>13</v>
      </c>
      <c r="D508" s="7">
        <v>4674</v>
      </c>
      <c r="E508" s="7">
        <v>3.38</v>
      </c>
      <c r="F508" s="7">
        <v>3.33</v>
      </c>
      <c r="G508" s="7">
        <v>3.3</v>
      </c>
      <c r="H508" s="7">
        <v>3.38</v>
      </c>
      <c r="I508" s="7">
        <f t="shared" si="70"/>
        <v>0</v>
      </c>
      <c r="J508" s="7">
        <f t="shared" si="71"/>
        <v>0</v>
      </c>
      <c r="K508" s="7">
        <f t="shared" si="72"/>
        <v>0</v>
      </c>
      <c r="L508" s="7">
        <f t="shared" si="73"/>
        <v>0</v>
      </c>
      <c r="M508" s="7">
        <f t="shared" si="74"/>
        <v>1</v>
      </c>
      <c r="N508" s="7">
        <f t="shared" si="75"/>
        <v>0</v>
      </c>
      <c r="O508" s="7">
        <f t="shared" si="76"/>
        <v>0</v>
      </c>
      <c r="P508" s="1">
        <f t="shared" si="77"/>
        <v>0.52891670027765458</v>
      </c>
      <c r="Q508" s="1">
        <f t="shared" si="78"/>
        <v>0.52244423350631986</v>
      </c>
      <c r="R508" s="1">
        <f t="shared" si="79"/>
        <v>3.6696887080562077</v>
      </c>
    </row>
    <row r="509" spans="1:18" x14ac:dyDescent="0.35">
      <c r="A509" s="5" t="s">
        <v>16</v>
      </c>
      <c r="B509" s="6">
        <v>40551</v>
      </c>
      <c r="C509" s="7" t="s">
        <v>14</v>
      </c>
      <c r="D509" s="7">
        <v>2789</v>
      </c>
      <c r="E509" s="7">
        <v>3.38</v>
      </c>
      <c r="F509" s="7">
        <v>3.33</v>
      </c>
      <c r="G509" s="7">
        <v>3.3</v>
      </c>
      <c r="H509" s="7">
        <v>3.38</v>
      </c>
      <c r="I509" s="7">
        <f t="shared" si="70"/>
        <v>0</v>
      </c>
      <c r="J509" s="7">
        <f t="shared" si="71"/>
        <v>0</v>
      </c>
      <c r="K509" s="7">
        <f t="shared" si="72"/>
        <v>0</v>
      </c>
      <c r="L509" s="7">
        <f t="shared" si="73"/>
        <v>0</v>
      </c>
      <c r="M509" s="7">
        <f t="shared" si="74"/>
        <v>0</v>
      </c>
      <c r="N509" s="7">
        <f t="shared" si="75"/>
        <v>1</v>
      </c>
      <c r="O509" s="7">
        <f t="shared" si="76"/>
        <v>0</v>
      </c>
      <c r="P509" s="1">
        <f t="shared" si="77"/>
        <v>0.52891670027765458</v>
      </c>
      <c r="Q509" s="1">
        <f t="shared" si="78"/>
        <v>0.52244423350631986</v>
      </c>
      <c r="R509" s="1">
        <f t="shared" si="79"/>
        <v>3.4454485142660496</v>
      </c>
    </row>
    <row r="510" spans="1:18" x14ac:dyDescent="0.35">
      <c r="A510" s="5" t="s">
        <v>16</v>
      </c>
      <c r="B510" s="6">
        <v>40552</v>
      </c>
      <c r="C510" s="7" t="s">
        <v>15</v>
      </c>
      <c r="D510" s="7">
        <v>2980</v>
      </c>
      <c r="E510" s="7">
        <v>3.38</v>
      </c>
      <c r="F510" s="7">
        <v>3.33</v>
      </c>
      <c r="G510" s="7">
        <v>3.3</v>
      </c>
      <c r="H510" s="7">
        <v>3.38</v>
      </c>
      <c r="I510" s="7">
        <f t="shared" si="70"/>
        <v>0</v>
      </c>
      <c r="J510" s="7">
        <f t="shared" si="71"/>
        <v>0</v>
      </c>
      <c r="K510" s="7">
        <f t="shared" si="72"/>
        <v>0</v>
      </c>
      <c r="L510" s="7">
        <f t="shared" si="73"/>
        <v>0</v>
      </c>
      <c r="M510" s="7">
        <f t="shared" si="74"/>
        <v>0</v>
      </c>
      <c r="N510" s="7">
        <f t="shared" si="75"/>
        <v>0</v>
      </c>
      <c r="O510" s="7">
        <f t="shared" si="76"/>
        <v>1</v>
      </c>
      <c r="P510" s="1">
        <f t="shared" si="77"/>
        <v>0.52891670027765458</v>
      </c>
      <c r="Q510" s="1">
        <f t="shared" si="78"/>
        <v>0.52244423350631986</v>
      </c>
      <c r="R510" s="1">
        <f t="shared" si="79"/>
        <v>3.4742162640762553</v>
      </c>
    </row>
    <row r="511" spans="1:18" x14ac:dyDescent="0.35">
      <c r="A511" s="5" t="s">
        <v>16</v>
      </c>
      <c r="B511" s="6">
        <v>40553</v>
      </c>
      <c r="C511" s="7" t="s">
        <v>9</v>
      </c>
      <c r="D511" s="7">
        <v>4520</v>
      </c>
      <c r="E511" s="7">
        <v>3.38</v>
      </c>
      <c r="F511" s="7">
        <v>3.33</v>
      </c>
      <c r="G511" s="7">
        <v>3.3</v>
      </c>
      <c r="H511" s="7">
        <v>3.38</v>
      </c>
      <c r="I511" s="7">
        <f t="shared" si="70"/>
        <v>1</v>
      </c>
      <c r="J511" s="7">
        <f t="shared" si="71"/>
        <v>0</v>
      </c>
      <c r="K511" s="7">
        <f t="shared" si="72"/>
        <v>0</v>
      </c>
      <c r="L511" s="7">
        <f t="shared" si="73"/>
        <v>0</v>
      </c>
      <c r="M511" s="7">
        <f t="shared" si="74"/>
        <v>0</v>
      </c>
      <c r="N511" s="7">
        <f t="shared" si="75"/>
        <v>0</v>
      </c>
      <c r="O511" s="7">
        <f t="shared" si="76"/>
        <v>0</v>
      </c>
      <c r="P511" s="1">
        <f t="shared" si="77"/>
        <v>0.52891670027765458</v>
      </c>
      <c r="Q511" s="1">
        <f t="shared" si="78"/>
        <v>0.52244423350631986</v>
      </c>
      <c r="R511" s="1">
        <f t="shared" si="79"/>
        <v>3.6551384348113816</v>
      </c>
    </row>
    <row r="512" spans="1:18" x14ac:dyDescent="0.35">
      <c r="A512" s="5" t="s">
        <v>16</v>
      </c>
      <c r="B512" s="6">
        <v>40554</v>
      </c>
      <c r="C512" s="7" t="s">
        <v>10</v>
      </c>
      <c r="D512" s="7">
        <v>3804</v>
      </c>
      <c r="E512" s="7">
        <v>3.42</v>
      </c>
      <c r="F512" s="7">
        <v>3.33</v>
      </c>
      <c r="G512" s="7">
        <v>3.3</v>
      </c>
      <c r="H512" s="7">
        <v>3.38</v>
      </c>
      <c r="I512" s="7">
        <f t="shared" si="70"/>
        <v>0</v>
      </c>
      <c r="J512" s="7">
        <f t="shared" si="71"/>
        <v>1</v>
      </c>
      <c r="K512" s="7">
        <f t="shared" si="72"/>
        <v>0</v>
      </c>
      <c r="L512" s="7">
        <f t="shared" si="73"/>
        <v>0</v>
      </c>
      <c r="M512" s="7">
        <f t="shared" si="74"/>
        <v>0</v>
      </c>
      <c r="N512" s="7">
        <f t="shared" si="75"/>
        <v>0</v>
      </c>
      <c r="O512" s="7">
        <f t="shared" si="76"/>
        <v>0</v>
      </c>
      <c r="P512" s="1">
        <f t="shared" si="77"/>
        <v>0.53402610605613499</v>
      </c>
      <c r="Q512" s="1">
        <f t="shared" si="78"/>
        <v>0.52244423350631986</v>
      </c>
      <c r="R512" s="1">
        <f t="shared" si="79"/>
        <v>3.5802405082653759</v>
      </c>
    </row>
    <row r="513" spans="1:18" x14ac:dyDescent="0.35">
      <c r="A513" s="5" t="s">
        <v>16</v>
      </c>
      <c r="B513" s="6">
        <v>40555</v>
      </c>
      <c r="C513" s="7" t="s">
        <v>11</v>
      </c>
      <c r="D513" s="7">
        <v>4470</v>
      </c>
      <c r="E513" s="7">
        <v>3.42</v>
      </c>
      <c r="F513" s="7">
        <v>3.33</v>
      </c>
      <c r="G513" s="7">
        <v>3.3</v>
      </c>
      <c r="H513" s="7">
        <v>3.36</v>
      </c>
      <c r="I513" s="7">
        <f t="shared" si="70"/>
        <v>0</v>
      </c>
      <c r="J513" s="7">
        <f t="shared" si="71"/>
        <v>0</v>
      </c>
      <c r="K513" s="7">
        <f t="shared" si="72"/>
        <v>1</v>
      </c>
      <c r="L513" s="7">
        <f t="shared" si="73"/>
        <v>0</v>
      </c>
      <c r="M513" s="7">
        <f t="shared" si="74"/>
        <v>0</v>
      </c>
      <c r="N513" s="7">
        <f t="shared" si="75"/>
        <v>0</v>
      </c>
      <c r="O513" s="7">
        <f t="shared" si="76"/>
        <v>0</v>
      </c>
      <c r="P513" s="1">
        <f t="shared" si="77"/>
        <v>0.53402610605613499</v>
      </c>
      <c r="Q513" s="1">
        <f t="shared" si="78"/>
        <v>0.52244423350631986</v>
      </c>
      <c r="R513" s="1">
        <f t="shared" si="79"/>
        <v>3.6503075231319362</v>
      </c>
    </row>
    <row r="514" spans="1:18" x14ac:dyDescent="0.35">
      <c r="A514" s="5" t="s">
        <v>16</v>
      </c>
      <c r="B514" s="6">
        <v>40556</v>
      </c>
      <c r="C514" s="7" t="s">
        <v>12</v>
      </c>
      <c r="D514" s="7">
        <v>4397</v>
      </c>
      <c r="E514" s="7">
        <v>3.42</v>
      </c>
      <c r="F514" s="7">
        <v>3.33</v>
      </c>
      <c r="G514" s="7">
        <v>3.3</v>
      </c>
      <c r="H514" s="7">
        <v>3.36</v>
      </c>
      <c r="I514" s="7">
        <f t="shared" si="70"/>
        <v>0</v>
      </c>
      <c r="J514" s="7">
        <f t="shared" si="71"/>
        <v>0</v>
      </c>
      <c r="K514" s="7">
        <f t="shared" si="72"/>
        <v>0</v>
      </c>
      <c r="L514" s="7">
        <f t="shared" si="73"/>
        <v>1</v>
      </c>
      <c r="M514" s="7">
        <f t="shared" si="74"/>
        <v>0</v>
      </c>
      <c r="N514" s="7">
        <f t="shared" si="75"/>
        <v>0</v>
      </c>
      <c r="O514" s="7">
        <f t="shared" si="76"/>
        <v>0</v>
      </c>
      <c r="P514" s="1">
        <f t="shared" si="77"/>
        <v>0.53402610605613499</v>
      </c>
      <c r="Q514" s="1">
        <f t="shared" si="78"/>
        <v>0.52244423350631986</v>
      </c>
      <c r="R514" s="1">
        <f t="shared" si="79"/>
        <v>3.6431564656197062</v>
      </c>
    </row>
    <row r="515" spans="1:18" x14ac:dyDescent="0.35">
      <c r="A515" s="5" t="s">
        <v>16</v>
      </c>
      <c r="B515" s="6">
        <v>40557</v>
      </c>
      <c r="C515" s="7" t="s">
        <v>13</v>
      </c>
      <c r="D515" s="7">
        <v>4589</v>
      </c>
      <c r="E515" s="7">
        <v>3.42</v>
      </c>
      <c r="F515" s="7">
        <v>3.34</v>
      </c>
      <c r="G515" s="7">
        <v>3.3</v>
      </c>
      <c r="H515" s="7">
        <v>3.38</v>
      </c>
      <c r="I515" s="7">
        <f t="shared" si="70"/>
        <v>0</v>
      </c>
      <c r="J515" s="7">
        <f t="shared" si="71"/>
        <v>0</v>
      </c>
      <c r="K515" s="7">
        <f t="shared" si="72"/>
        <v>0</v>
      </c>
      <c r="L515" s="7">
        <f t="shared" si="73"/>
        <v>0</v>
      </c>
      <c r="M515" s="7">
        <f t="shared" si="74"/>
        <v>1</v>
      </c>
      <c r="N515" s="7">
        <f t="shared" si="75"/>
        <v>0</v>
      </c>
      <c r="O515" s="7">
        <f t="shared" si="76"/>
        <v>0</v>
      </c>
      <c r="P515" s="1">
        <f t="shared" si="77"/>
        <v>0.53402610605613499</v>
      </c>
      <c r="Q515" s="1">
        <f t="shared" si="78"/>
        <v>0.52374646681156445</v>
      </c>
      <c r="R515" s="1">
        <f t="shared" si="79"/>
        <v>3.6617180576946589</v>
      </c>
    </row>
    <row r="516" spans="1:18" x14ac:dyDescent="0.35">
      <c r="A516" s="5" t="s">
        <v>16</v>
      </c>
      <c r="B516" s="6">
        <v>40558</v>
      </c>
      <c r="C516" s="7" t="s">
        <v>14</v>
      </c>
      <c r="D516" s="7">
        <v>3508</v>
      </c>
      <c r="E516" s="7">
        <v>3.36</v>
      </c>
      <c r="F516" s="7">
        <v>3.34</v>
      </c>
      <c r="G516" s="7">
        <v>3.3</v>
      </c>
      <c r="H516" s="7">
        <v>3.38</v>
      </c>
      <c r="I516" s="7">
        <f t="shared" ref="I516:I579" si="80">IF(C516="Monday",1,0)</f>
        <v>0</v>
      </c>
      <c r="J516" s="7">
        <f t="shared" ref="J516:J579" si="81">IF(C516="Tuesday",1,0)</f>
        <v>0</v>
      </c>
      <c r="K516" s="7">
        <f t="shared" ref="K516:K579" si="82">IF(C516="Wednesday",1,0)</f>
        <v>0</v>
      </c>
      <c r="L516" s="7">
        <f t="shared" ref="L516:L579" si="83">IF(C516="Thursday",1,0)</f>
        <v>0</v>
      </c>
      <c r="M516" s="7">
        <f t="shared" ref="M516:M579" si="84">IF(C516="Friday",1,0)</f>
        <v>0</v>
      </c>
      <c r="N516" s="7">
        <f t="shared" ref="N516:N579" si="85">IF(C516="Saturday",1,0)</f>
        <v>1</v>
      </c>
      <c r="O516" s="7">
        <f t="shared" ref="O516:O579" si="86">IF(C516="Sunday",1,0)</f>
        <v>0</v>
      </c>
      <c r="P516" s="1">
        <f t="shared" ref="P516:P579" si="87">LOG(E516,10)</f>
        <v>0.52633927738984398</v>
      </c>
      <c r="Q516" s="1">
        <f t="shared" ref="Q516:Q579" si="88">LOG(F516,10)</f>
        <v>0.52374646681156445</v>
      </c>
      <c r="R516" s="1">
        <f t="shared" ref="R516:R579" si="89">LOG(D516,10)</f>
        <v>3.5450595846940023</v>
      </c>
    </row>
    <row r="517" spans="1:18" x14ac:dyDescent="0.35">
      <c r="A517" s="5" t="s">
        <v>16</v>
      </c>
      <c r="B517" s="6">
        <v>40559</v>
      </c>
      <c r="C517" s="7" t="s">
        <v>15</v>
      </c>
      <c r="D517" s="7">
        <v>2720</v>
      </c>
      <c r="E517" s="7">
        <v>3.36</v>
      </c>
      <c r="F517" s="7">
        <v>3.34</v>
      </c>
      <c r="G517" s="7">
        <v>3.3</v>
      </c>
      <c r="H517" s="7">
        <v>3.38</v>
      </c>
      <c r="I517" s="7">
        <f t="shared" si="80"/>
        <v>0</v>
      </c>
      <c r="J517" s="7">
        <f t="shared" si="81"/>
        <v>0</v>
      </c>
      <c r="K517" s="7">
        <f t="shared" si="82"/>
        <v>0</v>
      </c>
      <c r="L517" s="7">
        <f t="shared" si="83"/>
        <v>0</v>
      </c>
      <c r="M517" s="7">
        <f t="shared" si="84"/>
        <v>0</v>
      </c>
      <c r="N517" s="7">
        <f t="shared" si="85"/>
        <v>0</v>
      </c>
      <c r="O517" s="7">
        <f t="shared" si="86"/>
        <v>1</v>
      </c>
      <c r="P517" s="1">
        <f t="shared" si="87"/>
        <v>0.52633927738984398</v>
      </c>
      <c r="Q517" s="1">
        <f t="shared" si="88"/>
        <v>0.52374646681156445</v>
      </c>
      <c r="R517" s="1">
        <f t="shared" si="89"/>
        <v>3.4345689040341982</v>
      </c>
    </row>
    <row r="518" spans="1:18" x14ac:dyDescent="0.35">
      <c r="A518" s="5" t="s">
        <v>16</v>
      </c>
      <c r="B518" s="6">
        <v>40560</v>
      </c>
      <c r="C518" s="7" t="s">
        <v>9</v>
      </c>
      <c r="D518" s="7">
        <v>4243</v>
      </c>
      <c r="E518" s="7">
        <v>3.36</v>
      </c>
      <c r="F518" s="7">
        <v>3.34</v>
      </c>
      <c r="G518" s="7">
        <v>3.3</v>
      </c>
      <c r="H518" s="7">
        <v>3.38</v>
      </c>
      <c r="I518" s="7">
        <f t="shared" si="80"/>
        <v>1</v>
      </c>
      <c r="J518" s="7">
        <f t="shared" si="81"/>
        <v>0</v>
      </c>
      <c r="K518" s="7">
        <f t="shared" si="82"/>
        <v>0</v>
      </c>
      <c r="L518" s="7">
        <f t="shared" si="83"/>
        <v>0</v>
      </c>
      <c r="M518" s="7">
        <f t="shared" si="84"/>
        <v>0</v>
      </c>
      <c r="N518" s="7">
        <f t="shared" si="85"/>
        <v>0</v>
      </c>
      <c r="O518" s="7">
        <f t="shared" si="86"/>
        <v>0</v>
      </c>
      <c r="P518" s="1">
        <f t="shared" si="87"/>
        <v>0.52633927738984398</v>
      </c>
      <c r="Q518" s="1">
        <f t="shared" si="88"/>
        <v>0.52374646681156445</v>
      </c>
      <c r="R518" s="1">
        <f t="shared" si="89"/>
        <v>3.6276730317666153</v>
      </c>
    </row>
    <row r="519" spans="1:18" x14ac:dyDescent="0.35">
      <c r="A519" s="5" t="s">
        <v>16</v>
      </c>
      <c r="B519" s="6">
        <v>40561</v>
      </c>
      <c r="C519" s="7" t="s">
        <v>10</v>
      </c>
      <c r="D519" s="7">
        <v>4462</v>
      </c>
      <c r="E519" s="7">
        <v>3.36</v>
      </c>
      <c r="F519" s="7">
        <v>3.34</v>
      </c>
      <c r="G519" s="7">
        <v>3.3</v>
      </c>
      <c r="H519" s="7">
        <v>3.38</v>
      </c>
      <c r="I519" s="7">
        <f t="shared" si="80"/>
        <v>0</v>
      </c>
      <c r="J519" s="7">
        <f t="shared" si="81"/>
        <v>1</v>
      </c>
      <c r="K519" s="7">
        <f t="shared" si="82"/>
        <v>0</v>
      </c>
      <c r="L519" s="7">
        <f t="shared" si="83"/>
        <v>0</v>
      </c>
      <c r="M519" s="7">
        <f t="shared" si="84"/>
        <v>0</v>
      </c>
      <c r="N519" s="7">
        <f t="shared" si="85"/>
        <v>0</v>
      </c>
      <c r="O519" s="7">
        <f t="shared" si="86"/>
        <v>0</v>
      </c>
      <c r="P519" s="1">
        <f t="shared" si="87"/>
        <v>0.52633927738984398</v>
      </c>
      <c r="Q519" s="1">
        <f t="shared" si="88"/>
        <v>0.52374646681156445</v>
      </c>
      <c r="R519" s="1">
        <f t="shared" si="89"/>
        <v>3.6495295659478186</v>
      </c>
    </row>
    <row r="520" spans="1:18" x14ac:dyDescent="0.35">
      <c r="A520" s="5" t="s">
        <v>16</v>
      </c>
      <c r="B520" s="6">
        <v>40562</v>
      </c>
      <c r="C520" s="7" t="s">
        <v>11</v>
      </c>
      <c r="D520" s="7">
        <v>5197</v>
      </c>
      <c r="E520" s="7">
        <v>3.36</v>
      </c>
      <c r="F520" s="7">
        <v>3.335</v>
      </c>
      <c r="G520" s="7">
        <v>3.3</v>
      </c>
      <c r="H520" s="7">
        <v>3.36</v>
      </c>
      <c r="I520" s="7">
        <f t="shared" si="80"/>
        <v>0</v>
      </c>
      <c r="J520" s="7">
        <f t="shared" si="81"/>
        <v>0</v>
      </c>
      <c r="K520" s="7">
        <f t="shared" si="82"/>
        <v>1</v>
      </c>
      <c r="L520" s="7">
        <f t="shared" si="83"/>
        <v>0</v>
      </c>
      <c r="M520" s="7">
        <f t="shared" si="84"/>
        <v>0</v>
      </c>
      <c r="N520" s="7">
        <f t="shared" si="85"/>
        <v>0</v>
      </c>
      <c r="O520" s="7">
        <f t="shared" si="86"/>
        <v>0</v>
      </c>
      <c r="P520" s="1">
        <f t="shared" si="87"/>
        <v>0.52633927738984398</v>
      </c>
      <c r="Q520" s="1">
        <f t="shared" si="88"/>
        <v>0.52309583825256778</v>
      </c>
      <c r="R520" s="1">
        <f t="shared" si="89"/>
        <v>3.7157527168228595</v>
      </c>
    </row>
    <row r="521" spans="1:18" x14ac:dyDescent="0.35">
      <c r="A521" s="5" t="s">
        <v>16</v>
      </c>
      <c r="B521" s="6">
        <v>40563</v>
      </c>
      <c r="C521" s="7" t="s">
        <v>12</v>
      </c>
      <c r="D521" s="7">
        <v>4794</v>
      </c>
      <c r="E521" s="7">
        <v>3.36</v>
      </c>
      <c r="F521" s="7">
        <v>3.34</v>
      </c>
      <c r="G521" s="7">
        <v>3.3</v>
      </c>
      <c r="H521" s="7">
        <v>3.38</v>
      </c>
      <c r="I521" s="7">
        <f t="shared" si="80"/>
        <v>0</v>
      </c>
      <c r="J521" s="7">
        <f t="shared" si="81"/>
        <v>0</v>
      </c>
      <c r="K521" s="7">
        <f t="shared" si="82"/>
        <v>0</v>
      </c>
      <c r="L521" s="7">
        <f t="shared" si="83"/>
        <v>1</v>
      </c>
      <c r="M521" s="7">
        <f t="shared" si="84"/>
        <v>0</v>
      </c>
      <c r="N521" s="7">
        <f t="shared" si="85"/>
        <v>0</v>
      </c>
      <c r="O521" s="7">
        <f t="shared" si="86"/>
        <v>0</v>
      </c>
      <c r="P521" s="1">
        <f t="shared" si="87"/>
        <v>0.52633927738984398</v>
      </c>
      <c r="Q521" s="1">
        <f t="shared" si="88"/>
        <v>0.52374646681156445</v>
      </c>
      <c r="R521" s="1">
        <f t="shared" si="89"/>
        <v>3.6806980296976346</v>
      </c>
    </row>
    <row r="522" spans="1:18" x14ac:dyDescent="0.35">
      <c r="A522" s="5" t="s">
        <v>16</v>
      </c>
      <c r="B522" s="6">
        <v>40564</v>
      </c>
      <c r="C522" s="7" t="s">
        <v>13</v>
      </c>
      <c r="D522" s="7">
        <v>4980</v>
      </c>
      <c r="E522" s="7">
        <v>3.36</v>
      </c>
      <c r="F522" s="7">
        <v>3.34</v>
      </c>
      <c r="G522" s="7">
        <v>3.3</v>
      </c>
      <c r="H522" s="7">
        <v>3.38</v>
      </c>
      <c r="I522" s="7">
        <f t="shared" si="80"/>
        <v>0</v>
      </c>
      <c r="J522" s="7">
        <f t="shared" si="81"/>
        <v>0</v>
      </c>
      <c r="K522" s="7">
        <f t="shared" si="82"/>
        <v>0</v>
      </c>
      <c r="L522" s="7">
        <f t="shared" si="83"/>
        <v>0</v>
      </c>
      <c r="M522" s="7">
        <f t="shared" si="84"/>
        <v>1</v>
      </c>
      <c r="N522" s="7">
        <f t="shared" si="85"/>
        <v>0</v>
      </c>
      <c r="O522" s="7">
        <f t="shared" si="86"/>
        <v>0</v>
      </c>
      <c r="P522" s="1">
        <f t="shared" si="87"/>
        <v>0.52633927738984398</v>
      </c>
      <c r="Q522" s="1">
        <f t="shared" si="88"/>
        <v>0.52374646681156445</v>
      </c>
      <c r="R522" s="1">
        <f t="shared" si="89"/>
        <v>3.6972293427597167</v>
      </c>
    </row>
    <row r="523" spans="1:18" x14ac:dyDescent="0.35">
      <c r="A523" s="5" t="s">
        <v>16</v>
      </c>
      <c r="B523" s="6">
        <v>40565</v>
      </c>
      <c r="C523" s="7" t="s">
        <v>14</v>
      </c>
      <c r="D523" s="7">
        <v>3429</v>
      </c>
      <c r="E523" s="7">
        <v>3.36</v>
      </c>
      <c r="F523" s="7">
        <v>3.34</v>
      </c>
      <c r="G523" s="7">
        <v>3.3</v>
      </c>
      <c r="H523" s="7">
        <v>3.38</v>
      </c>
      <c r="I523" s="7">
        <f t="shared" si="80"/>
        <v>0</v>
      </c>
      <c r="J523" s="7">
        <f t="shared" si="81"/>
        <v>0</v>
      </c>
      <c r="K523" s="7">
        <f t="shared" si="82"/>
        <v>0</v>
      </c>
      <c r="L523" s="7">
        <f t="shared" si="83"/>
        <v>0</v>
      </c>
      <c r="M523" s="7">
        <f t="shared" si="84"/>
        <v>0</v>
      </c>
      <c r="N523" s="7">
        <f t="shared" si="85"/>
        <v>1</v>
      </c>
      <c r="O523" s="7">
        <f t="shared" si="86"/>
        <v>0</v>
      </c>
      <c r="P523" s="1">
        <f t="shared" si="87"/>
        <v>0.52633927738984398</v>
      </c>
      <c r="Q523" s="1">
        <f t="shared" si="88"/>
        <v>0.52374646681156445</v>
      </c>
      <c r="R523" s="1">
        <f t="shared" si="89"/>
        <v>3.5351674851149437</v>
      </c>
    </row>
    <row r="524" spans="1:18" x14ac:dyDescent="0.35">
      <c r="A524" s="5" t="s">
        <v>16</v>
      </c>
      <c r="B524" s="6">
        <v>40566</v>
      </c>
      <c r="C524" s="7" t="s">
        <v>15</v>
      </c>
      <c r="D524" s="7">
        <v>2677</v>
      </c>
      <c r="E524" s="7">
        <v>3.36</v>
      </c>
      <c r="F524" s="7">
        <v>3.335</v>
      </c>
      <c r="G524" s="7">
        <v>3.3</v>
      </c>
      <c r="H524" s="7">
        <v>3.36</v>
      </c>
      <c r="I524" s="7">
        <f t="shared" si="80"/>
        <v>0</v>
      </c>
      <c r="J524" s="7">
        <f t="shared" si="81"/>
        <v>0</v>
      </c>
      <c r="K524" s="7">
        <f t="shared" si="82"/>
        <v>0</v>
      </c>
      <c r="L524" s="7">
        <f t="shared" si="83"/>
        <v>0</v>
      </c>
      <c r="M524" s="7">
        <f t="shared" si="84"/>
        <v>0</v>
      </c>
      <c r="N524" s="7">
        <f t="shared" si="85"/>
        <v>0</v>
      </c>
      <c r="O524" s="7">
        <f t="shared" si="86"/>
        <v>1</v>
      </c>
      <c r="P524" s="1">
        <f t="shared" si="87"/>
        <v>0.52633927738984398</v>
      </c>
      <c r="Q524" s="1">
        <f t="shared" si="88"/>
        <v>0.52309583825256778</v>
      </c>
      <c r="R524" s="1">
        <f t="shared" si="89"/>
        <v>3.4276483711869323</v>
      </c>
    </row>
    <row r="525" spans="1:18" x14ac:dyDescent="0.35">
      <c r="A525" s="5" t="s">
        <v>16</v>
      </c>
      <c r="B525" s="6">
        <v>40567</v>
      </c>
      <c r="C525" s="7" t="s">
        <v>9</v>
      </c>
      <c r="D525" s="7">
        <v>5121</v>
      </c>
      <c r="E525" s="7">
        <v>3.36</v>
      </c>
      <c r="F525" s="7">
        <v>3.335</v>
      </c>
      <c r="G525" s="7">
        <v>3.3</v>
      </c>
      <c r="H525" s="7">
        <v>3.36</v>
      </c>
      <c r="I525" s="7">
        <f t="shared" si="80"/>
        <v>1</v>
      </c>
      <c r="J525" s="7">
        <f t="shared" si="81"/>
        <v>0</v>
      </c>
      <c r="K525" s="7">
        <f t="shared" si="82"/>
        <v>0</v>
      </c>
      <c r="L525" s="7">
        <f t="shared" si="83"/>
        <v>0</v>
      </c>
      <c r="M525" s="7">
        <f t="shared" si="84"/>
        <v>0</v>
      </c>
      <c r="N525" s="7">
        <f t="shared" si="85"/>
        <v>0</v>
      </c>
      <c r="O525" s="7">
        <f t="shared" si="86"/>
        <v>0</v>
      </c>
      <c r="P525" s="1">
        <f t="shared" si="87"/>
        <v>0.52633927738984398</v>
      </c>
      <c r="Q525" s="1">
        <f t="shared" si="88"/>
        <v>0.52309583825256778</v>
      </c>
      <c r="R525" s="1">
        <f t="shared" si="89"/>
        <v>3.7093547758343957</v>
      </c>
    </row>
    <row r="526" spans="1:18" x14ac:dyDescent="0.35">
      <c r="A526" s="5" t="s">
        <v>16</v>
      </c>
      <c r="B526" s="6">
        <v>40568</v>
      </c>
      <c r="C526" s="7" t="s">
        <v>10</v>
      </c>
      <c r="D526" s="7">
        <v>4830</v>
      </c>
      <c r="E526" s="7">
        <v>3.36</v>
      </c>
      <c r="F526" s="7">
        <v>3.335</v>
      </c>
      <c r="G526" s="7">
        <v>3.3</v>
      </c>
      <c r="H526" s="7">
        <v>3.36</v>
      </c>
      <c r="I526" s="7">
        <f t="shared" si="80"/>
        <v>0</v>
      </c>
      <c r="J526" s="7">
        <f t="shared" si="81"/>
        <v>1</v>
      </c>
      <c r="K526" s="7">
        <f t="shared" si="82"/>
        <v>0</v>
      </c>
      <c r="L526" s="7">
        <f t="shared" si="83"/>
        <v>0</v>
      </c>
      <c r="M526" s="7">
        <f t="shared" si="84"/>
        <v>0</v>
      </c>
      <c r="N526" s="7">
        <f t="shared" si="85"/>
        <v>0</v>
      </c>
      <c r="O526" s="7">
        <f t="shared" si="86"/>
        <v>0</v>
      </c>
      <c r="P526" s="1">
        <f t="shared" si="87"/>
        <v>0.52633927738984398</v>
      </c>
      <c r="Q526" s="1">
        <f t="shared" si="88"/>
        <v>0.52309583825256778</v>
      </c>
      <c r="R526" s="1">
        <f t="shared" si="89"/>
        <v>3.6839471307515121</v>
      </c>
    </row>
    <row r="527" spans="1:18" x14ac:dyDescent="0.35">
      <c r="A527" s="5" t="s">
        <v>16</v>
      </c>
      <c r="B527" s="6">
        <v>40569</v>
      </c>
      <c r="C527" s="7" t="s">
        <v>11</v>
      </c>
      <c r="D527" s="7">
        <v>4424</v>
      </c>
      <c r="E527" s="7">
        <v>3.36</v>
      </c>
      <c r="F527" s="7">
        <v>3.335</v>
      </c>
      <c r="G527" s="7">
        <v>3.3</v>
      </c>
      <c r="H527" s="7">
        <v>3.36</v>
      </c>
      <c r="I527" s="7">
        <f t="shared" si="80"/>
        <v>0</v>
      </c>
      <c r="J527" s="7">
        <f t="shared" si="81"/>
        <v>0</v>
      </c>
      <c r="K527" s="7">
        <f t="shared" si="82"/>
        <v>1</v>
      </c>
      <c r="L527" s="7">
        <f t="shared" si="83"/>
        <v>0</v>
      </c>
      <c r="M527" s="7">
        <f t="shared" si="84"/>
        <v>0</v>
      </c>
      <c r="N527" s="7">
        <f t="shared" si="85"/>
        <v>0</v>
      </c>
      <c r="O527" s="7">
        <f t="shared" si="86"/>
        <v>0</v>
      </c>
      <c r="P527" s="1">
        <f t="shared" si="87"/>
        <v>0.52633927738984398</v>
      </c>
      <c r="Q527" s="1">
        <f t="shared" si="88"/>
        <v>0.52309583825256778</v>
      </c>
      <c r="R527" s="1">
        <f t="shared" si="89"/>
        <v>3.6458151182966412</v>
      </c>
    </row>
    <row r="528" spans="1:18" x14ac:dyDescent="0.35">
      <c r="A528" s="5" t="s">
        <v>16</v>
      </c>
      <c r="B528" s="6">
        <v>40570</v>
      </c>
      <c r="C528" s="7" t="s">
        <v>12</v>
      </c>
      <c r="D528" s="7">
        <v>4803</v>
      </c>
      <c r="E528" s="7">
        <v>3.36</v>
      </c>
      <c r="F528" s="7">
        <v>3.335</v>
      </c>
      <c r="G528" s="7">
        <v>3.3</v>
      </c>
      <c r="H528" s="7">
        <v>3.36</v>
      </c>
      <c r="I528" s="7">
        <f t="shared" si="80"/>
        <v>0</v>
      </c>
      <c r="J528" s="7">
        <f t="shared" si="81"/>
        <v>0</v>
      </c>
      <c r="K528" s="7">
        <f t="shared" si="82"/>
        <v>0</v>
      </c>
      <c r="L528" s="7">
        <f t="shared" si="83"/>
        <v>1</v>
      </c>
      <c r="M528" s="7">
        <f t="shared" si="84"/>
        <v>0</v>
      </c>
      <c r="N528" s="7">
        <f t="shared" si="85"/>
        <v>0</v>
      </c>
      <c r="O528" s="7">
        <f t="shared" si="86"/>
        <v>0</v>
      </c>
      <c r="P528" s="1">
        <f t="shared" si="87"/>
        <v>0.52633927738984398</v>
      </c>
      <c r="Q528" s="1">
        <f t="shared" si="88"/>
        <v>0.52309583825256778</v>
      </c>
      <c r="R528" s="1">
        <f t="shared" si="89"/>
        <v>3.681512586638962</v>
      </c>
    </row>
    <row r="529" spans="1:18" x14ac:dyDescent="0.35">
      <c r="A529" s="5" t="s">
        <v>16</v>
      </c>
      <c r="B529" s="6">
        <v>40571</v>
      </c>
      <c r="C529" s="7" t="s">
        <v>13</v>
      </c>
      <c r="D529" s="7">
        <v>5103</v>
      </c>
      <c r="E529" s="7">
        <v>3.36</v>
      </c>
      <c r="F529" s="7">
        <v>3.335</v>
      </c>
      <c r="G529" s="7">
        <v>3.3</v>
      </c>
      <c r="H529" s="7">
        <v>3.36</v>
      </c>
      <c r="I529" s="7">
        <f t="shared" si="80"/>
        <v>0</v>
      </c>
      <c r="J529" s="7">
        <f t="shared" si="81"/>
        <v>0</v>
      </c>
      <c r="K529" s="7">
        <f t="shared" si="82"/>
        <v>0</v>
      </c>
      <c r="L529" s="7">
        <f t="shared" si="83"/>
        <v>0</v>
      </c>
      <c r="M529" s="7">
        <f t="shared" si="84"/>
        <v>1</v>
      </c>
      <c r="N529" s="7">
        <f t="shared" si="85"/>
        <v>0</v>
      </c>
      <c r="O529" s="7">
        <f t="shared" si="86"/>
        <v>0</v>
      </c>
      <c r="P529" s="1">
        <f t="shared" si="87"/>
        <v>0.52633927738984398</v>
      </c>
      <c r="Q529" s="1">
        <f t="shared" si="88"/>
        <v>0.52309583825256778</v>
      </c>
      <c r="R529" s="1">
        <f t="shared" si="89"/>
        <v>3.7078255683322312</v>
      </c>
    </row>
    <row r="530" spans="1:18" x14ac:dyDescent="0.35">
      <c r="A530" s="5" t="s">
        <v>16</v>
      </c>
      <c r="B530" s="6">
        <v>40572</v>
      </c>
      <c r="C530" s="7" t="s">
        <v>14</v>
      </c>
      <c r="D530" s="7">
        <v>3127</v>
      </c>
      <c r="E530" s="7">
        <v>3.36</v>
      </c>
      <c r="F530" s="7">
        <v>3.335</v>
      </c>
      <c r="G530" s="7">
        <v>3.3</v>
      </c>
      <c r="H530" s="7">
        <v>3.36</v>
      </c>
      <c r="I530" s="7">
        <f t="shared" si="80"/>
        <v>0</v>
      </c>
      <c r="J530" s="7">
        <f t="shared" si="81"/>
        <v>0</v>
      </c>
      <c r="K530" s="7">
        <f t="shared" si="82"/>
        <v>0</v>
      </c>
      <c r="L530" s="7">
        <f t="shared" si="83"/>
        <v>0</v>
      </c>
      <c r="M530" s="7">
        <f t="shared" si="84"/>
        <v>0</v>
      </c>
      <c r="N530" s="7">
        <f t="shared" si="85"/>
        <v>1</v>
      </c>
      <c r="O530" s="7">
        <f t="shared" si="86"/>
        <v>0</v>
      </c>
      <c r="P530" s="1">
        <f t="shared" si="87"/>
        <v>0.52633927738984398</v>
      </c>
      <c r="Q530" s="1">
        <f t="shared" si="88"/>
        <v>0.52309583825256778</v>
      </c>
      <c r="R530" s="1">
        <f t="shared" si="89"/>
        <v>3.4951278812429329</v>
      </c>
    </row>
    <row r="531" spans="1:18" x14ac:dyDescent="0.35">
      <c r="A531" s="5" t="s">
        <v>16</v>
      </c>
      <c r="B531" s="6">
        <v>40573</v>
      </c>
      <c r="C531" s="7" t="s">
        <v>15</v>
      </c>
      <c r="D531" s="7">
        <v>2798</v>
      </c>
      <c r="E531" s="7">
        <v>3.36</v>
      </c>
      <c r="F531" s="7">
        <v>3.35</v>
      </c>
      <c r="G531" s="7">
        <v>3.3</v>
      </c>
      <c r="H531" s="7">
        <v>3.42</v>
      </c>
      <c r="I531" s="7">
        <f t="shared" si="80"/>
        <v>0</v>
      </c>
      <c r="J531" s="7">
        <f t="shared" si="81"/>
        <v>0</v>
      </c>
      <c r="K531" s="7">
        <f t="shared" si="82"/>
        <v>0</v>
      </c>
      <c r="L531" s="7">
        <f t="shared" si="83"/>
        <v>0</v>
      </c>
      <c r="M531" s="7">
        <f t="shared" si="84"/>
        <v>0</v>
      </c>
      <c r="N531" s="7">
        <f t="shared" si="85"/>
        <v>0</v>
      </c>
      <c r="O531" s="7">
        <f t="shared" si="86"/>
        <v>1</v>
      </c>
      <c r="P531" s="1">
        <f t="shared" si="87"/>
        <v>0.52633927738984398</v>
      </c>
      <c r="Q531" s="1">
        <f t="shared" si="88"/>
        <v>0.5250448070368452</v>
      </c>
      <c r="R531" s="1">
        <f t="shared" si="89"/>
        <v>3.4468477101558084</v>
      </c>
    </row>
    <row r="532" spans="1:18" x14ac:dyDescent="0.35">
      <c r="A532" s="5" t="s">
        <v>16</v>
      </c>
      <c r="B532" s="6">
        <v>40574</v>
      </c>
      <c r="C532" s="7" t="s">
        <v>9</v>
      </c>
      <c r="D532" s="7">
        <v>4874</v>
      </c>
      <c r="E532" s="7">
        <v>3.36</v>
      </c>
      <c r="F532" s="7">
        <v>3.35</v>
      </c>
      <c r="G532" s="7">
        <v>3.3</v>
      </c>
      <c r="H532" s="7">
        <v>3.42</v>
      </c>
      <c r="I532" s="7">
        <f t="shared" si="80"/>
        <v>1</v>
      </c>
      <c r="J532" s="7">
        <f t="shared" si="81"/>
        <v>0</v>
      </c>
      <c r="K532" s="7">
        <f t="shared" si="82"/>
        <v>0</v>
      </c>
      <c r="L532" s="7">
        <f t="shared" si="83"/>
        <v>0</v>
      </c>
      <c r="M532" s="7">
        <f t="shared" si="84"/>
        <v>0</v>
      </c>
      <c r="N532" s="7">
        <f t="shared" si="85"/>
        <v>0</v>
      </c>
      <c r="O532" s="7">
        <f t="shared" si="86"/>
        <v>0</v>
      </c>
      <c r="P532" s="1">
        <f t="shared" si="87"/>
        <v>0.52633927738984398</v>
      </c>
      <c r="Q532" s="1">
        <f t="shared" si="88"/>
        <v>0.5250448070368452</v>
      </c>
      <c r="R532" s="1">
        <f t="shared" si="89"/>
        <v>3.6878855248487055</v>
      </c>
    </row>
    <row r="533" spans="1:18" x14ac:dyDescent="0.35">
      <c r="A533" s="5" t="s">
        <v>16</v>
      </c>
      <c r="B533" s="6">
        <v>40575</v>
      </c>
      <c r="C533" s="7" t="s">
        <v>10</v>
      </c>
      <c r="D533" s="7">
        <v>4555</v>
      </c>
      <c r="E533" s="7">
        <v>3.4</v>
      </c>
      <c r="F533" s="7">
        <v>3.35</v>
      </c>
      <c r="G533" s="7">
        <v>3.3</v>
      </c>
      <c r="H533" s="7">
        <v>3.42</v>
      </c>
      <c r="I533" s="7">
        <f t="shared" si="80"/>
        <v>0</v>
      </c>
      <c r="J533" s="7">
        <f t="shared" si="81"/>
        <v>1</v>
      </c>
      <c r="K533" s="7">
        <f t="shared" si="82"/>
        <v>0</v>
      </c>
      <c r="L533" s="7">
        <f t="shared" si="83"/>
        <v>0</v>
      </c>
      <c r="M533" s="7">
        <f t="shared" si="84"/>
        <v>0</v>
      </c>
      <c r="N533" s="7">
        <f t="shared" si="85"/>
        <v>0</v>
      </c>
      <c r="O533" s="7">
        <f t="shared" si="86"/>
        <v>0</v>
      </c>
      <c r="P533" s="1">
        <f t="shared" si="87"/>
        <v>0.53147891704225503</v>
      </c>
      <c r="Q533" s="1">
        <f t="shared" si="88"/>
        <v>0.5250448070368452</v>
      </c>
      <c r="R533" s="1">
        <f t="shared" si="89"/>
        <v>3.6584883813090165</v>
      </c>
    </row>
    <row r="534" spans="1:18" x14ac:dyDescent="0.35">
      <c r="A534" s="5" t="s">
        <v>16</v>
      </c>
      <c r="B534" s="6">
        <v>40576</v>
      </c>
      <c r="C534" s="7" t="s">
        <v>11</v>
      </c>
      <c r="D534" s="7">
        <v>5088</v>
      </c>
      <c r="E534" s="7">
        <v>3.4</v>
      </c>
      <c r="F534" s="7">
        <v>3.375</v>
      </c>
      <c r="G534" s="7">
        <v>3.32</v>
      </c>
      <c r="H534" s="7">
        <v>3.42</v>
      </c>
      <c r="I534" s="7">
        <f t="shared" si="80"/>
        <v>0</v>
      </c>
      <c r="J534" s="7">
        <f t="shared" si="81"/>
        <v>0</v>
      </c>
      <c r="K534" s="7">
        <f t="shared" si="82"/>
        <v>1</v>
      </c>
      <c r="L534" s="7">
        <f t="shared" si="83"/>
        <v>0</v>
      </c>
      <c r="M534" s="7">
        <f t="shared" si="84"/>
        <v>0</v>
      </c>
      <c r="N534" s="7">
        <f t="shared" si="85"/>
        <v>0</v>
      </c>
      <c r="O534" s="7">
        <f t="shared" si="86"/>
        <v>0</v>
      </c>
      <c r="P534" s="1">
        <f t="shared" si="87"/>
        <v>0.53147891704225503</v>
      </c>
      <c r="Q534" s="1">
        <f t="shared" si="88"/>
        <v>0.52827377716704371</v>
      </c>
      <c r="R534" s="1">
        <f t="shared" si="89"/>
        <v>3.7065471026403571</v>
      </c>
    </row>
    <row r="535" spans="1:18" x14ac:dyDescent="0.35">
      <c r="A535" s="5" t="s">
        <v>16</v>
      </c>
      <c r="B535" s="6">
        <v>40577</v>
      </c>
      <c r="C535" s="7" t="s">
        <v>12</v>
      </c>
      <c r="D535" s="7">
        <v>5222</v>
      </c>
      <c r="E535" s="7">
        <v>3.4</v>
      </c>
      <c r="F535" s="7">
        <v>3.375</v>
      </c>
      <c r="G535" s="7">
        <v>3.32</v>
      </c>
      <c r="H535" s="7">
        <v>3.42</v>
      </c>
      <c r="I535" s="7">
        <f t="shared" si="80"/>
        <v>0</v>
      </c>
      <c r="J535" s="7">
        <f t="shared" si="81"/>
        <v>0</v>
      </c>
      <c r="K535" s="7">
        <f t="shared" si="82"/>
        <v>0</v>
      </c>
      <c r="L535" s="7">
        <f t="shared" si="83"/>
        <v>1</v>
      </c>
      <c r="M535" s="7">
        <f t="shared" si="84"/>
        <v>0</v>
      </c>
      <c r="N535" s="7">
        <f t="shared" si="85"/>
        <v>0</v>
      </c>
      <c r="O535" s="7">
        <f t="shared" si="86"/>
        <v>0</v>
      </c>
      <c r="P535" s="1">
        <f t="shared" si="87"/>
        <v>0.53147891704225503</v>
      </c>
      <c r="Q535" s="1">
        <f t="shared" si="88"/>
        <v>0.52827377716704371</v>
      </c>
      <c r="R535" s="1">
        <f t="shared" si="89"/>
        <v>3.7178368674869251</v>
      </c>
    </row>
    <row r="536" spans="1:18" x14ac:dyDescent="0.35">
      <c r="A536" s="5" t="s">
        <v>16</v>
      </c>
      <c r="B536" s="6">
        <v>40578</v>
      </c>
      <c r="C536" s="7" t="s">
        <v>13</v>
      </c>
      <c r="D536" s="7">
        <v>5264</v>
      </c>
      <c r="E536" s="7">
        <v>3.42</v>
      </c>
      <c r="F536" s="7">
        <v>3.375</v>
      </c>
      <c r="G536" s="7">
        <v>3.32</v>
      </c>
      <c r="H536" s="7">
        <v>3.42</v>
      </c>
      <c r="I536" s="7">
        <f t="shared" si="80"/>
        <v>0</v>
      </c>
      <c r="J536" s="7">
        <f t="shared" si="81"/>
        <v>0</v>
      </c>
      <c r="K536" s="7">
        <f t="shared" si="82"/>
        <v>0</v>
      </c>
      <c r="L536" s="7">
        <f t="shared" si="83"/>
        <v>0</v>
      </c>
      <c r="M536" s="7">
        <f t="shared" si="84"/>
        <v>1</v>
      </c>
      <c r="N536" s="7">
        <f t="shared" si="85"/>
        <v>0</v>
      </c>
      <c r="O536" s="7">
        <f t="shared" si="86"/>
        <v>0</v>
      </c>
      <c r="P536" s="1">
        <f t="shared" si="87"/>
        <v>0.53402610605613499</v>
      </c>
      <c r="Q536" s="1">
        <f t="shared" si="88"/>
        <v>0.52827377716704371</v>
      </c>
      <c r="R536" s="1">
        <f t="shared" si="89"/>
        <v>3.7213158806058986</v>
      </c>
    </row>
    <row r="537" spans="1:18" x14ac:dyDescent="0.35">
      <c r="A537" s="5" t="s">
        <v>16</v>
      </c>
      <c r="B537" s="6">
        <v>40579</v>
      </c>
      <c r="C537" s="7" t="s">
        <v>14</v>
      </c>
      <c r="D537" s="7">
        <v>3230</v>
      </c>
      <c r="E537" s="7">
        <v>3.42</v>
      </c>
      <c r="F537" s="7">
        <v>3.375</v>
      </c>
      <c r="G537" s="7">
        <v>3.32</v>
      </c>
      <c r="H537" s="7">
        <v>3.42</v>
      </c>
      <c r="I537" s="7">
        <f t="shared" si="80"/>
        <v>0</v>
      </c>
      <c r="J537" s="7">
        <f t="shared" si="81"/>
        <v>0</v>
      </c>
      <c r="K537" s="7">
        <f t="shared" si="82"/>
        <v>0</v>
      </c>
      <c r="L537" s="7">
        <f t="shared" si="83"/>
        <v>0</v>
      </c>
      <c r="M537" s="7">
        <f t="shared" si="84"/>
        <v>0</v>
      </c>
      <c r="N537" s="7">
        <f t="shared" si="85"/>
        <v>1</v>
      </c>
      <c r="O537" s="7">
        <f t="shared" si="86"/>
        <v>0</v>
      </c>
      <c r="P537" s="1">
        <f t="shared" si="87"/>
        <v>0.53402610605613499</v>
      </c>
      <c r="Q537" s="1">
        <f t="shared" si="88"/>
        <v>0.52827377716704371</v>
      </c>
      <c r="R537" s="1">
        <f t="shared" si="89"/>
        <v>3.5092025223311025</v>
      </c>
    </row>
    <row r="538" spans="1:18" x14ac:dyDescent="0.35">
      <c r="A538" s="5" t="s">
        <v>16</v>
      </c>
      <c r="B538" s="6">
        <v>40580</v>
      </c>
      <c r="C538" s="7" t="s">
        <v>15</v>
      </c>
      <c r="D538" s="7">
        <v>2185</v>
      </c>
      <c r="E538" s="7">
        <v>3.42</v>
      </c>
      <c r="F538" s="7">
        <v>3.3824999999999998</v>
      </c>
      <c r="G538" s="7">
        <v>3.36</v>
      </c>
      <c r="H538" s="7">
        <v>3.44</v>
      </c>
      <c r="I538" s="7">
        <f t="shared" si="80"/>
        <v>0</v>
      </c>
      <c r="J538" s="7">
        <f t="shared" si="81"/>
        <v>0</v>
      </c>
      <c r="K538" s="7">
        <f t="shared" si="82"/>
        <v>0</v>
      </c>
      <c r="L538" s="7">
        <f t="shared" si="83"/>
        <v>0</v>
      </c>
      <c r="M538" s="7">
        <f t="shared" si="84"/>
        <v>0</v>
      </c>
      <c r="N538" s="7">
        <f t="shared" si="85"/>
        <v>0</v>
      </c>
      <c r="O538" s="7">
        <f t="shared" si="86"/>
        <v>1</v>
      </c>
      <c r="P538" s="1">
        <f t="shared" si="87"/>
        <v>0.53402610605613499</v>
      </c>
      <c r="Q538" s="1">
        <f t="shared" si="88"/>
        <v>0.52923780526966047</v>
      </c>
      <c r="R538" s="1">
        <f t="shared" si="89"/>
        <v>3.3394514413064402</v>
      </c>
    </row>
    <row r="539" spans="1:18" x14ac:dyDescent="0.35">
      <c r="A539" s="5" t="s">
        <v>16</v>
      </c>
      <c r="B539" s="6">
        <v>40581</v>
      </c>
      <c r="C539" s="7" t="s">
        <v>9</v>
      </c>
      <c r="D539" s="7">
        <v>4206</v>
      </c>
      <c r="E539" s="7">
        <v>3.42</v>
      </c>
      <c r="F539" s="7">
        <v>3.3875000000000002</v>
      </c>
      <c r="G539" s="7">
        <v>3.36</v>
      </c>
      <c r="H539" s="7">
        <v>3.44</v>
      </c>
      <c r="I539" s="7">
        <f t="shared" si="80"/>
        <v>1</v>
      </c>
      <c r="J539" s="7">
        <f t="shared" si="81"/>
        <v>0</v>
      </c>
      <c r="K539" s="7">
        <f t="shared" si="82"/>
        <v>0</v>
      </c>
      <c r="L539" s="7">
        <f t="shared" si="83"/>
        <v>0</v>
      </c>
      <c r="M539" s="7">
        <f t="shared" si="84"/>
        <v>0</v>
      </c>
      <c r="N539" s="7">
        <f t="shared" si="85"/>
        <v>0</v>
      </c>
      <c r="O539" s="7">
        <f t="shared" si="86"/>
        <v>0</v>
      </c>
      <c r="P539" s="1">
        <f t="shared" si="87"/>
        <v>0.53402610605613499</v>
      </c>
      <c r="Q539" s="1">
        <f t="shared" si="88"/>
        <v>0.52987930388246218</v>
      </c>
      <c r="R539" s="1">
        <f t="shared" si="89"/>
        <v>3.6238692683503015</v>
      </c>
    </row>
    <row r="540" spans="1:18" x14ac:dyDescent="0.35">
      <c r="A540" s="5" t="s">
        <v>16</v>
      </c>
      <c r="B540" s="6">
        <v>40582</v>
      </c>
      <c r="C540" s="7" t="s">
        <v>10</v>
      </c>
      <c r="D540" s="7">
        <v>4135</v>
      </c>
      <c r="E540" s="7">
        <v>3.42</v>
      </c>
      <c r="F540" s="7">
        <v>3.3975</v>
      </c>
      <c r="G540" s="7">
        <v>3.37</v>
      </c>
      <c r="H540" s="7">
        <v>3.44</v>
      </c>
      <c r="I540" s="7">
        <f t="shared" si="80"/>
        <v>0</v>
      </c>
      <c r="J540" s="7">
        <f t="shared" si="81"/>
        <v>1</v>
      </c>
      <c r="K540" s="7">
        <f t="shared" si="82"/>
        <v>0</v>
      </c>
      <c r="L540" s="7">
        <f t="shared" si="83"/>
        <v>0</v>
      </c>
      <c r="M540" s="7">
        <f t="shared" si="84"/>
        <v>0</v>
      </c>
      <c r="N540" s="7">
        <f t="shared" si="85"/>
        <v>0</v>
      </c>
      <c r="O540" s="7">
        <f t="shared" si="86"/>
        <v>0</v>
      </c>
      <c r="P540" s="1">
        <f t="shared" si="87"/>
        <v>0.53402610605613499</v>
      </c>
      <c r="Q540" s="1">
        <f t="shared" si="88"/>
        <v>0.53115946540453185</v>
      </c>
      <c r="R540" s="1">
        <f t="shared" si="89"/>
        <v>3.6164755138885654</v>
      </c>
    </row>
    <row r="541" spans="1:18" x14ac:dyDescent="0.35">
      <c r="A541" s="5" t="s">
        <v>16</v>
      </c>
      <c r="B541" s="6">
        <v>40583</v>
      </c>
      <c r="C541" s="7" t="s">
        <v>11</v>
      </c>
      <c r="D541" s="7">
        <v>4975</v>
      </c>
      <c r="E541" s="7">
        <v>3.42</v>
      </c>
      <c r="F541" s="7">
        <v>3.4024999999999999</v>
      </c>
      <c r="G541" s="7">
        <v>3.37</v>
      </c>
      <c r="H541" s="7">
        <v>3.44</v>
      </c>
      <c r="I541" s="7">
        <f t="shared" si="80"/>
        <v>0</v>
      </c>
      <c r="J541" s="7">
        <f t="shared" si="81"/>
        <v>0</v>
      </c>
      <c r="K541" s="7">
        <f t="shared" si="82"/>
        <v>1</v>
      </c>
      <c r="L541" s="7">
        <f t="shared" si="83"/>
        <v>0</v>
      </c>
      <c r="M541" s="7">
        <f t="shared" si="84"/>
        <v>0</v>
      </c>
      <c r="N541" s="7">
        <f t="shared" si="85"/>
        <v>0</v>
      </c>
      <c r="O541" s="7">
        <f t="shared" si="86"/>
        <v>0</v>
      </c>
      <c r="P541" s="1">
        <f t="shared" si="87"/>
        <v>0.53402610605613499</v>
      </c>
      <c r="Q541" s="1">
        <f t="shared" si="88"/>
        <v>0.53179813387537223</v>
      </c>
      <c r="R541" s="1">
        <f t="shared" si="89"/>
        <v>3.6967930850817439</v>
      </c>
    </row>
    <row r="542" spans="1:18" x14ac:dyDescent="0.35">
      <c r="A542" s="5" t="s">
        <v>16</v>
      </c>
      <c r="B542" s="6">
        <v>40584</v>
      </c>
      <c r="C542" s="7" t="s">
        <v>12</v>
      </c>
      <c r="D542" s="7">
        <v>4944</v>
      </c>
      <c r="E542" s="7">
        <v>3.46</v>
      </c>
      <c r="F542" s="7">
        <v>3.42</v>
      </c>
      <c r="G542" s="7">
        <v>3.4</v>
      </c>
      <c r="H542" s="7">
        <v>3.46</v>
      </c>
      <c r="I542" s="7">
        <f t="shared" si="80"/>
        <v>0</v>
      </c>
      <c r="J542" s="7">
        <f t="shared" si="81"/>
        <v>0</v>
      </c>
      <c r="K542" s="7">
        <f t="shared" si="82"/>
        <v>0</v>
      </c>
      <c r="L542" s="7">
        <f t="shared" si="83"/>
        <v>1</v>
      </c>
      <c r="M542" s="7">
        <f t="shared" si="84"/>
        <v>0</v>
      </c>
      <c r="N542" s="7">
        <f t="shared" si="85"/>
        <v>0</v>
      </c>
      <c r="O542" s="7">
        <f t="shared" si="86"/>
        <v>0</v>
      </c>
      <c r="P542" s="1">
        <f t="shared" si="87"/>
        <v>0.53907609879277651</v>
      </c>
      <c r="Q542" s="1">
        <f t="shared" si="88"/>
        <v>0.53402610605613499</v>
      </c>
      <c r="R542" s="1">
        <f t="shared" si="89"/>
        <v>3.6940784620807592</v>
      </c>
    </row>
    <row r="543" spans="1:18" x14ac:dyDescent="0.35">
      <c r="A543" s="5" t="s">
        <v>16</v>
      </c>
      <c r="B543" s="6">
        <v>40585</v>
      </c>
      <c r="C543" s="7" t="s">
        <v>13</v>
      </c>
      <c r="D543" s="7">
        <v>5087</v>
      </c>
      <c r="E543" s="7">
        <v>3.46</v>
      </c>
      <c r="F543" s="7">
        <v>3.4224999999999999</v>
      </c>
      <c r="G543" s="7">
        <v>3.4</v>
      </c>
      <c r="H543" s="7">
        <v>3.47</v>
      </c>
      <c r="I543" s="7">
        <f t="shared" si="80"/>
        <v>0</v>
      </c>
      <c r="J543" s="7">
        <f t="shared" si="81"/>
        <v>0</v>
      </c>
      <c r="K543" s="7">
        <f t="shared" si="82"/>
        <v>0</v>
      </c>
      <c r="L543" s="7">
        <f t="shared" si="83"/>
        <v>0</v>
      </c>
      <c r="M543" s="7">
        <f t="shared" si="84"/>
        <v>1</v>
      </c>
      <c r="N543" s="7">
        <f t="shared" si="85"/>
        <v>0</v>
      </c>
      <c r="O543" s="7">
        <f t="shared" si="86"/>
        <v>0</v>
      </c>
      <c r="P543" s="1">
        <f t="shared" si="87"/>
        <v>0.53907609879277651</v>
      </c>
      <c r="Q543" s="1">
        <f t="shared" si="88"/>
        <v>0.53434345680602746</v>
      </c>
      <c r="R543" s="1">
        <f t="shared" si="89"/>
        <v>3.7064617376313542</v>
      </c>
    </row>
    <row r="544" spans="1:18" x14ac:dyDescent="0.35">
      <c r="A544" s="5" t="s">
        <v>16</v>
      </c>
      <c r="B544" s="6">
        <v>40586</v>
      </c>
      <c r="C544" s="7" t="s">
        <v>14</v>
      </c>
      <c r="D544" s="7">
        <v>3888</v>
      </c>
      <c r="E544" s="7">
        <v>3.46</v>
      </c>
      <c r="F544" s="7">
        <v>3.4224999999999999</v>
      </c>
      <c r="G544" s="7">
        <v>3.4</v>
      </c>
      <c r="H544" s="7">
        <v>3.47</v>
      </c>
      <c r="I544" s="7">
        <f t="shared" si="80"/>
        <v>0</v>
      </c>
      <c r="J544" s="7">
        <f t="shared" si="81"/>
        <v>0</v>
      </c>
      <c r="K544" s="7">
        <f t="shared" si="82"/>
        <v>0</v>
      </c>
      <c r="L544" s="7">
        <f t="shared" si="83"/>
        <v>0</v>
      </c>
      <c r="M544" s="7">
        <f t="shared" si="84"/>
        <v>0</v>
      </c>
      <c r="N544" s="7">
        <f t="shared" si="85"/>
        <v>1</v>
      </c>
      <c r="O544" s="7">
        <f t="shared" si="86"/>
        <v>0</v>
      </c>
      <c r="P544" s="1">
        <f t="shared" si="87"/>
        <v>0.53907609879277651</v>
      </c>
      <c r="Q544" s="1">
        <f t="shared" si="88"/>
        <v>0.53434345680602746</v>
      </c>
      <c r="R544" s="1">
        <f t="shared" si="89"/>
        <v>3.5897262562542362</v>
      </c>
    </row>
    <row r="545" spans="1:18" x14ac:dyDescent="0.35">
      <c r="A545" s="5" t="s">
        <v>16</v>
      </c>
      <c r="B545" s="6">
        <v>40587</v>
      </c>
      <c r="C545" s="7" t="s">
        <v>15</v>
      </c>
      <c r="D545" s="7">
        <v>2642</v>
      </c>
      <c r="E545" s="7">
        <v>3.46</v>
      </c>
      <c r="F545" s="7">
        <v>3.4350000000000001</v>
      </c>
      <c r="G545" s="7">
        <v>3.42</v>
      </c>
      <c r="H545" s="7">
        <v>3.48</v>
      </c>
      <c r="I545" s="7">
        <f t="shared" si="80"/>
        <v>0</v>
      </c>
      <c r="J545" s="7">
        <f t="shared" si="81"/>
        <v>0</v>
      </c>
      <c r="K545" s="7">
        <f t="shared" si="82"/>
        <v>0</v>
      </c>
      <c r="L545" s="7">
        <f t="shared" si="83"/>
        <v>0</v>
      </c>
      <c r="M545" s="7">
        <f t="shared" si="84"/>
        <v>0</v>
      </c>
      <c r="N545" s="7">
        <f t="shared" si="85"/>
        <v>0</v>
      </c>
      <c r="O545" s="7">
        <f t="shared" si="86"/>
        <v>1</v>
      </c>
      <c r="P545" s="1">
        <f t="shared" si="87"/>
        <v>0.53907609879277651</v>
      </c>
      <c r="Q545" s="1">
        <f t="shared" si="88"/>
        <v>0.53592674139556917</v>
      </c>
      <c r="R545" s="1">
        <f t="shared" si="89"/>
        <v>3.4219328132785081</v>
      </c>
    </row>
    <row r="546" spans="1:18" x14ac:dyDescent="0.35">
      <c r="A546" s="5" t="s">
        <v>16</v>
      </c>
      <c r="B546" s="6">
        <v>40588</v>
      </c>
      <c r="C546" s="7" t="s">
        <v>9</v>
      </c>
      <c r="D546" s="7">
        <v>4437</v>
      </c>
      <c r="E546" s="7">
        <v>3.46</v>
      </c>
      <c r="F546" s="7">
        <v>3.4350000000000001</v>
      </c>
      <c r="G546" s="7">
        <v>3.42</v>
      </c>
      <c r="H546" s="7">
        <v>3.48</v>
      </c>
      <c r="I546" s="7">
        <f t="shared" si="80"/>
        <v>1</v>
      </c>
      <c r="J546" s="7">
        <f t="shared" si="81"/>
        <v>0</v>
      </c>
      <c r="K546" s="7">
        <f t="shared" si="82"/>
        <v>0</v>
      </c>
      <c r="L546" s="7">
        <f t="shared" si="83"/>
        <v>0</v>
      </c>
      <c r="M546" s="7">
        <f t="shared" si="84"/>
        <v>0</v>
      </c>
      <c r="N546" s="7">
        <f t="shared" si="85"/>
        <v>0</v>
      </c>
      <c r="O546" s="7">
        <f t="shared" si="86"/>
        <v>0</v>
      </c>
      <c r="P546" s="1">
        <f t="shared" si="87"/>
        <v>0.53907609879277651</v>
      </c>
      <c r="Q546" s="1">
        <f t="shared" si="88"/>
        <v>0.53592674139556917</v>
      </c>
      <c r="R546" s="1">
        <f t="shared" si="89"/>
        <v>3.6470894287165545</v>
      </c>
    </row>
    <row r="547" spans="1:18" x14ac:dyDescent="0.35">
      <c r="A547" s="5" t="s">
        <v>16</v>
      </c>
      <c r="B547" s="6">
        <v>40589</v>
      </c>
      <c r="C547" s="7" t="s">
        <v>10</v>
      </c>
      <c r="D547" s="7">
        <v>5053</v>
      </c>
      <c r="E547" s="7">
        <v>3.5</v>
      </c>
      <c r="F547" s="7">
        <v>3.4550000000000001</v>
      </c>
      <c r="G547" s="7">
        <v>3.42</v>
      </c>
      <c r="H547" s="7">
        <v>3.5</v>
      </c>
      <c r="I547" s="7">
        <f t="shared" si="80"/>
        <v>0</v>
      </c>
      <c r="J547" s="7">
        <f t="shared" si="81"/>
        <v>1</v>
      </c>
      <c r="K547" s="7">
        <f t="shared" si="82"/>
        <v>0</v>
      </c>
      <c r="L547" s="7">
        <f t="shared" si="83"/>
        <v>0</v>
      </c>
      <c r="M547" s="7">
        <f t="shared" si="84"/>
        <v>0</v>
      </c>
      <c r="N547" s="7">
        <f t="shared" si="85"/>
        <v>0</v>
      </c>
      <c r="O547" s="7">
        <f t="shared" si="86"/>
        <v>0</v>
      </c>
      <c r="P547" s="1">
        <f t="shared" si="87"/>
        <v>0.54406804435027556</v>
      </c>
      <c r="Q547" s="1">
        <f t="shared" si="88"/>
        <v>0.53844805171021715</v>
      </c>
      <c r="R547" s="1">
        <f t="shared" si="89"/>
        <v>3.7035492982382303</v>
      </c>
    </row>
    <row r="548" spans="1:18" x14ac:dyDescent="0.35">
      <c r="A548" s="5" t="s">
        <v>16</v>
      </c>
      <c r="B548" s="6">
        <v>40590</v>
      </c>
      <c r="C548" s="7" t="s">
        <v>11</v>
      </c>
      <c r="D548" s="7">
        <v>4535</v>
      </c>
      <c r="E548" s="7">
        <v>3.56</v>
      </c>
      <c r="F548" s="7">
        <v>3.48</v>
      </c>
      <c r="G548" s="7">
        <v>3.44</v>
      </c>
      <c r="H548" s="7">
        <v>3.56</v>
      </c>
      <c r="I548" s="7">
        <f t="shared" si="80"/>
        <v>0</v>
      </c>
      <c r="J548" s="7">
        <f t="shared" si="81"/>
        <v>0</v>
      </c>
      <c r="K548" s="7">
        <f t="shared" si="82"/>
        <v>1</v>
      </c>
      <c r="L548" s="7">
        <f t="shared" si="83"/>
        <v>0</v>
      </c>
      <c r="M548" s="7">
        <f t="shared" si="84"/>
        <v>0</v>
      </c>
      <c r="N548" s="7">
        <f t="shared" si="85"/>
        <v>0</v>
      </c>
      <c r="O548" s="7">
        <f t="shared" si="86"/>
        <v>0</v>
      </c>
      <c r="P548" s="1">
        <f t="shared" si="87"/>
        <v>0.55144999797287508</v>
      </c>
      <c r="Q548" s="1">
        <f t="shared" si="88"/>
        <v>0.54157924394658086</v>
      </c>
      <c r="R548" s="1">
        <f t="shared" si="89"/>
        <v>3.6565772913961134</v>
      </c>
    </row>
    <row r="549" spans="1:18" x14ac:dyDescent="0.35">
      <c r="A549" s="5" t="s">
        <v>16</v>
      </c>
      <c r="B549" s="6">
        <v>40591</v>
      </c>
      <c r="C549" s="7" t="s">
        <v>12</v>
      </c>
      <c r="D549" s="7">
        <v>5072</v>
      </c>
      <c r="E549" s="7">
        <v>3.56</v>
      </c>
      <c r="F549" s="7">
        <v>3.48</v>
      </c>
      <c r="G549" s="7">
        <v>3.44</v>
      </c>
      <c r="H549" s="7">
        <v>3.56</v>
      </c>
      <c r="I549" s="7">
        <f t="shared" si="80"/>
        <v>0</v>
      </c>
      <c r="J549" s="7">
        <f t="shared" si="81"/>
        <v>0</v>
      </c>
      <c r="K549" s="7">
        <f t="shared" si="82"/>
        <v>0</v>
      </c>
      <c r="L549" s="7">
        <f t="shared" si="83"/>
        <v>1</v>
      </c>
      <c r="M549" s="7">
        <f t="shared" si="84"/>
        <v>0</v>
      </c>
      <c r="N549" s="7">
        <f t="shared" si="85"/>
        <v>0</v>
      </c>
      <c r="O549" s="7">
        <f t="shared" si="86"/>
        <v>0</v>
      </c>
      <c r="P549" s="1">
        <f t="shared" si="87"/>
        <v>0.55144999797287508</v>
      </c>
      <c r="Q549" s="1">
        <f t="shared" si="88"/>
        <v>0.54157924394658086</v>
      </c>
      <c r="R549" s="1">
        <f t="shared" si="89"/>
        <v>3.7051792448736758</v>
      </c>
    </row>
    <row r="550" spans="1:18" x14ac:dyDescent="0.35">
      <c r="A550" s="5" t="s">
        <v>16</v>
      </c>
      <c r="B550" s="6">
        <v>40593</v>
      </c>
      <c r="C550" s="7" t="s">
        <v>14</v>
      </c>
      <c r="D550" s="7">
        <v>2693</v>
      </c>
      <c r="E550" s="7">
        <v>3.56</v>
      </c>
      <c r="F550" s="7">
        <v>3.5049999999999999</v>
      </c>
      <c r="G550" s="7">
        <v>3.44</v>
      </c>
      <c r="H550" s="7">
        <v>3.56</v>
      </c>
      <c r="I550" s="7">
        <f t="shared" si="80"/>
        <v>0</v>
      </c>
      <c r="J550" s="7">
        <f t="shared" si="81"/>
        <v>0</v>
      </c>
      <c r="K550" s="7">
        <f t="shared" si="82"/>
        <v>0</v>
      </c>
      <c r="L550" s="7">
        <f t="shared" si="83"/>
        <v>0</v>
      </c>
      <c r="M550" s="7">
        <f t="shared" si="84"/>
        <v>0</v>
      </c>
      <c r="N550" s="7">
        <f t="shared" si="85"/>
        <v>1</v>
      </c>
      <c r="O550" s="7">
        <f t="shared" si="86"/>
        <v>0</v>
      </c>
      <c r="P550" s="1">
        <f t="shared" si="87"/>
        <v>0.55144999797287508</v>
      </c>
      <c r="Q550" s="1">
        <f t="shared" si="88"/>
        <v>0.54468802230267732</v>
      </c>
      <c r="R550" s="1">
        <f t="shared" si="89"/>
        <v>3.4302363534115101</v>
      </c>
    </row>
    <row r="551" spans="1:18" x14ac:dyDescent="0.35">
      <c r="A551" s="5" t="s">
        <v>16</v>
      </c>
      <c r="B551" s="6">
        <v>40594</v>
      </c>
      <c r="C551" s="7" t="s">
        <v>15</v>
      </c>
      <c r="D551" s="7">
        <v>2326</v>
      </c>
      <c r="E551" s="7">
        <v>3.56</v>
      </c>
      <c r="F551" s="7">
        <v>3.5249999999999999</v>
      </c>
      <c r="G551" s="7">
        <v>3.46</v>
      </c>
      <c r="H551" s="7">
        <v>3.56</v>
      </c>
      <c r="I551" s="7">
        <f t="shared" si="80"/>
        <v>0</v>
      </c>
      <c r="J551" s="7">
        <f t="shared" si="81"/>
        <v>0</v>
      </c>
      <c r="K551" s="7">
        <f t="shared" si="82"/>
        <v>0</v>
      </c>
      <c r="L551" s="7">
        <f t="shared" si="83"/>
        <v>0</v>
      </c>
      <c r="M551" s="7">
        <f t="shared" si="84"/>
        <v>0</v>
      </c>
      <c r="N551" s="7">
        <f t="shared" si="85"/>
        <v>0</v>
      </c>
      <c r="O551" s="7">
        <f t="shared" si="86"/>
        <v>1</v>
      </c>
      <c r="P551" s="1">
        <f t="shared" si="87"/>
        <v>0.55144999797287508</v>
      </c>
      <c r="Q551" s="1">
        <f t="shared" si="88"/>
        <v>0.54715912132741751</v>
      </c>
      <c r="R551" s="1">
        <f t="shared" si="89"/>
        <v>3.3666097103924293</v>
      </c>
    </row>
    <row r="552" spans="1:18" x14ac:dyDescent="0.35">
      <c r="A552" s="5" t="s">
        <v>16</v>
      </c>
      <c r="B552" s="6">
        <v>40595</v>
      </c>
      <c r="C552" s="7" t="s">
        <v>9</v>
      </c>
      <c r="D552" s="7">
        <v>4227</v>
      </c>
      <c r="E552" s="7">
        <v>3.56</v>
      </c>
      <c r="F552" s="7">
        <v>3.5249999999999999</v>
      </c>
      <c r="G552" s="7">
        <v>3.46</v>
      </c>
      <c r="H552" s="7">
        <v>3.56</v>
      </c>
      <c r="I552" s="7">
        <f t="shared" si="80"/>
        <v>1</v>
      </c>
      <c r="J552" s="7">
        <f t="shared" si="81"/>
        <v>0</v>
      </c>
      <c r="K552" s="7">
        <f t="shared" si="82"/>
        <v>0</v>
      </c>
      <c r="L552" s="7">
        <f t="shared" si="83"/>
        <v>0</v>
      </c>
      <c r="M552" s="7">
        <f t="shared" si="84"/>
        <v>0</v>
      </c>
      <c r="N552" s="7">
        <f t="shared" si="85"/>
        <v>0</v>
      </c>
      <c r="O552" s="7">
        <f t="shared" si="86"/>
        <v>0</v>
      </c>
      <c r="P552" s="1">
        <f t="shared" si="87"/>
        <v>0.55144999797287508</v>
      </c>
      <c r="Q552" s="1">
        <f t="shared" si="88"/>
        <v>0.54715912132741751</v>
      </c>
      <c r="R552" s="1">
        <f t="shared" si="89"/>
        <v>3.6260322478290186</v>
      </c>
    </row>
    <row r="553" spans="1:18" x14ac:dyDescent="0.35">
      <c r="A553" s="5" t="s">
        <v>16</v>
      </c>
      <c r="B553" s="6">
        <v>40596</v>
      </c>
      <c r="C553" s="7" t="s">
        <v>10</v>
      </c>
      <c r="D553" s="7">
        <v>4796</v>
      </c>
      <c r="E553" s="7">
        <v>3.6</v>
      </c>
      <c r="F553" s="7">
        <v>3.55</v>
      </c>
      <c r="G553" s="7">
        <v>3.52</v>
      </c>
      <c r="H553" s="7">
        <v>3.6</v>
      </c>
      <c r="I553" s="7">
        <f t="shared" si="80"/>
        <v>0</v>
      </c>
      <c r="J553" s="7">
        <f t="shared" si="81"/>
        <v>1</v>
      </c>
      <c r="K553" s="7">
        <f t="shared" si="82"/>
        <v>0</v>
      </c>
      <c r="L553" s="7">
        <f t="shared" si="83"/>
        <v>0</v>
      </c>
      <c r="M553" s="7">
        <f t="shared" si="84"/>
        <v>0</v>
      </c>
      <c r="N553" s="7">
        <f t="shared" si="85"/>
        <v>0</v>
      </c>
      <c r="O553" s="7">
        <f t="shared" si="86"/>
        <v>0</v>
      </c>
      <c r="P553" s="1">
        <f t="shared" si="87"/>
        <v>0.55630250076728716</v>
      </c>
      <c r="Q553" s="1">
        <f t="shared" si="88"/>
        <v>0.55022835305509399</v>
      </c>
      <c r="R553" s="1">
        <f t="shared" si="89"/>
        <v>3.6808791744268108</v>
      </c>
    </row>
    <row r="554" spans="1:18" x14ac:dyDescent="0.35">
      <c r="A554" s="5" t="s">
        <v>16</v>
      </c>
      <c r="B554" s="6">
        <v>40597</v>
      </c>
      <c r="C554" s="7" t="s">
        <v>11</v>
      </c>
      <c r="D554" s="7">
        <v>4396</v>
      </c>
      <c r="E554" s="7">
        <v>3.66</v>
      </c>
      <c r="F554" s="7">
        <v>3.58</v>
      </c>
      <c r="G554" s="7">
        <v>3.54</v>
      </c>
      <c r="H554" s="7">
        <v>3.62</v>
      </c>
      <c r="I554" s="7">
        <f t="shared" si="80"/>
        <v>0</v>
      </c>
      <c r="J554" s="7">
        <f t="shared" si="81"/>
        <v>0</v>
      </c>
      <c r="K554" s="7">
        <f t="shared" si="82"/>
        <v>1</v>
      </c>
      <c r="L554" s="7">
        <f t="shared" si="83"/>
        <v>0</v>
      </c>
      <c r="M554" s="7">
        <f t="shared" si="84"/>
        <v>0</v>
      </c>
      <c r="N554" s="7">
        <f t="shared" si="85"/>
        <v>0</v>
      </c>
      <c r="O554" s="7">
        <f t="shared" si="86"/>
        <v>0</v>
      </c>
      <c r="P554" s="1">
        <f t="shared" si="87"/>
        <v>0.56348108539441066</v>
      </c>
      <c r="Q554" s="1">
        <f t="shared" si="88"/>
        <v>0.55388302664387434</v>
      </c>
      <c r="R554" s="1">
        <f t="shared" si="89"/>
        <v>3.6430576837514526</v>
      </c>
    </row>
    <row r="555" spans="1:18" x14ac:dyDescent="0.35">
      <c r="A555" s="5" t="s">
        <v>16</v>
      </c>
      <c r="B555" s="6">
        <v>40598</v>
      </c>
      <c r="C555" s="7" t="s">
        <v>12</v>
      </c>
      <c r="D555" s="7">
        <v>4458</v>
      </c>
      <c r="E555" s="7">
        <v>3.74</v>
      </c>
      <c r="F555" s="7">
        <v>3.625</v>
      </c>
      <c r="G555" s="7">
        <v>3.58</v>
      </c>
      <c r="H555" s="7">
        <v>3.66</v>
      </c>
      <c r="I555" s="7">
        <f t="shared" si="80"/>
        <v>0</v>
      </c>
      <c r="J555" s="7">
        <f t="shared" si="81"/>
        <v>0</v>
      </c>
      <c r="K555" s="7">
        <f t="shared" si="82"/>
        <v>0</v>
      </c>
      <c r="L555" s="7">
        <f t="shared" si="83"/>
        <v>1</v>
      </c>
      <c r="M555" s="7">
        <f t="shared" si="84"/>
        <v>0</v>
      </c>
      <c r="N555" s="7">
        <f t="shared" si="85"/>
        <v>0</v>
      </c>
      <c r="O555" s="7">
        <f t="shared" si="86"/>
        <v>0</v>
      </c>
      <c r="P555" s="1">
        <f t="shared" si="87"/>
        <v>0.57287160220048017</v>
      </c>
      <c r="Q555" s="1">
        <f t="shared" si="88"/>
        <v>0.55930801090701243</v>
      </c>
      <c r="R555" s="1">
        <f t="shared" si="89"/>
        <v>3.6491400641442184</v>
      </c>
    </row>
    <row r="556" spans="1:18" x14ac:dyDescent="0.35">
      <c r="A556" s="5" t="s">
        <v>16</v>
      </c>
      <c r="B556" s="6">
        <v>40599</v>
      </c>
      <c r="C556" s="7" t="s">
        <v>13</v>
      </c>
      <c r="D556" s="7">
        <v>4538</v>
      </c>
      <c r="E556" s="7">
        <v>3.74</v>
      </c>
      <c r="F556" s="7">
        <v>3.69</v>
      </c>
      <c r="G556" s="7">
        <v>3.64</v>
      </c>
      <c r="H556" s="7">
        <v>3.74</v>
      </c>
      <c r="I556" s="7">
        <f t="shared" si="80"/>
        <v>0</v>
      </c>
      <c r="J556" s="7">
        <f t="shared" si="81"/>
        <v>0</v>
      </c>
      <c r="K556" s="7">
        <f t="shared" si="82"/>
        <v>0</v>
      </c>
      <c r="L556" s="7">
        <f t="shared" si="83"/>
        <v>0</v>
      </c>
      <c r="M556" s="7">
        <f t="shared" si="84"/>
        <v>1</v>
      </c>
      <c r="N556" s="7">
        <f t="shared" si="85"/>
        <v>0</v>
      </c>
      <c r="O556" s="7">
        <f t="shared" si="86"/>
        <v>0</v>
      </c>
      <c r="P556" s="1">
        <f t="shared" si="87"/>
        <v>0.57287160220048017</v>
      </c>
      <c r="Q556" s="1">
        <f t="shared" si="88"/>
        <v>0.56702636615906032</v>
      </c>
      <c r="R556" s="1">
        <f t="shared" si="89"/>
        <v>3.6568644915489172</v>
      </c>
    </row>
    <row r="557" spans="1:18" x14ac:dyDescent="0.35">
      <c r="A557" s="5" t="s">
        <v>16</v>
      </c>
      <c r="B557" s="6">
        <v>40600</v>
      </c>
      <c r="C557" s="7" t="s">
        <v>14</v>
      </c>
      <c r="D557" s="7">
        <v>3113</v>
      </c>
      <c r="E557" s="7">
        <v>3.74</v>
      </c>
      <c r="F557" s="7">
        <v>3.69</v>
      </c>
      <c r="G557" s="7">
        <v>3.64</v>
      </c>
      <c r="H557" s="7">
        <v>3.74</v>
      </c>
      <c r="I557" s="7">
        <f t="shared" si="80"/>
        <v>0</v>
      </c>
      <c r="J557" s="7">
        <f t="shared" si="81"/>
        <v>0</v>
      </c>
      <c r="K557" s="7">
        <f t="shared" si="82"/>
        <v>0</v>
      </c>
      <c r="L557" s="7">
        <f t="shared" si="83"/>
        <v>0</v>
      </c>
      <c r="M557" s="7">
        <f t="shared" si="84"/>
        <v>0</v>
      </c>
      <c r="N557" s="7">
        <f t="shared" si="85"/>
        <v>1</v>
      </c>
      <c r="O557" s="7">
        <f t="shared" si="86"/>
        <v>0</v>
      </c>
      <c r="P557" s="1">
        <f t="shared" si="87"/>
        <v>0.57287160220048017</v>
      </c>
      <c r="Q557" s="1">
        <f t="shared" si="88"/>
        <v>0.56702636615906032</v>
      </c>
      <c r="R557" s="1">
        <f t="shared" si="89"/>
        <v>3.4931791206825151</v>
      </c>
    </row>
    <row r="558" spans="1:18" x14ac:dyDescent="0.35">
      <c r="A558" s="5" t="s">
        <v>16</v>
      </c>
      <c r="B558" s="6">
        <v>40601</v>
      </c>
      <c r="C558" s="7" t="s">
        <v>15</v>
      </c>
      <c r="D558" s="7">
        <v>2656</v>
      </c>
      <c r="E558" s="7">
        <v>3.74</v>
      </c>
      <c r="F558" s="7">
        <v>3.73</v>
      </c>
      <c r="G558" s="7">
        <v>3.7</v>
      </c>
      <c r="H558" s="7">
        <v>3.78</v>
      </c>
      <c r="I558" s="7">
        <f t="shared" si="80"/>
        <v>0</v>
      </c>
      <c r="J558" s="7">
        <f t="shared" si="81"/>
        <v>0</v>
      </c>
      <c r="K558" s="7">
        <f t="shared" si="82"/>
        <v>0</v>
      </c>
      <c r="L558" s="7">
        <f t="shared" si="83"/>
        <v>0</v>
      </c>
      <c r="M558" s="7">
        <f t="shared" si="84"/>
        <v>0</v>
      </c>
      <c r="N558" s="7">
        <f t="shared" si="85"/>
        <v>0</v>
      </c>
      <c r="O558" s="7">
        <f t="shared" si="86"/>
        <v>1</v>
      </c>
      <c r="P558" s="1">
        <f t="shared" si="87"/>
        <v>0.57287160220048017</v>
      </c>
      <c r="Q558" s="1">
        <f t="shared" si="88"/>
        <v>0.57170883180868748</v>
      </c>
      <c r="R558" s="1">
        <f t="shared" si="89"/>
        <v>3.4242280706959796</v>
      </c>
    </row>
    <row r="559" spans="1:18" x14ac:dyDescent="0.35">
      <c r="A559" s="5" t="s">
        <v>16</v>
      </c>
      <c r="B559" s="6">
        <v>40602</v>
      </c>
      <c r="C559" s="7" t="s">
        <v>9</v>
      </c>
      <c r="D559" s="7">
        <v>4749</v>
      </c>
      <c r="E559" s="7">
        <v>3.74</v>
      </c>
      <c r="F559" s="7">
        <v>3.73</v>
      </c>
      <c r="G559" s="7">
        <v>3.7</v>
      </c>
      <c r="H559" s="7">
        <v>3.78</v>
      </c>
      <c r="I559" s="7">
        <f t="shared" si="80"/>
        <v>1</v>
      </c>
      <c r="J559" s="7">
        <f t="shared" si="81"/>
        <v>0</v>
      </c>
      <c r="K559" s="7">
        <f t="shared" si="82"/>
        <v>0</v>
      </c>
      <c r="L559" s="7">
        <f t="shared" si="83"/>
        <v>0</v>
      </c>
      <c r="M559" s="7">
        <f t="shared" si="84"/>
        <v>0</v>
      </c>
      <c r="N559" s="7">
        <f t="shared" si="85"/>
        <v>0</v>
      </c>
      <c r="O559" s="7">
        <f t="shared" si="86"/>
        <v>0</v>
      </c>
      <c r="P559" s="1">
        <f t="shared" si="87"/>
        <v>0.57287160220048017</v>
      </c>
      <c r="Q559" s="1">
        <f t="shared" si="88"/>
        <v>0.57170883180868748</v>
      </c>
      <c r="R559" s="1">
        <f t="shared" si="89"/>
        <v>3.6766021695820177</v>
      </c>
    </row>
    <row r="560" spans="1:18" x14ac:dyDescent="0.35">
      <c r="A560" s="5" t="s">
        <v>16</v>
      </c>
      <c r="B560" s="6">
        <v>40603</v>
      </c>
      <c r="C560" s="7" t="s">
        <v>10</v>
      </c>
      <c r="D560" s="7">
        <v>3676</v>
      </c>
      <c r="E560" s="7">
        <v>3.8</v>
      </c>
      <c r="F560" s="7">
        <v>3.75</v>
      </c>
      <c r="G560" s="7">
        <v>3.74</v>
      </c>
      <c r="H560" s="7">
        <v>3.78</v>
      </c>
      <c r="I560" s="7">
        <f t="shared" si="80"/>
        <v>0</v>
      </c>
      <c r="J560" s="7">
        <f t="shared" si="81"/>
        <v>1</v>
      </c>
      <c r="K560" s="7">
        <f t="shared" si="82"/>
        <v>0</v>
      </c>
      <c r="L560" s="7">
        <f t="shared" si="83"/>
        <v>0</v>
      </c>
      <c r="M560" s="7">
        <f t="shared" si="84"/>
        <v>0</v>
      </c>
      <c r="N560" s="7">
        <f t="shared" si="85"/>
        <v>0</v>
      </c>
      <c r="O560" s="7">
        <f t="shared" si="86"/>
        <v>0</v>
      </c>
      <c r="P560" s="1">
        <f t="shared" si="87"/>
        <v>0.57978359661681</v>
      </c>
      <c r="Q560" s="1">
        <f t="shared" si="88"/>
        <v>0.57403126772771884</v>
      </c>
      <c r="R560" s="1">
        <f t="shared" si="89"/>
        <v>3.565375502714073</v>
      </c>
    </row>
    <row r="561" spans="1:18" x14ac:dyDescent="0.35">
      <c r="A561" s="5" t="s">
        <v>16</v>
      </c>
      <c r="B561" s="6">
        <v>40604</v>
      </c>
      <c r="C561" s="7" t="s">
        <v>11</v>
      </c>
      <c r="D561" s="7">
        <v>4510</v>
      </c>
      <c r="E561" s="7">
        <v>3.84</v>
      </c>
      <c r="F561" s="7">
        <v>3.7650000000000001</v>
      </c>
      <c r="G561" s="7">
        <v>3.74</v>
      </c>
      <c r="H561" s="7">
        <v>3.84</v>
      </c>
      <c r="I561" s="7">
        <f t="shared" si="80"/>
        <v>0</v>
      </c>
      <c r="J561" s="7">
        <f t="shared" si="81"/>
        <v>0</v>
      </c>
      <c r="K561" s="7">
        <f t="shared" si="82"/>
        <v>1</v>
      </c>
      <c r="L561" s="7">
        <f t="shared" si="83"/>
        <v>0</v>
      </c>
      <c r="M561" s="7">
        <f t="shared" si="84"/>
        <v>0</v>
      </c>
      <c r="N561" s="7">
        <f t="shared" si="85"/>
        <v>0</v>
      </c>
      <c r="O561" s="7">
        <f t="shared" si="86"/>
        <v>0</v>
      </c>
      <c r="P561" s="1">
        <f t="shared" si="87"/>
        <v>0.58433122436753082</v>
      </c>
      <c r="Q561" s="1">
        <f t="shared" si="88"/>
        <v>0.57576498053671932</v>
      </c>
      <c r="R561" s="1">
        <f t="shared" si="89"/>
        <v>3.6541765418779604</v>
      </c>
    </row>
    <row r="562" spans="1:18" x14ac:dyDescent="0.35">
      <c r="A562" s="5" t="s">
        <v>16</v>
      </c>
      <c r="B562" s="6">
        <v>40605</v>
      </c>
      <c r="C562" s="7" t="s">
        <v>12</v>
      </c>
      <c r="D562" s="7">
        <v>4261</v>
      </c>
      <c r="E562" s="7">
        <v>3.9</v>
      </c>
      <c r="F562" s="7">
        <v>3.8050000000000002</v>
      </c>
      <c r="G562" s="7">
        <v>3.76</v>
      </c>
      <c r="H562" s="7">
        <v>3.9</v>
      </c>
      <c r="I562" s="7">
        <f t="shared" si="80"/>
        <v>0</v>
      </c>
      <c r="J562" s="7">
        <f t="shared" si="81"/>
        <v>0</v>
      </c>
      <c r="K562" s="7">
        <f t="shared" si="82"/>
        <v>0</v>
      </c>
      <c r="L562" s="7">
        <f t="shared" si="83"/>
        <v>1</v>
      </c>
      <c r="M562" s="7">
        <f t="shared" si="84"/>
        <v>0</v>
      </c>
      <c r="N562" s="7">
        <f t="shared" si="85"/>
        <v>0</v>
      </c>
      <c r="O562" s="7">
        <f t="shared" si="86"/>
        <v>0</v>
      </c>
      <c r="P562" s="1">
        <f t="shared" si="87"/>
        <v>0.5910646070264991</v>
      </c>
      <c r="Q562" s="1">
        <f t="shared" si="88"/>
        <v>0.58035466110659162</v>
      </c>
      <c r="R562" s="1">
        <f t="shared" si="89"/>
        <v>3.6295115342004531</v>
      </c>
    </row>
    <row r="563" spans="1:18" x14ac:dyDescent="0.35">
      <c r="A563" s="5" t="s">
        <v>16</v>
      </c>
      <c r="B563" s="6">
        <v>40606</v>
      </c>
      <c r="C563" s="7" t="s">
        <v>13</v>
      </c>
      <c r="D563" s="7">
        <v>4812</v>
      </c>
      <c r="E563" s="7">
        <v>3.9</v>
      </c>
      <c r="F563" s="7">
        <v>3.86</v>
      </c>
      <c r="G563" s="7">
        <v>3.8</v>
      </c>
      <c r="H563" s="7">
        <v>3.9</v>
      </c>
      <c r="I563" s="7">
        <f t="shared" si="80"/>
        <v>0</v>
      </c>
      <c r="J563" s="7">
        <f t="shared" si="81"/>
        <v>0</v>
      </c>
      <c r="K563" s="7">
        <f t="shared" si="82"/>
        <v>0</v>
      </c>
      <c r="L563" s="7">
        <f t="shared" si="83"/>
        <v>0</v>
      </c>
      <c r="M563" s="7">
        <f t="shared" si="84"/>
        <v>1</v>
      </c>
      <c r="N563" s="7">
        <f t="shared" si="85"/>
        <v>0</v>
      </c>
      <c r="O563" s="7">
        <f t="shared" si="86"/>
        <v>0</v>
      </c>
      <c r="P563" s="1">
        <f t="shared" si="87"/>
        <v>0.5910646070264991</v>
      </c>
      <c r="Q563" s="1">
        <f t="shared" si="88"/>
        <v>0.58658730467175491</v>
      </c>
      <c r="R563" s="1">
        <f t="shared" si="89"/>
        <v>3.6823256186678068</v>
      </c>
    </row>
    <row r="564" spans="1:18" x14ac:dyDescent="0.35">
      <c r="A564" s="5" t="s">
        <v>16</v>
      </c>
      <c r="B564" s="6">
        <v>40607</v>
      </c>
      <c r="C564" s="7" t="s">
        <v>14</v>
      </c>
      <c r="D564" s="7">
        <v>2981</v>
      </c>
      <c r="E564" s="7">
        <v>3.9</v>
      </c>
      <c r="F564" s="7">
        <v>3.8650000000000002</v>
      </c>
      <c r="G564" s="7">
        <v>3.8</v>
      </c>
      <c r="H564" s="7">
        <v>3.9</v>
      </c>
      <c r="I564" s="7">
        <f t="shared" si="80"/>
        <v>0</v>
      </c>
      <c r="J564" s="7">
        <f t="shared" si="81"/>
        <v>0</v>
      </c>
      <c r="K564" s="7">
        <f t="shared" si="82"/>
        <v>0</v>
      </c>
      <c r="L564" s="7">
        <f t="shared" si="83"/>
        <v>0</v>
      </c>
      <c r="M564" s="7">
        <f t="shared" si="84"/>
        <v>0</v>
      </c>
      <c r="N564" s="7">
        <f t="shared" si="85"/>
        <v>1</v>
      </c>
      <c r="O564" s="7">
        <f t="shared" si="86"/>
        <v>0</v>
      </c>
      <c r="P564" s="1">
        <f t="shared" si="87"/>
        <v>0.5910646070264991</v>
      </c>
      <c r="Q564" s="1">
        <f t="shared" si="88"/>
        <v>0.5871494982543437</v>
      </c>
      <c r="R564" s="1">
        <f t="shared" si="89"/>
        <v>3.4743619760326307</v>
      </c>
    </row>
    <row r="565" spans="1:18" x14ac:dyDescent="0.35">
      <c r="A565" s="5" t="s">
        <v>16</v>
      </c>
      <c r="B565" s="6">
        <v>40608</v>
      </c>
      <c r="C565" s="7" t="s">
        <v>15</v>
      </c>
      <c r="D565" s="7">
        <v>2369</v>
      </c>
      <c r="E565" s="7">
        <v>3.9</v>
      </c>
      <c r="F565" s="7">
        <v>3.8849999999999998</v>
      </c>
      <c r="G565" s="7">
        <v>3.86</v>
      </c>
      <c r="H565" s="7">
        <v>3.92</v>
      </c>
      <c r="I565" s="7">
        <f t="shared" si="80"/>
        <v>0</v>
      </c>
      <c r="J565" s="7">
        <f t="shared" si="81"/>
        <v>0</v>
      </c>
      <c r="K565" s="7">
        <f t="shared" si="82"/>
        <v>0</v>
      </c>
      <c r="L565" s="7">
        <f t="shared" si="83"/>
        <v>0</v>
      </c>
      <c r="M565" s="7">
        <f t="shared" si="84"/>
        <v>0</v>
      </c>
      <c r="N565" s="7">
        <f t="shared" si="85"/>
        <v>0</v>
      </c>
      <c r="O565" s="7">
        <f t="shared" si="86"/>
        <v>1</v>
      </c>
      <c r="P565" s="1">
        <f t="shared" si="87"/>
        <v>0.5910646070264991</v>
      </c>
      <c r="Q565" s="1">
        <f t="shared" si="88"/>
        <v>0.58939102313693292</v>
      </c>
      <c r="R565" s="1">
        <f t="shared" si="89"/>
        <v>3.3745650607227646</v>
      </c>
    </row>
    <row r="566" spans="1:18" x14ac:dyDescent="0.35">
      <c r="A566" s="5" t="s">
        <v>16</v>
      </c>
      <c r="B566" s="6">
        <v>40609</v>
      </c>
      <c r="C566" s="7" t="s">
        <v>9</v>
      </c>
      <c r="D566" s="7">
        <v>3659</v>
      </c>
      <c r="E566" s="7">
        <v>3.9</v>
      </c>
      <c r="F566" s="7">
        <v>3.8849999999999998</v>
      </c>
      <c r="G566" s="7">
        <v>3.86</v>
      </c>
      <c r="H566" s="7">
        <v>3.92</v>
      </c>
      <c r="I566" s="7">
        <f t="shared" si="80"/>
        <v>1</v>
      </c>
      <c r="J566" s="7">
        <f t="shared" si="81"/>
        <v>0</v>
      </c>
      <c r="K566" s="7">
        <f t="shared" si="82"/>
        <v>0</v>
      </c>
      <c r="L566" s="7">
        <f t="shared" si="83"/>
        <v>0</v>
      </c>
      <c r="M566" s="7">
        <f t="shared" si="84"/>
        <v>0</v>
      </c>
      <c r="N566" s="7">
        <f t="shared" si="85"/>
        <v>0</v>
      </c>
      <c r="O566" s="7">
        <f t="shared" si="86"/>
        <v>0</v>
      </c>
      <c r="P566" s="1">
        <f t="shared" si="87"/>
        <v>0.5910646070264991</v>
      </c>
      <c r="Q566" s="1">
        <f t="shared" si="88"/>
        <v>0.58939102313693292</v>
      </c>
      <c r="R566" s="1">
        <f t="shared" si="89"/>
        <v>3.5633624094866074</v>
      </c>
    </row>
    <row r="567" spans="1:18" x14ac:dyDescent="0.35">
      <c r="A567" s="5" t="s">
        <v>16</v>
      </c>
      <c r="B567" s="6">
        <v>40610</v>
      </c>
      <c r="C567" s="7" t="s">
        <v>10</v>
      </c>
      <c r="D567" s="7">
        <v>4669</v>
      </c>
      <c r="E567" s="7">
        <v>3.9</v>
      </c>
      <c r="F567" s="7">
        <v>3.88</v>
      </c>
      <c r="G567" s="7">
        <v>3.86</v>
      </c>
      <c r="H567" s="7">
        <v>3.9</v>
      </c>
      <c r="I567" s="7">
        <f t="shared" si="80"/>
        <v>0</v>
      </c>
      <c r="J567" s="7">
        <f t="shared" si="81"/>
        <v>1</v>
      </c>
      <c r="K567" s="7">
        <f t="shared" si="82"/>
        <v>0</v>
      </c>
      <c r="L567" s="7">
        <f t="shared" si="83"/>
        <v>0</v>
      </c>
      <c r="M567" s="7">
        <f t="shared" si="84"/>
        <v>0</v>
      </c>
      <c r="N567" s="7">
        <f t="shared" si="85"/>
        <v>0</v>
      </c>
      <c r="O567" s="7">
        <f t="shared" si="86"/>
        <v>0</v>
      </c>
      <c r="P567" s="1">
        <f t="shared" si="87"/>
        <v>0.5910646070264991</v>
      </c>
      <c r="Q567" s="1">
        <f t="shared" si="88"/>
        <v>0.58883172559420716</v>
      </c>
      <c r="R567" s="1">
        <f t="shared" si="89"/>
        <v>3.6692238739308056</v>
      </c>
    </row>
    <row r="568" spans="1:18" x14ac:dyDescent="0.35">
      <c r="A568" s="5" t="s">
        <v>16</v>
      </c>
      <c r="B568" s="6">
        <v>40611</v>
      </c>
      <c r="C568" s="7" t="s">
        <v>11</v>
      </c>
      <c r="D568" s="7">
        <v>4485</v>
      </c>
      <c r="E568" s="7">
        <v>3.9</v>
      </c>
      <c r="F568" s="7">
        <v>3.8849999999999998</v>
      </c>
      <c r="G568" s="7">
        <v>3.86</v>
      </c>
      <c r="H568" s="7">
        <v>3.9</v>
      </c>
      <c r="I568" s="7">
        <f t="shared" si="80"/>
        <v>0</v>
      </c>
      <c r="J568" s="7">
        <f t="shared" si="81"/>
        <v>0</v>
      </c>
      <c r="K568" s="7">
        <f t="shared" si="82"/>
        <v>1</v>
      </c>
      <c r="L568" s="7">
        <f t="shared" si="83"/>
        <v>0</v>
      </c>
      <c r="M568" s="7">
        <f t="shared" si="84"/>
        <v>0</v>
      </c>
      <c r="N568" s="7">
        <f t="shared" si="85"/>
        <v>0</v>
      </c>
      <c r="O568" s="7">
        <f t="shared" si="86"/>
        <v>0</v>
      </c>
      <c r="P568" s="1">
        <f t="shared" si="87"/>
        <v>0.5910646070264991</v>
      </c>
      <c r="Q568" s="1">
        <f t="shared" si="88"/>
        <v>0.58939102313693292</v>
      </c>
      <c r="R568" s="1">
        <f t="shared" si="89"/>
        <v>3.6517624473801105</v>
      </c>
    </row>
    <row r="569" spans="1:18" x14ac:dyDescent="0.35">
      <c r="A569" s="5" t="s">
        <v>16</v>
      </c>
      <c r="B569" s="6">
        <v>40612</v>
      </c>
      <c r="C569" s="7" t="s">
        <v>12</v>
      </c>
      <c r="D569" s="7">
        <v>4551</v>
      </c>
      <c r="E569" s="7">
        <v>3.94</v>
      </c>
      <c r="F569" s="7">
        <v>3.9049999999999998</v>
      </c>
      <c r="G569" s="7">
        <v>3.9</v>
      </c>
      <c r="H569" s="7">
        <v>3.92</v>
      </c>
      <c r="I569" s="7">
        <f t="shared" si="80"/>
        <v>0</v>
      </c>
      <c r="J569" s="7">
        <f t="shared" si="81"/>
        <v>0</v>
      </c>
      <c r="K569" s="7">
        <f t="shared" si="82"/>
        <v>0</v>
      </c>
      <c r="L569" s="7">
        <f t="shared" si="83"/>
        <v>1</v>
      </c>
      <c r="M569" s="7">
        <f t="shared" si="84"/>
        <v>0</v>
      </c>
      <c r="N569" s="7">
        <f t="shared" si="85"/>
        <v>0</v>
      </c>
      <c r="O569" s="7">
        <f t="shared" si="86"/>
        <v>0</v>
      </c>
      <c r="P569" s="1">
        <f t="shared" si="87"/>
        <v>0.59549622182557416</v>
      </c>
      <c r="Q569" s="1">
        <f t="shared" si="88"/>
        <v>0.59162103821331902</v>
      </c>
      <c r="R569" s="1">
        <f t="shared" si="89"/>
        <v>3.6581068355063926</v>
      </c>
    </row>
    <row r="570" spans="1:18" x14ac:dyDescent="0.35">
      <c r="A570" s="5" t="s">
        <v>16</v>
      </c>
      <c r="B570" s="6">
        <v>40613</v>
      </c>
      <c r="C570" s="7" t="s">
        <v>13</v>
      </c>
      <c r="D570" s="7">
        <v>5018</v>
      </c>
      <c r="E570" s="7">
        <v>3.94</v>
      </c>
      <c r="F570" s="7">
        <v>3.9350000000000001</v>
      </c>
      <c r="G570" s="7">
        <v>3.92</v>
      </c>
      <c r="H570" s="7">
        <v>3.96</v>
      </c>
      <c r="I570" s="7">
        <f t="shared" si="80"/>
        <v>0</v>
      </c>
      <c r="J570" s="7">
        <f t="shared" si="81"/>
        <v>0</v>
      </c>
      <c r="K570" s="7">
        <f t="shared" si="82"/>
        <v>0</v>
      </c>
      <c r="L570" s="7">
        <f t="shared" si="83"/>
        <v>0</v>
      </c>
      <c r="M570" s="7">
        <f t="shared" si="84"/>
        <v>1</v>
      </c>
      <c r="N570" s="7">
        <f t="shared" si="85"/>
        <v>0</v>
      </c>
      <c r="O570" s="7">
        <f t="shared" si="86"/>
        <v>0</v>
      </c>
      <c r="P570" s="1">
        <f t="shared" si="87"/>
        <v>0.59549622182557416</v>
      </c>
      <c r="Q570" s="1">
        <f t="shared" si="88"/>
        <v>0.5949447366950833</v>
      </c>
      <c r="R570" s="1">
        <f t="shared" si="89"/>
        <v>3.7005306569785912</v>
      </c>
    </row>
    <row r="571" spans="1:18" x14ac:dyDescent="0.35">
      <c r="A571" s="5" t="s">
        <v>16</v>
      </c>
      <c r="B571" s="6">
        <v>40614</v>
      </c>
      <c r="C571" s="7" t="s">
        <v>14</v>
      </c>
      <c r="D571" s="7">
        <v>3169</v>
      </c>
      <c r="E571" s="7">
        <v>3.96</v>
      </c>
      <c r="F571" s="7">
        <v>3.9350000000000001</v>
      </c>
      <c r="G571" s="7">
        <v>3.92</v>
      </c>
      <c r="H571" s="7">
        <v>3.96</v>
      </c>
      <c r="I571" s="7">
        <f t="shared" si="80"/>
        <v>0</v>
      </c>
      <c r="J571" s="7">
        <f t="shared" si="81"/>
        <v>0</v>
      </c>
      <c r="K571" s="7">
        <f t="shared" si="82"/>
        <v>0</v>
      </c>
      <c r="L571" s="7">
        <f t="shared" si="83"/>
        <v>0</v>
      </c>
      <c r="M571" s="7">
        <f t="shared" si="84"/>
        <v>0</v>
      </c>
      <c r="N571" s="7">
        <f t="shared" si="85"/>
        <v>1</v>
      </c>
      <c r="O571" s="7">
        <f t="shared" si="86"/>
        <v>0</v>
      </c>
      <c r="P571" s="1">
        <f t="shared" si="87"/>
        <v>0.5976951859255123</v>
      </c>
      <c r="Q571" s="1">
        <f t="shared" si="88"/>
        <v>0.5949447366950833</v>
      </c>
      <c r="R571" s="1">
        <f t="shared" si="89"/>
        <v>3.5009222391903001</v>
      </c>
    </row>
    <row r="572" spans="1:18" x14ac:dyDescent="0.35">
      <c r="A572" s="5" t="s">
        <v>16</v>
      </c>
      <c r="B572" s="6">
        <v>40615</v>
      </c>
      <c r="C572" s="7" t="s">
        <v>15</v>
      </c>
      <c r="D572" s="7">
        <v>2692</v>
      </c>
      <c r="E572" s="7">
        <v>3.96</v>
      </c>
      <c r="F572" s="7">
        <v>3.9449999999999998</v>
      </c>
      <c r="G572" s="7">
        <v>3.92</v>
      </c>
      <c r="H572" s="7">
        <v>3.98</v>
      </c>
      <c r="I572" s="7">
        <f t="shared" si="80"/>
        <v>0</v>
      </c>
      <c r="J572" s="7">
        <f t="shared" si="81"/>
        <v>0</v>
      </c>
      <c r="K572" s="7">
        <f t="shared" si="82"/>
        <v>0</v>
      </c>
      <c r="L572" s="7">
        <f t="shared" si="83"/>
        <v>0</v>
      </c>
      <c r="M572" s="7">
        <f t="shared" si="84"/>
        <v>0</v>
      </c>
      <c r="N572" s="7">
        <f t="shared" si="85"/>
        <v>0</v>
      </c>
      <c r="O572" s="7">
        <f t="shared" si="86"/>
        <v>1</v>
      </c>
      <c r="P572" s="1">
        <f t="shared" si="87"/>
        <v>0.5976951859255123</v>
      </c>
      <c r="Q572" s="1">
        <f t="shared" si="88"/>
        <v>0.59604700754543904</v>
      </c>
      <c r="R572" s="1">
        <f t="shared" si="89"/>
        <v>3.430075055551939</v>
      </c>
    </row>
    <row r="573" spans="1:18" x14ac:dyDescent="0.35">
      <c r="A573" s="5" t="s">
        <v>16</v>
      </c>
      <c r="B573" s="6">
        <v>40616</v>
      </c>
      <c r="C573" s="7" t="s">
        <v>9</v>
      </c>
      <c r="D573" s="7">
        <v>4278</v>
      </c>
      <c r="E573" s="7">
        <v>3.96</v>
      </c>
      <c r="F573" s="7">
        <v>3.9449999999999998</v>
      </c>
      <c r="G573" s="7">
        <v>3.92</v>
      </c>
      <c r="H573" s="7">
        <v>3.98</v>
      </c>
      <c r="I573" s="7">
        <f t="shared" si="80"/>
        <v>1</v>
      </c>
      <c r="J573" s="7">
        <f t="shared" si="81"/>
        <v>0</v>
      </c>
      <c r="K573" s="7">
        <f t="shared" si="82"/>
        <v>0</v>
      </c>
      <c r="L573" s="7">
        <f t="shared" si="83"/>
        <v>0</v>
      </c>
      <c r="M573" s="7">
        <f t="shared" si="84"/>
        <v>0</v>
      </c>
      <c r="N573" s="7">
        <f t="shared" si="85"/>
        <v>0</v>
      </c>
      <c r="O573" s="7">
        <f t="shared" si="86"/>
        <v>0</v>
      </c>
      <c r="P573" s="1">
        <f t="shared" si="87"/>
        <v>0.5976951859255123</v>
      </c>
      <c r="Q573" s="1">
        <f t="shared" si="88"/>
        <v>0.59604700754543904</v>
      </c>
      <c r="R573" s="1">
        <f t="shared" si="89"/>
        <v>3.6312407802355091</v>
      </c>
    </row>
    <row r="574" spans="1:18" x14ac:dyDescent="0.35">
      <c r="A574" s="5" t="s">
        <v>16</v>
      </c>
      <c r="B574" s="6">
        <v>40617</v>
      </c>
      <c r="C574" s="7" t="s">
        <v>10</v>
      </c>
      <c r="D574" s="7">
        <v>5106</v>
      </c>
      <c r="E574" s="7">
        <v>3.96</v>
      </c>
      <c r="F574" s="7">
        <v>3.95</v>
      </c>
      <c r="G574" s="7">
        <v>3.94</v>
      </c>
      <c r="H574" s="7">
        <v>3.98</v>
      </c>
      <c r="I574" s="7">
        <f t="shared" si="80"/>
        <v>0</v>
      </c>
      <c r="J574" s="7">
        <f t="shared" si="81"/>
        <v>1</v>
      </c>
      <c r="K574" s="7">
        <f t="shared" si="82"/>
        <v>0</v>
      </c>
      <c r="L574" s="7">
        <f t="shared" si="83"/>
        <v>0</v>
      </c>
      <c r="M574" s="7">
        <f t="shared" si="84"/>
        <v>0</v>
      </c>
      <c r="N574" s="7">
        <f t="shared" si="85"/>
        <v>0</v>
      </c>
      <c r="O574" s="7">
        <f t="shared" si="86"/>
        <v>0</v>
      </c>
      <c r="P574" s="1">
        <f t="shared" si="87"/>
        <v>0.5976951859255123</v>
      </c>
      <c r="Q574" s="1">
        <f t="shared" si="88"/>
        <v>0.59659709562646024</v>
      </c>
      <c r="R574" s="1">
        <f t="shared" si="89"/>
        <v>3.7080808104682315</v>
      </c>
    </row>
    <row r="575" spans="1:18" x14ac:dyDescent="0.35">
      <c r="A575" s="5" t="s">
        <v>16</v>
      </c>
      <c r="B575" s="6">
        <v>40618</v>
      </c>
      <c r="C575" s="7" t="s">
        <v>11</v>
      </c>
      <c r="D575" s="7">
        <v>4853</v>
      </c>
      <c r="E575" s="7">
        <v>3.96</v>
      </c>
      <c r="F575" s="7">
        <v>3.95</v>
      </c>
      <c r="G575" s="7">
        <v>3.94</v>
      </c>
      <c r="H575" s="7">
        <v>3.96</v>
      </c>
      <c r="I575" s="7">
        <f t="shared" si="80"/>
        <v>0</v>
      </c>
      <c r="J575" s="7">
        <f t="shared" si="81"/>
        <v>0</v>
      </c>
      <c r="K575" s="7">
        <f t="shared" si="82"/>
        <v>1</v>
      </c>
      <c r="L575" s="7">
        <f t="shared" si="83"/>
        <v>0</v>
      </c>
      <c r="M575" s="7">
        <f t="shared" si="84"/>
        <v>0</v>
      </c>
      <c r="N575" s="7">
        <f t="shared" si="85"/>
        <v>0</v>
      </c>
      <c r="O575" s="7">
        <f t="shared" si="86"/>
        <v>0</v>
      </c>
      <c r="P575" s="1">
        <f t="shared" si="87"/>
        <v>0.5976951859255123</v>
      </c>
      <c r="Q575" s="1">
        <f t="shared" si="88"/>
        <v>0.59659709562646024</v>
      </c>
      <c r="R575" s="1">
        <f t="shared" si="89"/>
        <v>3.6860102913152848</v>
      </c>
    </row>
    <row r="576" spans="1:18" x14ac:dyDescent="0.35">
      <c r="A576" s="5" t="s">
        <v>16</v>
      </c>
      <c r="B576" s="6">
        <v>40619</v>
      </c>
      <c r="C576" s="7" t="s">
        <v>12</v>
      </c>
      <c r="D576" s="7">
        <v>4550</v>
      </c>
      <c r="E576" s="7">
        <v>3.96</v>
      </c>
      <c r="F576" s="7">
        <v>3.94</v>
      </c>
      <c r="G576" s="7">
        <v>3.92</v>
      </c>
      <c r="H576" s="7">
        <v>3.96</v>
      </c>
      <c r="I576" s="7">
        <f t="shared" si="80"/>
        <v>0</v>
      </c>
      <c r="J576" s="7">
        <f t="shared" si="81"/>
        <v>0</v>
      </c>
      <c r="K576" s="7">
        <f t="shared" si="82"/>
        <v>0</v>
      </c>
      <c r="L576" s="7">
        <f t="shared" si="83"/>
        <v>1</v>
      </c>
      <c r="M576" s="7">
        <f t="shared" si="84"/>
        <v>0</v>
      </c>
      <c r="N576" s="7">
        <f t="shared" si="85"/>
        <v>0</v>
      </c>
      <c r="O576" s="7">
        <f t="shared" si="86"/>
        <v>0</v>
      </c>
      <c r="P576" s="1">
        <f t="shared" si="87"/>
        <v>0.5976951859255123</v>
      </c>
      <c r="Q576" s="1">
        <f t="shared" si="88"/>
        <v>0.59549622182557416</v>
      </c>
      <c r="R576" s="1">
        <f t="shared" si="89"/>
        <v>3.6580113966571122</v>
      </c>
    </row>
    <row r="577" spans="1:18" x14ac:dyDescent="0.35">
      <c r="A577" s="5" t="s">
        <v>16</v>
      </c>
      <c r="B577" s="6">
        <v>40620</v>
      </c>
      <c r="C577" s="7" t="s">
        <v>13</v>
      </c>
      <c r="D577" s="7">
        <v>5133</v>
      </c>
      <c r="E577" s="7">
        <v>4</v>
      </c>
      <c r="F577" s="7">
        <v>3.95</v>
      </c>
      <c r="G577" s="7">
        <v>3.92</v>
      </c>
      <c r="H577" s="7">
        <v>4</v>
      </c>
      <c r="I577" s="7">
        <f t="shared" si="80"/>
        <v>0</v>
      </c>
      <c r="J577" s="7">
        <f t="shared" si="81"/>
        <v>0</v>
      </c>
      <c r="K577" s="7">
        <f t="shared" si="82"/>
        <v>0</v>
      </c>
      <c r="L577" s="7">
        <f t="shared" si="83"/>
        <v>0</v>
      </c>
      <c r="M577" s="7">
        <f t="shared" si="84"/>
        <v>1</v>
      </c>
      <c r="N577" s="7">
        <f t="shared" si="85"/>
        <v>0</v>
      </c>
      <c r="O577" s="7">
        <f t="shared" si="86"/>
        <v>0</v>
      </c>
      <c r="P577" s="1">
        <f t="shared" si="87"/>
        <v>0.60205999132796229</v>
      </c>
      <c r="Q577" s="1">
        <f t="shared" si="88"/>
        <v>0.59659709562646024</v>
      </c>
      <c r="R577" s="1">
        <f t="shared" si="89"/>
        <v>3.710371264260762</v>
      </c>
    </row>
    <row r="578" spans="1:18" x14ac:dyDescent="0.35">
      <c r="A578" s="5" t="s">
        <v>16</v>
      </c>
      <c r="B578" s="6">
        <v>40621</v>
      </c>
      <c r="C578" s="7" t="s">
        <v>14</v>
      </c>
      <c r="D578" s="7">
        <v>2927</v>
      </c>
      <c r="E578" s="7">
        <v>4</v>
      </c>
      <c r="F578" s="7">
        <v>3.95</v>
      </c>
      <c r="G578" s="7">
        <v>3.92</v>
      </c>
      <c r="H578" s="7">
        <v>4</v>
      </c>
      <c r="I578" s="7">
        <f t="shared" si="80"/>
        <v>0</v>
      </c>
      <c r="J578" s="7">
        <f t="shared" si="81"/>
        <v>0</v>
      </c>
      <c r="K578" s="7">
        <f t="shared" si="82"/>
        <v>0</v>
      </c>
      <c r="L578" s="7">
        <f t="shared" si="83"/>
        <v>0</v>
      </c>
      <c r="M578" s="7">
        <f t="shared" si="84"/>
        <v>0</v>
      </c>
      <c r="N578" s="7">
        <f t="shared" si="85"/>
        <v>1</v>
      </c>
      <c r="O578" s="7">
        <f t="shared" si="86"/>
        <v>0</v>
      </c>
      <c r="P578" s="1">
        <f t="shared" si="87"/>
        <v>0.60205999132796229</v>
      </c>
      <c r="Q578" s="1">
        <f t="shared" si="88"/>
        <v>0.59659709562646024</v>
      </c>
      <c r="R578" s="1">
        <f t="shared" si="89"/>
        <v>3.4664227224337916</v>
      </c>
    </row>
    <row r="579" spans="1:18" x14ac:dyDescent="0.35">
      <c r="A579" s="5" t="s">
        <v>16</v>
      </c>
      <c r="B579" s="6">
        <v>40622</v>
      </c>
      <c r="C579" s="7" t="s">
        <v>15</v>
      </c>
      <c r="D579" s="7">
        <v>2840</v>
      </c>
      <c r="E579" s="7">
        <v>4</v>
      </c>
      <c r="F579" s="7">
        <v>3.96</v>
      </c>
      <c r="G579" s="7">
        <v>3.94</v>
      </c>
      <c r="H579" s="7">
        <v>4</v>
      </c>
      <c r="I579" s="7">
        <f t="shared" si="80"/>
        <v>0</v>
      </c>
      <c r="J579" s="7">
        <f t="shared" si="81"/>
        <v>0</v>
      </c>
      <c r="K579" s="7">
        <f t="shared" si="82"/>
        <v>0</v>
      </c>
      <c r="L579" s="7">
        <f t="shared" si="83"/>
        <v>0</v>
      </c>
      <c r="M579" s="7">
        <f t="shared" si="84"/>
        <v>0</v>
      </c>
      <c r="N579" s="7">
        <f t="shared" si="85"/>
        <v>0</v>
      </c>
      <c r="O579" s="7">
        <f t="shared" si="86"/>
        <v>1</v>
      </c>
      <c r="P579" s="1">
        <f t="shared" si="87"/>
        <v>0.60205999132796229</v>
      </c>
      <c r="Q579" s="1">
        <f t="shared" si="88"/>
        <v>0.5976951859255123</v>
      </c>
      <c r="R579" s="1">
        <f t="shared" si="89"/>
        <v>3.4533183400470375</v>
      </c>
    </row>
    <row r="580" spans="1:18" x14ac:dyDescent="0.35">
      <c r="A580" s="5" t="s">
        <v>16</v>
      </c>
      <c r="B580" s="6">
        <v>40623</v>
      </c>
      <c r="C580" s="7" t="s">
        <v>9</v>
      </c>
      <c r="D580" s="7">
        <v>4944</v>
      </c>
      <c r="E580" s="7">
        <v>4</v>
      </c>
      <c r="F580" s="7">
        <v>3.96</v>
      </c>
      <c r="G580" s="7">
        <v>3.94</v>
      </c>
      <c r="H580" s="7">
        <v>4</v>
      </c>
      <c r="I580" s="7">
        <f t="shared" ref="I580:I643" si="90">IF(C580="Monday",1,0)</f>
        <v>1</v>
      </c>
      <c r="J580" s="7">
        <f t="shared" ref="J580:J643" si="91">IF(C580="Tuesday",1,0)</f>
        <v>0</v>
      </c>
      <c r="K580" s="7">
        <f t="shared" ref="K580:K643" si="92">IF(C580="Wednesday",1,0)</f>
        <v>0</v>
      </c>
      <c r="L580" s="7">
        <f t="shared" ref="L580:L643" si="93">IF(C580="Thursday",1,0)</f>
        <v>0</v>
      </c>
      <c r="M580" s="7">
        <f t="shared" ref="M580:M643" si="94">IF(C580="Friday",1,0)</f>
        <v>0</v>
      </c>
      <c r="N580" s="7">
        <f t="shared" ref="N580:N643" si="95">IF(C580="Saturday",1,0)</f>
        <v>0</v>
      </c>
      <c r="O580" s="7">
        <f t="shared" ref="O580:O643" si="96">IF(C580="Sunday",1,0)</f>
        <v>0</v>
      </c>
      <c r="P580" s="1">
        <f t="shared" ref="P580:P643" si="97">LOG(E580,10)</f>
        <v>0.60205999132796229</v>
      </c>
      <c r="Q580" s="1">
        <f t="shared" ref="Q580:Q643" si="98">LOG(F580,10)</f>
        <v>0.5976951859255123</v>
      </c>
      <c r="R580" s="1">
        <f t="shared" ref="R580:R643" si="99">LOG(D580,10)</f>
        <v>3.6940784620807592</v>
      </c>
    </row>
    <row r="581" spans="1:18" x14ac:dyDescent="0.35">
      <c r="A581" s="5" t="s">
        <v>16</v>
      </c>
      <c r="B581" s="6">
        <v>40624</v>
      </c>
      <c r="C581" s="7" t="s">
        <v>10</v>
      </c>
      <c r="D581" s="7">
        <v>4633</v>
      </c>
      <c r="E581" s="7">
        <v>4</v>
      </c>
      <c r="F581" s="7">
        <v>3.97</v>
      </c>
      <c r="G581" s="7">
        <v>3.94</v>
      </c>
      <c r="H581" s="7">
        <v>4</v>
      </c>
      <c r="I581" s="7">
        <f t="shared" si="90"/>
        <v>0</v>
      </c>
      <c r="J581" s="7">
        <f t="shared" si="91"/>
        <v>1</v>
      </c>
      <c r="K581" s="7">
        <f t="shared" si="92"/>
        <v>0</v>
      </c>
      <c r="L581" s="7">
        <f t="shared" si="93"/>
        <v>0</v>
      </c>
      <c r="M581" s="7">
        <f t="shared" si="94"/>
        <v>0</v>
      </c>
      <c r="N581" s="7">
        <f t="shared" si="95"/>
        <v>0</v>
      </c>
      <c r="O581" s="7">
        <f t="shared" si="96"/>
        <v>0</v>
      </c>
      <c r="P581" s="1">
        <f t="shared" si="97"/>
        <v>0.60205999132796229</v>
      </c>
      <c r="Q581" s="1">
        <f t="shared" si="98"/>
        <v>0.59879050676311507</v>
      </c>
      <c r="R581" s="1">
        <f t="shared" si="99"/>
        <v>3.6658623002031545</v>
      </c>
    </row>
    <row r="582" spans="1:18" x14ac:dyDescent="0.35">
      <c r="A582" s="5" t="s">
        <v>16</v>
      </c>
      <c r="B582" s="6">
        <v>40625</v>
      </c>
      <c r="C582" s="7" t="s">
        <v>11</v>
      </c>
      <c r="D582" s="7">
        <v>4111</v>
      </c>
      <c r="E582" s="7">
        <v>4</v>
      </c>
      <c r="F582" s="7">
        <v>3.97</v>
      </c>
      <c r="G582" s="7">
        <v>3.94</v>
      </c>
      <c r="H582" s="7">
        <v>4</v>
      </c>
      <c r="I582" s="7">
        <f t="shared" si="90"/>
        <v>0</v>
      </c>
      <c r="J582" s="7">
        <f t="shared" si="91"/>
        <v>0</v>
      </c>
      <c r="K582" s="7">
        <f t="shared" si="92"/>
        <v>1</v>
      </c>
      <c r="L582" s="7">
        <f t="shared" si="93"/>
        <v>0</v>
      </c>
      <c r="M582" s="7">
        <f t="shared" si="94"/>
        <v>0</v>
      </c>
      <c r="N582" s="7">
        <f t="shared" si="95"/>
        <v>0</v>
      </c>
      <c r="O582" s="7">
        <f t="shared" si="96"/>
        <v>0</v>
      </c>
      <c r="P582" s="1">
        <f t="shared" si="97"/>
        <v>0.60205999132796229</v>
      </c>
      <c r="Q582" s="1">
        <f t="shared" si="98"/>
        <v>0.59879050676311507</v>
      </c>
      <c r="R582" s="1">
        <f t="shared" si="99"/>
        <v>3.6139474767803494</v>
      </c>
    </row>
    <row r="583" spans="1:18" x14ac:dyDescent="0.35">
      <c r="A583" s="5" t="s">
        <v>16</v>
      </c>
      <c r="B583" s="6">
        <v>40626</v>
      </c>
      <c r="C583" s="7" t="s">
        <v>12</v>
      </c>
      <c r="D583" s="7">
        <v>4666</v>
      </c>
      <c r="E583" s="7">
        <v>4.04</v>
      </c>
      <c r="F583" s="7">
        <v>3.99</v>
      </c>
      <c r="G583" s="7">
        <v>3.94</v>
      </c>
      <c r="H583" s="7">
        <v>4.0599999999999996</v>
      </c>
      <c r="I583" s="7">
        <f t="shared" si="90"/>
        <v>0</v>
      </c>
      <c r="J583" s="7">
        <f t="shared" si="91"/>
        <v>0</v>
      </c>
      <c r="K583" s="7">
        <f t="shared" si="92"/>
        <v>0</v>
      </c>
      <c r="L583" s="7">
        <f t="shared" si="93"/>
        <v>1</v>
      </c>
      <c r="M583" s="7">
        <f t="shared" si="94"/>
        <v>0</v>
      </c>
      <c r="N583" s="7">
        <f t="shared" si="95"/>
        <v>0</v>
      </c>
      <c r="O583" s="7">
        <f t="shared" si="96"/>
        <v>0</v>
      </c>
      <c r="P583" s="1">
        <f t="shared" si="97"/>
        <v>0.60638136511060492</v>
      </c>
      <c r="Q583" s="1">
        <f t="shared" si="98"/>
        <v>0.60097289568674817</v>
      </c>
      <c r="R583" s="1">
        <f t="shared" si="99"/>
        <v>3.6689447344577335</v>
      </c>
    </row>
    <row r="584" spans="1:18" x14ac:dyDescent="0.35">
      <c r="A584" s="5" t="s">
        <v>16</v>
      </c>
      <c r="B584" s="6">
        <v>40627</v>
      </c>
      <c r="C584" s="7" t="s">
        <v>13</v>
      </c>
      <c r="D584" s="7">
        <v>4516</v>
      </c>
      <c r="E584" s="7">
        <v>4.04</v>
      </c>
      <c r="F584" s="7">
        <v>3.99</v>
      </c>
      <c r="G584" s="7">
        <v>3.94</v>
      </c>
      <c r="H584" s="7">
        <v>4.0599999999999996</v>
      </c>
      <c r="I584" s="7">
        <f t="shared" si="90"/>
        <v>0</v>
      </c>
      <c r="J584" s="7">
        <f t="shared" si="91"/>
        <v>0</v>
      </c>
      <c r="K584" s="7">
        <f t="shared" si="92"/>
        <v>0</v>
      </c>
      <c r="L584" s="7">
        <f t="shared" si="93"/>
        <v>0</v>
      </c>
      <c r="M584" s="7">
        <f t="shared" si="94"/>
        <v>1</v>
      </c>
      <c r="N584" s="7">
        <f t="shared" si="95"/>
        <v>0</v>
      </c>
      <c r="O584" s="7">
        <f t="shared" si="96"/>
        <v>0</v>
      </c>
      <c r="P584" s="1">
        <f t="shared" si="97"/>
        <v>0.60638136511060492</v>
      </c>
      <c r="Q584" s="1">
        <f t="shared" si="98"/>
        <v>0.60097289568674817</v>
      </c>
      <c r="R584" s="1">
        <f t="shared" si="99"/>
        <v>3.6547539332529304</v>
      </c>
    </row>
    <row r="585" spans="1:18" x14ac:dyDescent="0.35">
      <c r="A585" s="5" t="s">
        <v>16</v>
      </c>
      <c r="B585" s="6">
        <v>40628</v>
      </c>
      <c r="C585" s="7" t="s">
        <v>14</v>
      </c>
      <c r="D585" s="7">
        <v>3148</v>
      </c>
      <c r="E585" s="7">
        <v>4.04</v>
      </c>
      <c r="F585" s="7">
        <v>3.99</v>
      </c>
      <c r="G585" s="7">
        <v>3.94</v>
      </c>
      <c r="H585" s="7">
        <v>4.0599999999999996</v>
      </c>
      <c r="I585" s="7">
        <f t="shared" si="90"/>
        <v>0</v>
      </c>
      <c r="J585" s="7">
        <f t="shared" si="91"/>
        <v>0</v>
      </c>
      <c r="K585" s="7">
        <f t="shared" si="92"/>
        <v>0</v>
      </c>
      <c r="L585" s="7">
        <f t="shared" si="93"/>
        <v>0</v>
      </c>
      <c r="M585" s="7">
        <f t="shared" si="94"/>
        <v>0</v>
      </c>
      <c r="N585" s="7">
        <f t="shared" si="95"/>
        <v>1</v>
      </c>
      <c r="O585" s="7">
        <f t="shared" si="96"/>
        <v>0</v>
      </c>
      <c r="P585" s="1">
        <f t="shared" si="97"/>
        <v>0.60638136511060492</v>
      </c>
      <c r="Q585" s="1">
        <f t="shared" si="98"/>
        <v>0.60097289568674817</v>
      </c>
      <c r="R585" s="1">
        <f t="shared" si="99"/>
        <v>3.4980347236870268</v>
      </c>
    </row>
    <row r="586" spans="1:18" x14ac:dyDescent="0.35">
      <c r="A586" s="5" t="s">
        <v>16</v>
      </c>
      <c r="B586" s="6">
        <v>40629</v>
      </c>
      <c r="C586" s="7" t="s">
        <v>15</v>
      </c>
      <c r="D586" s="7">
        <v>2538</v>
      </c>
      <c r="E586" s="7">
        <v>4.04</v>
      </c>
      <c r="F586" s="7">
        <v>4.0125000000000002</v>
      </c>
      <c r="G586" s="7">
        <v>3.96</v>
      </c>
      <c r="H586" s="7">
        <v>4.0599999999999996</v>
      </c>
      <c r="I586" s="7">
        <f t="shared" si="90"/>
        <v>0</v>
      </c>
      <c r="J586" s="7">
        <f t="shared" si="91"/>
        <v>0</v>
      </c>
      <c r="K586" s="7">
        <f t="shared" si="92"/>
        <v>0</v>
      </c>
      <c r="L586" s="7">
        <f t="shared" si="93"/>
        <v>0</v>
      </c>
      <c r="M586" s="7">
        <f t="shared" si="94"/>
        <v>0</v>
      </c>
      <c r="N586" s="7">
        <f t="shared" si="95"/>
        <v>0</v>
      </c>
      <c r="O586" s="7">
        <f t="shared" si="96"/>
        <v>1</v>
      </c>
      <c r="P586" s="1">
        <f t="shared" si="97"/>
        <v>0.60638136511060492</v>
      </c>
      <c r="Q586" s="1">
        <f t="shared" si="98"/>
        <v>0.60341504541292845</v>
      </c>
      <c r="R586" s="1">
        <f t="shared" si="99"/>
        <v>3.4044916177586857</v>
      </c>
    </row>
    <row r="587" spans="1:18" x14ac:dyDescent="0.35">
      <c r="A587" s="5" t="s">
        <v>16</v>
      </c>
      <c r="B587" s="6">
        <v>40630</v>
      </c>
      <c r="C587" s="7" t="s">
        <v>9</v>
      </c>
      <c r="D587" s="7">
        <v>4839</v>
      </c>
      <c r="E587" s="7">
        <v>4.04</v>
      </c>
      <c r="F587" s="7">
        <v>4.0125000000000002</v>
      </c>
      <c r="G587" s="7">
        <v>3.96</v>
      </c>
      <c r="H587" s="7">
        <v>4.0599999999999996</v>
      </c>
      <c r="I587" s="7">
        <f t="shared" si="90"/>
        <v>1</v>
      </c>
      <c r="J587" s="7">
        <f t="shared" si="91"/>
        <v>0</v>
      </c>
      <c r="K587" s="7">
        <f t="shared" si="92"/>
        <v>0</v>
      </c>
      <c r="L587" s="7">
        <f t="shared" si="93"/>
        <v>0</v>
      </c>
      <c r="M587" s="7">
        <f t="shared" si="94"/>
        <v>0</v>
      </c>
      <c r="N587" s="7">
        <f t="shared" si="95"/>
        <v>0</v>
      </c>
      <c r="O587" s="7">
        <f t="shared" si="96"/>
        <v>0</v>
      </c>
      <c r="P587" s="1">
        <f t="shared" si="97"/>
        <v>0.60638136511060492</v>
      </c>
      <c r="Q587" s="1">
        <f t="shared" si="98"/>
        <v>0.60341504541292845</v>
      </c>
      <c r="R587" s="1">
        <f t="shared" si="99"/>
        <v>3.6847556221086237</v>
      </c>
    </row>
    <row r="588" spans="1:18" x14ac:dyDescent="0.35">
      <c r="A588" s="5" t="s">
        <v>16</v>
      </c>
      <c r="B588" s="6">
        <v>40631</v>
      </c>
      <c r="C588" s="7" t="s">
        <v>10</v>
      </c>
      <c r="D588" s="7">
        <v>4233</v>
      </c>
      <c r="E588" s="7">
        <v>4.04</v>
      </c>
      <c r="F588" s="7">
        <v>4.0274999999999999</v>
      </c>
      <c r="G588" s="7">
        <v>3.98</v>
      </c>
      <c r="H588" s="7">
        <v>4.0599999999999996</v>
      </c>
      <c r="I588" s="7">
        <f t="shared" si="90"/>
        <v>0</v>
      </c>
      <c r="J588" s="7">
        <f t="shared" si="91"/>
        <v>1</v>
      </c>
      <c r="K588" s="7">
        <f t="shared" si="92"/>
        <v>0</v>
      </c>
      <c r="L588" s="7">
        <f t="shared" si="93"/>
        <v>0</v>
      </c>
      <c r="M588" s="7">
        <f t="shared" si="94"/>
        <v>0</v>
      </c>
      <c r="N588" s="7">
        <f t="shared" si="95"/>
        <v>0</v>
      </c>
      <c r="O588" s="7">
        <f t="shared" si="96"/>
        <v>0</v>
      </c>
      <c r="P588" s="1">
        <f t="shared" si="97"/>
        <v>0.60638136511060492</v>
      </c>
      <c r="Q588" s="1">
        <f t="shared" si="98"/>
        <v>0.60503554909125556</v>
      </c>
      <c r="R588" s="1">
        <f t="shared" si="99"/>
        <v>3.6266482684740105</v>
      </c>
    </row>
    <row r="589" spans="1:18" x14ac:dyDescent="0.35">
      <c r="A589" s="5" t="s">
        <v>16</v>
      </c>
      <c r="B589" s="6">
        <v>40632</v>
      </c>
      <c r="C589" s="7" t="s">
        <v>11</v>
      </c>
      <c r="D589" s="7">
        <v>4704</v>
      </c>
      <c r="E589" s="7">
        <v>4.0599999999999996</v>
      </c>
      <c r="F589" s="7">
        <v>4.0374999999999996</v>
      </c>
      <c r="G589" s="7">
        <v>4.0199999999999996</v>
      </c>
      <c r="H589" s="7">
        <v>4.0599999999999996</v>
      </c>
      <c r="I589" s="7">
        <f t="shared" si="90"/>
        <v>0</v>
      </c>
      <c r="J589" s="7">
        <f t="shared" si="91"/>
        <v>0</v>
      </c>
      <c r="K589" s="7">
        <f t="shared" si="92"/>
        <v>1</v>
      </c>
      <c r="L589" s="7">
        <f t="shared" si="93"/>
        <v>0</v>
      </c>
      <c r="M589" s="7">
        <f t="shared" si="94"/>
        <v>0</v>
      </c>
      <c r="N589" s="7">
        <f t="shared" si="95"/>
        <v>0</v>
      </c>
      <c r="O589" s="7">
        <f t="shared" si="96"/>
        <v>0</v>
      </c>
      <c r="P589" s="1">
        <f t="shared" si="97"/>
        <v>0.60852603357719404</v>
      </c>
      <c r="Q589" s="1">
        <f t="shared" si="98"/>
        <v>0.60611253533915921</v>
      </c>
      <c r="R589" s="1">
        <f t="shared" si="99"/>
        <v>3.6724673130680818</v>
      </c>
    </row>
    <row r="590" spans="1:18" x14ac:dyDescent="0.35">
      <c r="A590" s="5" t="s">
        <v>16</v>
      </c>
      <c r="B590" s="6">
        <v>40633</v>
      </c>
      <c r="C590" s="7" t="s">
        <v>12</v>
      </c>
      <c r="D590" s="7">
        <v>4436</v>
      </c>
      <c r="E590" s="7">
        <v>4.0599999999999996</v>
      </c>
      <c r="F590" s="7">
        <v>4.0449999999999999</v>
      </c>
      <c r="G590" s="7">
        <v>4.0199999999999996</v>
      </c>
      <c r="H590" s="7">
        <v>4.0599999999999996</v>
      </c>
      <c r="I590" s="7">
        <f t="shared" si="90"/>
        <v>0</v>
      </c>
      <c r="J590" s="7">
        <f t="shared" si="91"/>
        <v>0</v>
      </c>
      <c r="K590" s="7">
        <f t="shared" si="92"/>
        <v>0</v>
      </c>
      <c r="L590" s="7">
        <f t="shared" si="93"/>
        <v>1</v>
      </c>
      <c r="M590" s="7">
        <f t="shared" si="94"/>
        <v>0</v>
      </c>
      <c r="N590" s="7">
        <f t="shared" si="95"/>
        <v>0</v>
      </c>
      <c r="O590" s="7">
        <f t="shared" si="96"/>
        <v>0</v>
      </c>
      <c r="P590" s="1">
        <f t="shared" si="97"/>
        <v>0.60852603357719404</v>
      </c>
      <c r="Q590" s="1">
        <f t="shared" si="98"/>
        <v>0.60691852594829099</v>
      </c>
      <c r="R590" s="1">
        <f t="shared" si="99"/>
        <v>3.6469915374771218</v>
      </c>
    </row>
    <row r="591" spans="1:18" x14ac:dyDescent="0.35">
      <c r="A591" s="5" t="s">
        <v>16</v>
      </c>
      <c r="B591" s="6">
        <v>40634</v>
      </c>
      <c r="C591" s="7" t="s">
        <v>13</v>
      </c>
      <c r="D591" s="7">
        <v>5072</v>
      </c>
      <c r="E591" s="7">
        <v>4.0599999999999996</v>
      </c>
      <c r="F591" s="7">
        <v>4.0549999999999997</v>
      </c>
      <c r="G591" s="7">
        <v>4.0199999999999996</v>
      </c>
      <c r="H591" s="7">
        <v>4.0999999999999996</v>
      </c>
      <c r="I591" s="7">
        <f t="shared" si="90"/>
        <v>0</v>
      </c>
      <c r="J591" s="7">
        <f t="shared" si="91"/>
        <v>0</v>
      </c>
      <c r="K591" s="7">
        <f t="shared" si="92"/>
        <v>0</v>
      </c>
      <c r="L591" s="7">
        <f t="shared" si="93"/>
        <v>0</v>
      </c>
      <c r="M591" s="7">
        <f t="shared" si="94"/>
        <v>1</v>
      </c>
      <c r="N591" s="7">
        <f t="shared" si="95"/>
        <v>0</v>
      </c>
      <c r="O591" s="7">
        <f t="shared" si="96"/>
        <v>0</v>
      </c>
      <c r="P591" s="1">
        <f t="shared" si="97"/>
        <v>0.60852603357719404</v>
      </c>
      <c r="Q591" s="1">
        <f t="shared" si="98"/>
        <v>0.60799085854717472</v>
      </c>
      <c r="R591" s="1">
        <f t="shared" si="99"/>
        <v>3.7051792448736758</v>
      </c>
    </row>
    <row r="592" spans="1:18" x14ac:dyDescent="0.35">
      <c r="A592" s="5" t="s">
        <v>16</v>
      </c>
      <c r="B592" s="6">
        <v>40635</v>
      </c>
      <c r="C592" s="7" t="s">
        <v>14</v>
      </c>
      <c r="D592" s="7">
        <v>3027</v>
      </c>
      <c r="E592" s="7">
        <v>4.0999999999999996</v>
      </c>
      <c r="F592" s="7">
        <v>4.0599999999999996</v>
      </c>
      <c r="G592" s="7">
        <v>4.04</v>
      </c>
      <c r="H592" s="7">
        <v>4.0999999999999996</v>
      </c>
      <c r="I592" s="7">
        <f t="shared" si="90"/>
        <v>0</v>
      </c>
      <c r="J592" s="7">
        <f t="shared" si="91"/>
        <v>0</v>
      </c>
      <c r="K592" s="7">
        <f t="shared" si="92"/>
        <v>0</v>
      </c>
      <c r="L592" s="7">
        <f t="shared" si="93"/>
        <v>0</v>
      </c>
      <c r="M592" s="7">
        <f t="shared" si="94"/>
        <v>0</v>
      </c>
      <c r="N592" s="7">
        <f t="shared" si="95"/>
        <v>1</v>
      </c>
      <c r="O592" s="7">
        <f t="shared" si="96"/>
        <v>0</v>
      </c>
      <c r="P592" s="1">
        <f t="shared" si="97"/>
        <v>0.61278385671973545</v>
      </c>
      <c r="Q592" s="1">
        <f t="shared" si="98"/>
        <v>0.60852603357719404</v>
      </c>
      <c r="R592" s="1">
        <f t="shared" si="99"/>
        <v>3.4810124209565729</v>
      </c>
    </row>
    <row r="593" spans="1:18" x14ac:dyDescent="0.35">
      <c r="A593" s="5" t="s">
        <v>16</v>
      </c>
      <c r="B593" s="6">
        <v>40636</v>
      </c>
      <c r="C593" s="7" t="s">
        <v>15</v>
      </c>
      <c r="D593" s="7">
        <v>2959</v>
      </c>
      <c r="E593" s="7">
        <v>4.0999999999999996</v>
      </c>
      <c r="F593" s="7">
        <v>4.0599999999999996</v>
      </c>
      <c r="G593" s="7">
        <v>4.04</v>
      </c>
      <c r="H593" s="7">
        <v>4.0999999999999996</v>
      </c>
      <c r="I593" s="7">
        <f t="shared" si="90"/>
        <v>0</v>
      </c>
      <c r="J593" s="7">
        <f t="shared" si="91"/>
        <v>0</v>
      </c>
      <c r="K593" s="7">
        <f t="shared" si="92"/>
        <v>0</v>
      </c>
      <c r="L593" s="7">
        <f t="shared" si="93"/>
        <v>0</v>
      </c>
      <c r="M593" s="7">
        <f t="shared" si="94"/>
        <v>0</v>
      </c>
      <c r="N593" s="7">
        <f t="shared" si="95"/>
        <v>0</v>
      </c>
      <c r="O593" s="7">
        <f t="shared" si="96"/>
        <v>1</v>
      </c>
      <c r="P593" s="1">
        <f t="shared" si="97"/>
        <v>0.61278385671973545</v>
      </c>
      <c r="Q593" s="1">
        <f t="shared" si="98"/>
        <v>0.60852603357719404</v>
      </c>
      <c r="R593" s="1">
        <f t="shared" si="99"/>
        <v>3.4711449651606325</v>
      </c>
    </row>
    <row r="594" spans="1:18" x14ac:dyDescent="0.35">
      <c r="A594" s="5" t="s">
        <v>16</v>
      </c>
      <c r="B594" s="6">
        <v>40637</v>
      </c>
      <c r="C594" s="7" t="s">
        <v>9</v>
      </c>
      <c r="D594" s="7">
        <v>5026</v>
      </c>
      <c r="E594" s="7">
        <v>4.0999999999999996</v>
      </c>
      <c r="F594" s="7">
        <v>4.0599999999999996</v>
      </c>
      <c r="G594" s="7">
        <v>4.04</v>
      </c>
      <c r="H594" s="7">
        <v>4.0999999999999996</v>
      </c>
      <c r="I594" s="7">
        <f t="shared" si="90"/>
        <v>1</v>
      </c>
      <c r="J594" s="7">
        <f t="shared" si="91"/>
        <v>0</v>
      </c>
      <c r="K594" s="7">
        <f t="shared" si="92"/>
        <v>0</v>
      </c>
      <c r="L594" s="7">
        <f t="shared" si="93"/>
        <v>0</v>
      </c>
      <c r="M594" s="7">
        <f t="shared" si="94"/>
        <v>0</v>
      </c>
      <c r="N594" s="7">
        <f t="shared" si="95"/>
        <v>0</v>
      </c>
      <c r="O594" s="7">
        <f t="shared" si="96"/>
        <v>0</v>
      </c>
      <c r="P594" s="1">
        <f t="shared" si="97"/>
        <v>0.61278385671973545</v>
      </c>
      <c r="Q594" s="1">
        <f t="shared" si="98"/>
        <v>0.60852603357719404</v>
      </c>
      <c r="R594" s="1">
        <f t="shared" si="99"/>
        <v>3.7012224842565571</v>
      </c>
    </row>
    <row r="595" spans="1:18" x14ac:dyDescent="0.35">
      <c r="A595" s="5" t="s">
        <v>16</v>
      </c>
      <c r="B595" s="6">
        <v>40638</v>
      </c>
      <c r="C595" s="7" t="s">
        <v>10</v>
      </c>
      <c r="D595" s="7">
        <v>4568</v>
      </c>
      <c r="E595" s="7">
        <v>4.16</v>
      </c>
      <c r="F595" s="7">
        <v>4.09</v>
      </c>
      <c r="G595" s="7">
        <v>4.0599999999999996</v>
      </c>
      <c r="H595" s="7">
        <v>4.16</v>
      </c>
      <c r="I595" s="7">
        <f t="shared" si="90"/>
        <v>0</v>
      </c>
      <c r="J595" s="7">
        <f t="shared" si="91"/>
        <v>1</v>
      </c>
      <c r="K595" s="7">
        <f t="shared" si="92"/>
        <v>0</v>
      </c>
      <c r="L595" s="7">
        <f t="shared" si="93"/>
        <v>0</v>
      </c>
      <c r="M595" s="7">
        <f t="shared" si="94"/>
        <v>0</v>
      </c>
      <c r="N595" s="7">
        <f t="shared" si="95"/>
        <v>0</v>
      </c>
      <c r="O595" s="7">
        <f t="shared" si="96"/>
        <v>0</v>
      </c>
      <c r="P595" s="1">
        <f t="shared" si="97"/>
        <v>0.61909333062674266</v>
      </c>
      <c r="Q595" s="1">
        <f t="shared" si="98"/>
        <v>0.61172330800734176</v>
      </c>
      <c r="R595" s="1">
        <f t="shared" si="99"/>
        <v>3.659726095237791</v>
      </c>
    </row>
    <row r="596" spans="1:18" x14ac:dyDescent="0.35">
      <c r="A596" s="5" t="s">
        <v>16</v>
      </c>
      <c r="B596" s="6">
        <v>40639</v>
      </c>
      <c r="C596" s="7" t="s">
        <v>11</v>
      </c>
      <c r="D596" s="7">
        <v>4367</v>
      </c>
      <c r="E596" s="7">
        <v>4.16</v>
      </c>
      <c r="F596" s="7">
        <v>4.1150000000000002</v>
      </c>
      <c r="G596" s="7">
        <v>4.0599999999999996</v>
      </c>
      <c r="H596" s="7">
        <v>4.16</v>
      </c>
      <c r="I596" s="7">
        <f t="shared" si="90"/>
        <v>0</v>
      </c>
      <c r="J596" s="7">
        <f t="shared" si="91"/>
        <v>0</v>
      </c>
      <c r="K596" s="7">
        <f t="shared" si="92"/>
        <v>1</v>
      </c>
      <c r="L596" s="7">
        <f t="shared" si="93"/>
        <v>0</v>
      </c>
      <c r="M596" s="7">
        <f t="shared" si="94"/>
        <v>0</v>
      </c>
      <c r="N596" s="7">
        <f t="shared" si="95"/>
        <v>0</v>
      </c>
      <c r="O596" s="7">
        <f t="shared" si="96"/>
        <v>0</v>
      </c>
      <c r="P596" s="1">
        <f t="shared" si="97"/>
        <v>0.61909333062674266</v>
      </c>
      <c r="Q596" s="1">
        <f t="shared" si="98"/>
        <v>0.61436983954828861</v>
      </c>
      <c r="R596" s="1">
        <f t="shared" si="99"/>
        <v>3.6401831919213401</v>
      </c>
    </row>
    <row r="597" spans="1:18" x14ac:dyDescent="0.35">
      <c r="A597" s="5" t="s">
        <v>16</v>
      </c>
      <c r="B597" s="6">
        <v>40640</v>
      </c>
      <c r="C597" s="7" t="s">
        <v>12</v>
      </c>
      <c r="D597" s="7">
        <v>4041</v>
      </c>
      <c r="E597" s="7">
        <v>4.16</v>
      </c>
      <c r="F597" s="7">
        <v>4.1100000000000003</v>
      </c>
      <c r="G597" s="7">
        <v>4.08</v>
      </c>
      <c r="H597" s="7">
        <v>4.12</v>
      </c>
      <c r="I597" s="7">
        <f t="shared" si="90"/>
        <v>0</v>
      </c>
      <c r="J597" s="7">
        <f t="shared" si="91"/>
        <v>0</v>
      </c>
      <c r="K597" s="7">
        <f t="shared" si="92"/>
        <v>0</v>
      </c>
      <c r="L597" s="7">
        <f t="shared" si="93"/>
        <v>1</v>
      </c>
      <c r="M597" s="7">
        <f t="shared" si="94"/>
        <v>0</v>
      </c>
      <c r="N597" s="7">
        <f t="shared" si="95"/>
        <v>0</v>
      </c>
      <c r="O597" s="7">
        <f t="shared" si="96"/>
        <v>0</v>
      </c>
      <c r="P597" s="1">
        <f t="shared" si="97"/>
        <v>0.61909333062674266</v>
      </c>
      <c r="Q597" s="1">
        <f t="shared" si="98"/>
        <v>0.61384182187606917</v>
      </c>
      <c r="R597" s="1">
        <f t="shared" si="99"/>
        <v>3.6064888504426476</v>
      </c>
    </row>
    <row r="598" spans="1:18" x14ac:dyDescent="0.35">
      <c r="A598" s="5" t="s">
        <v>16</v>
      </c>
      <c r="B598" s="6">
        <v>40641</v>
      </c>
      <c r="C598" s="7" t="s">
        <v>13</v>
      </c>
      <c r="D598" s="7">
        <v>4895</v>
      </c>
      <c r="E598" s="7">
        <v>4.16</v>
      </c>
      <c r="F598" s="7">
        <v>4.1150000000000002</v>
      </c>
      <c r="G598" s="7">
        <v>4.0999999999999996</v>
      </c>
      <c r="H598" s="7">
        <v>4.12</v>
      </c>
      <c r="I598" s="7">
        <f t="shared" si="90"/>
        <v>0</v>
      </c>
      <c r="J598" s="7">
        <f t="shared" si="91"/>
        <v>0</v>
      </c>
      <c r="K598" s="7">
        <f t="shared" si="92"/>
        <v>0</v>
      </c>
      <c r="L598" s="7">
        <f t="shared" si="93"/>
        <v>0</v>
      </c>
      <c r="M598" s="7">
        <f t="shared" si="94"/>
        <v>1</v>
      </c>
      <c r="N598" s="7">
        <f t="shared" si="95"/>
        <v>0</v>
      </c>
      <c r="O598" s="7">
        <f t="shared" si="96"/>
        <v>0</v>
      </c>
      <c r="P598" s="1">
        <f t="shared" si="97"/>
        <v>0.61909333062674266</v>
      </c>
      <c r="Q598" s="1">
        <f t="shared" si="98"/>
        <v>0.61436983954828861</v>
      </c>
      <c r="R598" s="1">
        <f t="shared" si="99"/>
        <v>3.689752696139156</v>
      </c>
    </row>
    <row r="599" spans="1:18" x14ac:dyDescent="0.35">
      <c r="A599" s="5" t="s">
        <v>16</v>
      </c>
      <c r="B599" s="6">
        <v>40642</v>
      </c>
      <c r="C599" s="7" t="s">
        <v>14</v>
      </c>
      <c r="D599" s="7">
        <v>2610</v>
      </c>
      <c r="E599" s="7">
        <v>4.18</v>
      </c>
      <c r="F599" s="7">
        <v>4.12</v>
      </c>
      <c r="G599" s="7">
        <v>4.0999999999999996</v>
      </c>
      <c r="H599" s="7">
        <v>4.16</v>
      </c>
      <c r="I599" s="7">
        <f t="shared" si="90"/>
        <v>0</v>
      </c>
      <c r="J599" s="7">
        <f t="shared" si="91"/>
        <v>0</v>
      </c>
      <c r="K599" s="7">
        <f t="shared" si="92"/>
        <v>0</v>
      </c>
      <c r="L599" s="7">
        <f t="shared" si="93"/>
        <v>0</v>
      </c>
      <c r="M599" s="7">
        <f t="shared" si="94"/>
        <v>0</v>
      </c>
      <c r="N599" s="7">
        <f t="shared" si="95"/>
        <v>1</v>
      </c>
      <c r="O599" s="7">
        <f t="shared" si="96"/>
        <v>0</v>
      </c>
      <c r="P599" s="1">
        <f t="shared" si="97"/>
        <v>0.62117628177503514</v>
      </c>
      <c r="Q599" s="1">
        <f t="shared" si="98"/>
        <v>0.61489721603313452</v>
      </c>
      <c r="R599" s="1">
        <f t="shared" si="99"/>
        <v>3.4166405073382804</v>
      </c>
    </row>
    <row r="600" spans="1:18" x14ac:dyDescent="0.35">
      <c r="A600" s="5" t="s">
        <v>16</v>
      </c>
      <c r="B600" s="6">
        <v>40643</v>
      </c>
      <c r="C600" s="7" t="s">
        <v>15</v>
      </c>
      <c r="D600" s="7">
        <v>2786</v>
      </c>
      <c r="E600" s="7">
        <v>4.18</v>
      </c>
      <c r="F600" s="7">
        <v>4.13</v>
      </c>
      <c r="G600" s="7">
        <v>4.0999999999999996</v>
      </c>
      <c r="H600" s="7">
        <v>4.16</v>
      </c>
      <c r="I600" s="7">
        <f t="shared" si="90"/>
        <v>0</v>
      </c>
      <c r="J600" s="7">
        <f t="shared" si="91"/>
        <v>0</v>
      </c>
      <c r="K600" s="7">
        <f t="shared" si="92"/>
        <v>0</v>
      </c>
      <c r="L600" s="7">
        <f t="shared" si="93"/>
        <v>0</v>
      </c>
      <c r="M600" s="7">
        <f t="shared" si="94"/>
        <v>0</v>
      </c>
      <c r="N600" s="7">
        <f t="shared" si="95"/>
        <v>0</v>
      </c>
      <c r="O600" s="7">
        <f t="shared" si="96"/>
        <v>1</v>
      </c>
      <c r="P600" s="1">
        <f t="shared" si="97"/>
        <v>0.62117628177503514</v>
      </c>
      <c r="Q600" s="1">
        <f t="shared" si="98"/>
        <v>0.61595005165640093</v>
      </c>
      <c r="R600" s="1">
        <f t="shared" si="99"/>
        <v>3.4449811120879446</v>
      </c>
    </row>
    <row r="601" spans="1:18" x14ac:dyDescent="0.35">
      <c r="A601" s="5" t="s">
        <v>16</v>
      </c>
      <c r="B601" s="6">
        <v>40644</v>
      </c>
      <c r="C601" s="7" t="s">
        <v>9</v>
      </c>
      <c r="D601" s="7">
        <v>4338</v>
      </c>
      <c r="E601" s="7">
        <v>4.2</v>
      </c>
      <c r="F601" s="7">
        <v>4.1550000000000002</v>
      </c>
      <c r="G601" s="7">
        <v>4.0999999999999996</v>
      </c>
      <c r="H601" s="7">
        <v>4.2</v>
      </c>
      <c r="I601" s="7">
        <f t="shared" si="90"/>
        <v>1</v>
      </c>
      <c r="J601" s="7">
        <f t="shared" si="91"/>
        <v>0</v>
      </c>
      <c r="K601" s="7">
        <f t="shared" si="92"/>
        <v>0</v>
      </c>
      <c r="L601" s="7">
        <f t="shared" si="93"/>
        <v>0</v>
      </c>
      <c r="M601" s="7">
        <f t="shared" si="94"/>
        <v>0</v>
      </c>
      <c r="N601" s="7">
        <f t="shared" si="95"/>
        <v>0</v>
      </c>
      <c r="O601" s="7">
        <f t="shared" si="96"/>
        <v>0</v>
      </c>
      <c r="P601" s="1">
        <f t="shared" si="97"/>
        <v>0.62324929039790045</v>
      </c>
      <c r="Q601" s="1">
        <f t="shared" si="98"/>
        <v>0.61857102812012976</v>
      </c>
      <c r="R601" s="1">
        <f t="shared" si="99"/>
        <v>3.6372895476781744</v>
      </c>
    </row>
    <row r="602" spans="1:18" x14ac:dyDescent="0.35">
      <c r="A602" s="5" t="s">
        <v>16</v>
      </c>
      <c r="B602" s="6">
        <v>40645</v>
      </c>
      <c r="C602" s="7" t="s">
        <v>10</v>
      </c>
      <c r="D602" s="7">
        <v>3995</v>
      </c>
      <c r="E602" s="7">
        <v>4.2</v>
      </c>
      <c r="F602" s="7">
        <v>4.165</v>
      </c>
      <c r="G602" s="7">
        <v>4.12</v>
      </c>
      <c r="H602" s="7">
        <v>4.2</v>
      </c>
      <c r="I602" s="7">
        <f t="shared" si="90"/>
        <v>0</v>
      </c>
      <c r="J602" s="7">
        <f t="shared" si="91"/>
        <v>1</v>
      </c>
      <c r="K602" s="7">
        <f t="shared" si="92"/>
        <v>0</v>
      </c>
      <c r="L602" s="7">
        <f t="shared" si="93"/>
        <v>0</v>
      </c>
      <c r="M602" s="7">
        <f t="shared" si="94"/>
        <v>0</v>
      </c>
      <c r="N602" s="7">
        <f t="shared" si="95"/>
        <v>0</v>
      </c>
      <c r="O602" s="7">
        <f t="shared" si="96"/>
        <v>0</v>
      </c>
      <c r="P602" s="1">
        <f t="shared" si="97"/>
        <v>0.62324929039790045</v>
      </c>
      <c r="Q602" s="1">
        <f t="shared" si="98"/>
        <v>0.61961500574280637</v>
      </c>
      <c r="R602" s="1">
        <f t="shared" si="99"/>
        <v>3.6015167836500095</v>
      </c>
    </row>
    <row r="603" spans="1:18" x14ac:dyDescent="0.35">
      <c r="A603" s="5" t="s">
        <v>16</v>
      </c>
      <c r="B603" s="6">
        <v>40646</v>
      </c>
      <c r="C603" s="7" t="s">
        <v>11</v>
      </c>
      <c r="D603" s="7">
        <v>4296</v>
      </c>
      <c r="E603" s="7">
        <v>4.2</v>
      </c>
      <c r="F603" s="7">
        <v>4.1749999999999998</v>
      </c>
      <c r="G603" s="7">
        <v>4.16</v>
      </c>
      <c r="H603" s="7">
        <v>4.18</v>
      </c>
      <c r="I603" s="7">
        <f t="shared" si="90"/>
        <v>0</v>
      </c>
      <c r="J603" s="7">
        <f t="shared" si="91"/>
        <v>0</v>
      </c>
      <c r="K603" s="7">
        <f t="shared" si="92"/>
        <v>1</v>
      </c>
      <c r="L603" s="7">
        <f t="shared" si="93"/>
        <v>0</v>
      </c>
      <c r="M603" s="7">
        <f t="shared" si="94"/>
        <v>0</v>
      </c>
      <c r="N603" s="7">
        <f t="shared" si="95"/>
        <v>0</v>
      </c>
      <c r="O603" s="7">
        <f t="shared" si="96"/>
        <v>0</v>
      </c>
      <c r="P603" s="1">
        <f t="shared" si="97"/>
        <v>0.62324929039790045</v>
      </c>
      <c r="Q603" s="1">
        <f t="shared" si="98"/>
        <v>0.6206564798196208</v>
      </c>
      <c r="R603" s="1">
        <f t="shared" si="99"/>
        <v>3.6330642726914988</v>
      </c>
    </row>
    <row r="604" spans="1:18" x14ac:dyDescent="0.35">
      <c r="A604" s="5" t="s">
        <v>16</v>
      </c>
      <c r="B604" s="6">
        <v>40647</v>
      </c>
      <c r="C604" s="7" t="s">
        <v>12</v>
      </c>
      <c r="D604" s="7">
        <v>4582</v>
      </c>
      <c r="E604" s="7">
        <v>4.2</v>
      </c>
      <c r="F604" s="7">
        <v>4.1950000000000003</v>
      </c>
      <c r="G604" s="7">
        <v>4.16</v>
      </c>
      <c r="H604" s="7">
        <v>4.24</v>
      </c>
      <c r="I604" s="7">
        <f t="shared" si="90"/>
        <v>0</v>
      </c>
      <c r="J604" s="7">
        <f t="shared" si="91"/>
        <v>0</v>
      </c>
      <c r="K604" s="7">
        <f t="shared" si="92"/>
        <v>0</v>
      </c>
      <c r="L604" s="7">
        <f t="shared" si="93"/>
        <v>1</v>
      </c>
      <c r="M604" s="7">
        <f t="shared" si="94"/>
        <v>0</v>
      </c>
      <c r="N604" s="7">
        <f t="shared" si="95"/>
        <v>0</v>
      </c>
      <c r="O604" s="7">
        <f t="shared" si="96"/>
        <v>0</v>
      </c>
      <c r="P604" s="1">
        <f t="shared" si="97"/>
        <v>0.62324929039790045</v>
      </c>
      <c r="Q604" s="1">
        <f t="shared" si="98"/>
        <v>0.62273196516471907</v>
      </c>
      <c r="R604" s="1">
        <f t="shared" si="99"/>
        <v>3.6610550848533783</v>
      </c>
    </row>
    <row r="605" spans="1:18" x14ac:dyDescent="0.35">
      <c r="A605" s="5" t="s">
        <v>16</v>
      </c>
      <c r="B605" s="6">
        <v>40648</v>
      </c>
      <c r="C605" s="7" t="s">
        <v>13</v>
      </c>
      <c r="D605" s="7">
        <v>5057</v>
      </c>
      <c r="E605" s="7">
        <v>4.22</v>
      </c>
      <c r="F605" s="7">
        <v>4.2050000000000001</v>
      </c>
      <c r="G605" s="7">
        <v>4.18</v>
      </c>
      <c r="H605" s="7">
        <v>4.24</v>
      </c>
      <c r="I605" s="7">
        <f t="shared" si="90"/>
        <v>0</v>
      </c>
      <c r="J605" s="7">
        <f t="shared" si="91"/>
        <v>0</v>
      </c>
      <c r="K605" s="7">
        <f t="shared" si="92"/>
        <v>0</v>
      </c>
      <c r="L605" s="7">
        <f t="shared" si="93"/>
        <v>0</v>
      </c>
      <c r="M605" s="7">
        <f t="shared" si="94"/>
        <v>1</v>
      </c>
      <c r="N605" s="7">
        <f t="shared" si="95"/>
        <v>0</v>
      </c>
      <c r="O605" s="7">
        <f t="shared" si="96"/>
        <v>0</v>
      </c>
      <c r="P605" s="1">
        <f t="shared" si="97"/>
        <v>0.62531245096167376</v>
      </c>
      <c r="Q605" s="1">
        <f t="shared" si="98"/>
        <v>0.62376600013393091</v>
      </c>
      <c r="R605" s="1">
        <f t="shared" si="99"/>
        <v>3.7038929536325442</v>
      </c>
    </row>
    <row r="606" spans="1:18" x14ac:dyDescent="0.35">
      <c r="A606" s="5" t="s">
        <v>16</v>
      </c>
      <c r="B606" s="6">
        <v>40649</v>
      </c>
      <c r="C606" s="7" t="s">
        <v>14</v>
      </c>
      <c r="D606" s="7">
        <v>3339</v>
      </c>
      <c r="E606" s="7">
        <v>4.22</v>
      </c>
      <c r="F606" s="7">
        <v>4.2050000000000001</v>
      </c>
      <c r="G606" s="7">
        <v>4.18</v>
      </c>
      <c r="H606" s="7">
        <v>4.24</v>
      </c>
      <c r="I606" s="7">
        <f t="shared" si="90"/>
        <v>0</v>
      </c>
      <c r="J606" s="7">
        <f t="shared" si="91"/>
        <v>0</v>
      </c>
      <c r="K606" s="7">
        <f t="shared" si="92"/>
        <v>0</v>
      </c>
      <c r="L606" s="7">
        <f t="shared" si="93"/>
        <v>0</v>
      </c>
      <c r="M606" s="7">
        <f t="shared" si="94"/>
        <v>0</v>
      </c>
      <c r="N606" s="7">
        <f t="shared" si="95"/>
        <v>1</v>
      </c>
      <c r="O606" s="7">
        <f t="shared" si="96"/>
        <v>0</v>
      </c>
      <c r="P606" s="1">
        <f t="shared" si="97"/>
        <v>0.62531245096167376</v>
      </c>
      <c r="Q606" s="1">
        <f t="shared" si="98"/>
        <v>0.62376600013393091</v>
      </c>
      <c r="R606" s="1">
        <f t="shared" si="99"/>
        <v>3.5236164190543704</v>
      </c>
    </row>
    <row r="607" spans="1:18" x14ac:dyDescent="0.35">
      <c r="A607" s="5" t="s">
        <v>16</v>
      </c>
      <c r="B607" s="6">
        <v>40650</v>
      </c>
      <c r="C607" s="7" t="s">
        <v>15</v>
      </c>
      <c r="D607" s="7">
        <v>3056</v>
      </c>
      <c r="E607" s="7">
        <v>4.22</v>
      </c>
      <c r="F607" s="7">
        <v>4.2050000000000001</v>
      </c>
      <c r="G607" s="7">
        <v>4.18</v>
      </c>
      <c r="H607" s="7">
        <v>4.24</v>
      </c>
      <c r="I607" s="7">
        <f t="shared" si="90"/>
        <v>0</v>
      </c>
      <c r="J607" s="7">
        <f t="shared" si="91"/>
        <v>0</v>
      </c>
      <c r="K607" s="7">
        <f t="shared" si="92"/>
        <v>0</v>
      </c>
      <c r="L607" s="7">
        <f t="shared" si="93"/>
        <v>0</v>
      </c>
      <c r="M607" s="7">
        <f t="shared" si="94"/>
        <v>0</v>
      </c>
      <c r="N607" s="7">
        <f t="shared" si="95"/>
        <v>0</v>
      </c>
      <c r="O607" s="7">
        <f t="shared" si="96"/>
        <v>1</v>
      </c>
      <c r="P607" s="1">
        <f t="shared" si="97"/>
        <v>0.62531245096167376</v>
      </c>
      <c r="Q607" s="1">
        <f t="shared" si="98"/>
        <v>0.62376600013393091</v>
      </c>
      <c r="R607" s="1">
        <f t="shared" si="99"/>
        <v>3.4851533499036522</v>
      </c>
    </row>
    <row r="608" spans="1:18" x14ac:dyDescent="0.35">
      <c r="A608" s="5" t="s">
        <v>16</v>
      </c>
      <c r="B608" s="6">
        <v>40651</v>
      </c>
      <c r="C608" s="7" t="s">
        <v>9</v>
      </c>
      <c r="D608" s="7">
        <v>4361</v>
      </c>
      <c r="E608" s="7">
        <v>4.22</v>
      </c>
      <c r="F608" s="7">
        <v>4.2050000000000001</v>
      </c>
      <c r="G608" s="7">
        <v>4.18</v>
      </c>
      <c r="H608" s="7">
        <v>4.24</v>
      </c>
      <c r="I608" s="7">
        <f t="shared" si="90"/>
        <v>1</v>
      </c>
      <c r="J608" s="7">
        <f t="shared" si="91"/>
        <v>0</v>
      </c>
      <c r="K608" s="7">
        <f t="shared" si="92"/>
        <v>0</v>
      </c>
      <c r="L608" s="7">
        <f t="shared" si="93"/>
        <v>0</v>
      </c>
      <c r="M608" s="7">
        <f t="shared" si="94"/>
        <v>0</v>
      </c>
      <c r="N608" s="7">
        <f t="shared" si="95"/>
        <v>0</v>
      </c>
      <c r="O608" s="7">
        <f t="shared" si="96"/>
        <v>0</v>
      </c>
      <c r="P608" s="1">
        <f t="shared" si="97"/>
        <v>0.62531245096167376</v>
      </c>
      <c r="Q608" s="1">
        <f t="shared" si="98"/>
        <v>0.62376600013393091</v>
      </c>
      <c r="R608" s="1">
        <f t="shared" si="99"/>
        <v>3.6395860866734262</v>
      </c>
    </row>
    <row r="609" spans="1:18" x14ac:dyDescent="0.35">
      <c r="A609" s="5" t="s">
        <v>16</v>
      </c>
      <c r="B609" s="6">
        <v>40652</v>
      </c>
      <c r="C609" s="7" t="s">
        <v>10</v>
      </c>
      <c r="D609" s="7">
        <v>4661</v>
      </c>
      <c r="E609" s="7">
        <v>4.22</v>
      </c>
      <c r="F609" s="7">
        <v>4.2</v>
      </c>
      <c r="G609" s="7">
        <v>4.18</v>
      </c>
      <c r="H609" s="7">
        <v>4.22</v>
      </c>
      <c r="I609" s="7">
        <f t="shared" si="90"/>
        <v>0</v>
      </c>
      <c r="J609" s="7">
        <f t="shared" si="91"/>
        <v>1</v>
      </c>
      <c r="K609" s="7">
        <f t="shared" si="92"/>
        <v>0</v>
      </c>
      <c r="L609" s="7">
        <f t="shared" si="93"/>
        <v>0</v>
      </c>
      <c r="M609" s="7">
        <f t="shared" si="94"/>
        <v>0</v>
      </c>
      <c r="N609" s="7">
        <f t="shared" si="95"/>
        <v>0</v>
      </c>
      <c r="O609" s="7">
        <f t="shared" si="96"/>
        <v>0</v>
      </c>
      <c r="P609" s="1">
        <f t="shared" si="97"/>
        <v>0.62531245096167376</v>
      </c>
      <c r="Q609" s="1">
        <f t="shared" si="98"/>
        <v>0.62324929039790045</v>
      </c>
      <c r="R609" s="1">
        <f t="shared" si="99"/>
        <v>3.6684791029325852</v>
      </c>
    </row>
    <row r="610" spans="1:18" x14ac:dyDescent="0.35">
      <c r="A610" s="5" t="s">
        <v>16</v>
      </c>
      <c r="B610" s="6">
        <v>40653</v>
      </c>
      <c r="C610" s="7" t="s">
        <v>11</v>
      </c>
      <c r="D610" s="7">
        <v>4368</v>
      </c>
      <c r="E610" s="7">
        <v>4.22</v>
      </c>
      <c r="F610" s="7">
        <v>4.2</v>
      </c>
      <c r="G610" s="7">
        <v>4.18</v>
      </c>
      <c r="H610" s="7">
        <v>4.22</v>
      </c>
      <c r="I610" s="7">
        <f t="shared" si="90"/>
        <v>0</v>
      </c>
      <c r="J610" s="7">
        <f t="shared" si="91"/>
        <v>0</v>
      </c>
      <c r="K610" s="7">
        <f t="shared" si="92"/>
        <v>1</v>
      </c>
      <c r="L610" s="7">
        <f t="shared" si="93"/>
        <v>0</v>
      </c>
      <c r="M610" s="7">
        <f t="shared" si="94"/>
        <v>0</v>
      </c>
      <c r="N610" s="7">
        <f t="shared" si="95"/>
        <v>0</v>
      </c>
      <c r="O610" s="7">
        <f t="shared" si="96"/>
        <v>0</v>
      </c>
      <c r="P610" s="1">
        <f t="shared" si="97"/>
        <v>0.62531245096167376</v>
      </c>
      <c r="Q610" s="1">
        <f t="shared" si="98"/>
        <v>0.62324929039790045</v>
      </c>
      <c r="R610" s="1">
        <f t="shared" si="99"/>
        <v>3.6402826296966802</v>
      </c>
    </row>
    <row r="611" spans="1:18" x14ac:dyDescent="0.35">
      <c r="A611" s="5" t="s">
        <v>16</v>
      </c>
      <c r="B611" s="6">
        <v>40654</v>
      </c>
      <c r="C611" s="7" t="s">
        <v>12</v>
      </c>
      <c r="D611" s="7">
        <v>4191</v>
      </c>
      <c r="E611" s="7">
        <v>4.22</v>
      </c>
      <c r="F611" s="7">
        <v>4.2</v>
      </c>
      <c r="G611" s="7">
        <v>4.18</v>
      </c>
      <c r="H611" s="7">
        <v>4.22</v>
      </c>
      <c r="I611" s="7">
        <f t="shared" si="90"/>
        <v>0</v>
      </c>
      <c r="J611" s="7">
        <f t="shared" si="91"/>
        <v>0</v>
      </c>
      <c r="K611" s="7">
        <f t="shared" si="92"/>
        <v>0</v>
      </c>
      <c r="L611" s="7">
        <f t="shared" si="93"/>
        <v>1</v>
      </c>
      <c r="M611" s="7">
        <f t="shared" si="94"/>
        <v>0</v>
      </c>
      <c r="N611" s="7">
        <f t="shared" si="95"/>
        <v>0</v>
      </c>
      <c r="O611" s="7">
        <f t="shared" si="96"/>
        <v>0</v>
      </c>
      <c r="P611" s="1">
        <f t="shared" si="97"/>
        <v>0.62531245096167376</v>
      </c>
      <c r="Q611" s="1">
        <f t="shared" si="98"/>
        <v>0.62324929039790045</v>
      </c>
      <c r="R611" s="1">
        <f t="shared" si="99"/>
        <v>3.6223176608338439</v>
      </c>
    </row>
    <row r="612" spans="1:18" x14ac:dyDescent="0.35">
      <c r="A612" s="5" t="s">
        <v>16</v>
      </c>
      <c r="B612" s="6">
        <v>40655</v>
      </c>
      <c r="C612" s="7" t="s">
        <v>13</v>
      </c>
      <c r="D612" s="7">
        <v>3955</v>
      </c>
      <c r="E612" s="7">
        <v>4.22</v>
      </c>
      <c r="F612" s="7">
        <v>4.2</v>
      </c>
      <c r="G612" s="7">
        <v>4.18</v>
      </c>
      <c r="H612" s="7">
        <v>4.22</v>
      </c>
      <c r="I612" s="7">
        <f t="shared" si="90"/>
        <v>0</v>
      </c>
      <c r="J612" s="7">
        <f t="shared" si="91"/>
        <v>0</v>
      </c>
      <c r="K612" s="7">
        <f t="shared" si="92"/>
        <v>0</v>
      </c>
      <c r="L612" s="7">
        <f t="shared" si="93"/>
        <v>0</v>
      </c>
      <c r="M612" s="7">
        <f t="shared" si="94"/>
        <v>1</v>
      </c>
      <c r="N612" s="7">
        <f t="shared" si="95"/>
        <v>0</v>
      </c>
      <c r="O612" s="7">
        <f t="shared" si="96"/>
        <v>0</v>
      </c>
      <c r="P612" s="1">
        <f t="shared" si="97"/>
        <v>0.62531245096167376</v>
      </c>
      <c r="Q612" s="1">
        <f t="shared" si="98"/>
        <v>0.62324929039790045</v>
      </c>
      <c r="R612" s="1">
        <f t="shared" si="99"/>
        <v>3.5971464878336947</v>
      </c>
    </row>
    <row r="613" spans="1:18" x14ac:dyDescent="0.35">
      <c r="A613" s="5" t="s">
        <v>16</v>
      </c>
      <c r="B613" s="6">
        <v>40656</v>
      </c>
      <c r="C613" s="7" t="s">
        <v>14</v>
      </c>
      <c r="D613" s="7">
        <v>2959</v>
      </c>
      <c r="E613" s="7">
        <v>4.22</v>
      </c>
      <c r="F613" s="7">
        <v>4.2</v>
      </c>
      <c r="G613" s="7">
        <v>4.18</v>
      </c>
      <c r="H613" s="7">
        <v>4.22</v>
      </c>
      <c r="I613" s="7">
        <f t="shared" si="90"/>
        <v>0</v>
      </c>
      <c r="J613" s="7">
        <f t="shared" si="91"/>
        <v>0</v>
      </c>
      <c r="K613" s="7">
        <f t="shared" si="92"/>
        <v>0</v>
      </c>
      <c r="L613" s="7">
        <f t="shared" si="93"/>
        <v>0</v>
      </c>
      <c r="M613" s="7">
        <f t="shared" si="94"/>
        <v>0</v>
      </c>
      <c r="N613" s="7">
        <f t="shared" si="95"/>
        <v>1</v>
      </c>
      <c r="O613" s="7">
        <f t="shared" si="96"/>
        <v>0</v>
      </c>
      <c r="P613" s="1">
        <f t="shared" si="97"/>
        <v>0.62531245096167376</v>
      </c>
      <c r="Q613" s="1">
        <f t="shared" si="98"/>
        <v>0.62324929039790045</v>
      </c>
      <c r="R613" s="1">
        <f t="shared" si="99"/>
        <v>3.4711449651606325</v>
      </c>
    </row>
    <row r="614" spans="1:18" x14ac:dyDescent="0.35">
      <c r="A614" s="5" t="s">
        <v>16</v>
      </c>
      <c r="B614" s="6">
        <v>40657</v>
      </c>
      <c r="C614" s="7" t="s">
        <v>15</v>
      </c>
      <c r="D614" s="7">
        <v>2075</v>
      </c>
      <c r="E614" s="7">
        <v>4.22</v>
      </c>
      <c r="F614" s="7">
        <v>4.21</v>
      </c>
      <c r="G614" s="7">
        <v>4.18</v>
      </c>
      <c r="H614" s="7">
        <v>4.24</v>
      </c>
      <c r="I614" s="7">
        <f t="shared" si="90"/>
        <v>0</v>
      </c>
      <c r="J614" s="7">
        <f t="shared" si="91"/>
        <v>0</v>
      </c>
      <c r="K614" s="7">
        <f t="shared" si="92"/>
        <v>0</v>
      </c>
      <c r="L614" s="7">
        <f t="shared" si="93"/>
        <v>0</v>
      </c>
      <c r="M614" s="7">
        <f t="shared" si="94"/>
        <v>0</v>
      </c>
      <c r="N614" s="7">
        <f t="shared" si="95"/>
        <v>0</v>
      </c>
      <c r="O614" s="7">
        <f t="shared" si="96"/>
        <v>1</v>
      </c>
      <c r="P614" s="1">
        <f t="shared" si="97"/>
        <v>0.62531245096167376</v>
      </c>
      <c r="Q614" s="1">
        <f t="shared" si="98"/>
        <v>0.62428209583566818</v>
      </c>
      <c r="R614" s="1">
        <f t="shared" si="99"/>
        <v>3.3170181010481112</v>
      </c>
    </row>
    <row r="615" spans="1:18" x14ac:dyDescent="0.35">
      <c r="A615" s="5" t="s">
        <v>16</v>
      </c>
      <c r="B615" s="6">
        <v>40658</v>
      </c>
      <c r="C615" s="7" t="s">
        <v>9</v>
      </c>
      <c r="D615" s="7">
        <v>5300</v>
      </c>
      <c r="E615" s="7">
        <v>4.22</v>
      </c>
      <c r="F615" s="7">
        <v>4.21</v>
      </c>
      <c r="G615" s="7">
        <v>4.18</v>
      </c>
      <c r="H615" s="7">
        <v>4.24</v>
      </c>
      <c r="I615" s="7">
        <f t="shared" si="90"/>
        <v>1</v>
      </c>
      <c r="J615" s="7">
        <f t="shared" si="91"/>
        <v>0</v>
      </c>
      <c r="K615" s="7">
        <f t="shared" si="92"/>
        <v>0</v>
      </c>
      <c r="L615" s="7">
        <f t="shared" si="93"/>
        <v>0</v>
      </c>
      <c r="M615" s="7">
        <f t="shared" si="94"/>
        <v>0</v>
      </c>
      <c r="N615" s="7">
        <f t="shared" si="95"/>
        <v>0</v>
      </c>
      <c r="O615" s="7">
        <f t="shared" si="96"/>
        <v>0</v>
      </c>
      <c r="P615" s="1">
        <f t="shared" si="97"/>
        <v>0.62531245096167376</v>
      </c>
      <c r="Q615" s="1">
        <f t="shared" si="98"/>
        <v>0.62428209583566818</v>
      </c>
      <c r="R615" s="1">
        <f t="shared" si="99"/>
        <v>3.7242758696007883</v>
      </c>
    </row>
    <row r="616" spans="1:18" x14ac:dyDescent="0.35">
      <c r="A616" s="5" t="s">
        <v>16</v>
      </c>
      <c r="B616" s="6">
        <v>40659</v>
      </c>
      <c r="C616" s="7" t="s">
        <v>10</v>
      </c>
      <c r="D616" s="7">
        <v>4552</v>
      </c>
      <c r="E616" s="7">
        <v>4.22</v>
      </c>
      <c r="F616" s="7">
        <v>4.21</v>
      </c>
      <c r="G616" s="7">
        <v>4.18</v>
      </c>
      <c r="H616" s="7">
        <v>4.24</v>
      </c>
      <c r="I616" s="7">
        <f t="shared" si="90"/>
        <v>0</v>
      </c>
      <c r="J616" s="7">
        <f t="shared" si="91"/>
        <v>1</v>
      </c>
      <c r="K616" s="7">
        <f t="shared" si="92"/>
        <v>0</v>
      </c>
      <c r="L616" s="7">
        <f t="shared" si="93"/>
        <v>0</v>
      </c>
      <c r="M616" s="7">
        <f t="shared" si="94"/>
        <v>0</v>
      </c>
      <c r="N616" s="7">
        <f t="shared" si="95"/>
        <v>0</v>
      </c>
      <c r="O616" s="7">
        <f t="shared" si="96"/>
        <v>0</v>
      </c>
      <c r="P616" s="1">
        <f t="shared" si="97"/>
        <v>0.62531245096167376</v>
      </c>
      <c r="Q616" s="1">
        <f t="shared" si="98"/>
        <v>0.62428209583566818</v>
      </c>
      <c r="R616" s="1">
        <f t="shared" si="99"/>
        <v>3.6582022533870142</v>
      </c>
    </row>
    <row r="617" spans="1:18" x14ac:dyDescent="0.35">
      <c r="A617" s="5" t="s">
        <v>16</v>
      </c>
      <c r="B617" s="6">
        <v>40660</v>
      </c>
      <c r="C617" s="7" t="s">
        <v>11</v>
      </c>
      <c r="D617" s="7">
        <v>4736</v>
      </c>
      <c r="E617" s="7">
        <v>4.22</v>
      </c>
      <c r="F617" s="7">
        <v>4.2050000000000001</v>
      </c>
      <c r="G617" s="7">
        <v>4.18</v>
      </c>
      <c r="H617" s="7">
        <v>4.22</v>
      </c>
      <c r="I617" s="7">
        <f t="shared" si="90"/>
        <v>0</v>
      </c>
      <c r="J617" s="7">
        <f t="shared" si="91"/>
        <v>0</v>
      </c>
      <c r="K617" s="7">
        <f t="shared" si="92"/>
        <v>1</v>
      </c>
      <c r="L617" s="7">
        <f t="shared" si="93"/>
        <v>0</v>
      </c>
      <c r="M617" s="7">
        <f t="shared" si="94"/>
        <v>0</v>
      </c>
      <c r="N617" s="7">
        <f t="shared" si="95"/>
        <v>0</v>
      </c>
      <c r="O617" s="7">
        <f t="shared" si="96"/>
        <v>0</v>
      </c>
      <c r="P617" s="1">
        <f t="shared" si="97"/>
        <v>0.62531245096167376</v>
      </c>
      <c r="Q617" s="1">
        <f t="shared" si="98"/>
        <v>0.62376600013393091</v>
      </c>
      <c r="R617" s="1">
        <f t="shared" si="99"/>
        <v>3.6754116937148629</v>
      </c>
    </row>
    <row r="618" spans="1:18" x14ac:dyDescent="0.35">
      <c r="A618" s="5" t="s">
        <v>16</v>
      </c>
      <c r="B618" s="6">
        <v>40661</v>
      </c>
      <c r="C618" s="7" t="s">
        <v>12</v>
      </c>
      <c r="D618" s="7">
        <v>4602</v>
      </c>
      <c r="E618" s="7">
        <v>4.26</v>
      </c>
      <c r="F618" s="7">
        <v>4.2050000000000001</v>
      </c>
      <c r="G618" s="7">
        <v>4.18</v>
      </c>
      <c r="H618" s="7">
        <v>4.22</v>
      </c>
      <c r="I618" s="7">
        <f t="shared" si="90"/>
        <v>0</v>
      </c>
      <c r="J618" s="7">
        <f t="shared" si="91"/>
        <v>0</v>
      </c>
      <c r="K618" s="7">
        <f t="shared" si="92"/>
        <v>0</v>
      </c>
      <c r="L618" s="7">
        <f t="shared" si="93"/>
        <v>1</v>
      </c>
      <c r="M618" s="7">
        <f t="shared" si="94"/>
        <v>0</v>
      </c>
      <c r="N618" s="7">
        <f t="shared" si="95"/>
        <v>0</v>
      </c>
      <c r="O618" s="7">
        <f t="shared" si="96"/>
        <v>0</v>
      </c>
      <c r="P618" s="1">
        <f t="shared" si="97"/>
        <v>0.62940959910271888</v>
      </c>
      <c r="Q618" s="1">
        <f t="shared" si="98"/>
        <v>0.62376600013393091</v>
      </c>
      <c r="R618" s="1">
        <f t="shared" si="99"/>
        <v>3.6629466143326241</v>
      </c>
    </row>
    <row r="619" spans="1:18" x14ac:dyDescent="0.35">
      <c r="A619" s="5" t="s">
        <v>16</v>
      </c>
      <c r="B619" s="6">
        <v>40662</v>
      </c>
      <c r="C619" s="7" t="s">
        <v>13</v>
      </c>
      <c r="D619" s="7">
        <v>5181</v>
      </c>
      <c r="E619" s="7">
        <v>4.26</v>
      </c>
      <c r="F619" s="7">
        <v>4.21</v>
      </c>
      <c r="G619" s="7">
        <v>4.16</v>
      </c>
      <c r="H619" s="7">
        <v>4.26</v>
      </c>
      <c r="I619" s="7">
        <f t="shared" si="90"/>
        <v>0</v>
      </c>
      <c r="J619" s="7">
        <f t="shared" si="91"/>
        <v>0</v>
      </c>
      <c r="K619" s="7">
        <f t="shared" si="92"/>
        <v>0</v>
      </c>
      <c r="L619" s="7">
        <f t="shared" si="93"/>
        <v>0</v>
      </c>
      <c r="M619" s="7">
        <f t="shared" si="94"/>
        <v>1</v>
      </c>
      <c r="N619" s="7">
        <f t="shared" si="95"/>
        <v>0</v>
      </c>
      <c r="O619" s="7">
        <f t="shared" si="96"/>
        <v>0</v>
      </c>
      <c r="P619" s="1">
        <f t="shared" si="97"/>
        <v>0.62940959910271888</v>
      </c>
      <c r="Q619" s="1">
        <f t="shared" si="98"/>
        <v>0.62428209583566818</v>
      </c>
      <c r="R619" s="1">
        <f t="shared" si="99"/>
        <v>3.7144135922871206</v>
      </c>
    </row>
    <row r="620" spans="1:18" x14ac:dyDescent="0.35">
      <c r="A620" s="5" t="s">
        <v>16</v>
      </c>
      <c r="B620" s="6">
        <v>40663</v>
      </c>
      <c r="C620" s="7" t="s">
        <v>14</v>
      </c>
      <c r="D620" s="7">
        <v>3233</v>
      </c>
      <c r="E620" s="7">
        <v>4.26</v>
      </c>
      <c r="F620" s="7">
        <v>4.21</v>
      </c>
      <c r="G620" s="7">
        <v>4.16</v>
      </c>
      <c r="H620" s="7">
        <v>4.26</v>
      </c>
      <c r="I620" s="7">
        <f t="shared" si="90"/>
        <v>0</v>
      </c>
      <c r="J620" s="7">
        <f t="shared" si="91"/>
        <v>0</v>
      </c>
      <c r="K620" s="7">
        <f t="shared" si="92"/>
        <v>0</v>
      </c>
      <c r="L620" s="7">
        <f t="shared" si="93"/>
        <v>0</v>
      </c>
      <c r="M620" s="7">
        <f t="shared" si="94"/>
        <v>0</v>
      </c>
      <c r="N620" s="7">
        <f t="shared" si="95"/>
        <v>1</v>
      </c>
      <c r="O620" s="7">
        <f t="shared" si="96"/>
        <v>0</v>
      </c>
      <c r="P620" s="1">
        <f t="shared" si="97"/>
        <v>0.62940959910271888</v>
      </c>
      <c r="Q620" s="1">
        <f t="shared" si="98"/>
        <v>0.62428209583566818</v>
      </c>
      <c r="R620" s="1">
        <f t="shared" si="99"/>
        <v>3.5096057046115559</v>
      </c>
    </row>
    <row r="621" spans="1:18" x14ac:dyDescent="0.35">
      <c r="A621" s="5" t="s">
        <v>16</v>
      </c>
      <c r="B621" s="6">
        <v>40664</v>
      </c>
      <c r="C621" s="7" t="s">
        <v>15</v>
      </c>
      <c r="D621" s="7">
        <v>2976</v>
      </c>
      <c r="E621" s="7">
        <v>4.26</v>
      </c>
      <c r="F621" s="7">
        <v>4.2300000000000004</v>
      </c>
      <c r="G621" s="7">
        <v>4.2</v>
      </c>
      <c r="H621" s="7">
        <v>4.28</v>
      </c>
      <c r="I621" s="7">
        <f t="shared" si="90"/>
        <v>0</v>
      </c>
      <c r="J621" s="7">
        <f t="shared" si="91"/>
        <v>0</v>
      </c>
      <c r="K621" s="7">
        <f t="shared" si="92"/>
        <v>0</v>
      </c>
      <c r="L621" s="7">
        <f t="shared" si="93"/>
        <v>0</v>
      </c>
      <c r="M621" s="7">
        <f t="shared" si="94"/>
        <v>0</v>
      </c>
      <c r="N621" s="7">
        <f t="shared" si="95"/>
        <v>0</v>
      </c>
      <c r="O621" s="7">
        <f t="shared" si="96"/>
        <v>1</v>
      </c>
      <c r="P621" s="1">
        <f t="shared" si="97"/>
        <v>0.62940959910271888</v>
      </c>
      <c r="Q621" s="1">
        <f t="shared" si="98"/>
        <v>0.62634036737504228</v>
      </c>
      <c r="R621" s="1">
        <f t="shared" si="99"/>
        <v>3.4736329268738406</v>
      </c>
    </row>
    <row r="622" spans="1:18" x14ac:dyDescent="0.35">
      <c r="A622" s="5" t="s">
        <v>16</v>
      </c>
      <c r="B622" s="6">
        <v>40665</v>
      </c>
      <c r="C622" s="7" t="s">
        <v>9</v>
      </c>
      <c r="D622" s="7">
        <v>4701</v>
      </c>
      <c r="E622" s="7">
        <v>4.26</v>
      </c>
      <c r="F622" s="7">
        <v>4.2300000000000004</v>
      </c>
      <c r="G622" s="7">
        <v>4.2</v>
      </c>
      <c r="H622" s="7">
        <v>4.28</v>
      </c>
      <c r="I622" s="7">
        <f t="shared" si="90"/>
        <v>1</v>
      </c>
      <c r="J622" s="7">
        <f t="shared" si="91"/>
        <v>0</v>
      </c>
      <c r="K622" s="7">
        <f t="shared" si="92"/>
        <v>0</v>
      </c>
      <c r="L622" s="7">
        <f t="shared" si="93"/>
        <v>0</v>
      </c>
      <c r="M622" s="7">
        <f t="shared" si="94"/>
        <v>0</v>
      </c>
      <c r="N622" s="7">
        <f t="shared" si="95"/>
        <v>0</v>
      </c>
      <c r="O622" s="7">
        <f t="shared" si="96"/>
        <v>0</v>
      </c>
      <c r="P622" s="1">
        <f t="shared" si="97"/>
        <v>0.62940959910271888</v>
      </c>
      <c r="Q622" s="1">
        <f t="shared" si="98"/>
        <v>0.62634036737504228</v>
      </c>
      <c r="R622" s="1">
        <f t="shared" si="99"/>
        <v>3.6721902511882525</v>
      </c>
    </row>
    <row r="623" spans="1:18" x14ac:dyDescent="0.35">
      <c r="A623" s="5" t="s">
        <v>16</v>
      </c>
      <c r="B623" s="6">
        <v>40666</v>
      </c>
      <c r="C623" s="7" t="s">
        <v>10</v>
      </c>
      <c r="D623" s="7">
        <v>4789</v>
      </c>
      <c r="E623" s="7">
        <v>4.28</v>
      </c>
      <c r="F623" s="7">
        <v>4.2300000000000004</v>
      </c>
      <c r="G623" s="7">
        <v>4.2</v>
      </c>
      <c r="H623" s="7">
        <v>4.28</v>
      </c>
      <c r="I623" s="7">
        <f t="shared" si="90"/>
        <v>0</v>
      </c>
      <c r="J623" s="7">
        <f t="shared" si="91"/>
        <v>1</v>
      </c>
      <c r="K623" s="7">
        <f t="shared" si="92"/>
        <v>0</v>
      </c>
      <c r="L623" s="7">
        <f t="shared" si="93"/>
        <v>0</v>
      </c>
      <c r="M623" s="7">
        <f t="shared" si="94"/>
        <v>0</v>
      </c>
      <c r="N623" s="7">
        <f t="shared" si="95"/>
        <v>0</v>
      </c>
      <c r="O623" s="7">
        <f t="shared" si="96"/>
        <v>0</v>
      </c>
      <c r="P623" s="1">
        <f t="shared" si="97"/>
        <v>0.63144376901317201</v>
      </c>
      <c r="Q623" s="1">
        <f t="shared" si="98"/>
        <v>0.62634036737504228</v>
      </c>
      <c r="R623" s="1">
        <f t="shared" si="99"/>
        <v>3.6802448370426073</v>
      </c>
    </row>
    <row r="624" spans="1:18" x14ac:dyDescent="0.35">
      <c r="A624" s="5" t="s">
        <v>16</v>
      </c>
      <c r="B624" s="6">
        <v>40667</v>
      </c>
      <c r="C624" s="7" t="s">
        <v>11</v>
      </c>
      <c r="D624" s="7">
        <v>4443</v>
      </c>
      <c r="E624" s="7">
        <v>4.28</v>
      </c>
      <c r="F624" s="7">
        <v>4.2350000000000003</v>
      </c>
      <c r="G624" s="7">
        <v>4.2</v>
      </c>
      <c r="H624" s="7">
        <v>4.28</v>
      </c>
      <c r="I624" s="7">
        <f t="shared" si="90"/>
        <v>0</v>
      </c>
      <c r="J624" s="7">
        <f t="shared" si="91"/>
        <v>0</v>
      </c>
      <c r="K624" s="7">
        <f t="shared" si="92"/>
        <v>1</v>
      </c>
      <c r="L624" s="7">
        <f t="shared" si="93"/>
        <v>0</v>
      </c>
      <c r="M624" s="7">
        <f t="shared" si="94"/>
        <v>0</v>
      </c>
      <c r="N624" s="7">
        <f t="shared" si="95"/>
        <v>0</v>
      </c>
      <c r="O624" s="7">
        <f t="shared" si="96"/>
        <v>0</v>
      </c>
      <c r="P624" s="1">
        <f t="shared" si="97"/>
        <v>0.63144376901317201</v>
      </c>
      <c r="Q624" s="1">
        <f t="shared" si="98"/>
        <v>0.62685341466672573</v>
      </c>
      <c r="R624" s="1">
        <f t="shared" si="99"/>
        <v>3.6476763132408703</v>
      </c>
    </row>
    <row r="625" spans="1:18" x14ac:dyDescent="0.35">
      <c r="A625" s="5" t="s">
        <v>16</v>
      </c>
      <c r="B625" s="6">
        <v>40668</v>
      </c>
      <c r="C625" s="7" t="s">
        <v>12</v>
      </c>
      <c r="D625" s="7">
        <v>5031</v>
      </c>
      <c r="E625" s="7">
        <v>4.28</v>
      </c>
      <c r="F625" s="7">
        <v>4.2450000000000001</v>
      </c>
      <c r="G625" s="7">
        <v>4.2</v>
      </c>
      <c r="H625" s="7">
        <v>4.3</v>
      </c>
      <c r="I625" s="7">
        <f t="shared" si="90"/>
        <v>0</v>
      </c>
      <c r="J625" s="7">
        <f t="shared" si="91"/>
        <v>0</v>
      </c>
      <c r="K625" s="7">
        <f t="shared" si="92"/>
        <v>0</v>
      </c>
      <c r="L625" s="7">
        <f t="shared" si="93"/>
        <v>1</v>
      </c>
      <c r="M625" s="7">
        <f t="shared" si="94"/>
        <v>0</v>
      </c>
      <c r="N625" s="7">
        <f t="shared" si="95"/>
        <v>0</v>
      </c>
      <c r="O625" s="7">
        <f t="shared" si="96"/>
        <v>0</v>
      </c>
      <c r="P625" s="1">
        <f t="shared" si="97"/>
        <v>0.63144376901317201</v>
      </c>
      <c r="Q625" s="1">
        <f t="shared" si="98"/>
        <v>0.62787769457997145</v>
      </c>
      <c r="R625" s="1">
        <f t="shared" si="99"/>
        <v>3.7016543173257479</v>
      </c>
    </row>
    <row r="626" spans="1:18" x14ac:dyDescent="0.35">
      <c r="A626" s="5" t="s">
        <v>16</v>
      </c>
      <c r="B626" s="6">
        <v>40669</v>
      </c>
      <c r="C626" s="7" t="s">
        <v>13</v>
      </c>
      <c r="D626" s="7">
        <v>5197</v>
      </c>
      <c r="E626" s="7">
        <v>4.28</v>
      </c>
      <c r="F626" s="7">
        <v>4.25</v>
      </c>
      <c r="G626" s="7">
        <v>4.2</v>
      </c>
      <c r="H626" s="7">
        <v>4.3</v>
      </c>
      <c r="I626" s="7">
        <f t="shared" si="90"/>
        <v>0</v>
      </c>
      <c r="J626" s="7">
        <f t="shared" si="91"/>
        <v>0</v>
      </c>
      <c r="K626" s="7">
        <f t="shared" si="92"/>
        <v>0</v>
      </c>
      <c r="L626" s="7">
        <f t="shared" si="93"/>
        <v>0</v>
      </c>
      <c r="M626" s="7">
        <f t="shared" si="94"/>
        <v>1</v>
      </c>
      <c r="N626" s="7">
        <f t="shared" si="95"/>
        <v>0</v>
      </c>
      <c r="O626" s="7">
        <f t="shared" si="96"/>
        <v>0</v>
      </c>
      <c r="P626" s="1">
        <f t="shared" si="97"/>
        <v>0.63144376901317201</v>
      </c>
      <c r="Q626" s="1">
        <f t="shared" si="98"/>
        <v>0.62838893005031149</v>
      </c>
      <c r="R626" s="1">
        <f t="shared" si="99"/>
        <v>3.7157527168228595</v>
      </c>
    </row>
    <row r="627" spans="1:18" x14ac:dyDescent="0.35">
      <c r="A627" s="5" t="s">
        <v>16</v>
      </c>
      <c r="B627" s="6">
        <v>40670</v>
      </c>
      <c r="C627" s="7" t="s">
        <v>14</v>
      </c>
      <c r="D627" s="7">
        <v>3382</v>
      </c>
      <c r="E627" s="7">
        <v>4.28</v>
      </c>
      <c r="F627" s="7">
        <v>4.25</v>
      </c>
      <c r="G627" s="7">
        <v>4.2</v>
      </c>
      <c r="H627" s="7">
        <v>4.3</v>
      </c>
      <c r="I627" s="7">
        <f t="shared" si="90"/>
        <v>0</v>
      </c>
      <c r="J627" s="7">
        <f t="shared" si="91"/>
        <v>0</v>
      </c>
      <c r="K627" s="7">
        <f t="shared" si="92"/>
        <v>0</v>
      </c>
      <c r="L627" s="7">
        <f t="shared" si="93"/>
        <v>0</v>
      </c>
      <c r="M627" s="7">
        <f t="shared" si="94"/>
        <v>0</v>
      </c>
      <c r="N627" s="7">
        <f t="shared" si="95"/>
        <v>1</v>
      </c>
      <c r="O627" s="7">
        <f t="shared" si="96"/>
        <v>0</v>
      </c>
      <c r="P627" s="1">
        <f t="shared" si="97"/>
        <v>0.63144376901317201</v>
      </c>
      <c r="Q627" s="1">
        <f t="shared" si="98"/>
        <v>0.62838893005031149</v>
      </c>
      <c r="R627" s="1">
        <f t="shared" si="99"/>
        <v>3.5291736032617225</v>
      </c>
    </row>
    <row r="628" spans="1:18" x14ac:dyDescent="0.35">
      <c r="A628" s="5" t="s">
        <v>16</v>
      </c>
      <c r="B628" s="6">
        <v>40671</v>
      </c>
      <c r="C628" s="7" t="s">
        <v>15</v>
      </c>
      <c r="D628" s="7">
        <v>2497</v>
      </c>
      <c r="E628" s="7">
        <v>4.26</v>
      </c>
      <c r="F628" s="7">
        <v>4.22</v>
      </c>
      <c r="G628" s="7">
        <v>4.16</v>
      </c>
      <c r="H628" s="7">
        <v>4.26</v>
      </c>
      <c r="I628" s="7">
        <f t="shared" si="90"/>
        <v>0</v>
      </c>
      <c r="J628" s="7">
        <f t="shared" si="91"/>
        <v>0</v>
      </c>
      <c r="K628" s="7">
        <f t="shared" si="92"/>
        <v>0</v>
      </c>
      <c r="L628" s="7">
        <f t="shared" si="93"/>
        <v>0</v>
      </c>
      <c r="M628" s="7">
        <f t="shared" si="94"/>
        <v>0</v>
      </c>
      <c r="N628" s="7">
        <f t="shared" si="95"/>
        <v>0</v>
      </c>
      <c r="O628" s="7">
        <f t="shared" si="96"/>
        <v>1</v>
      </c>
      <c r="P628" s="1">
        <f t="shared" si="97"/>
        <v>0.62940959910271888</v>
      </c>
      <c r="Q628" s="1">
        <f t="shared" si="98"/>
        <v>0.62531245096167376</v>
      </c>
      <c r="R628" s="1">
        <f t="shared" si="99"/>
        <v>3.3974185423513474</v>
      </c>
    </row>
    <row r="629" spans="1:18" x14ac:dyDescent="0.35">
      <c r="A629" s="5" t="s">
        <v>16</v>
      </c>
      <c r="B629" s="6">
        <v>40672</v>
      </c>
      <c r="C629" s="7" t="s">
        <v>9</v>
      </c>
      <c r="D629" s="7">
        <v>4623</v>
      </c>
      <c r="E629" s="7">
        <v>4.26</v>
      </c>
      <c r="F629" s="7">
        <v>4.22</v>
      </c>
      <c r="G629" s="7">
        <v>4.16</v>
      </c>
      <c r="H629" s="7">
        <v>4.26</v>
      </c>
      <c r="I629" s="7">
        <f t="shared" si="90"/>
        <v>1</v>
      </c>
      <c r="J629" s="7">
        <f t="shared" si="91"/>
        <v>0</v>
      </c>
      <c r="K629" s="7">
        <f t="shared" si="92"/>
        <v>0</v>
      </c>
      <c r="L629" s="7">
        <f t="shared" si="93"/>
        <v>0</v>
      </c>
      <c r="M629" s="7">
        <f t="shared" si="94"/>
        <v>0</v>
      </c>
      <c r="N629" s="7">
        <f t="shared" si="95"/>
        <v>0</v>
      </c>
      <c r="O629" s="7">
        <f t="shared" si="96"/>
        <v>0</v>
      </c>
      <c r="P629" s="1">
        <f t="shared" si="97"/>
        <v>0.62940959910271888</v>
      </c>
      <c r="Q629" s="1">
        <f t="shared" si="98"/>
        <v>0.62531245096167376</v>
      </c>
      <c r="R629" s="1">
        <f t="shared" si="99"/>
        <v>3.6649238934380812</v>
      </c>
    </row>
    <row r="630" spans="1:18" x14ac:dyDescent="0.35">
      <c r="A630" s="5" t="s">
        <v>16</v>
      </c>
      <c r="B630" s="6">
        <v>40673</v>
      </c>
      <c r="C630" s="7" t="s">
        <v>10</v>
      </c>
      <c r="D630" s="7">
        <v>4714</v>
      </c>
      <c r="E630" s="7">
        <v>4.26</v>
      </c>
      <c r="F630" s="7">
        <v>4.1749999999999998</v>
      </c>
      <c r="G630" s="7">
        <v>4</v>
      </c>
      <c r="H630" s="7">
        <v>4.26</v>
      </c>
      <c r="I630" s="7">
        <f t="shared" si="90"/>
        <v>0</v>
      </c>
      <c r="J630" s="7">
        <f t="shared" si="91"/>
        <v>1</v>
      </c>
      <c r="K630" s="7">
        <f t="shared" si="92"/>
        <v>0</v>
      </c>
      <c r="L630" s="7">
        <f t="shared" si="93"/>
        <v>0</v>
      </c>
      <c r="M630" s="7">
        <f t="shared" si="94"/>
        <v>0</v>
      </c>
      <c r="N630" s="7">
        <f t="shared" si="95"/>
        <v>0</v>
      </c>
      <c r="O630" s="7">
        <f t="shared" si="96"/>
        <v>0</v>
      </c>
      <c r="P630" s="1">
        <f t="shared" si="97"/>
        <v>0.62940959910271888</v>
      </c>
      <c r="Q630" s="1">
        <f t="shared" si="98"/>
        <v>0.6206564798196208</v>
      </c>
      <c r="R630" s="1">
        <f t="shared" si="99"/>
        <v>3.6733895781883046</v>
      </c>
    </row>
    <row r="631" spans="1:18" x14ac:dyDescent="0.35">
      <c r="A631" s="5" t="s">
        <v>16</v>
      </c>
      <c r="B631" s="6">
        <v>40674</v>
      </c>
      <c r="C631" s="7" t="s">
        <v>11</v>
      </c>
      <c r="D631" s="7">
        <v>4874</v>
      </c>
      <c r="E631" s="7">
        <v>4.26</v>
      </c>
      <c r="F631" s="7">
        <v>4.18</v>
      </c>
      <c r="G631" s="7">
        <v>4</v>
      </c>
      <c r="H631" s="7">
        <v>4.26</v>
      </c>
      <c r="I631" s="7">
        <f t="shared" si="90"/>
        <v>0</v>
      </c>
      <c r="J631" s="7">
        <f t="shared" si="91"/>
        <v>0</v>
      </c>
      <c r="K631" s="7">
        <f t="shared" si="92"/>
        <v>1</v>
      </c>
      <c r="L631" s="7">
        <f t="shared" si="93"/>
        <v>0</v>
      </c>
      <c r="M631" s="7">
        <f t="shared" si="94"/>
        <v>0</v>
      </c>
      <c r="N631" s="7">
        <f t="shared" si="95"/>
        <v>0</v>
      </c>
      <c r="O631" s="7">
        <f t="shared" si="96"/>
        <v>0</v>
      </c>
      <c r="P631" s="1">
        <f t="shared" si="97"/>
        <v>0.62940959910271888</v>
      </c>
      <c r="Q631" s="1">
        <f t="shared" si="98"/>
        <v>0.62117628177503514</v>
      </c>
      <c r="R631" s="1">
        <f t="shared" si="99"/>
        <v>3.6878855248487055</v>
      </c>
    </row>
    <row r="632" spans="1:18" x14ac:dyDescent="0.35">
      <c r="A632" s="5" t="s">
        <v>16</v>
      </c>
      <c r="B632" s="6">
        <v>40675</v>
      </c>
      <c r="C632" s="7" t="s">
        <v>12</v>
      </c>
      <c r="D632" s="7">
        <v>5487</v>
      </c>
      <c r="E632" s="7">
        <v>4.26</v>
      </c>
      <c r="F632" s="7">
        <v>4.18</v>
      </c>
      <c r="G632" s="7">
        <v>4</v>
      </c>
      <c r="H632" s="7">
        <v>4.26</v>
      </c>
      <c r="I632" s="7">
        <f t="shared" si="90"/>
        <v>0</v>
      </c>
      <c r="J632" s="7">
        <f t="shared" si="91"/>
        <v>0</v>
      </c>
      <c r="K632" s="7">
        <f t="shared" si="92"/>
        <v>0</v>
      </c>
      <c r="L632" s="7">
        <f t="shared" si="93"/>
        <v>1</v>
      </c>
      <c r="M632" s="7">
        <f t="shared" si="94"/>
        <v>0</v>
      </c>
      <c r="N632" s="7">
        <f t="shared" si="95"/>
        <v>0</v>
      </c>
      <c r="O632" s="7">
        <f t="shared" si="96"/>
        <v>0</v>
      </c>
      <c r="P632" s="1">
        <f t="shared" si="97"/>
        <v>0.62940959910271888</v>
      </c>
      <c r="Q632" s="1">
        <f t="shared" si="98"/>
        <v>0.62117628177503514</v>
      </c>
      <c r="R632" s="1">
        <f t="shared" si="99"/>
        <v>3.739334960196079</v>
      </c>
    </row>
    <row r="633" spans="1:18" x14ac:dyDescent="0.35">
      <c r="A633" s="5" t="s">
        <v>16</v>
      </c>
      <c r="B633" s="6">
        <v>40676</v>
      </c>
      <c r="C633" s="7" t="s">
        <v>13</v>
      </c>
      <c r="D633" s="7">
        <v>4818</v>
      </c>
      <c r="E633" s="7">
        <v>4.26</v>
      </c>
      <c r="F633" s="7">
        <v>4.165</v>
      </c>
      <c r="G633" s="7">
        <v>4</v>
      </c>
      <c r="H633" s="7">
        <v>4.26</v>
      </c>
      <c r="I633" s="7">
        <f t="shared" si="90"/>
        <v>0</v>
      </c>
      <c r="J633" s="7">
        <f t="shared" si="91"/>
        <v>0</v>
      </c>
      <c r="K633" s="7">
        <f t="shared" si="92"/>
        <v>0</v>
      </c>
      <c r="L633" s="7">
        <f t="shared" si="93"/>
        <v>0</v>
      </c>
      <c r="M633" s="7">
        <f t="shared" si="94"/>
        <v>1</v>
      </c>
      <c r="N633" s="7">
        <f t="shared" si="95"/>
        <v>0</v>
      </c>
      <c r="O633" s="7">
        <f t="shared" si="96"/>
        <v>0</v>
      </c>
      <c r="P633" s="1">
        <f t="shared" si="97"/>
        <v>0.62940959910271888</v>
      </c>
      <c r="Q633" s="1">
        <f t="shared" si="98"/>
        <v>0.61961500574280637</v>
      </c>
      <c r="R633" s="1">
        <f t="shared" si="99"/>
        <v>3.6828667956623238</v>
      </c>
    </row>
    <row r="634" spans="1:18" x14ac:dyDescent="0.35">
      <c r="A634" s="5" t="s">
        <v>16</v>
      </c>
      <c r="B634" s="6">
        <v>40677</v>
      </c>
      <c r="C634" s="7" t="s">
        <v>14</v>
      </c>
      <c r="D634" s="7">
        <v>3152</v>
      </c>
      <c r="E634" s="7">
        <v>4.26</v>
      </c>
      <c r="F634" s="7">
        <v>4.165</v>
      </c>
      <c r="G634" s="7">
        <v>4</v>
      </c>
      <c r="H634" s="7">
        <v>4.26</v>
      </c>
      <c r="I634" s="7">
        <f t="shared" si="90"/>
        <v>0</v>
      </c>
      <c r="J634" s="7">
        <f t="shared" si="91"/>
        <v>0</v>
      </c>
      <c r="K634" s="7">
        <f t="shared" si="92"/>
        <v>0</v>
      </c>
      <c r="L634" s="7">
        <f t="shared" si="93"/>
        <v>0</v>
      </c>
      <c r="M634" s="7">
        <f t="shared" si="94"/>
        <v>0</v>
      </c>
      <c r="N634" s="7">
        <f t="shared" si="95"/>
        <v>1</v>
      </c>
      <c r="O634" s="7">
        <f t="shared" si="96"/>
        <v>0</v>
      </c>
      <c r="P634" s="1">
        <f t="shared" si="97"/>
        <v>0.62940959910271888</v>
      </c>
      <c r="Q634" s="1">
        <f t="shared" si="98"/>
        <v>0.61961500574280637</v>
      </c>
      <c r="R634" s="1">
        <f t="shared" si="99"/>
        <v>3.498586208817517</v>
      </c>
    </row>
    <row r="635" spans="1:18" x14ac:dyDescent="0.35">
      <c r="A635" s="5" t="s">
        <v>16</v>
      </c>
      <c r="B635" s="6">
        <v>40678</v>
      </c>
      <c r="C635" s="7" t="s">
        <v>15</v>
      </c>
      <c r="D635" s="7">
        <v>3181</v>
      </c>
      <c r="E635" s="7">
        <v>4.2</v>
      </c>
      <c r="F635" s="7">
        <v>4.1449999999999996</v>
      </c>
      <c r="G635" s="7">
        <v>4</v>
      </c>
      <c r="H635" s="7">
        <v>4.24</v>
      </c>
      <c r="I635" s="7">
        <f t="shared" si="90"/>
        <v>0</v>
      </c>
      <c r="J635" s="7">
        <f t="shared" si="91"/>
        <v>0</v>
      </c>
      <c r="K635" s="7">
        <f t="shared" si="92"/>
        <v>0</v>
      </c>
      <c r="L635" s="7">
        <f t="shared" si="93"/>
        <v>0</v>
      </c>
      <c r="M635" s="7">
        <f t="shared" si="94"/>
        <v>0</v>
      </c>
      <c r="N635" s="7">
        <f t="shared" si="95"/>
        <v>0</v>
      </c>
      <c r="O635" s="7">
        <f t="shared" si="96"/>
        <v>1</v>
      </c>
      <c r="P635" s="1">
        <f t="shared" si="97"/>
        <v>0.62324929039790045</v>
      </c>
      <c r="Q635" s="1">
        <f t="shared" si="98"/>
        <v>0.61752453488629222</v>
      </c>
      <c r="R635" s="1">
        <f t="shared" si="99"/>
        <v>3.5025636691073627</v>
      </c>
    </row>
    <row r="636" spans="1:18" x14ac:dyDescent="0.35">
      <c r="A636" s="5" t="s">
        <v>16</v>
      </c>
      <c r="B636" s="6">
        <v>40679</v>
      </c>
      <c r="C636" s="7" t="s">
        <v>9</v>
      </c>
      <c r="D636" s="7">
        <v>4642</v>
      </c>
      <c r="E636" s="7">
        <v>4.2</v>
      </c>
      <c r="F636" s="7">
        <v>4.1449999999999996</v>
      </c>
      <c r="G636" s="7">
        <v>4</v>
      </c>
      <c r="H636" s="7">
        <v>4.24</v>
      </c>
      <c r="I636" s="7">
        <f t="shared" si="90"/>
        <v>1</v>
      </c>
      <c r="J636" s="7">
        <f t="shared" si="91"/>
        <v>0</v>
      </c>
      <c r="K636" s="7">
        <f t="shared" si="92"/>
        <v>0</v>
      </c>
      <c r="L636" s="7">
        <f t="shared" si="93"/>
        <v>0</v>
      </c>
      <c r="M636" s="7">
        <f t="shared" si="94"/>
        <v>0</v>
      </c>
      <c r="N636" s="7">
        <f t="shared" si="95"/>
        <v>0</v>
      </c>
      <c r="O636" s="7">
        <f t="shared" si="96"/>
        <v>0</v>
      </c>
      <c r="P636" s="1">
        <f t="shared" si="97"/>
        <v>0.62324929039790045</v>
      </c>
      <c r="Q636" s="1">
        <f t="shared" si="98"/>
        <v>0.61752453488629222</v>
      </c>
      <c r="R636" s="1">
        <f t="shared" si="99"/>
        <v>3.6667051361198983</v>
      </c>
    </row>
    <row r="637" spans="1:18" x14ac:dyDescent="0.35">
      <c r="A637" s="5" t="s">
        <v>16</v>
      </c>
      <c r="B637" s="6">
        <v>40680</v>
      </c>
      <c r="C637" s="7" t="s">
        <v>10</v>
      </c>
      <c r="D637" s="7">
        <v>3608</v>
      </c>
      <c r="E637" s="7">
        <v>4.2</v>
      </c>
      <c r="F637" s="7">
        <v>4.1449999999999996</v>
      </c>
      <c r="G637" s="7">
        <v>4</v>
      </c>
      <c r="H637" s="7">
        <v>4.24</v>
      </c>
      <c r="I637" s="7">
        <f t="shared" si="90"/>
        <v>0</v>
      </c>
      <c r="J637" s="7">
        <f t="shared" si="91"/>
        <v>1</v>
      </c>
      <c r="K637" s="7">
        <f t="shared" si="92"/>
        <v>0</v>
      </c>
      <c r="L637" s="7">
        <f t="shared" si="93"/>
        <v>0</v>
      </c>
      <c r="M637" s="7">
        <f t="shared" si="94"/>
        <v>0</v>
      </c>
      <c r="N637" s="7">
        <f t="shared" si="95"/>
        <v>0</v>
      </c>
      <c r="O637" s="7">
        <f t="shared" si="96"/>
        <v>0</v>
      </c>
      <c r="P637" s="1">
        <f t="shared" si="97"/>
        <v>0.62324929039790045</v>
      </c>
      <c r="Q637" s="1">
        <f t="shared" si="98"/>
        <v>0.61752453488629222</v>
      </c>
      <c r="R637" s="1">
        <f t="shared" si="99"/>
        <v>3.5572665288699037</v>
      </c>
    </row>
    <row r="638" spans="1:18" x14ac:dyDescent="0.35">
      <c r="A638" s="5" t="s">
        <v>16</v>
      </c>
      <c r="B638" s="6">
        <v>40681</v>
      </c>
      <c r="C638" s="7" t="s">
        <v>11</v>
      </c>
      <c r="D638" s="7">
        <v>4311</v>
      </c>
      <c r="E638" s="7">
        <v>4.18</v>
      </c>
      <c r="F638" s="7">
        <v>4.13</v>
      </c>
      <c r="G638" s="7">
        <v>4</v>
      </c>
      <c r="H638" s="7">
        <v>4.24</v>
      </c>
      <c r="I638" s="7">
        <f t="shared" si="90"/>
        <v>0</v>
      </c>
      <c r="J638" s="7">
        <f t="shared" si="91"/>
        <v>0</v>
      </c>
      <c r="K638" s="7">
        <f t="shared" si="92"/>
        <v>1</v>
      </c>
      <c r="L638" s="7">
        <f t="shared" si="93"/>
        <v>0</v>
      </c>
      <c r="M638" s="7">
        <f t="shared" si="94"/>
        <v>0</v>
      </c>
      <c r="N638" s="7">
        <f t="shared" si="95"/>
        <v>0</v>
      </c>
      <c r="O638" s="7">
        <f t="shared" si="96"/>
        <v>0</v>
      </c>
      <c r="P638" s="1">
        <f t="shared" si="97"/>
        <v>0.62117628177503514</v>
      </c>
      <c r="Q638" s="1">
        <f t="shared" si="98"/>
        <v>0.61595005165640093</v>
      </c>
      <c r="R638" s="1">
        <f t="shared" si="99"/>
        <v>3.634578022853888</v>
      </c>
    </row>
    <row r="639" spans="1:18" x14ac:dyDescent="0.35">
      <c r="A639" s="5" t="s">
        <v>16</v>
      </c>
      <c r="B639" s="6">
        <v>40682</v>
      </c>
      <c r="C639" s="7" t="s">
        <v>12</v>
      </c>
      <c r="D639" s="7">
        <v>5054</v>
      </c>
      <c r="E639" s="7">
        <v>4.16</v>
      </c>
      <c r="F639" s="7">
        <v>4.1150000000000002</v>
      </c>
      <c r="G639" s="7">
        <v>4</v>
      </c>
      <c r="H639" s="7">
        <v>4.18</v>
      </c>
      <c r="I639" s="7">
        <f t="shared" si="90"/>
        <v>0</v>
      </c>
      <c r="J639" s="7">
        <f t="shared" si="91"/>
        <v>0</v>
      </c>
      <c r="K639" s="7">
        <f t="shared" si="92"/>
        <v>0</v>
      </c>
      <c r="L639" s="7">
        <f t="shared" si="93"/>
        <v>1</v>
      </c>
      <c r="M639" s="7">
        <f t="shared" si="94"/>
        <v>0</v>
      </c>
      <c r="N639" s="7">
        <f t="shared" si="95"/>
        <v>0</v>
      </c>
      <c r="O639" s="7">
        <f t="shared" si="96"/>
        <v>0</v>
      </c>
      <c r="P639" s="1">
        <f t="shared" si="97"/>
        <v>0.61909333062674266</v>
      </c>
      <c r="Q639" s="1">
        <f t="shared" si="98"/>
        <v>0.61436983954828861</v>
      </c>
      <c r="R639" s="1">
        <f t="shared" si="99"/>
        <v>3.7036352375838955</v>
      </c>
    </row>
    <row r="640" spans="1:18" x14ac:dyDescent="0.35">
      <c r="A640" s="5" t="s">
        <v>16</v>
      </c>
      <c r="B640" s="6">
        <v>40683</v>
      </c>
      <c r="C640" s="7" t="s">
        <v>13</v>
      </c>
      <c r="D640" s="7">
        <v>4729</v>
      </c>
      <c r="E640" s="7">
        <v>4.1399999999999997</v>
      </c>
      <c r="F640" s="7">
        <v>4.085</v>
      </c>
      <c r="G640" s="7">
        <v>3.96</v>
      </c>
      <c r="H640" s="7">
        <v>4.16</v>
      </c>
      <c r="I640" s="7">
        <f t="shared" si="90"/>
        <v>0</v>
      </c>
      <c r="J640" s="7">
        <f t="shared" si="91"/>
        <v>0</v>
      </c>
      <c r="K640" s="7">
        <f t="shared" si="92"/>
        <v>0</v>
      </c>
      <c r="L640" s="7">
        <f t="shared" si="93"/>
        <v>0</v>
      </c>
      <c r="M640" s="7">
        <f t="shared" si="94"/>
        <v>1</v>
      </c>
      <c r="N640" s="7">
        <f t="shared" si="95"/>
        <v>0</v>
      </c>
      <c r="O640" s="7">
        <f t="shared" si="96"/>
        <v>0</v>
      </c>
      <c r="P640" s="1">
        <f t="shared" si="97"/>
        <v>0.61700034112089885</v>
      </c>
      <c r="Q640" s="1">
        <f t="shared" si="98"/>
        <v>0.61119206086843425</v>
      </c>
      <c r="R640" s="1">
        <f t="shared" si="99"/>
        <v>3.6747693140154256</v>
      </c>
    </row>
    <row r="641" spans="1:18" x14ac:dyDescent="0.35">
      <c r="A641" s="5" t="s">
        <v>16</v>
      </c>
      <c r="B641" s="6">
        <v>40684</v>
      </c>
      <c r="C641" s="7" t="s">
        <v>14</v>
      </c>
      <c r="D641" s="7">
        <v>3417</v>
      </c>
      <c r="E641" s="7">
        <v>4.1399999999999997</v>
      </c>
      <c r="F641" s="7">
        <v>4.085</v>
      </c>
      <c r="G641" s="7">
        <v>3.96</v>
      </c>
      <c r="H641" s="7">
        <v>4.16</v>
      </c>
      <c r="I641" s="7">
        <f t="shared" si="90"/>
        <v>0</v>
      </c>
      <c r="J641" s="7">
        <f t="shared" si="91"/>
        <v>0</v>
      </c>
      <c r="K641" s="7">
        <f t="shared" si="92"/>
        <v>0</v>
      </c>
      <c r="L641" s="7">
        <f t="shared" si="93"/>
        <v>0</v>
      </c>
      <c r="M641" s="7">
        <f t="shared" si="94"/>
        <v>0</v>
      </c>
      <c r="N641" s="7">
        <f t="shared" si="95"/>
        <v>1</v>
      </c>
      <c r="O641" s="7">
        <f t="shared" si="96"/>
        <v>0</v>
      </c>
      <c r="P641" s="1">
        <f t="shared" si="97"/>
        <v>0.61700034112089885</v>
      </c>
      <c r="Q641" s="1">
        <f t="shared" si="98"/>
        <v>0.61119206086843425</v>
      </c>
      <c r="R641" s="1">
        <f t="shared" si="99"/>
        <v>3.5336449787987623</v>
      </c>
    </row>
    <row r="642" spans="1:18" x14ac:dyDescent="0.35">
      <c r="A642" s="5" t="s">
        <v>16</v>
      </c>
      <c r="B642" s="6">
        <v>40685</v>
      </c>
      <c r="C642" s="7" t="s">
        <v>15</v>
      </c>
      <c r="D642" s="7">
        <v>2732</v>
      </c>
      <c r="E642" s="7">
        <v>4.1399999999999997</v>
      </c>
      <c r="F642" s="7">
        <v>4.0549999999999997</v>
      </c>
      <c r="G642" s="7">
        <v>3.9</v>
      </c>
      <c r="H642" s="7">
        <v>4.1399999999999997</v>
      </c>
      <c r="I642" s="7">
        <f t="shared" si="90"/>
        <v>0</v>
      </c>
      <c r="J642" s="7">
        <f t="shared" si="91"/>
        <v>0</v>
      </c>
      <c r="K642" s="7">
        <f t="shared" si="92"/>
        <v>0</v>
      </c>
      <c r="L642" s="7">
        <f t="shared" si="93"/>
        <v>0</v>
      </c>
      <c r="M642" s="7">
        <f t="shared" si="94"/>
        <v>0</v>
      </c>
      <c r="N642" s="7">
        <f t="shared" si="95"/>
        <v>0</v>
      </c>
      <c r="O642" s="7">
        <f t="shared" si="96"/>
        <v>1</v>
      </c>
      <c r="P642" s="1">
        <f t="shared" si="97"/>
        <v>0.61700034112089885</v>
      </c>
      <c r="Q642" s="1">
        <f t="shared" si="98"/>
        <v>0.60799085854717472</v>
      </c>
      <c r="R642" s="1">
        <f t="shared" si="99"/>
        <v>3.4364806950094948</v>
      </c>
    </row>
    <row r="643" spans="1:18" x14ac:dyDescent="0.35">
      <c r="A643" s="5" t="s">
        <v>16</v>
      </c>
      <c r="B643" s="6">
        <v>40686</v>
      </c>
      <c r="C643" s="7" t="s">
        <v>9</v>
      </c>
      <c r="D643" s="7">
        <v>4816</v>
      </c>
      <c r="E643" s="7">
        <v>4.0999999999999996</v>
      </c>
      <c r="F643" s="7">
        <v>4.0449999999999999</v>
      </c>
      <c r="G643" s="7">
        <v>3.86</v>
      </c>
      <c r="H643" s="7">
        <v>4.1399999999999997</v>
      </c>
      <c r="I643" s="7">
        <f t="shared" si="90"/>
        <v>1</v>
      </c>
      <c r="J643" s="7">
        <f t="shared" si="91"/>
        <v>0</v>
      </c>
      <c r="K643" s="7">
        <f t="shared" si="92"/>
        <v>0</v>
      </c>
      <c r="L643" s="7">
        <f t="shared" si="93"/>
        <v>0</v>
      </c>
      <c r="M643" s="7">
        <f t="shared" si="94"/>
        <v>0</v>
      </c>
      <c r="N643" s="7">
        <f t="shared" si="95"/>
        <v>0</v>
      </c>
      <c r="O643" s="7">
        <f t="shared" si="96"/>
        <v>0</v>
      </c>
      <c r="P643" s="1">
        <f t="shared" si="97"/>
        <v>0.61278385671973545</v>
      </c>
      <c r="Q643" s="1">
        <f t="shared" si="98"/>
        <v>0.60691852594829099</v>
      </c>
      <c r="R643" s="1">
        <f t="shared" si="99"/>
        <v>3.6826864782497677</v>
      </c>
    </row>
    <row r="644" spans="1:18" x14ac:dyDescent="0.35">
      <c r="A644" s="5" t="s">
        <v>16</v>
      </c>
      <c r="B644" s="6">
        <v>40687</v>
      </c>
      <c r="C644" s="7" t="s">
        <v>10</v>
      </c>
      <c r="D644" s="7">
        <v>4701</v>
      </c>
      <c r="E644" s="7">
        <v>4.0999999999999996</v>
      </c>
      <c r="F644" s="7">
        <v>4.0449999999999999</v>
      </c>
      <c r="G644" s="7">
        <v>3.86</v>
      </c>
      <c r="H644" s="7">
        <v>4.1399999999999997</v>
      </c>
      <c r="I644" s="7">
        <f t="shared" ref="I644:I707" si="100">IF(C644="Monday",1,0)</f>
        <v>0</v>
      </c>
      <c r="J644" s="7">
        <f t="shared" ref="J644:J707" si="101">IF(C644="Tuesday",1,0)</f>
        <v>1</v>
      </c>
      <c r="K644" s="7">
        <f t="shared" ref="K644:K707" si="102">IF(C644="Wednesday",1,0)</f>
        <v>0</v>
      </c>
      <c r="L644" s="7">
        <f t="shared" ref="L644:L707" si="103">IF(C644="Thursday",1,0)</f>
        <v>0</v>
      </c>
      <c r="M644" s="7">
        <f t="shared" ref="M644:M707" si="104">IF(C644="Friday",1,0)</f>
        <v>0</v>
      </c>
      <c r="N644" s="7">
        <f t="shared" ref="N644:N707" si="105">IF(C644="Saturday",1,0)</f>
        <v>0</v>
      </c>
      <c r="O644" s="7">
        <f t="shared" ref="O644:O707" si="106">IF(C644="Sunday",1,0)</f>
        <v>0</v>
      </c>
      <c r="P644" s="1">
        <f t="shared" ref="P644:P707" si="107">LOG(E644,10)</f>
        <v>0.61278385671973545</v>
      </c>
      <c r="Q644" s="1">
        <f t="shared" ref="Q644:Q707" si="108">LOG(F644,10)</f>
        <v>0.60691852594829099</v>
      </c>
      <c r="R644" s="1">
        <f t="shared" ref="R644:R707" si="109">LOG(D644,10)</f>
        <v>3.6721902511882525</v>
      </c>
    </row>
    <row r="645" spans="1:18" x14ac:dyDescent="0.35">
      <c r="A645" s="5" t="s">
        <v>16</v>
      </c>
      <c r="B645" s="6">
        <v>40688</v>
      </c>
      <c r="C645" s="7" t="s">
        <v>11</v>
      </c>
      <c r="D645" s="7">
        <v>4716</v>
      </c>
      <c r="E645" s="7">
        <v>4.0999999999999996</v>
      </c>
      <c r="F645" s="7">
        <v>4.0250000000000004</v>
      </c>
      <c r="G645" s="7">
        <v>3.86</v>
      </c>
      <c r="H645" s="7">
        <v>4.0999999999999996</v>
      </c>
      <c r="I645" s="7">
        <f t="shared" si="100"/>
        <v>0</v>
      </c>
      <c r="J645" s="7">
        <f t="shared" si="101"/>
        <v>0</v>
      </c>
      <c r="K645" s="7">
        <f t="shared" si="102"/>
        <v>1</v>
      </c>
      <c r="L645" s="7">
        <f t="shared" si="103"/>
        <v>0</v>
      </c>
      <c r="M645" s="7">
        <f t="shared" si="104"/>
        <v>0</v>
      </c>
      <c r="N645" s="7">
        <f t="shared" si="105"/>
        <v>0</v>
      </c>
      <c r="O645" s="7">
        <f t="shared" si="106"/>
        <v>0</v>
      </c>
      <c r="P645" s="1">
        <f t="shared" si="107"/>
        <v>0.61278385671973545</v>
      </c>
      <c r="Q645" s="1">
        <f t="shared" si="108"/>
        <v>0.60476588470388737</v>
      </c>
      <c r="R645" s="1">
        <f t="shared" si="109"/>
        <v>3.6735737964230513</v>
      </c>
    </row>
    <row r="646" spans="1:18" x14ac:dyDescent="0.35">
      <c r="A646" s="5" t="s">
        <v>16</v>
      </c>
      <c r="B646" s="6">
        <v>40689</v>
      </c>
      <c r="C646" s="7" t="s">
        <v>12</v>
      </c>
      <c r="D646" s="7">
        <v>5292</v>
      </c>
      <c r="E646" s="7">
        <v>4.0999999999999996</v>
      </c>
      <c r="F646" s="7">
        <v>4.0149999999999997</v>
      </c>
      <c r="G646" s="7">
        <v>3.86</v>
      </c>
      <c r="H646" s="7">
        <v>4.0999999999999996</v>
      </c>
      <c r="I646" s="7">
        <f t="shared" si="100"/>
        <v>0</v>
      </c>
      <c r="J646" s="7">
        <f t="shared" si="101"/>
        <v>0</v>
      </c>
      <c r="K646" s="7">
        <f t="shared" si="102"/>
        <v>0</v>
      </c>
      <c r="L646" s="7">
        <f t="shared" si="103"/>
        <v>1</v>
      </c>
      <c r="M646" s="7">
        <f t="shared" si="104"/>
        <v>0</v>
      </c>
      <c r="N646" s="7">
        <f t="shared" si="105"/>
        <v>0</v>
      </c>
      <c r="O646" s="7">
        <f t="shared" si="106"/>
        <v>0</v>
      </c>
      <c r="P646" s="1">
        <f t="shared" si="107"/>
        <v>0.61278385671973545</v>
      </c>
      <c r="Q646" s="1">
        <f t="shared" si="108"/>
        <v>0.60368554961469967</v>
      </c>
      <c r="R646" s="1">
        <f t="shared" si="109"/>
        <v>3.7236198355154633</v>
      </c>
    </row>
    <row r="647" spans="1:18" x14ac:dyDescent="0.35">
      <c r="A647" s="5" t="s">
        <v>16</v>
      </c>
      <c r="B647" s="6">
        <v>40690</v>
      </c>
      <c r="C647" s="7" t="s">
        <v>13</v>
      </c>
      <c r="D647" s="7">
        <v>5100</v>
      </c>
      <c r="E647" s="7">
        <v>4.0599999999999996</v>
      </c>
      <c r="F647" s="7">
        <v>4.0049999999999999</v>
      </c>
      <c r="G647" s="7">
        <v>3.86</v>
      </c>
      <c r="H647" s="7">
        <v>4.0999999999999996</v>
      </c>
      <c r="I647" s="7">
        <f t="shared" si="100"/>
        <v>0</v>
      </c>
      <c r="J647" s="7">
        <f t="shared" si="101"/>
        <v>0</v>
      </c>
      <c r="K647" s="7">
        <f t="shared" si="102"/>
        <v>0</v>
      </c>
      <c r="L647" s="7">
        <f t="shared" si="103"/>
        <v>0</v>
      </c>
      <c r="M647" s="7">
        <f t="shared" si="104"/>
        <v>1</v>
      </c>
      <c r="N647" s="7">
        <f t="shared" si="105"/>
        <v>0</v>
      </c>
      <c r="O647" s="7">
        <f t="shared" si="106"/>
        <v>0</v>
      </c>
      <c r="P647" s="1">
        <f t="shared" si="107"/>
        <v>0.60852603357719404</v>
      </c>
      <c r="Q647" s="1">
        <f t="shared" si="108"/>
        <v>0.60260252042025642</v>
      </c>
      <c r="R647" s="1">
        <f t="shared" si="109"/>
        <v>3.7075701760979363</v>
      </c>
    </row>
    <row r="648" spans="1:18" x14ac:dyDescent="0.35">
      <c r="A648" s="5" t="s">
        <v>16</v>
      </c>
      <c r="B648" s="6">
        <v>40691</v>
      </c>
      <c r="C648" s="7" t="s">
        <v>14</v>
      </c>
      <c r="D648" s="7">
        <v>2941</v>
      </c>
      <c r="E648" s="7">
        <v>4.0599999999999996</v>
      </c>
      <c r="F648" s="7">
        <v>3.9950000000000001</v>
      </c>
      <c r="G648" s="7">
        <v>3.86</v>
      </c>
      <c r="H648" s="7">
        <v>4.0999999999999996</v>
      </c>
      <c r="I648" s="7">
        <f t="shared" si="100"/>
        <v>0</v>
      </c>
      <c r="J648" s="7">
        <f t="shared" si="101"/>
        <v>0</v>
      </c>
      <c r="K648" s="7">
        <f t="shared" si="102"/>
        <v>0</v>
      </c>
      <c r="L648" s="7">
        <f t="shared" si="103"/>
        <v>0</v>
      </c>
      <c r="M648" s="7">
        <f t="shared" si="104"/>
        <v>0</v>
      </c>
      <c r="N648" s="7">
        <f t="shared" si="105"/>
        <v>1</v>
      </c>
      <c r="O648" s="7">
        <f t="shared" si="106"/>
        <v>0</v>
      </c>
      <c r="P648" s="1">
        <f t="shared" si="107"/>
        <v>0.60852603357719404</v>
      </c>
      <c r="Q648" s="1">
        <f t="shared" si="108"/>
        <v>0.60151678365001016</v>
      </c>
      <c r="R648" s="1">
        <f t="shared" si="109"/>
        <v>3.4684950245070691</v>
      </c>
    </row>
    <row r="649" spans="1:18" x14ac:dyDescent="0.35">
      <c r="A649" s="5" t="s">
        <v>16</v>
      </c>
      <c r="B649" s="6">
        <v>40692</v>
      </c>
      <c r="C649" s="7" t="s">
        <v>15</v>
      </c>
      <c r="D649" s="7">
        <v>2315</v>
      </c>
      <c r="E649" s="7">
        <v>4.0599999999999996</v>
      </c>
      <c r="F649" s="7">
        <v>3.9849999999999999</v>
      </c>
      <c r="G649" s="7">
        <v>3.86</v>
      </c>
      <c r="H649" s="7">
        <v>4.0599999999999996</v>
      </c>
      <c r="I649" s="7">
        <f t="shared" si="100"/>
        <v>0</v>
      </c>
      <c r="J649" s="7">
        <f t="shared" si="101"/>
        <v>0</v>
      </c>
      <c r="K649" s="7">
        <f t="shared" si="102"/>
        <v>0</v>
      </c>
      <c r="L649" s="7">
        <f t="shared" si="103"/>
        <v>0</v>
      </c>
      <c r="M649" s="7">
        <f t="shared" si="104"/>
        <v>0</v>
      </c>
      <c r="N649" s="7">
        <f t="shared" si="105"/>
        <v>0</v>
      </c>
      <c r="O649" s="7">
        <f t="shared" si="106"/>
        <v>1</v>
      </c>
      <c r="P649" s="1">
        <f t="shared" si="107"/>
        <v>0.60852603357719404</v>
      </c>
      <c r="Q649" s="1">
        <f t="shared" si="108"/>
        <v>0.60042832573213101</v>
      </c>
      <c r="R649" s="1">
        <f t="shared" si="109"/>
        <v>3.3645509953539716</v>
      </c>
    </row>
    <row r="650" spans="1:18" x14ac:dyDescent="0.35">
      <c r="A650" s="5" t="s">
        <v>16</v>
      </c>
      <c r="B650" s="6">
        <v>40694</v>
      </c>
      <c r="C650" s="7" t="s">
        <v>10</v>
      </c>
      <c r="D650" s="7">
        <v>5248</v>
      </c>
      <c r="E650" s="7">
        <v>4.04</v>
      </c>
      <c r="F650" s="7">
        <v>3.98</v>
      </c>
      <c r="G650" s="7">
        <v>3.86</v>
      </c>
      <c r="H650" s="7">
        <v>4.04</v>
      </c>
      <c r="I650" s="7">
        <f t="shared" si="100"/>
        <v>0</v>
      </c>
      <c r="J650" s="7">
        <f t="shared" si="101"/>
        <v>1</v>
      </c>
      <c r="K650" s="7">
        <f t="shared" si="102"/>
        <v>0</v>
      </c>
      <c r="L650" s="7">
        <f t="shared" si="103"/>
        <v>0</v>
      </c>
      <c r="M650" s="7">
        <f t="shared" si="104"/>
        <v>0</v>
      </c>
      <c r="N650" s="7">
        <f t="shared" si="105"/>
        <v>0</v>
      </c>
      <c r="O650" s="7">
        <f t="shared" si="106"/>
        <v>0</v>
      </c>
      <c r="P650" s="1">
        <f t="shared" si="107"/>
        <v>0.60638136511060492</v>
      </c>
      <c r="Q650" s="1">
        <f t="shared" si="108"/>
        <v>0.59988307207368774</v>
      </c>
      <c r="R650" s="1">
        <f t="shared" si="109"/>
        <v>3.7199938263676033</v>
      </c>
    </row>
    <row r="651" spans="1:18" x14ac:dyDescent="0.35">
      <c r="A651" s="5" t="s">
        <v>16</v>
      </c>
      <c r="B651" s="6">
        <v>40695</v>
      </c>
      <c r="C651" s="7" t="s">
        <v>11</v>
      </c>
      <c r="D651" s="7">
        <v>4627</v>
      </c>
      <c r="E651" s="7">
        <v>4.04</v>
      </c>
      <c r="F651" s="7">
        <v>3.97</v>
      </c>
      <c r="G651" s="7">
        <v>3.86</v>
      </c>
      <c r="H651" s="7">
        <v>4.04</v>
      </c>
      <c r="I651" s="7">
        <f t="shared" si="100"/>
        <v>0</v>
      </c>
      <c r="J651" s="7">
        <f t="shared" si="101"/>
        <v>0</v>
      </c>
      <c r="K651" s="7">
        <f t="shared" si="102"/>
        <v>1</v>
      </c>
      <c r="L651" s="7">
        <f t="shared" si="103"/>
        <v>0</v>
      </c>
      <c r="M651" s="7">
        <f t="shared" si="104"/>
        <v>0</v>
      </c>
      <c r="N651" s="7">
        <f t="shared" si="105"/>
        <v>0</v>
      </c>
      <c r="O651" s="7">
        <f t="shared" si="106"/>
        <v>0</v>
      </c>
      <c r="P651" s="1">
        <f t="shared" si="107"/>
        <v>0.60638136511060492</v>
      </c>
      <c r="Q651" s="1">
        <f t="shared" si="108"/>
        <v>0.59879050676311507</v>
      </c>
      <c r="R651" s="1">
        <f t="shared" si="109"/>
        <v>3.6652994994998971</v>
      </c>
    </row>
    <row r="652" spans="1:18" x14ac:dyDescent="0.35">
      <c r="A652" s="5" t="s">
        <v>16</v>
      </c>
      <c r="B652" s="6">
        <v>40696</v>
      </c>
      <c r="C652" s="7" t="s">
        <v>12</v>
      </c>
      <c r="D652" s="7">
        <v>5188</v>
      </c>
      <c r="E652" s="7">
        <v>4</v>
      </c>
      <c r="F652" s="7">
        <v>3.97</v>
      </c>
      <c r="G652" s="7">
        <v>3.86</v>
      </c>
      <c r="H652" s="7">
        <v>4.04</v>
      </c>
      <c r="I652" s="7">
        <f t="shared" si="100"/>
        <v>0</v>
      </c>
      <c r="J652" s="7">
        <f t="shared" si="101"/>
        <v>0</v>
      </c>
      <c r="K652" s="7">
        <f t="shared" si="102"/>
        <v>0</v>
      </c>
      <c r="L652" s="7">
        <f t="shared" si="103"/>
        <v>1</v>
      </c>
      <c r="M652" s="7">
        <f t="shared" si="104"/>
        <v>0</v>
      </c>
      <c r="N652" s="7">
        <f t="shared" si="105"/>
        <v>0</v>
      </c>
      <c r="O652" s="7">
        <f t="shared" si="106"/>
        <v>0</v>
      </c>
      <c r="P652" s="1">
        <f t="shared" si="107"/>
        <v>0.60205999132796229</v>
      </c>
      <c r="Q652" s="1">
        <f t="shared" si="108"/>
        <v>0.59879050676311507</v>
      </c>
      <c r="R652" s="1">
        <f t="shared" si="109"/>
        <v>3.7149999674120417</v>
      </c>
    </row>
    <row r="653" spans="1:18" x14ac:dyDescent="0.35">
      <c r="A653" s="5" t="s">
        <v>16</v>
      </c>
      <c r="B653" s="6">
        <v>40697</v>
      </c>
      <c r="C653" s="7" t="s">
        <v>13</v>
      </c>
      <c r="D653" s="7">
        <v>4985</v>
      </c>
      <c r="E653" s="7">
        <v>4</v>
      </c>
      <c r="F653" s="7">
        <v>3.9449999999999998</v>
      </c>
      <c r="G653" s="7">
        <v>3.8</v>
      </c>
      <c r="H653" s="7">
        <v>4</v>
      </c>
      <c r="I653" s="7">
        <f t="shared" si="100"/>
        <v>0</v>
      </c>
      <c r="J653" s="7">
        <f t="shared" si="101"/>
        <v>0</v>
      </c>
      <c r="K653" s="7">
        <f t="shared" si="102"/>
        <v>0</v>
      </c>
      <c r="L653" s="7">
        <f t="shared" si="103"/>
        <v>0</v>
      </c>
      <c r="M653" s="7">
        <f t="shared" si="104"/>
        <v>1</v>
      </c>
      <c r="N653" s="7">
        <f t="shared" si="105"/>
        <v>0</v>
      </c>
      <c r="O653" s="7">
        <f t="shared" si="106"/>
        <v>0</v>
      </c>
      <c r="P653" s="1">
        <f t="shared" si="107"/>
        <v>0.60205999132796229</v>
      </c>
      <c r="Q653" s="1">
        <f t="shared" si="108"/>
        <v>0.59604700754543904</v>
      </c>
      <c r="R653" s="1">
        <f t="shared" si="109"/>
        <v>3.6976651626476738</v>
      </c>
    </row>
    <row r="654" spans="1:18" x14ac:dyDescent="0.35">
      <c r="A654" s="5" t="s">
        <v>16</v>
      </c>
      <c r="B654" s="6">
        <v>40698</v>
      </c>
      <c r="C654" s="7" t="s">
        <v>14</v>
      </c>
      <c r="D654" s="7">
        <v>3547</v>
      </c>
      <c r="E654" s="7">
        <v>4</v>
      </c>
      <c r="F654" s="7">
        <v>3.9449999999999998</v>
      </c>
      <c r="G654" s="7">
        <v>3.8</v>
      </c>
      <c r="H654" s="7">
        <v>4</v>
      </c>
      <c r="I654" s="7">
        <f t="shared" si="100"/>
        <v>0</v>
      </c>
      <c r="J654" s="7">
        <f t="shared" si="101"/>
        <v>0</v>
      </c>
      <c r="K654" s="7">
        <f t="shared" si="102"/>
        <v>0</v>
      </c>
      <c r="L654" s="7">
        <f t="shared" si="103"/>
        <v>0</v>
      </c>
      <c r="M654" s="7">
        <f t="shared" si="104"/>
        <v>0</v>
      </c>
      <c r="N654" s="7">
        <f t="shared" si="105"/>
        <v>1</v>
      </c>
      <c r="O654" s="7">
        <f t="shared" si="106"/>
        <v>0</v>
      </c>
      <c r="P654" s="1">
        <f t="shared" si="107"/>
        <v>0.60205999132796229</v>
      </c>
      <c r="Q654" s="1">
        <f t="shared" si="108"/>
        <v>0.59604700754543904</v>
      </c>
      <c r="R654" s="1">
        <f t="shared" si="109"/>
        <v>3.5498611884719424</v>
      </c>
    </row>
    <row r="655" spans="1:18" x14ac:dyDescent="0.35">
      <c r="A655" s="5" t="s">
        <v>16</v>
      </c>
      <c r="B655" s="6">
        <v>40699</v>
      </c>
      <c r="C655" s="7" t="s">
        <v>15</v>
      </c>
      <c r="D655" s="7">
        <v>3054</v>
      </c>
      <c r="E655" s="7">
        <v>4</v>
      </c>
      <c r="F655" s="7">
        <v>3.94</v>
      </c>
      <c r="G655" s="7">
        <v>3.8</v>
      </c>
      <c r="H655" s="7">
        <v>4</v>
      </c>
      <c r="I655" s="7">
        <f t="shared" si="100"/>
        <v>0</v>
      </c>
      <c r="J655" s="7">
        <f t="shared" si="101"/>
        <v>0</v>
      </c>
      <c r="K655" s="7">
        <f t="shared" si="102"/>
        <v>0</v>
      </c>
      <c r="L655" s="7">
        <f t="shared" si="103"/>
        <v>0</v>
      </c>
      <c r="M655" s="7">
        <f t="shared" si="104"/>
        <v>0</v>
      </c>
      <c r="N655" s="7">
        <f t="shared" si="105"/>
        <v>0</v>
      </c>
      <c r="O655" s="7">
        <f t="shared" si="106"/>
        <v>1</v>
      </c>
      <c r="P655" s="1">
        <f t="shared" si="107"/>
        <v>0.60205999132796229</v>
      </c>
      <c r="Q655" s="1">
        <f t="shared" si="108"/>
        <v>0.59549622182557416</v>
      </c>
      <c r="R655" s="1">
        <f t="shared" si="109"/>
        <v>3.4848690327204017</v>
      </c>
    </row>
    <row r="656" spans="1:18" x14ac:dyDescent="0.35">
      <c r="A656" s="5" t="s">
        <v>16</v>
      </c>
      <c r="B656" s="6">
        <v>40700</v>
      </c>
      <c r="C656" s="7" t="s">
        <v>9</v>
      </c>
      <c r="D656" s="7">
        <v>4819</v>
      </c>
      <c r="E656" s="7">
        <v>4</v>
      </c>
      <c r="F656" s="7">
        <v>3.94</v>
      </c>
      <c r="G656" s="7">
        <v>3.8</v>
      </c>
      <c r="H656" s="7">
        <v>4</v>
      </c>
      <c r="I656" s="7">
        <f t="shared" si="100"/>
        <v>1</v>
      </c>
      <c r="J656" s="7">
        <f t="shared" si="101"/>
        <v>0</v>
      </c>
      <c r="K656" s="7">
        <f t="shared" si="102"/>
        <v>0</v>
      </c>
      <c r="L656" s="7">
        <f t="shared" si="103"/>
        <v>0</v>
      </c>
      <c r="M656" s="7">
        <f t="shared" si="104"/>
        <v>0</v>
      </c>
      <c r="N656" s="7">
        <f t="shared" si="105"/>
        <v>0</v>
      </c>
      <c r="O656" s="7">
        <f t="shared" si="106"/>
        <v>0</v>
      </c>
      <c r="P656" s="1">
        <f t="shared" si="107"/>
        <v>0.60205999132796229</v>
      </c>
      <c r="Q656" s="1">
        <f t="shared" si="108"/>
        <v>0.59549622182557416</v>
      </c>
      <c r="R656" s="1">
        <f t="shared" si="109"/>
        <v>3.6829569263012081</v>
      </c>
    </row>
    <row r="657" spans="1:18" x14ac:dyDescent="0.35">
      <c r="A657" s="5" t="s">
        <v>16</v>
      </c>
      <c r="B657" s="6">
        <v>40701</v>
      </c>
      <c r="C657" s="7" t="s">
        <v>10</v>
      </c>
      <c r="D657" s="7">
        <v>4810</v>
      </c>
      <c r="E657" s="7">
        <v>3.96</v>
      </c>
      <c r="F657" s="7">
        <v>3.94</v>
      </c>
      <c r="G657" s="7">
        <v>3.8</v>
      </c>
      <c r="H657" s="7">
        <v>4</v>
      </c>
      <c r="I657" s="7">
        <f t="shared" si="100"/>
        <v>0</v>
      </c>
      <c r="J657" s="7">
        <f t="shared" si="101"/>
        <v>1</v>
      </c>
      <c r="K657" s="7">
        <f t="shared" si="102"/>
        <v>0</v>
      </c>
      <c r="L657" s="7">
        <f t="shared" si="103"/>
        <v>0</v>
      </c>
      <c r="M657" s="7">
        <f t="shared" si="104"/>
        <v>0</v>
      </c>
      <c r="N657" s="7">
        <f t="shared" si="105"/>
        <v>0</v>
      </c>
      <c r="O657" s="7">
        <f t="shared" si="106"/>
        <v>0</v>
      </c>
      <c r="P657" s="1">
        <f t="shared" si="107"/>
        <v>0.5976951859255123</v>
      </c>
      <c r="Q657" s="1">
        <f t="shared" si="108"/>
        <v>0.59549622182557416</v>
      </c>
      <c r="R657" s="1">
        <f t="shared" si="109"/>
        <v>3.6821450763738315</v>
      </c>
    </row>
    <row r="658" spans="1:18" x14ac:dyDescent="0.35">
      <c r="A658" s="5" t="s">
        <v>16</v>
      </c>
      <c r="B658" s="6">
        <v>40702</v>
      </c>
      <c r="C658" s="7" t="s">
        <v>11</v>
      </c>
      <c r="D658" s="7">
        <v>5498</v>
      </c>
      <c r="E658" s="7">
        <v>3.96</v>
      </c>
      <c r="F658" s="7">
        <v>3.94</v>
      </c>
      <c r="G658" s="7">
        <v>3.8</v>
      </c>
      <c r="H658" s="7">
        <v>4</v>
      </c>
      <c r="I658" s="7">
        <f t="shared" si="100"/>
        <v>0</v>
      </c>
      <c r="J658" s="7">
        <f t="shared" si="101"/>
        <v>0</v>
      </c>
      <c r="K658" s="7">
        <f t="shared" si="102"/>
        <v>1</v>
      </c>
      <c r="L658" s="7">
        <f t="shared" si="103"/>
        <v>0</v>
      </c>
      <c r="M658" s="7">
        <f t="shared" si="104"/>
        <v>0</v>
      </c>
      <c r="N658" s="7">
        <f t="shared" si="105"/>
        <v>0</v>
      </c>
      <c r="O658" s="7">
        <f t="shared" si="106"/>
        <v>0</v>
      </c>
      <c r="P658" s="1">
        <f t="shared" si="107"/>
        <v>0.5976951859255123</v>
      </c>
      <c r="Q658" s="1">
        <f t="shared" si="108"/>
        <v>0.59549622182557416</v>
      </c>
      <c r="R658" s="1">
        <f t="shared" si="109"/>
        <v>3.7402047355074495</v>
      </c>
    </row>
    <row r="659" spans="1:18" x14ac:dyDescent="0.35">
      <c r="A659" s="5" t="s">
        <v>16</v>
      </c>
      <c r="B659" s="6">
        <v>40703</v>
      </c>
      <c r="C659" s="7" t="s">
        <v>12</v>
      </c>
      <c r="D659" s="7">
        <v>4863</v>
      </c>
      <c r="E659" s="7">
        <v>3.96</v>
      </c>
      <c r="F659" s="7">
        <v>3.91</v>
      </c>
      <c r="G659" s="7">
        <v>3.8</v>
      </c>
      <c r="H659" s="7">
        <v>3.96</v>
      </c>
      <c r="I659" s="7">
        <f t="shared" si="100"/>
        <v>0</v>
      </c>
      <c r="J659" s="7">
        <f t="shared" si="101"/>
        <v>0</v>
      </c>
      <c r="K659" s="7">
        <f t="shared" si="102"/>
        <v>0</v>
      </c>
      <c r="L659" s="7">
        <f t="shared" si="103"/>
        <v>1</v>
      </c>
      <c r="M659" s="7">
        <f t="shared" si="104"/>
        <v>0</v>
      </c>
      <c r="N659" s="7">
        <f t="shared" si="105"/>
        <v>0</v>
      </c>
      <c r="O659" s="7">
        <f t="shared" si="106"/>
        <v>0</v>
      </c>
      <c r="P659" s="1">
        <f t="shared" si="107"/>
        <v>0.5976951859255123</v>
      </c>
      <c r="Q659" s="1">
        <f t="shared" si="108"/>
        <v>0.59217675739586684</v>
      </c>
      <c r="R659" s="1">
        <f t="shared" si="109"/>
        <v>3.6869042695681773</v>
      </c>
    </row>
    <row r="660" spans="1:18" x14ac:dyDescent="0.35">
      <c r="A660" s="5" t="s">
        <v>16</v>
      </c>
      <c r="B660" s="6">
        <v>40704</v>
      </c>
      <c r="C660" s="7" t="s">
        <v>13</v>
      </c>
      <c r="D660" s="7">
        <v>5326</v>
      </c>
      <c r="E660" s="7">
        <v>3.96</v>
      </c>
      <c r="F660" s="7">
        <v>3.9049999999999998</v>
      </c>
      <c r="G660" s="7">
        <v>3.8</v>
      </c>
      <c r="H660" s="7">
        <v>3.96</v>
      </c>
      <c r="I660" s="7">
        <f t="shared" si="100"/>
        <v>0</v>
      </c>
      <c r="J660" s="7">
        <f t="shared" si="101"/>
        <v>0</v>
      </c>
      <c r="K660" s="7">
        <f t="shared" si="102"/>
        <v>0</v>
      </c>
      <c r="L660" s="7">
        <f t="shared" si="103"/>
        <v>0</v>
      </c>
      <c r="M660" s="7">
        <f t="shared" si="104"/>
        <v>1</v>
      </c>
      <c r="N660" s="7">
        <f t="shared" si="105"/>
        <v>0</v>
      </c>
      <c r="O660" s="7">
        <f t="shared" si="106"/>
        <v>0</v>
      </c>
      <c r="P660" s="1">
        <f t="shared" si="107"/>
        <v>0.5976951859255123</v>
      </c>
      <c r="Q660" s="1">
        <f t="shared" si="108"/>
        <v>0.59162103821331902</v>
      </c>
      <c r="R660" s="1">
        <f t="shared" si="109"/>
        <v>3.7264011621029218</v>
      </c>
    </row>
    <row r="661" spans="1:18" x14ac:dyDescent="0.35">
      <c r="A661" s="5" t="s">
        <v>16</v>
      </c>
      <c r="B661" s="6">
        <v>40705</v>
      </c>
      <c r="C661" s="7" t="s">
        <v>14</v>
      </c>
      <c r="D661" s="7">
        <v>3311</v>
      </c>
      <c r="E661" s="7">
        <v>3.96</v>
      </c>
      <c r="F661" s="7">
        <v>3.9049999999999998</v>
      </c>
      <c r="G661" s="7">
        <v>3.8</v>
      </c>
      <c r="H661" s="7">
        <v>3.96</v>
      </c>
      <c r="I661" s="7">
        <f t="shared" si="100"/>
        <v>0</v>
      </c>
      <c r="J661" s="7">
        <f t="shared" si="101"/>
        <v>0</v>
      </c>
      <c r="K661" s="7">
        <f t="shared" si="102"/>
        <v>0</v>
      </c>
      <c r="L661" s="7">
        <f t="shared" si="103"/>
        <v>0</v>
      </c>
      <c r="M661" s="7">
        <f t="shared" si="104"/>
        <v>0</v>
      </c>
      <c r="N661" s="7">
        <f t="shared" si="105"/>
        <v>1</v>
      </c>
      <c r="O661" s="7">
        <f t="shared" si="106"/>
        <v>0</v>
      </c>
      <c r="P661" s="1">
        <f t="shared" si="107"/>
        <v>0.5976951859255123</v>
      </c>
      <c r="Q661" s="1">
        <f t="shared" si="108"/>
        <v>0.59162103821331902</v>
      </c>
      <c r="R661" s="1">
        <f t="shared" si="109"/>
        <v>3.519959180752068</v>
      </c>
    </row>
    <row r="662" spans="1:18" x14ac:dyDescent="0.35">
      <c r="A662" s="5" t="s">
        <v>16</v>
      </c>
      <c r="B662" s="6">
        <v>40706</v>
      </c>
      <c r="C662" s="7" t="s">
        <v>15</v>
      </c>
      <c r="D662" s="7">
        <v>2947</v>
      </c>
      <c r="E662" s="7">
        <v>3.96</v>
      </c>
      <c r="F662" s="7">
        <v>3.9049999999999998</v>
      </c>
      <c r="G662" s="7">
        <v>3.8</v>
      </c>
      <c r="H662" s="7">
        <v>3.96</v>
      </c>
      <c r="I662" s="7">
        <f t="shared" si="100"/>
        <v>0</v>
      </c>
      <c r="J662" s="7">
        <f t="shared" si="101"/>
        <v>0</v>
      </c>
      <c r="K662" s="7">
        <f t="shared" si="102"/>
        <v>0</v>
      </c>
      <c r="L662" s="7">
        <f t="shared" si="103"/>
        <v>0</v>
      </c>
      <c r="M662" s="7">
        <f t="shared" si="104"/>
        <v>0</v>
      </c>
      <c r="N662" s="7">
        <f t="shared" si="105"/>
        <v>0</v>
      </c>
      <c r="O662" s="7">
        <f t="shared" si="106"/>
        <v>1</v>
      </c>
      <c r="P662" s="1">
        <f t="shared" si="107"/>
        <v>0.5976951859255123</v>
      </c>
      <c r="Q662" s="1">
        <f t="shared" si="108"/>
        <v>0.59162103821331902</v>
      </c>
      <c r="R662" s="1">
        <f t="shared" si="109"/>
        <v>3.4693801358499248</v>
      </c>
    </row>
    <row r="663" spans="1:18" x14ac:dyDescent="0.35">
      <c r="A663" s="5" t="s">
        <v>16</v>
      </c>
      <c r="B663" s="6">
        <v>40707</v>
      </c>
      <c r="C663" s="7" t="s">
        <v>9</v>
      </c>
      <c r="D663" s="7">
        <v>4712</v>
      </c>
      <c r="E663" s="7">
        <v>3.96</v>
      </c>
      <c r="F663" s="7">
        <v>3.9049999999999998</v>
      </c>
      <c r="G663" s="7">
        <v>3.8</v>
      </c>
      <c r="H663" s="7">
        <v>3.96</v>
      </c>
      <c r="I663" s="7">
        <f t="shared" si="100"/>
        <v>1</v>
      </c>
      <c r="J663" s="7">
        <f t="shared" si="101"/>
        <v>0</v>
      </c>
      <c r="K663" s="7">
        <f t="shared" si="102"/>
        <v>0</v>
      </c>
      <c r="L663" s="7">
        <f t="shared" si="103"/>
        <v>0</v>
      </c>
      <c r="M663" s="7">
        <f t="shared" si="104"/>
        <v>0</v>
      </c>
      <c r="N663" s="7">
        <f t="shared" si="105"/>
        <v>0</v>
      </c>
      <c r="O663" s="7">
        <f t="shared" si="106"/>
        <v>0</v>
      </c>
      <c r="P663" s="1">
        <f t="shared" si="107"/>
        <v>0.5976951859255123</v>
      </c>
      <c r="Q663" s="1">
        <f t="shared" si="108"/>
        <v>0.59162103821331902</v>
      </c>
      <c r="R663" s="1">
        <f t="shared" si="109"/>
        <v>3.6732052817790444</v>
      </c>
    </row>
    <row r="664" spans="1:18" x14ac:dyDescent="0.35">
      <c r="A664" s="5" t="s">
        <v>16</v>
      </c>
      <c r="B664" s="6">
        <v>40708</v>
      </c>
      <c r="C664" s="7" t="s">
        <v>10</v>
      </c>
      <c r="D664" s="7">
        <v>4757</v>
      </c>
      <c r="E664" s="7">
        <v>3.96</v>
      </c>
      <c r="F664" s="7">
        <v>3.895</v>
      </c>
      <c r="G664" s="7">
        <v>3.8</v>
      </c>
      <c r="H664" s="7">
        <v>3.96</v>
      </c>
      <c r="I664" s="7">
        <f t="shared" si="100"/>
        <v>0</v>
      </c>
      <c r="J664" s="7">
        <f t="shared" si="101"/>
        <v>1</v>
      </c>
      <c r="K664" s="7">
        <f t="shared" si="102"/>
        <v>0</v>
      </c>
      <c r="L664" s="7">
        <f t="shared" si="103"/>
        <v>0</v>
      </c>
      <c r="M664" s="7">
        <f t="shared" si="104"/>
        <v>0</v>
      </c>
      <c r="N664" s="7">
        <f t="shared" si="105"/>
        <v>0</v>
      </c>
      <c r="O664" s="7">
        <f t="shared" si="106"/>
        <v>0</v>
      </c>
      <c r="P664" s="1">
        <f t="shared" si="107"/>
        <v>0.5976951859255123</v>
      </c>
      <c r="Q664" s="1">
        <f t="shared" si="108"/>
        <v>0.59050746200858328</v>
      </c>
      <c r="R664" s="1">
        <f t="shared" si="109"/>
        <v>3.677333151419901</v>
      </c>
    </row>
    <row r="665" spans="1:18" x14ac:dyDescent="0.35">
      <c r="A665" s="5" t="s">
        <v>16</v>
      </c>
      <c r="B665" s="6">
        <v>40709</v>
      </c>
      <c r="C665" s="7" t="s">
        <v>11</v>
      </c>
      <c r="D665" s="7">
        <v>4758</v>
      </c>
      <c r="E665" s="7">
        <v>3.96</v>
      </c>
      <c r="F665" s="7">
        <v>3.8849999999999998</v>
      </c>
      <c r="G665" s="7">
        <v>3.8</v>
      </c>
      <c r="H665" s="7">
        <v>3.94</v>
      </c>
      <c r="I665" s="7">
        <f t="shared" si="100"/>
        <v>0</v>
      </c>
      <c r="J665" s="7">
        <f t="shared" si="101"/>
        <v>0</v>
      </c>
      <c r="K665" s="7">
        <f t="shared" si="102"/>
        <v>1</v>
      </c>
      <c r="L665" s="7">
        <f t="shared" si="103"/>
        <v>0</v>
      </c>
      <c r="M665" s="7">
        <f t="shared" si="104"/>
        <v>0</v>
      </c>
      <c r="N665" s="7">
        <f t="shared" si="105"/>
        <v>0</v>
      </c>
      <c r="O665" s="7">
        <f t="shared" si="106"/>
        <v>0</v>
      </c>
      <c r="P665" s="1">
        <f t="shared" si="107"/>
        <v>0.5976951859255123</v>
      </c>
      <c r="Q665" s="1">
        <f t="shared" si="108"/>
        <v>0.58939102313693292</v>
      </c>
      <c r="R665" s="1">
        <f t="shared" si="109"/>
        <v>3.6774244377012471</v>
      </c>
    </row>
    <row r="666" spans="1:18" x14ac:dyDescent="0.35">
      <c r="A666" s="5" t="s">
        <v>16</v>
      </c>
      <c r="B666" s="6">
        <v>40710</v>
      </c>
      <c r="C666" s="7" t="s">
        <v>12</v>
      </c>
      <c r="D666" s="7">
        <v>4421</v>
      </c>
      <c r="E666" s="7">
        <v>3.96</v>
      </c>
      <c r="F666" s="7">
        <v>3.88</v>
      </c>
      <c r="G666" s="7">
        <v>3.8</v>
      </c>
      <c r="H666" s="7">
        <v>3.94</v>
      </c>
      <c r="I666" s="7">
        <f t="shared" si="100"/>
        <v>0</v>
      </c>
      <c r="J666" s="7">
        <f t="shared" si="101"/>
        <v>0</v>
      </c>
      <c r="K666" s="7">
        <f t="shared" si="102"/>
        <v>0</v>
      </c>
      <c r="L666" s="7">
        <f t="shared" si="103"/>
        <v>1</v>
      </c>
      <c r="M666" s="7">
        <f t="shared" si="104"/>
        <v>0</v>
      </c>
      <c r="N666" s="7">
        <f t="shared" si="105"/>
        <v>0</v>
      </c>
      <c r="O666" s="7">
        <f t="shared" si="106"/>
        <v>0</v>
      </c>
      <c r="P666" s="1">
        <f t="shared" si="107"/>
        <v>0.5976951859255123</v>
      </c>
      <c r="Q666" s="1">
        <f t="shared" si="108"/>
        <v>0.58883172559420716</v>
      </c>
      <c r="R666" s="1">
        <f t="shared" si="109"/>
        <v>3.6455205149058734</v>
      </c>
    </row>
    <row r="667" spans="1:18" x14ac:dyDescent="0.35">
      <c r="A667" s="5" t="s">
        <v>16</v>
      </c>
      <c r="B667" s="6">
        <v>40711</v>
      </c>
      <c r="C667" s="7" t="s">
        <v>13</v>
      </c>
      <c r="D667" s="7">
        <v>4925</v>
      </c>
      <c r="E667" s="7">
        <v>3.96</v>
      </c>
      <c r="F667" s="7">
        <v>3.87</v>
      </c>
      <c r="G667" s="7">
        <v>3.76</v>
      </c>
      <c r="H667" s="7">
        <v>3.94</v>
      </c>
      <c r="I667" s="7">
        <f t="shared" si="100"/>
        <v>0</v>
      </c>
      <c r="J667" s="7">
        <f t="shared" si="101"/>
        <v>0</v>
      </c>
      <c r="K667" s="7">
        <f t="shared" si="102"/>
        <v>0</v>
      </c>
      <c r="L667" s="7">
        <f t="shared" si="103"/>
        <v>0</v>
      </c>
      <c r="M667" s="7">
        <f t="shared" si="104"/>
        <v>1</v>
      </c>
      <c r="N667" s="7">
        <f t="shared" si="105"/>
        <v>0</v>
      </c>
      <c r="O667" s="7">
        <f t="shared" si="106"/>
        <v>0</v>
      </c>
      <c r="P667" s="1">
        <f t="shared" si="107"/>
        <v>0.5976951859255123</v>
      </c>
      <c r="Q667" s="1">
        <f t="shared" si="108"/>
        <v>0.58771096501891129</v>
      </c>
      <c r="R667" s="1">
        <f t="shared" si="109"/>
        <v>3.69240623483363</v>
      </c>
    </row>
    <row r="668" spans="1:18" x14ac:dyDescent="0.35">
      <c r="A668" s="5" t="s">
        <v>16</v>
      </c>
      <c r="B668" s="6">
        <v>40712</v>
      </c>
      <c r="C668" s="7" t="s">
        <v>14</v>
      </c>
      <c r="D668" s="7">
        <v>3352</v>
      </c>
      <c r="E668" s="7">
        <v>3.96</v>
      </c>
      <c r="F668" s="7">
        <v>3.87</v>
      </c>
      <c r="G668" s="7">
        <v>3.76</v>
      </c>
      <c r="H668" s="7">
        <v>3.94</v>
      </c>
      <c r="I668" s="7">
        <f t="shared" si="100"/>
        <v>0</v>
      </c>
      <c r="J668" s="7">
        <f t="shared" si="101"/>
        <v>0</v>
      </c>
      <c r="K668" s="7">
        <f t="shared" si="102"/>
        <v>0</v>
      </c>
      <c r="L668" s="7">
        <f t="shared" si="103"/>
        <v>0</v>
      </c>
      <c r="M668" s="7">
        <f t="shared" si="104"/>
        <v>0</v>
      </c>
      <c r="N668" s="7">
        <f t="shared" si="105"/>
        <v>1</v>
      </c>
      <c r="O668" s="7">
        <f t="shared" si="106"/>
        <v>0</v>
      </c>
      <c r="P668" s="1">
        <f t="shared" si="107"/>
        <v>0.5976951859255123</v>
      </c>
      <c r="Q668" s="1">
        <f t="shared" si="108"/>
        <v>0.58771096501891129</v>
      </c>
      <c r="R668" s="1">
        <f t="shared" si="109"/>
        <v>3.5253040099582389</v>
      </c>
    </row>
    <row r="669" spans="1:18" x14ac:dyDescent="0.35">
      <c r="A669" s="5" t="s">
        <v>16</v>
      </c>
      <c r="B669" s="6">
        <v>40713</v>
      </c>
      <c r="C669" s="7" t="s">
        <v>15</v>
      </c>
      <c r="D669" s="7">
        <v>2443</v>
      </c>
      <c r="E669" s="7">
        <v>3.96</v>
      </c>
      <c r="F669" s="7">
        <v>3.8650000000000002</v>
      </c>
      <c r="G669" s="7">
        <v>3.76</v>
      </c>
      <c r="H669" s="7">
        <v>3.94</v>
      </c>
      <c r="I669" s="7">
        <f t="shared" si="100"/>
        <v>0</v>
      </c>
      <c r="J669" s="7">
        <f t="shared" si="101"/>
        <v>0</v>
      </c>
      <c r="K669" s="7">
        <f t="shared" si="102"/>
        <v>0</v>
      </c>
      <c r="L669" s="7">
        <f t="shared" si="103"/>
        <v>0</v>
      </c>
      <c r="M669" s="7">
        <f t="shared" si="104"/>
        <v>0</v>
      </c>
      <c r="N669" s="7">
        <f t="shared" si="105"/>
        <v>0</v>
      </c>
      <c r="O669" s="7">
        <f t="shared" si="106"/>
        <v>1</v>
      </c>
      <c r="P669" s="1">
        <f t="shared" si="107"/>
        <v>0.5976951859255123</v>
      </c>
      <c r="Q669" s="1">
        <f t="shared" si="108"/>
        <v>0.5871494982543437</v>
      </c>
      <c r="R669" s="1">
        <f t="shared" si="109"/>
        <v>3.3879234669734366</v>
      </c>
    </row>
    <row r="670" spans="1:18" x14ac:dyDescent="0.35">
      <c r="A670" s="5" t="s">
        <v>16</v>
      </c>
      <c r="B670" s="6">
        <v>40714</v>
      </c>
      <c r="C670" s="7" t="s">
        <v>9</v>
      </c>
      <c r="D670" s="7">
        <v>4583</v>
      </c>
      <c r="E670" s="7">
        <v>3.94</v>
      </c>
      <c r="F670" s="7">
        <v>3.85</v>
      </c>
      <c r="G670" s="7">
        <v>3.7</v>
      </c>
      <c r="H670" s="7">
        <v>3.94</v>
      </c>
      <c r="I670" s="7">
        <f t="shared" si="100"/>
        <v>1</v>
      </c>
      <c r="J670" s="7">
        <f t="shared" si="101"/>
        <v>0</v>
      </c>
      <c r="K670" s="7">
        <f t="shared" si="102"/>
        <v>0</v>
      </c>
      <c r="L670" s="7">
        <f t="shared" si="103"/>
        <v>0</v>
      </c>
      <c r="M670" s="7">
        <f t="shared" si="104"/>
        <v>0</v>
      </c>
      <c r="N670" s="7">
        <f t="shared" si="105"/>
        <v>0</v>
      </c>
      <c r="O670" s="7">
        <f t="shared" si="106"/>
        <v>0</v>
      </c>
      <c r="P670" s="1">
        <f t="shared" si="107"/>
        <v>0.59549622182557416</v>
      </c>
      <c r="Q670" s="1">
        <f t="shared" si="108"/>
        <v>0.58546072950850059</v>
      </c>
      <c r="R670" s="1">
        <f t="shared" si="109"/>
        <v>3.6611498572447867</v>
      </c>
    </row>
    <row r="671" spans="1:18" x14ac:dyDescent="0.35">
      <c r="A671" s="5" t="s">
        <v>16</v>
      </c>
      <c r="B671" s="6">
        <v>40715</v>
      </c>
      <c r="C671" s="7" t="s">
        <v>10</v>
      </c>
      <c r="D671" s="7">
        <v>6010</v>
      </c>
      <c r="E671" s="7">
        <v>3.9</v>
      </c>
      <c r="F671" s="7">
        <v>3.84</v>
      </c>
      <c r="G671" s="7">
        <v>3.7</v>
      </c>
      <c r="H671" s="7">
        <v>3.94</v>
      </c>
      <c r="I671" s="7">
        <f t="shared" si="100"/>
        <v>0</v>
      </c>
      <c r="J671" s="7">
        <f t="shared" si="101"/>
        <v>1</v>
      </c>
      <c r="K671" s="7">
        <f t="shared" si="102"/>
        <v>0</v>
      </c>
      <c r="L671" s="7">
        <f t="shared" si="103"/>
        <v>0</v>
      </c>
      <c r="M671" s="7">
        <f t="shared" si="104"/>
        <v>0</v>
      </c>
      <c r="N671" s="7">
        <f t="shared" si="105"/>
        <v>0</v>
      </c>
      <c r="O671" s="7">
        <f t="shared" si="106"/>
        <v>0</v>
      </c>
      <c r="P671" s="1">
        <f t="shared" si="107"/>
        <v>0.5910646070264991</v>
      </c>
      <c r="Q671" s="1">
        <f t="shared" si="108"/>
        <v>0.58433122436753082</v>
      </c>
      <c r="R671" s="1">
        <f t="shared" si="109"/>
        <v>3.7788744720027387</v>
      </c>
    </row>
    <row r="672" spans="1:18" x14ac:dyDescent="0.35">
      <c r="A672" s="5" t="s">
        <v>16</v>
      </c>
      <c r="B672" s="6">
        <v>40716</v>
      </c>
      <c r="C672" s="7" t="s">
        <v>11</v>
      </c>
      <c r="D672" s="7">
        <v>5698</v>
      </c>
      <c r="E672" s="7">
        <v>3.88</v>
      </c>
      <c r="F672" s="7">
        <v>3.83</v>
      </c>
      <c r="G672" s="7">
        <v>3.7</v>
      </c>
      <c r="H672" s="7">
        <v>3.9</v>
      </c>
      <c r="I672" s="7">
        <f t="shared" si="100"/>
        <v>0</v>
      </c>
      <c r="J672" s="7">
        <f t="shared" si="101"/>
        <v>0</v>
      </c>
      <c r="K672" s="7">
        <f t="shared" si="102"/>
        <v>1</v>
      </c>
      <c r="L672" s="7">
        <f t="shared" si="103"/>
        <v>0</v>
      </c>
      <c r="M672" s="7">
        <f t="shared" si="104"/>
        <v>0</v>
      </c>
      <c r="N672" s="7">
        <f t="shared" si="105"/>
        <v>0</v>
      </c>
      <c r="O672" s="7">
        <f t="shared" si="106"/>
        <v>0</v>
      </c>
      <c r="P672" s="1">
        <f t="shared" si="107"/>
        <v>0.58883172559420716</v>
      </c>
      <c r="Q672" s="1">
        <f t="shared" si="108"/>
        <v>0.58319877396862274</v>
      </c>
      <c r="R672" s="1">
        <f t="shared" si="109"/>
        <v>3.7557224449034576</v>
      </c>
    </row>
    <row r="673" spans="1:18" x14ac:dyDescent="0.35">
      <c r="A673" s="5" t="s">
        <v>16</v>
      </c>
      <c r="B673" s="6">
        <v>40717</v>
      </c>
      <c r="C673" s="7" t="s">
        <v>12</v>
      </c>
      <c r="D673" s="7">
        <v>4739</v>
      </c>
      <c r="E673" s="7">
        <v>3.86</v>
      </c>
      <c r="F673" s="7">
        <v>3.8250000000000002</v>
      </c>
      <c r="G673" s="7">
        <v>3.7</v>
      </c>
      <c r="H673" s="7">
        <v>3.9</v>
      </c>
      <c r="I673" s="7">
        <f t="shared" si="100"/>
        <v>0</v>
      </c>
      <c r="J673" s="7">
        <f t="shared" si="101"/>
        <v>0</v>
      </c>
      <c r="K673" s="7">
        <f t="shared" si="102"/>
        <v>0</v>
      </c>
      <c r="L673" s="7">
        <f t="shared" si="103"/>
        <v>1</v>
      </c>
      <c r="M673" s="7">
        <f t="shared" si="104"/>
        <v>0</v>
      </c>
      <c r="N673" s="7">
        <f t="shared" si="105"/>
        <v>0</v>
      </c>
      <c r="O673" s="7">
        <f t="shared" si="106"/>
        <v>0</v>
      </c>
      <c r="P673" s="1">
        <f t="shared" si="107"/>
        <v>0.58658730467175491</v>
      </c>
      <c r="Q673" s="1">
        <f t="shared" si="108"/>
        <v>0.58263143948963636</v>
      </c>
      <c r="R673" s="1">
        <f t="shared" si="109"/>
        <v>3.6756867086994003</v>
      </c>
    </row>
    <row r="674" spans="1:18" x14ac:dyDescent="0.35">
      <c r="A674" s="5" t="s">
        <v>16</v>
      </c>
      <c r="B674" s="6">
        <v>40718</v>
      </c>
      <c r="C674" s="7" t="s">
        <v>13</v>
      </c>
      <c r="D674" s="7">
        <v>5475</v>
      </c>
      <c r="E674" s="7">
        <v>3.86</v>
      </c>
      <c r="F674" s="7">
        <v>3.8149999999999999</v>
      </c>
      <c r="G674" s="7">
        <v>3.7</v>
      </c>
      <c r="H674" s="7">
        <v>3.88</v>
      </c>
      <c r="I674" s="7">
        <f t="shared" si="100"/>
        <v>0</v>
      </c>
      <c r="J674" s="7">
        <f t="shared" si="101"/>
        <v>0</v>
      </c>
      <c r="K674" s="7">
        <f t="shared" si="102"/>
        <v>0</v>
      </c>
      <c r="L674" s="7">
        <f t="shared" si="103"/>
        <v>0</v>
      </c>
      <c r="M674" s="7">
        <f t="shared" si="104"/>
        <v>1</v>
      </c>
      <c r="N674" s="7">
        <f t="shared" si="105"/>
        <v>0</v>
      </c>
      <c r="O674" s="7">
        <f t="shared" si="106"/>
        <v>0</v>
      </c>
      <c r="P674" s="1">
        <f t="shared" si="107"/>
        <v>0.58658730467175491</v>
      </c>
      <c r="Q674" s="1">
        <f t="shared" si="108"/>
        <v>0.58149454229089925</v>
      </c>
      <c r="R674" s="1">
        <f t="shared" si="109"/>
        <v>3.7383841235121555</v>
      </c>
    </row>
    <row r="675" spans="1:18" x14ac:dyDescent="0.35">
      <c r="A675" s="5" t="s">
        <v>16</v>
      </c>
      <c r="B675" s="6">
        <v>40719</v>
      </c>
      <c r="C675" s="7" t="s">
        <v>14</v>
      </c>
      <c r="D675" s="7">
        <v>3509</v>
      </c>
      <c r="E675" s="7">
        <v>3.84</v>
      </c>
      <c r="F675" s="7">
        <v>3.81</v>
      </c>
      <c r="G675" s="7">
        <v>3.7</v>
      </c>
      <c r="H675" s="7">
        <v>3.86</v>
      </c>
      <c r="I675" s="7">
        <f t="shared" si="100"/>
        <v>0</v>
      </c>
      <c r="J675" s="7">
        <f t="shared" si="101"/>
        <v>0</v>
      </c>
      <c r="K675" s="7">
        <f t="shared" si="102"/>
        <v>0</v>
      </c>
      <c r="L675" s="7">
        <f t="shared" si="103"/>
        <v>0</v>
      </c>
      <c r="M675" s="7">
        <f t="shared" si="104"/>
        <v>0</v>
      </c>
      <c r="N675" s="7">
        <f t="shared" si="105"/>
        <v>1</v>
      </c>
      <c r="O675" s="7">
        <f t="shared" si="106"/>
        <v>0</v>
      </c>
      <c r="P675" s="1">
        <f t="shared" si="107"/>
        <v>0.58433122436753082</v>
      </c>
      <c r="Q675" s="1">
        <f t="shared" si="108"/>
        <v>0.58092497567561929</v>
      </c>
      <c r="R675" s="1">
        <f t="shared" si="109"/>
        <v>3.5451833682154064</v>
      </c>
    </row>
    <row r="676" spans="1:18" x14ac:dyDescent="0.35">
      <c r="A676" s="5" t="s">
        <v>16</v>
      </c>
      <c r="B676" s="6">
        <v>40720</v>
      </c>
      <c r="C676" s="7" t="s">
        <v>15</v>
      </c>
      <c r="D676" s="7">
        <v>2898</v>
      </c>
      <c r="E676" s="7">
        <v>3.84</v>
      </c>
      <c r="F676" s="7">
        <v>3.7850000000000001</v>
      </c>
      <c r="G676" s="7">
        <v>3.66</v>
      </c>
      <c r="H676" s="7">
        <v>3.86</v>
      </c>
      <c r="I676" s="7">
        <f t="shared" si="100"/>
        <v>0</v>
      </c>
      <c r="J676" s="7">
        <f t="shared" si="101"/>
        <v>0</v>
      </c>
      <c r="K676" s="7">
        <f t="shared" si="102"/>
        <v>0</v>
      </c>
      <c r="L676" s="7">
        <f t="shared" si="103"/>
        <v>0</v>
      </c>
      <c r="M676" s="7">
        <f t="shared" si="104"/>
        <v>0</v>
      </c>
      <c r="N676" s="7">
        <f t="shared" si="105"/>
        <v>0</v>
      </c>
      <c r="O676" s="7">
        <f t="shared" si="106"/>
        <v>1</v>
      </c>
      <c r="P676" s="1">
        <f t="shared" si="107"/>
        <v>0.58433122436753082</v>
      </c>
      <c r="Q676" s="1">
        <f t="shared" si="108"/>
        <v>0.57806588383609159</v>
      </c>
      <c r="R676" s="1">
        <f t="shared" si="109"/>
        <v>3.4620983811351556</v>
      </c>
    </row>
    <row r="677" spans="1:18" x14ac:dyDescent="0.35">
      <c r="A677" s="5" t="s">
        <v>16</v>
      </c>
      <c r="B677" s="6">
        <v>40721</v>
      </c>
      <c r="C677" s="7" t="s">
        <v>9</v>
      </c>
      <c r="D677" s="7">
        <v>5148</v>
      </c>
      <c r="E677" s="7">
        <v>3.8</v>
      </c>
      <c r="F677" s="7">
        <v>3.7850000000000001</v>
      </c>
      <c r="G677" s="7">
        <v>3.66</v>
      </c>
      <c r="H677" s="7">
        <v>3.86</v>
      </c>
      <c r="I677" s="7">
        <f t="shared" si="100"/>
        <v>1</v>
      </c>
      <c r="J677" s="7">
        <f t="shared" si="101"/>
        <v>0</v>
      </c>
      <c r="K677" s="7">
        <f t="shared" si="102"/>
        <v>0</v>
      </c>
      <c r="L677" s="7">
        <f t="shared" si="103"/>
        <v>0</v>
      </c>
      <c r="M677" s="7">
        <f t="shared" si="104"/>
        <v>0</v>
      </c>
      <c r="N677" s="7">
        <f t="shared" si="105"/>
        <v>0</v>
      </c>
      <c r="O677" s="7">
        <f t="shared" si="106"/>
        <v>0</v>
      </c>
      <c r="P677" s="1">
        <f t="shared" si="107"/>
        <v>0.57978359661681</v>
      </c>
      <c r="Q677" s="1">
        <f t="shared" si="108"/>
        <v>0.57806588383609159</v>
      </c>
      <c r="R677" s="1">
        <f t="shared" si="109"/>
        <v>3.7116385382323491</v>
      </c>
    </row>
    <row r="678" spans="1:18" x14ac:dyDescent="0.35">
      <c r="A678" s="5" t="s">
        <v>16</v>
      </c>
      <c r="B678" s="6">
        <v>40722</v>
      </c>
      <c r="C678" s="7" t="s">
        <v>10</v>
      </c>
      <c r="D678" s="7">
        <v>4770</v>
      </c>
      <c r="E678" s="7">
        <v>3.8</v>
      </c>
      <c r="F678" s="7">
        <v>3.7450000000000001</v>
      </c>
      <c r="G678" s="7">
        <v>3.6</v>
      </c>
      <c r="H678" s="7">
        <v>3.84</v>
      </c>
      <c r="I678" s="7">
        <f t="shared" si="100"/>
        <v>0</v>
      </c>
      <c r="J678" s="7">
        <f t="shared" si="101"/>
        <v>1</v>
      </c>
      <c r="K678" s="7">
        <f t="shared" si="102"/>
        <v>0</v>
      </c>
      <c r="L678" s="7">
        <f t="shared" si="103"/>
        <v>0</v>
      </c>
      <c r="M678" s="7">
        <f t="shared" si="104"/>
        <v>0</v>
      </c>
      <c r="N678" s="7">
        <f t="shared" si="105"/>
        <v>0</v>
      </c>
      <c r="O678" s="7">
        <f t="shared" si="106"/>
        <v>0</v>
      </c>
      <c r="P678" s="1">
        <f t="shared" si="107"/>
        <v>0.57978359661681</v>
      </c>
      <c r="Q678" s="1">
        <f t="shared" si="108"/>
        <v>0.57345182203548528</v>
      </c>
      <c r="R678" s="1">
        <f t="shared" si="109"/>
        <v>3.6785183790401139</v>
      </c>
    </row>
    <row r="679" spans="1:18" x14ac:dyDescent="0.35">
      <c r="A679" s="5" t="s">
        <v>16</v>
      </c>
      <c r="B679" s="6">
        <v>40723</v>
      </c>
      <c r="C679" s="7" t="s">
        <v>11</v>
      </c>
      <c r="D679" s="7">
        <v>5111</v>
      </c>
      <c r="E679" s="7">
        <v>3.8</v>
      </c>
      <c r="F679" s="7">
        <v>3.7250000000000001</v>
      </c>
      <c r="G679" s="7">
        <v>3.6</v>
      </c>
      <c r="H679" s="7">
        <v>3.8</v>
      </c>
      <c r="I679" s="7">
        <f t="shared" si="100"/>
        <v>0</v>
      </c>
      <c r="J679" s="7">
        <f t="shared" si="101"/>
        <v>0</v>
      </c>
      <c r="K679" s="7">
        <f t="shared" si="102"/>
        <v>1</v>
      </c>
      <c r="L679" s="7">
        <f t="shared" si="103"/>
        <v>0</v>
      </c>
      <c r="M679" s="7">
        <f t="shared" si="104"/>
        <v>0</v>
      </c>
      <c r="N679" s="7">
        <f t="shared" si="105"/>
        <v>0</v>
      </c>
      <c r="O679" s="7">
        <f t="shared" si="106"/>
        <v>0</v>
      </c>
      <c r="P679" s="1">
        <f t="shared" si="107"/>
        <v>0.57978359661681</v>
      </c>
      <c r="Q679" s="1">
        <f t="shared" si="108"/>
        <v>0.57112627708431163</v>
      </c>
      <c r="R679" s="1">
        <f t="shared" si="109"/>
        <v>3.7085058809552369</v>
      </c>
    </row>
    <row r="680" spans="1:18" x14ac:dyDescent="0.35">
      <c r="A680" s="5" t="s">
        <v>16</v>
      </c>
      <c r="B680" s="6">
        <v>40724</v>
      </c>
      <c r="C680" s="7" t="s">
        <v>12</v>
      </c>
      <c r="D680" s="7">
        <v>5343</v>
      </c>
      <c r="E680" s="7">
        <v>3.8</v>
      </c>
      <c r="F680" s="7">
        <v>3.73</v>
      </c>
      <c r="G680" s="7">
        <v>3.6</v>
      </c>
      <c r="H680" s="7">
        <v>3.84</v>
      </c>
      <c r="I680" s="7">
        <f t="shared" si="100"/>
        <v>0</v>
      </c>
      <c r="J680" s="7">
        <f t="shared" si="101"/>
        <v>0</v>
      </c>
      <c r="K680" s="7">
        <f t="shared" si="102"/>
        <v>0</v>
      </c>
      <c r="L680" s="7">
        <f t="shared" si="103"/>
        <v>1</v>
      </c>
      <c r="M680" s="7">
        <f t="shared" si="104"/>
        <v>0</v>
      </c>
      <c r="N680" s="7">
        <f t="shared" si="105"/>
        <v>0</v>
      </c>
      <c r="O680" s="7">
        <f t="shared" si="106"/>
        <v>0</v>
      </c>
      <c r="P680" s="1">
        <f t="shared" si="107"/>
        <v>0.57978359661681</v>
      </c>
      <c r="Q680" s="1">
        <f t="shared" si="108"/>
        <v>0.57170883180868748</v>
      </c>
      <c r="R680" s="1">
        <f t="shared" si="109"/>
        <v>3.7277851741829058</v>
      </c>
    </row>
    <row r="681" spans="1:18" x14ac:dyDescent="0.35">
      <c r="A681" s="5" t="s">
        <v>16</v>
      </c>
      <c r="B681" s="6">
        <v>40725</v>
      </c>
      <c r="C681" s="7" t="s">
        <v>13</v>
      </c>
      <c r="D681" s="7">
        <v>5018</v>
      </c>
      <c r="E681" s="7">
        <v>3.8</v>
      </c>
      <c r="F681" s="7">
        <v>3.7149999999999999</v>
      </c>
      <c r="G681" s="7">
        <v>3.6</v>
      </c>
      <c r="H681" s="7">
        <v>3.84</v>
      </c>
      <c r="I681" s="7">
        <f t="shared" si="100"/>
        <v>0</v>
      </c>
      <c r="J681" s="7">
        <f t="shared" si="101"/>
        <v>0</v>
      </c>
      <c r="K681" s="7">
        <f t="shared" si="102"/>
        <v>0</v>
      </c>
      <c r="L681" s="7">
        <f t="shared" si="103"/>
        <v>0</v>
      </c>
      <c r="M681" s="7">
        <f t="shared" si="104"/>
        <v>1</v>
      </c>
      <c r="N681" s="7">
        <f t="shared" si="105"/>
        <v>0</v>
      </c>
      <c r="O681" s="7">
        <f t="shared" si="106"/>
        <v>0</v>
      </c>
      <c r="P681" s="1">
        <f t="shared" si="107"/>
        <v>0.57978359661681</v>
      </c>
      <c r="Q681" s="1">
        <f t="shared" si="108"/>
        <v>0.56995881809659399</v>
      </c>
      <c r="R681" s="1">
        <f t="shared" si="109"/>
        <v>3.7005306569785912</v>
      </c>
    </row>
    <row r="682" spans="1:18" x14ac:dyDescent="0.35">
      <c r="A682" s="5" t="s">
        <v>16</v>
      </c>
      <c r="B682" s="6">
        <v>40726</v>
      </c>
      <c r="C682" s="7" t="s">
        <v>14</v>
      </c>
      <c r="D682" s="7">
        <v>3408</v>
      </c>
      <c r="E682" s="7">
        <v>3.76</v>
      </c>
      <c r="F682" s="7">
        <v>3.7</v>
      </c>
      <c r="G682" s="7">
        <v>3.6</v>
      </c>
      <c r="H682" s="7">
        <v>3.8</v>
      </c>
      <c r="I682" s="7">
        <f t="shared" si="100"/>
        <v>0</v>
      </c>
      <c r="J682" s="7">
        <f t="shared" si="101"/>
        <v>0</v>
      </c>
      <c r="K682" s="7">
        <f t="shared" si="102"/>
        <v>0</v>
      </c>
      <c r="L682" s="7">
        <f t="shared" si="103"/>
        <v>0</v>
      </c>
      <c r="M682" s="7">
        <f t="shared" si="104"/>
        <v>0</v>
      </c>
      <c r="N682" s="7">
        <f t="shared" si="105"/>
        <v>1</v>
      </c>
      <c r="O682" s="7">
        <f t="shared" si="106"/>
        <v>0</v>
      </c>
      <c r="P682" s="1">
        <f t="shared" si="107"/>
        <v>0.57518784492766095</v>
      </c>
      <c r="Q682" s="1">
        <f t="shared" si="108"/>
        <v>0.56820172406699498</v>
      </c>
      <c r="R682" s="1">
        <f t="shared" si="109"/>
        <v>3.5324995860946626</v>
      </c>
    </row>
    <row r="683" spans="1:18" x14ac:dyDescent="0.35">
      <c r="A683" s="5" t="s">
        <v>16</v>
      </c>
      <c r="B683" s="6">
        <v>40727</v>
      </c>
      <c r="C683" s="7" t="s">
        <v>15</v>
      </c>
      <c r="D683" s="7">
        <v>2455</v>
      </c>
      <c r="E683" s="7">
        <v>3.76</v>
      </c>
      <c r="F683" s="7">
        <v>3.69</v>
      </c>
      <c r="G683" s="7">
        <v>3.6</v>
      </c>
      <c r="H683" s="7">
        <v>3.76</v>
      </c>
      <c r="I683" s="7">
        <f t="shared" si="100"/>
        <v>0</v>
      </c>
      <c r="J683" s="7">
        <f t="shared" si="101"/>
        <v>0</v>
      </c>
      <c r="K683" s="7">
        <f t="shared" si="102"/>
        <v>0</v>
      </c>
      <c r="L683" s="7">
        <f t="shared" si="103"/>
        <v>0</v>
      </c>
      <c r="M683" s="7">
        <f t="shared" si="104"/>
        <v>0</v>
      </c>
      <c r="N683" s="7">
        <f t="shared" si="105"/>
        <v>0</v>
      </c>
      <c r="O683" s="7">
        <f t="shared" si="106"/>
        <v>1</v>
      </c>
      <c r="P683" s="1">
        <f t="shared" si="107"/>
        <v>0.57518784492766095</v>
      </c>
      <c r="Q683" s="1">
        <f t="shared" si="108"/>
        <v>0.56702636615906032</v>
      </c>
      <c r="R683" s="1">
        <f t="shared" si="109"/>
        <v>3.390051496458987</v>
      </c>
    </row>
    <row r="684" spans="1:18" x14ac:dyDescent="0.35">
      <c r="A684" s="5" t="s">
        <v>16</v>
      </c>
      <c r="B684" s="6">
        <v>40729</v>
      </c>
      <c r="C684" s="7" t="s">
        <v>10</v>
      </c>
      <c r="D684" s="7">
        <v>5143</v>
      </c>
      <c r="E684" s="7">
        <v>3.76</v>
      </c>
      <c r="F684" s="7">
        <v>3.69</v>
      </c>
      <c r="G684" s="7">
        <v>3.6</v>
      </c>
      <c r="H684" s="7">
        <v>3.76</v>
      </c>
      <c r="I684" s="7">
        <f t="shared" si="100"/>
        <v>0</v>
      </c>
      <c r="J684" s="7">
        <f t="shared" si="101"/>
        <v>1</v>
      </c>
      <c r="K684" s="7">
        <f t="shared" si="102"/>
        <v>0</v>
      </c>
      <c r="L684" s="7">
        <f t="shared" si="103"/>
        <v>0</v>
      </c>
      <c r="M684" s="7">
        <f t="shared" si="104"/>
        <v>0</v>
      </c>
      <c r="N684" s="7">
        <f t="shared" si="105"/>
        <v>0</v>
      </c>
      <c r="O684" s="7">
        <f t="shared" si="106"/>
        <v>0</v>
      </c>
      <c r="P684" s="1">
        <f t="shared" si="107"/>
        <v>0.57518784492766095</v>
      </c>
      <c r="Q684" s="1">
        <f t="shared" si="108"/>
        <v>0.56702636615906032</v>
      </c>
      <c r="R684" s="1">
        <f t="shared" si="109"/>
        <v>3.7112165243210895</v>
      </c>
    </row>
    <row r="685" spans="1:18" x14ac:dyDescent="0.35">
      <c r="A685" s="5" t="s">
        <v>16</v>
      </c>
      <c r="B685" s="6">
        <v>40730</v>
      </c>
      <c r="C685" s="7" t="s">
        <v>11</v>
      </c>
      <c r="D685" s="7">
        <v>4649</v>
      </c>
      <c r="E685" s="7">
        <v>3.76</v>
      </c>
      <c r="F685" s="7">
        <v>3.6850000000000001</v>
      </c>
      <c r="G685" s="7">
        <v>3.6</v>
      </c>
      <c r="H685" s="7">
        <v>3.76</v>
      </c>
      <c r="I685" s="7">
        <f t="shared" si="100"/>
        <v>0</v>
      </c>
      <c r="J685" s="7">
        <f t="shared" si="101"/>
        <v>0</v>
      </c>
      <c r="K685" s="7">
        <f t="shared" si="102"/>
        <v>1</v>
      </c>
      <c r="L685" s="7">
        <f t="shared" si="103"/>
        <v>0</v>
      </c>
      <c r="M685" s="7">
        <f t="shared" si="104"/>
        <v>0</v>
      </c>
      <c r="N685" s="7">
        <f t="shared" si="105"/>
        <v>0</v>
      </c>
      <c r="O685" s="7">
        <f t="shared" si="106"/>
        <v>0</v>
      </c>
      <c r="P685" s="1">
        <f t="shared" si="107"/>
        <v>0.57518784492766095</v>
      </c>
      <c r="Q685" s="1">
        <f t="shared" si="108"/>
        <v>0.56643749219507022</v>
      </c>
      <c r="R685" s="1">
        <f t="shared" si="109"/>
        <v>3.6673595461830866</v>
      </c>
    </row>
    <row r="686" spans="1:18" x14ac:dyDescent="0.35">
      <c r="A686" s="5" t="s">
        <v>16</v>
      </c>
      <c r="B686" s="6">
        <v>40731</v>
      </c>
      <c r="C686" s="7" t="s">
        <v>12</v>
      </c>
      <c r="D686" s="7">
        <v>4800</v>
      </c>
      <c r="E686" s="7">
        <v>3.74</v>
      </c>
      <c r="F686" s="7">
        <v>3.6850000000000001</v>
      </c>
      <c r="G686" s="7">
        <v>3.6</v>
      </c>
      <c r="H686" s="7">
        <v>3.76</v>
      </c>
      <c r="I686" s="7">
        <f t="shared" si="100"/>
        <v>0</v>
      </c>
      <c r="J686" s="7">
        <f t="shared" si="101"/>
        <v>0</v>
      </c>
      <c r="K686" s="7">
        <f t="shared" si="102"/>
        <v>0</v>
      </c>
      <c r="L686" s="7">
        <f t="shared" si="103"/>
        <v>1</v>
      </c>
      <c r="M686" s="7">
        <f t="shared" si="104"/>
        <v>0</v>
      </c>
      <c r="N686" s="7">
        <f t="shared" si="105"/>
        <v>0</v>
      </c>
      <c r="O686" s="7">
        <f t="shared" si="106"/>
        <v>0</v>
      </c>
      <c r="P686" s="1">
        <f t="shared" si="107"/>
        <v>0.57287160220048017</v>
      </c>
      <c r="Q686" s="1">
        <f t="shared" si="108"/>
        <v>0.56643749219507022</v>
      </c>
      <c r="R686" s="1">
        <f t="shared" si="109"/>
        <v>3.6812412373755872</v>
      </c>
    </row>
    <row r="687" spans="1:18" x14ac:dyDescent="0.35">
      <c r="A687" s="5" t="s">
        <v>16</v>
      </c>
      <c r="B687" s="6">
        <v>40732</v>
      </c>
      <c r="C687" s="7" t="s">
        <v>13</v>
      </c>
      <c r="D687" s="7">
        <v>5503</v>
      </c>
      <c r="E687" s="7">
        <v>3.74</v>
      </c>
      <c r="F687" s="7">
        <v>3.71</v>
      </c>
      <c r="G687" s="7">
        <v>3.6</v>
      </c>
      <c r="H687" s="7">
        <v>3.8</v>
      </c>
      <c r="I687" s="7">
        <f t="shared" si="100"/>
        <v>0</v>
      </c>
      <c r="J687" s="7">
        <f t="shared" si="101"/>
        <v>0</v>
      </c>
      <c r="K687" s="7">
        <f t="shared" si="102"/>
        <v>0</v>
      </c>
      <c r="L687" s="7">
        <f t="shared" si="103"/>
        <v>0</v>
      </c>
      <c r="M687" s="7">
        <f t="shared" si="104"/>
        <v>1</v>
      </c>
      <c r="N687" s="7">
        <f t="shared" si="105"/>
        <v>0</v>
      </c>
      <c r="O687" s="7">
        <f t="shared" si="106"/>
        <v>0</v>
      </c>
      <c r="P687" s="1">
        <f t="shared" si="107"/>
        <v>0.57287160220048017</v>
      </c>
      <c r="Q687" s="1">
        <f t="shared" si="108"/>
        <v>0.56937390961504586</v>
      </c>
      <c r="R687" s="1">
        <f t="shared" si="109"/>
        <v>3.7405995128111562</v>
      </c>
    </row>
    <row r="688" spans="1:18" x14ac:dyDescent="0.35">
      <c r="A688" s="5" t="s">
        <v>16</v>
      </c>
      <c r="B688" s="6">
        <v>40733</v>
      </c>
      <c r="C688" s="7" t="s">
        <v>14</v>
      </c>
      <c r="D688" s="7">
        <v>3426</v>
      </c>
      <c r="E688" s="7">
        <v>3.8</v>
      </c>
      <c r="F688" s="7">
        <v>3.71</v>
      </c>
      <c r="G688" s="7">
        <v>3.6</v>
      </c>
      <c r="H688" s="7">
        <v>3.8</v>
      </c>
      <c r="I688" s="7">
        <f t="shared" si="100"/>
        <v>0</v>
      </c>
      <c r="J688" s="7">
        <f t="shared" si="101"/>
        <v>0</v>
      </c>
      <c r="K688" s="7">
        <f t="shared" si="102"/>
        <v>0</v>
      </c>
      <c r="L688" s="7">
        <f t="shared" si="103"/>
        <v>0</v>
      </c>
      <c r="M688" s="7">
        <f t="shared" si="104"/>
        <v>0</v>
      </c>
      <c r="N688" s="7">
        <f t="shared" si="105"/>
        <v>1</v>
      </c>
      <c r="O688" s="7">
        <f t="shared" si="106"/>
        <v>0</v>
      </c>
      <c r="P688" s="1">
        <f t="shared" si="107"/>
        <v>0.57978359661681</v>
      </c>
      <c r="Q688" s="1">
        <f t="shared" si="108"/>
        <v>0.56937390961504586</v>
      </c>
      <c r="R688" s="1">
        <f t="shared" si="109"/>
        <v>3.5347873586294916</v>
      </c>
    </row>
    <row r="689" spans="1:18" x14ac:dyDescent="0.35">
      <c r="A689" s="5" t="s">
        <v>16</v>
      </c>
      <c r="B689" s="6">
        <v>40734</v>
      </c>
      <c r="C689" s="7" t="s">
        <v>15</v>
      </c>
      <c r="D689" s="7">
        <v>2906</v>
      </c>
      <c r="E689" s="7">
        <v>3.8</v>
      </c>
      <c r="F689" s="7">
        <v>3.72</v>
      </c>
      <c r="G689" s="7">
        <v>3.6</v>
      </c>
      <c r="H689" s="7">
        <v>3.84</v>
      </c>
      <c r="I689" s="7">
        <f t="shared" si="100"/>
        <v>0</v>
      </c>
      <c r="J689" s="7">
        <f t="shared" si="101"/>
        <v>0</v>
      </c>
      <c r="K689" s="7">
        <f t="shared" si="102"/>
        <v>0</v>
      </c>
      <c r="L689" s="7">
        <f t="shared" si="103"/>
        <v>0</v>
      </c>
      <c r="M689" s="7">
        <f t="shared" si="104"/>
        <v>0</v>
      </c>
      <c r="N689" s="7">
        <f t="shared" si="105"/>
        <v>0</v>
      </c>
      <c r="O689" s="7">
        <f t="shared" si="106"/>
        <v>1</v>
      </c>
      <c r="P689" s="1">
        <f t="shared" si="107"/>
        <v>0.57978359661681</v>
      </c>
      <c r="Q689" s="1">
        <f t="shared" si="108"/>
        <v>0.57054293988189753</v>
      </c>
      <c r="R689" s="1">
        <f t="shared" si="109"/>
        <v>3.4632956099620023</v>
      </c>
    </row>
    <row r="690" spans="1:18" x14ac:dyDescent="0.35">
      <c r="A690" s="5" t="s">
        <v>16</v>
      </c>
      <c r="B690" s="6">
        <v>40735</v>
      </c>
      <c r="C690" s="7" t="s">
        <v>9</v>
      </c>
      <c r="D690" s="7">
        <v>4600</v>
      </c>
      <c r="E690" s="7">
        <v>3.8</v>
      </c>
      <c r="F690" s="7">
        <v>3.72</v>
      </c>
      <c r="G690" s="7">
        <v>3.6</v>
      </c>
      <c r="H690" s="7">
        <v>3.84</v>
      </c>
      <c r="I690" s="7">
        <f t="shared" si="100"/>
        <v>1</v>
      </c>
      <c r="J690" s="7">
        <f t="shared" si="101"/>
        <v>0</v>
      </c>
      <c r="K690" s="7">
        <f t="shared" si="102"/>
        <v>0</v>
      </c>
      <c r="L690" s="7">
        <f t="shared" si="103"/>
        <v>0</v>
      </c>
      <c r="M690" s="7">
        <f t="shared" si="104"/>
        <v>0</v>
      </c>
      <c r="N690" s="7">
        <f t="shared" si="105"/>
        <v>0</v>
      </c>
      <c r="O690" s="7">
        <f t="shared" si="106"/>
        <v>0</v>
      </c>
      <c r="P690" s="1">
        <f t="shared" si="107"/>
        <v>0.57978359661681</v>
      </c>
      <c r="Q690" s="1">
        <f t="shared" si="108"/>
        <v>0.57054293988189753</v>
      </c>
      <c r="R690" s="1">
        <f t="shared" si="109"/>
        <v>3.6627578316815739</v>
      </c>
    </row>
    <row r="691" spans="1:18" x14ac:dyDescent="0.35">
      <c r="A691" s="5" t="s">
        <v>16</v>
      </c>
      <c r="B691" s="6">
        <v>40736</v>
      </c>
      <c r="C691" s="7" t="s">
        <v>10</v>
      </c>
      <c r="D691" s="7">
        <v>5092</v>
      </c>
      <c r="E691" s="7">
        <v>3.8</v>
      </c>
      <c r="F691" s="7">
        <v>3.72</v>
      </c>
      <c r="G691" s="7">
        <v>3.6</v>
      </c>
      <c r="H691" s="7">
        <v>3.84</v>
      </c>
      <c r="I691" s="7">
        <f t="shared" si="100"/>
        <v>0</v>
      </c>
      <c r="J691" s="7">
        <f t="shared" si="101"/>
        <v>1</v>
      </c>
      <c r="K691" s="7">
        <f t="shared" si="102"/>
        <v>0</v>
      </c>
      <c r="L691" s="7">
        <f t="shared" si="103"/>
        <v>0</v>
      </c>
      <c r="M691" s="7">
        <f t="shared" si="104"/>
        <v>0</v>
      </c>
      <c r="N691" s="7">
        <f t="shared" si="105"/>
        <v>0</v>
      </c>
      <c r="O691" s="7">
        <f t="shared" si="106"/>
        <v>0</v>
      </c>
      <c r="P691" s="1">
        <f t="shared" si="107"/>
        <v>0.57978359661681</v>
      </c>
      <c r="Q691" s="1">
        <f t="shared" si="108"/>
        <v>0.57054293988189753</v>
      </c>
      <c r="R691" s="1">
        <f t="shared" si="109"/>
        <v>3.7068883949816178</v>
      </c>
    </row>
    <row r="692" spans="1:18" x14ac:dyDescent="0.35">
      <c r="A692" s="5" t="s">
        <v>16</v>
      </c>
      <c r="B692" s="6">
        <v>40737</v>
      </c>
      <c r="C692" s="7" t="s">
        <v>11</v>
      </c>
      <c r="D692" s="7">
        <v>4631</v>
      </c>
      <c r="E692" s="7">
        <v>3.8</v>
      </c>
      <c r="F692" s="7">
        <v>3.72</v>
      </c>
      <c r="G692" s="7">
        <v>3.6</v>
      </c>
      <c r="H692" s="7">
        <v>3.84</v>
      </c>
      <c r="I692" s="7">
        <f t="shared" si="100"/>
        <v>0</v>
      </c>
      <c r="J692" s="7">
        <f t="shared" si="101"/>
        <v>0</v>
      </c>
      <c r="K692" s="7">
        <f t="shared" si="102"/>
        <v>1</v>
      </c>
      <c r="L692" s="7">
        <f t="shared" si="103"/>
        <v>0</v>
      </c>
      <c r="M692" s="7">
        <f t="shared" si="104"/>
        <v>0</v>
      </c>
      <c r="N692" s="7">
        <f t="shared" si="105"/>
        <v>0</v>
      </c>
      <c r="O692" s="7">
        <f t="shared" si="106"/>
        <v>0</v>
      </c>
      <c r="P692" s="1">
        <f t="shared" si="107"/>
        <v>0.57978359661681</v>
      </c>
      <c r="Q692" s="1">
        <f t="shared" si="108"/>
        <v>0.57054293988189753</v>
      </c>
      <c r="R692" s="1">
        <f t="shared" si="109"/>
        <v>3.6656747809938928</v>
      </c>
    </row>
    <row r="693" spans="1:18" x14ac:dyDescent="0.35">
      <c r="A693" s="5" t="s">
        <v>16</v>
      </c>
      <c r="B693" s="6">
        <v>40738</v>
      </c>
      <c r="C693" s="7" t="s">
        <v>12</v>
      </c>
      <c r="D693" s="7">
        <v>4998</v>
      </c>
      <c r="E693" s="7">
        <v>3.8</v>
      </c>
      <c r="F693" s="7">
        <v>3.7149999999999999</v>
      </c>
      <c r="G693" s="7">
        <v>3.62</v>
      </c>
      <c r="H693" s="7">
        <v>3.8</v>
      </c>
      <c r="I693" s="7">
        <f t="shared" si="100"/>
        <v>0</v>
      </c>
      <c r="J693" s="7">
        <f t="shared" si="101"/>
        <v>0</v>
      </c>
      <c r="K693" s="7">
        <f t="shared" si="102"/>
        <v>0</v>
      </c>
      <c r="L693" s="7">
        <f t="shared" si="103"/>
        <v>1</v>
      </c>
      <c r="M693" s="7">
        <f t="shared" si="104"/>
        <v>0</v>
      </c>
      <c r="N693" s="7">
        <f t="shared" si="105"/>
        <v>0</v>
      </c>
      <c r="O693" s="7">
        <f t="shared" si="106"/>
        <v>0</v>
      </c>
      <c r="P693" s="1">
        <f t="shared" si="107"/>
        <v>0.57978359661681</v>
      </c>
      <c r="Q693" s="1">
        <f t="shared" si="108"/>
        <v>0.56995881809659399</v>
      </c>
      <c r="R693" s="1">
        <f t="shared" si="109"/>
        <v>3.6987962517904314</v>
      </c>
    </row>
    <row r="694" spans="1:18" x14ac:dyDescent="0.35">
      <c r="A694" s="5" t="s">
        <v>16</v>
      </c>
      <c r="B694" s="6">
        <v>40739</v>
      </c>
      <c r="C694" s="7" t="s">
        <v>13</v>
      </c>
      <c r="D694" s="7">
        <v>4836</v>
      </c>
      <c r="E694" s="7">
        <v>3.8</v>
      </c>
      <c r="F694" s="7">
        <v>3.7349999999999999</v>
      </c>
      <c r="G694" s="7">
        <v>3.62</v>
      </c>
      <c r="H694" s="7">
        <v>3.84</v>
      </c>
      <c r="I694" s="7">
        <f t="shared" si="100"/>
        <v>0</v>
      </c>
      <c r="J694" s="7">
        <f t="shared" si="101"/>
        <v>0</v>
      </c>
      <c r="K694" s="7">
        <f t="shared" si="102"/>
        <v>0</v>
      </c>
      <c r="L694" s="7">
        <f t="shared" si="103"/>
        <v>0</v>
      </c>
      <c r="M694" s="7">
        <f t="shared" si="104"/>
        <v>1</v>
      </c>
      <c r="N694" s="7">
        <f t="shared" si="105"/>
        <v>0</v>
      </c>
      <c r="O694" s="7">
        <f t="shared" si="106"/>
        <v>0</v>
      </c>
      <c r="P694" s="1">
        <f t="shared" si="107"/>
        <v>0.57978359661681</v>
      </c>
      <c r="Q694" s="1">
        <f t="shared" si="108"/>
        <v>0.57229060615141758</v>
      </c>
      <c r="R694" s="1">
        <f t="shared" si="109"/>
        <v>3.6844862921887338</v>
      </c>
    </row>
    <row r="695" spans="1:18" x14ac:dyDescent="0.35">
      <c r="A695" s="5" t="s">
        <v>16</v>
      </c>
      <c r="B695" s="6">
        <v>40740</v>
      </c>
      <c r="C695" s="7" t="s">
        <v>14</v>
      </c>
      <c r="D695" s="7">
        <v>3403</v>
      </c>
      <c r="E695" s="7">
        <v>3.8</v>
      </c>
      <c r="F695" s="7">
        <v>3.7349999999999999</v>
      </c>
      <c r="G695" s="7">
        <v>3.62</v>
      </c>
      <c r="H695" s="7">
        <v>3.84</v>
      </c>
      <c r="I695" s="7">
        <f t="shared" si="100"/>
        <v>0</v>
      </c>
      <c r="J695" s="7">
        <f t="shared" si="101"/>
        <v>0</v>
      </c>
      <c r="K695" s="7">
        <f t="shared" si="102"/>
        <v>0</v>
      </c>
      <c r="L695" s="7">
        <f t="shared" si="103"/>
        <v>0</v>
      </c>
      <c r="M695" s="7">
        <f t="shared" si="104"/>
        <v>0</v>
      </c>
      <c r="N695" s="7">
        <f t="shared" si="105"/>
        <v>1</v>
      </c>
      <c r="O695" s="7">
        <f t="shared" si="106"/>
        <v>0</v>
      </c>
      <c r="P695" s="1">
        <f t="shared" si="107"/>
        <v>0.57978359661681</v>
      </c>
      <c r="Q695" s="1">
        <f t="shared" si="108"/>
        <v>0.57229060615141758</v>
      </c>
      <c r="R695" s="1">
        <f t="shared" si="109"/>
        <v>3.5318619490958088</v>
      </c>
    </row>
    <row r="696" spans="1:18" x14ac:dyDescent="0.35">
      <c r="A696" s="5" t="s">
        <v>16</v>
      </c>
      <c r="B696" s="6">
        <v>40741</v>
      </c>
      <c r="C696" s="7" t="s">
        <v>15</v>
      </c>
      <c r="D696" s="7">
        <v>3050</v>
      </c>
      <c r="E696" s="7">
        <v>3.8</v>
      </c>
      <c r="F696" s="7">
        <v>3.74</v>
      </c>
      <c r="G696" s="7">
        <v>3.64</v>
      </c>
      <c r="H696" s="7">
        <v>3.84</v>
      </c>
      <c r="I696" s="7">
        <f t="shared" si="100"/>
        <v>0</v>
      </c>
      <c r="J696" s="7">
        <f t="shared" si="101"/>
        <v>0</v>
      </c>
      <c r="K696" s="7">
        <f t="shared" si="102"/>
        <v>0</v>
      </c>
      <c r="L696" s="7">
        <f t="shared" si="103"/>
        <v>0</v>
      </c>
      <c r="M696" s="7">
        <f t="shared" si="104"/>
        <v>0</v>
      </c>
      <c r="N696" s="7">
        <f t="shared" si="105"/>
        <v>0</v>
      </c>
      <c r="O696" s="7">
        <f t="shared" si="106"/>
        <v>1</v>
      </c>
      <c r="P696" s="1">
        <f t="shared" si="107"/>
        <v>0.57978359661681</v>
      </c>
      <c r="Q696" s="1">
        <f t="shared" si="108"/>
        <v>0.57287160220048017</v>
      </c>
      <c r="R696" s="1">
        <f t="shared" si="109"/>
        <v>3.4842998393467854</v>
      </c>
    </row>
    <row r="697" spans="1:18" x14ac:dyDescent="0.35">
      <c r="A697" s="5" t="s">
        <v>16</v>
      </c>
      <c r="B697" s="6">
        <v>40742</v>
      </c>
      <c r="C697" s="7" t="s">
        <v>9</v>
      </c>
      <c r="D697" s="7">
        <v>5110</v>
      </c>
      <c r="E697" s="7">
        <v>3.8</v>
      </c>
      <c r="F697" s="7">
        <v>3.74</v>
      </c>
      <c r="G697" s="7">
        <v>3.64</v>
      </c>
      <c r="H697" s="7">
        <v>3.84</v>
      </c>
      <c r="I697" s="7">
        <f t="shared" si="100"/>
        <v>1</v>
      </c>
      <c r="J697" s="7">
        <f t="shared" si="101"/>
        <v>0</v>
      </c>
      <c r="K697" s="7">
        <f t="shared" si="102"/>
        <v>0</v>
      </c>
      <c r="L697" s="7">
        <f t="shared" si="103"/>
        <v>0</v>
      </c>
      <c r="M697" s="7">
        <f t="shared" si="104"/>
        <v>0</v>
      </c>
      <c r="N697" s="7">
        <f t="shared" si="105"/>
        <v>0</v>
      </c>
      <c r="O697" s="7">
        <f t="shared" si="106"/>
        <v>0</v>
      </c>
      <c r="P697" s="1">
        <f t="shared" si="107"/>
        <v>0.57978359661681</v>
      </c>
      <c r="Q697" s="1">
        <f t="shared" si="108"/>
        <v>0.57287160220048017</v>
      </c>
      <c r="R697" s="1">
        <f t="shared" si="109"/>
        <v>3.7084209001347119</v>
      </c>
    </row>
    <row r="698" spans="1:18" x14ac:dyDescent="0.35">
      <c r="A698" s="5" t="s">
        <v>16</v>
      </c>
      <c r="B698" s="6">
        <v>40743</v>
      </c>
      <c r="C698" s="7" t="s">
        <v>10</v>
      </c>
      <c r="D698" s="7">
        <v>5391</v>
      </c>
      <c r="E698" s="7">
        <v>3.8</v>
      </c>
      <c r="F698" s="7">
        <v>3.74</v>
      </c>
      <c r="G698" s="7">
        <v>3.64</v>
      </c>
      <c r="H698" s="7">
        <v>3.84</v>
      </c>
      <c r="I698" s="7">
        <f t="shared" si="100"/>
        <v>0</v>
      </c>
      <c r="J698" s="7">
        <f t="shared" si="101"/>
        <v>1</v>
      </c>
      <c r="K698" s="7">
        <f t="shared" si="102"/>
        <v>0</v>
      </c>
      <c r="L698" s="7">
        <f t="shared" si="103"/>
        <v>0</v>
      </c>
      <c r="M698" s="7">
        <f t="shared" si="104"/>
        <v>0</v>
      </c>
      <c r="N698" s="7">
        <f t="shared" si="105"/>
        <v>0</v>
      </c>
      <c r="O698" s="7">
        <f t="shared" si="106"/>
        <v>0</v>
      </c>
      <c r="P698" s="1">
        <f t="shared" si="107"/>
        <v>0.57978359661681</v>
      </c>
      <c r="Q698" s="1">
        <f t="shared" si="108"/>
        <v>0.57287160220048017</v>
      </c>
      <c r="R698" s="1">
        <f t="shared" si="109"/>
        <v>3.7316693318286358</v>
      </c>
    </row>
    <row r="699" spans="1:18" x14ac:dyDescent="0.35">
      <c r="A699" s="5" t="s">
        <v>16</v>
      </c>
      <c r="B699" s="6">
        <v>40744</v>
      </c>
      <c r="C699" s="7" t="s">
        <v>11</v>
      </c>
      <c r="D699" s="7">
        <v>5405</v>
      </c>
      <c r="E699" s="7">
        <v>3.8</v>
      </c>
      <c r="F699" s="7">
        <v>3.74</v>
      </c>
      <c r="G699" s="7">
        <v>3.64</v>
      </c>
      <c r="H699" s="7">
        <v>3.84</v>
      </c>
      <c r="I699" s="7">
        <f t="shared" si="100"/>
        <v>0</v>
      </c>
      <c r="J699" s="7">
        <f t="shared" si="101"/>
        <v>0</v>
      </c>
      <c r="K699" s="7">
        <f t="shared" si="102"/>
        <v>1</v>
      </c>
      <c r="L699" s="7">
        <f t="shared" si="103"/>
        <v>0</v>
      </c>
      <c r="M699" s="7">
        <f t="shared" si="104"/>
        <v>0</v>
      </c>
      <c r="N699" s="7">
        <f t="shared" si="105"/>
        <v>0</v>
      </c>
      <c r="O699" s="7">
        <f t="shared" si="106"/>
        <v>0</v>
      </c>
      <c r="P699" s="1">
        <f t="shared" si="107"/>
        <v>0.57978359661681</v>
      </c>
      <c r="Q699" s="1">
        <f t="shared" si="108"/>
        <v>0.57287160220048017</v>
      </c>
      <c r="R699" s="1">
        <f t="shared" si="109"/>
        <v>3.7327956982893289</v>
      </c>
    </row>
    <row r="700" spans="1:18" x14ac:dyDescent="0.35">
      <c r="A700" s="5" t="s">
        <v>16</v>
      </c>
      <c r="B700" s="6">
        <v>40745</v>
      </c>
      <c r="C700" s="7" t="s">
        <v>12</v>
      </c>
      <c r="D700" s="7">
        <v>4946</v>
      </c>
      <c r="E700" s="7">
        <v>3.8</v>
      </c>
      <c r="F700" s="7">
        <v>3.7450000000000001</v>
      </c>
      <c r="G700" s="7">
        <v>3.64</v>
      </c>
      <c r="H700" s="7">
        <v>3.84</v>
      </c>
      <c r="I700" s="7">
        <f t="shared" si="100"/>
        <v>0</v>
      </c>
      <c r="J700" s="7">
        <f t="shared" si="101"/>
        <v>0</v>
      </c>
      <c r="K700" s="7">
        <f t="shared" si="102"/>
        <v>0</v>
      </c>
      <c r="L700" s="7">
        <f t="shared" si="103"/>
        <v>1</v>
      </c>
      <c r="M700" s="7">
        <f t="shared" si="104"/>
        <v>0</v>
      </c>
      <c r="N700" s="7">
        <f t="shared" si="105"/>
        <v>0</v>
      </c>
      <c r="O700" s="7">
        <f t="shared" si="106"/>
        <v>0</v>
      </c>
      <c r="P700" s="1">
        <f t="shared" si="107"/>
        <v>0.57978359661681</v>
      </c>
      <c r="Q700" s="1">
        <f t="shared" si="108"/>
        <v>0.57345182203548528</v>
      </c>
      <c r="R700" s="1">
        <f t="shared" si="109"/>
        <v>3.6942541120252779</v>
      </c>
    </row>
    <row r="701" spans="1:18" x14ac:dyDescent="0.35">
      <c r="A701" s="5" t="s">
        <v>16</v>
      </c>
      <c r="B701" s="6">
        <v>40746</v>
      </c>
      <c r="C701" s="7" t="s">
        <v>13</v>
      </c>
      <c r="D701" s="7">
        <v>5531</v>
      </c>
      <c r="E701" s="7">
        <v>3.8</v>
      </c>
      <c r="F701" s="7">
        <v>3.74</v>
      </c>
      <c r="G701" s="7">
        <v>3.64</v>
      </c>
      <c r="H701" s="7">
        <v>3.8</v>
      </c>
      <c r="I701" s="7">
        <f t="shared" si="100"/>
        <v>0</v>
      </c>
      <c r="J701" s="7">
        <f t="shared" si="101"/>
        <v>0</v>
      </c>
      <c r="K701" s="7">
        <f t="shared" si="102"/>
        <v>0</v>
      </c>
      <c r="L701" s="7">
        <f t="shared" si="103"/>
        <v>0</v>
      </c>
      <c r="M701" s="7">
        <f t="shared" si="104"/>
        <v>1</v>
      </c>
      <c r="N701" s="7">
        <f t="shared" si="105"/>
        <v>0</v>
      </c>
      <c r="O701" s="7">
        <f t="shared" si="106"/>
        <v>0</v>
      </c>
      <c r="P701" s="1">
        <f t="shared" si="107"/>
        <v>0.57978359661681</v>
      </c>
      <c r="Q701" s="1">
        <f t="shared" si="108"/>
        <v>0.57287160220048017</v>
      </c>
      <c r="R701" s="1">
        <f t="shared" si="109"/>
        <v>3.7428036584691649</v>
      </c>
    </row>
    <row r="702" spans="1:18" x14ac:dyDescent="0.35">
      <c r="A702" s="5" t="s">
        <v>16</v>
      </c>
      <c r="B702" s="6">
        <v>40747</v>
      </c>
      <c r="C702" s="7" t="s">
        <v>14</v>
      </c>
      <c r="D702" s="7">
        <v>3261</v>
      </c>
      <c r="E702" s="7">
        <v>3.8</v>
      </c>
      <c r="F702" s="7">
        <v>3.74</v>
      </c>
      <c r="G702" s="7">
        <v>3.64</v>
      </c>
      <c r="H702" s="7">
        <v>3.8</v>
      </c>
      <c r="I702" s="7">
        <f t="shared" si="100"/>
        <v>0</v>
      </c>
      <c r="J702" s="7">
        <f t="shared" si="101"/>
        <v>0</v>
      </c>
      <c r="K702" s="7">
        <f t="shared" si="102"/>
        <v>0</v>
      </c>
      <c r="L702" s="7">
        <f t="shared" si="103"/>
        <v>0</v>
      </c>
      <c r="M702" s="7">
        <f t="shared" si="104"/>
        <v>0</v>
      </c>
      <c r="N702" s="7">
        <f t="shared" si="105"/>
        <v>1</v>
      </c>
      <c r="O702" s="7">
        <f t="shared" si="106"/>
        <v>0</v>
      </c>
      <c r="P702" s="1">
        <f t="shared" si="107"/>
        <v>0.57978359661681</v>
      </c>
      <c r="Q702" s="1">
        <f t="shared" si="108"/>
        <v>0.57287160220048017</v>
      </c>
      <c r="R702" s="1">
        <f t="shared" si="109"/>
        <v>3.5133507988059565</v>
      </c>
    </row>
    <row r="703" spans="1:18" x14ac:dyDescent="0.35">
      <c r="A703" s="5" t="s">
        <v>16</v>
      </c>
      <c r="B703" s="6">
        <v>40748</v>
      </c>
      <c r="C703" s="7" t="s">
        <v>15</v>
      </c>
      <c r="D703" s="7">
        <v>3055</v>
      </c>
      <c r="E703" s="7">
        <v>3.8</v>
      </c>
      <c r="F703" s="7">
        <v>3.7450000000000001</v>
      </c>
      <c r="G703" s="7">
        <v>3.64</v>
      </c>
      <c r="H703" s="7">
        <v>3.8</v>
      </c>
      <c r="I703" s="7">
        <f t="shared" si="100"/>
        <v>0</v>
      </c>
      <c r="J703" s="7">
        <f t="shared" si="101"/>
        <v>0</v>
      </c>
      <c r="K703" s="7">
        <f t="shared" si="102"/>
        <v>0</v>
      </c>
      <c r="L703" s="7">
        <f t="shared" si="103"/>
        <v>0</v>
      </c>
      <c r="M703" s="7">
        <f t="shared" si="104"/>
        <v>0</v>
      </c>
      <c r="N703" s="7">
        <f t="shared" si="105"/>
        <v>0</v>
      </c>
      <c r="O703" s="7">
        <f t="shared" si="106"/>
        <v>1</v>
      </c>
      <c r="P703" s="1">
        <f t="shared" si="107"/>
        <v>0.57978359661681</v>
      </c>
      <c r="Q703" s="1">
        <f t="shared" si="108"/>
        <v>0.57345182203548528</v>
      </c>
      <c r="R703" s="1">
        <f t="shared" si="109"/>
        <v>3.4850112145785723</v>
      </c>
    </row>
    <row r="704" spans="1:18" x14ac:dyDescent="0.35">
      <c r="A704" s="5" t="s">
        <v>16</v>
      </c>
      <c r="B704" s="6">
        <v>40749</v>
      </c>
      <c r="C704" s="7" t="s">
        <v>9</v>
      </c>
      <c r="D704" s="7">
        <v>5505</v>
      </c>
      <c r="E704" s="7">
        <v>3.8</v>
      </c>
      <c r="F704" s="7">
        <v>3.7450000000000001</v>
      </c>
      <c r="G704" s="7">
        <v>3.64</v>
      </c>
      <c r="H704" s="7">
        <v>3.8</v>
      </c>
      <c r="I704" s="7">
        <f t="shared" si="100"/>
        <v>1</v>
      </c>
      <c r="J704" s="7">
        <f t="shared" si="101"/>
        <v>0</v>
      </c>
      <c r="K704" s="7">
        <f t="shared" si="102"/>
        <v>0</v>
      </c>
      <c r="L704" s="7">
        <f t="shared" si="103"/>
        <v>0</v>
      </c>
      <c r="M704" s="7">
        <f t="shared" si="104"/>
        <v>0</v>
      </c>
      <c r="N704" s="7">
        <f t="shared" si="105"/>
        <v>0</v>
      </c>
      <c r="O704" s="7">
        <f t="shared" si="106"/>
        <v>0</v>
      </c>
      <c r="P704" s="1">
        <f t="shared" si="107"/>
        <v>0.57978359661681</v>
      </c>
      <c r="Q704" s="1">
        <f t="shared" si="108"/>
        <v>0.57345182203548528</v>
      </c>
      <c r="R704" s="1">
        <f t="shared" si="109"/>
        <v>3.7407573233077702</v>
      </c>
    </row>
    <row r="705" spans="1:18" x14ac:dyDescent="0.35">
      <c r="A705" s="5" t="s">
        <v>16</v>
      </c>
      <c r="B705" s="6">
        <v>40750</v>
      </c>
      <c r="C705" s="7" t="s">
        <v>10</v>
      </c>
      <c r="D705" s="7">
        <v>5060</v>
      </c>
      <c r="E705" s="7">
        <v>3.8</v>
      </c>
      <c r="F705" s="7">
        <v>3.75</v>
      </c>
      <c r="G705" s="7">
        <v>3.64</v>
      </c>
      <c r="H705" s="7">
        <v>3.8</v>
      </c>
      <c r="I705" s="7">
        <f t="shared" si="100"/>
        <v>0</v>
      </c>
      <c r="J705" s="7">
        <f t="shared" si="101"/>
        <v>1</v>
      </c>
      <c r="K705" s="7">
        <f t="shared" si="102"/>
        <v>0</v>
      </c>
      <c r="L705" s="7">
        <f t="shared" si="103"/>
        <v>0</v>
      </c>
      <c r="M705" s="7">
        <f t="shared" si="104"/>
        <v>0</v>
      </c>
      <c r="N705" s="7">
        <f t="shared" si="105"/>
        <v>0</v>
      </c>
      <c r="O705" s="7">
        <f t="shared" si="106"/>
        <v>0</v>
      </c>
      <c r="P705" s="1">
        <f t="shared" si="107"/>
        <v>0.57978359661681</v>
      </c>
      <c r="Q705" s="1">
        <f t="shared" si="108"/>
        <v>0.57403126772771884</v>
      </c>
      <c r="R705" s="1">
        <f t="shared" si="109"/>
        <v>3.7041505168397983</v>
      </c>
    </row>
    <row r="706" spans="1:18" x14ac:dyDescent="0.35">
      <c r="A706" s="5" t="s">
        <v>16</v>
      </c>
      <c r="B706" s="6">
        <v>40751</v>
      </c>
      <c r="C706" s="7" t="s">
        <v>11</v>
      </c>
      <c r="D706" s="7">
        <v>4899</v>
      </c>
      <c r="E706" s="7">
        <v>3.8</v>
      </c>
      <c r="F706" s="7">
        <v>3.75</v>
      </c>
      <c r="G706" s="7">
        <v>3.64</v>
      </c>
      <c r="H706" s="7">
        <v>3.8</v>
      </c>
      <c r="I706" s="7">
        <f t="shared" si="100"/>
        <v>0</v>
      </c>
      <c r="J706" s="7">
        <f t="shared" si="101"/>
        <v>0</v>
      </c>
      <c r="K706" s="7">
        <f t="shared" si="102"/>
        <v>1</v>
      </c>
      <c r="L706" s="7">
        <f t="shared" si="103"/>
        <v>0</v>
      </c>
      <c r="M706" s="7">
        <f t="shared" si="104"/>
        <v>0</v>
      </c>
      <c r="N706" s="7">
        <f t="shared" si="105"/>
        <v>0</v>
      </c>
      <c r="O706" s="7">
        <f t="shared" si="106"/>
        <v>0</v>
      </c>
      <c r="P706" s="1">
        <f t="shared" si="107"/>
        <v>0.57978359661681</v>
      </c>
      <c r="Q706" s="1">
        <f t="shared" si="108"/>
        <v>0.57403126772771884</v>
      </c>
      <c r="R706" s="1">
        <f t="shared" si="109"/>
        <v>3.6901074394563302</v>
      </c>
    </row>
    <row r="707" spans="1:18" x14ac:dyDescent="0.35">
      <c r="A707" s="5" t="s">
        <v>16</v>
      </c>
      <c r="B707" s="6">
        <v>40752</v>
      </c>
      <c r="C707" s="7" t="s">
        <v>12</v>
      </c>
      <c r="D707" s="7">
        <v>4980</v>
      </c>
      <c r="E707" s="7">
        <v>3.8</v>
      </c>
      <c r="F707" s="7">
        <v>3.75</v>
      </c>
      <c r="G707" s="7">
        <v>3.64</v>
      </c>
      <c r="H707" s="7">
        <v>3.8</v>
      </c>
      <c r="I707" s="7">
        <f t="shared" si="100"/>
        <v>0</v>
      </c>
      <c r="J707" s="7">
        <f t="shared" si="101"/>
        <v>0</v>
      </c>
      <c r="K707" s="7">
        <f t="shared" si="102"/>
        <v>0</v>
      </c>
      <c r="L707" s="7">
        <f t="shared" si="103"/>
        <v>1</v>
      </c>
      <c r="M707" s="7">
        <f t="shared" si="104"/>
        <v>0</v>
      </c>
      <c r="N707" s="7">
        <f t="shared" si="105"/>
        <v>0</v>
      </c>
      <c r="O707" s="7">
        <f t="shared" si="106"/>
        <v>0</v>
      </c>
      <c r="P707" s="1">
        <f t="shared" si="107"/>
        <v>0.57978359661681</v>
      </c>
      <c r="Q707" s="1">
        <f t="shared" si="108"/>
        <v>0.57403126772771884</v>
      </c>
      <c r="R707" s="1">
        <f t="shared" si="109"/>
        <v>3.6972293427597167</v>
      </c>
    </row>
    <row r="708" spans="1:18" x14ac:dyDescent="0.35">
      <c r="A708" s="5" t="s">
        <v>16</v>
      </c>
      <c r="B708" s="6">
        <v>40753</v>
      </c>
      <c r="C708" s="7" t="s">
        <v>13</v>
      </c>
      <c r="D708" s="7">
        <v>4943</v>
      </c>
      <c r="E708" s="7">
        <v>3.8</v>
      </c>
      <c r="F708" s="7">
        <v>3.75</v>
      </c>
      <c r="G708" s="7">
        <v>3.64</v>
      </c>
      <c r="H708" s="7">
        <v>3.8</v>
      </c>
      <c r="I708" s="7">
        <f t="shared" ref="I708:I710" si="110">IF(C708="Monday",1,0)</f>
        <v>0</v>
      </c>
      <c r="J708" s="7">
        <f t="shared" ref="J708:J710" si="111">IF(C708="Tuesday",1,0)</f>
        <v>0</v>
      </c>
      <c r="K708" s="7">
        <f t="shared" ref="K708:K710" si="112">IF(C708="Wednesday",1,0)</f>
        <v>0</v>
      </c>
      <c r="L708" s="7">
        <f t="shared" ref="L708:L710" si="113">IF(C708="Thursday",1,0)</f>
        <v>0</v>
      </c>
      <c r="M708" s="7">
        <f t="shared" ref="M708:M710" si="114">IF(C708="Friday",1,0)</f>
        <v>1</v>
      </c>
      <c r="N708" s="7">
        <f t="shared" ref="N708:N710" si="115">IF(C708="Saturday",1,0)</f>
        <v>0</v>
      </c>
      <c r="O708" s="7">
        <f t="shared" ref="O708:O710" si="116">IF(C708="Sunday",1,0)</f>
        <v>0</v>
      </c>
      <c r="P708" s="1">
        <f t="shared" ref="P708:P710" si="117">LOG(E708,10)</f>
        <v>0.57978359661681</v>
      </c>
      <c r="Q708" s="1">
        <f t="shared" ref="Q708:Q710" si="118">LOG(F708,10)</f>
        <v>0.57403126772771884</v>
      </c>
      <c r="R708" s="1">
        <f t="shared" ref="R708:R710" si="119">LOG(D708,10)</f>
        <v>3.693990610460776</v>
      </c>
    </row>
    <row r="709" spans="1:18" x14ac:dyDescent="0.35">
      <c r="A709" s="5" t="s">
        <v>16</v>
      </c>
      <c r="B709" s="6">
        <v>40754</v>
      </c>
      <c r="C709" s="7" t="s">
        <v>14</v>
      </c>
      <c r="D709" s="7">
        <v>3217</v>
      </c>
      <c r="E709" s="7">
        <v>3.8</v>
      </c>
      <c r="F709" s="7">
        <v>3.75</v>
      </c>
      <c r="G709" s="7">
        <v>3.64</v>
      </c>
      <c r="H709" s="7">
        <v>3.8</v>
      </c>
      <c r="I709" s="7">
        <f t="shared" si="110"/>
        <v>0</v>
      </c>
      <c r="J709" s="7">
        <f t="shared" si="111"/>
        <v>0</v>
      </c>
      <c r="K709" s="7">
        <f t="shared" si="112"/>
        <v>0</v>
      </c>
      <c r="L709" s="7">
        <f t="shared" si="113"/>
        <v>0</v>
      </c>
      <c r="M709" s="7">
        <f t="shared" si="114"/>
        <v>0</v>
      </c>
      <c r="N709" s="7">
        <f t="shared" si="115"/>
        <v>1</v>
      </c>
      <c r="O709" s="7">
        <f t="shared" si="116"/>
        <v>0</v>
      </c>
      <c r="P709" s="1">
        <f t="shared" si="117"/>
        <v>0.57978359661681</v>
      </c>
      <c r="Q709" s="1">
        <f t="shared" si="118"/>
        <v>0.57403126772771884</v>
      </c>
      <c r="R709" s="1">
        <f t="shared" si="119"/>
        <v>3.5074510609019693</v>
      </c>
    </row>
    <row r="710" spans="1:18" x14ac:dyDescent="0.35">
      <c r="A710" s="5" t="s">
        <v>16</v>
      </c>
      <c r="B710" s="6">
        <v>40755</v>
      </c>
      <c r="C710" s="7" t="s">
        <v>15</v>
      </c>
      <c r="D710" s="7">
        <v>2791</v>
      </c>
      <c r="E710" s="7">
        <v>3.8</v>
      </c>
      <c r="F710" s="7">
        <v>3.75</v>
      </c>
      <c r="G710" s="7">
        <v>3.64</v>
      </c>
      <c r="H710" s="7">
        <v>3.8</v>
      </c>
      <c r="I710" s="7">
        <f t="shared" si="110"/>
        <v>0</v>
      </c>
      <c r="J710" s="7">
        <f t="shared" si="111"/>
        <v>0</v>
      </c>
      <c r="K710" s="7">
        <f t="shared" si="112"/>
        <v>0</v>
      </c>
      <c r="L710" s="7">
        <f t="shared" si="113"/>
        <v>0</v>
      </c>
      <c r="M710" s="7">
        <f t="shared" si="114"/>
        <v>0</v>
      </c>
      <c r="N710" s="7">
        <f t="shared" si="115"/>
        <v>0</v>
      </c>
      <c r="O710" s="7">
        <f t="shared" si="116"/>
        <v>1</v>
      </c>
      <c r="P710" s="1">
        <f t="shared" si="117"/>
        <v>0.57978359661681</v>
      </c>
      <c r="Q710" s="1">
        <f t="shared" si="118"/>
        <v>0.57403126772771884</v>
      </c>
      <c r="R710" s="1">
        <f t="shared" si="119"/>
        <v>3.4457598364886306</v>
      </c>
    </row>
  </sheetData>
  <autoFilter ref="A2:R710">
    <filterColumn colId="0">
      <filters>
        <filter val="B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710"/>
  <sheetViews>
    <sheetView topLeftCell="A2" zoomScale="65" zoomScaleNormal="34" workbookViewId="0">
      <selection activeCell="A2" sqref="A2"/>
    </sheetView>
  </sheetViews>
  <sheetFormatPr defaultColWidth="14.54296875" defaultRowHeight="14.5" x14ac:dyDescent="0.35"/>
  <cols>
    <col min="1" max="1" width="14.54296875" style="2"/>
    <col min="2" max="2" width="16.54296875" style="1" customWidth="1"/>
    <col min="3" max="3" width="14.7265625" style="1" customWidth="1"/>
    <col min="4" max="4" width="7.7265625" style="1" customWidth="1"/>
    <col min="5" max="5" width="5.26953125" style="1" customWidth="1"/>
    <col min="6" max="6" width="15.7265625" style="1" customWidth="1"/>
    <col min="7" max="7" width="14.1796875" style="1" customWidth="1"/>
    <col min="8" max="8" width="15.26953125" style="1" customWidth="1"/>
    <col min="9" max="16384" width="14.54296875" style="1"/>
  </cols>
  <sheetData>
    <row r="2" spans="1:31" ht="38" customHeigh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12" t="s">
        <v>45</v>
      </c>
      <c r="Q2" s="12" t="s">
        <v>46</v>
      </c>
      <c r="R2" s="13" t="s">
        <v>49</v>
      </c>
      <c r="S2" s="12" t="s">
        <v>50</v>
      </c>
      <c r="T2" s="12" t="s">
        <v>47</v>
      </c>
    </row>
    <row r="3" spans="1:31" x14ac:dyDescent="0.35">
      <c r="A3" s="5" t="s">
        <v>8</v>
      </c>
      <c r="B3" s="6">
        <v>40392</v>
      </c>
      <c r="C3" s="7" t="s">
        <v>9</v>
      </c>
      <c r="D3" s="7">
        <v>2545</v>
      </c>
      <c r="E3" s="7">
        <v>3.1</v>
      </c>
      <c r="F3" s="7">
        <v>3.07</v>
      </c>
      <c r="G3" s="7">
        <v>3.04</v>
      </c>
      <c r="H3" s="7">
        <v>3.1</v>
      </c>
      <c r="I3" s="7">
        <f>IF(C3="Monday",1,0)</f>
        <v>1</v>
      </c>
      <c r="J3" s="7">
        <f>IF(C3="Tuesday",1,0)</f>
        <v>0</v>
      </c>
      <c r="K3" s="7">
        <f>IF(C3="Wednesday",1,0)</f>
        <v>0</v>
      </c>
      <c r="L3" s="7">
        <f>IF(C3="Thursday",1,0)</f>
        <v>0</v>
      </c>
      <c r="M3" s="7">
        <f>IF(C3="Friday",1,0)</f>
        <v>0</v>
      </c>
      <c r="N3" s="7">
        <f>IF(C3="Saturday",1,0)</f>
        <v>0</v>
      </c>
      <c r="O3" s="7">
        <f>IF(C3="Sunday",1,0)</f>
        <v>0</v>
      </c>
      <c r="P3" s="1">
        <f>LOG(E3,10)</f>
        <v>0.49136169383427264</v>
      </c>
      <c r="Q3" s="1">
        <f>LOG(F3,10)</f>
        <v>0.48713837547718641</v>
      </c>
      <c r="R3" s="1">
        <f>LOG(F3,10)</f>
        <v>0.48713837547718641</v>
      </c>
      <c r="S3" s="1">
        <f>LOG(H3,10)</f>
        <v>0.49136169383427264</v>
      </c>
      <c r="T3" s="1">
        <f>LOG(D3,10)</f>
        <v>3.4056877866727771</v>
      </c>
    </row>
    <row r="4" spans="1:31" x14ac:dyDescent="0.35">
      <c r="A4" s="5" t="s">
        <v>8</v>
      </c>
      <c r="B4" s="6">
        <v>40393</v>
      </c>
      <c r="C4" s="7" t="s">
        <v>10</v>
      </c>
      <c r="D4" s="7">
        <v>2577</v>
      </c>
      <c r="E4" s="7">
        <v>3.1</v>
      </c>
      <c r="F4" s="7">
        <v>3.0750000000000002</v>
      </c>
      <c r="G4" s="7">
        <v>3.04</v>
      </c>
      <c r="H4" s="7">
        <v>3.12</v>
      </c>
      <c r="I4" s="7">
        <f t="shared" ref="I4:I67" si="0">IF(C4="Monday",1,0)</f>
        <v>0</v>
      </c>
      <c r="J4" s="7">
        <f t="shared" ref="J4:J67" si="1">IF(C4="Tuesday",1,0)</f>
        <v>1</v>
      </c>
      <c r="K4" s="7">
        <f t="shared" ref="K4:K67" si="2">IF(C4="Wednesday",1,0)</f>
        <v>0</v>
      </c>
      <c r="L4" s="7">
        <f t="shared" ref="L4:L67" si="3">IF(C4="Thursday",1,0)</f>
        <v>0</v>
      </c>
      <c r="M4" s="7">
        <f t="shared" ref="M4:M67" si="4">IF(C4="Friday",1,0)</f>
        <v>0</v>
      </c>
      <c r="N4" s="7">
        <f t="shared" ref="N4:N67" si="5">IF(C4="Saturday",1,0)</f>
        <v>0</v>
      </c>
      <c r="O4" s="7">
        <f t="shared" ref="O4:O67" si="6">IF(C4="Sunday",1,0)</f>
        <v>0</v>
      </c>
      <c r="P4" s="1">
        <f t="shared" ref="P4:P67" si="7">LOG(E4,10)</f>
        <v>0.49136169383427264</v>
      </c>
      <c r="Q4" s="1">
        <f t="shared" ref="Q4:Q67" si="8">LOG(F4,10)</f>
        <v>0.48784512011143555</v>
      </c>
      <c r="R4" s="1">
        <f t="shared" ref="R4:R67" si="9">LOG(F4,10)</f>
        <v>0.48784512011143555</v>
      </c>
      <c r="S4" s="1">
        <f t="shared" ref="S4:S67" si="10">LOG(H4,10)</f>
        <v>0.49415459401844281</v>
      </c>
      <c r="T4" s="1">
        <f t="shared" ref="T4:T67" si="11">LOG(D4,10)</f>
        <v>3.4111144185509046</v>
      </c>
      <c r="W4" t="s">
        <v>17</v>
      </c>
      <c r="X4"/>
      <c r="Y4"/>
      <c r="Z4"/>
      <c r="AA4"/>
      <c r="AB4"/>
      <c r="AC4"/>
      <c r="AD4"/>
      <c r="AE4"/>
    </row>
    <row r="5" spans="1:31" ht="15" thickBot="1" x14ac:dyDescent="0.4">
      <c r="A5" s="5" t="s">
        <v>8</v>
      </c>
      <c r="B5" s="6">
        <v>40394</v>
      </c>
      <c r="C5" s="7" t="s">
        <v>11</v>
      </c>
      <c r="D5" s="7">
        <v>2526</v>
      </c>
      <c r="E5" s="7">
        <v>3.12</v>
      </c>
      <c r="F5" s="7">
        <v>3.0750000000000002</v>
      </c>
      <c r="G5" s="7">
        <v>3.04</v>
      </c>
      <c r="H5" s="7">
        <v>3.12</v>
      </c>
      <c r="I5" s="7">
        <f t="shared" si="0"/>
        <v>0</v>
      </c>
      <c r="J5" s="7">
        <f t="shared" si="1"/>
        <v>0</v>
      </c>
      <c r="K5" s="7">
        <f t="shared" si="2"/>
        <v>1</v>
      </c>
      <c r="L5" s="7">
        <f t="shared" si="3"/>
        <v>0</v>
      </c>
      <c r="M5" s="7">
        <f t="shared" si="4"/>
        <v>0</v>
      </c>
      <c r="N5" s="7">
        <f t="shared" si="5"/>
        <v>0</v>
      </c>
      <c r="O5" s="7">
        <f t="shared" si="6"/>
        <v>0</v>
      </c>
      <c r="P5" s="1">
        <f t="shared" si="7"/>
        <v>0.49415459401844281</v>
      </c>
      <c r="Q5" s="1">
        <f t="shared" si="8"/>
        <v>0.48784512011143555</v>
      </c>
      <c r="R5" s="1">
        <f t="shared" si="9"/>
        <v>0.48784512011143555</v>
      </c>
      <c r="S5" s="1">
        <f t="shared" si="10"/>
        <v>0.49415459401844281</v>
      </c>
      <c r="T5" s="1">
        <f t="shared" si="11"/>
        <v>3.4024333462193117</v>
      </c>
      <c r="W5"/>
      <c r="X5"/>
      <c r="Y5"/>
      <c r="Z5"/>
      <c r="AA5"/>
      <c r="AB5"/>
      <c r="AC5"/>
      <c r="AD5"/>
      <c r="AE5"/>
    </row>
    <row r="6" spans="1:31" x14ac:dyDescent="0.35">
      <c r="A6" s="5" t="s">
        <v>8</v>
      </c>
      <c r="B6" s="6">
        <v>40395</v>
      </c>
      <c r="C6" s="7" t="s">
        <v>12</v>
      </c>
      <c r="D6" s="7">
        <v>2468</v>
      </c>
      <c r="E6" s="7">
        <v>3.14</v>
      </c>
      <c r="F6" s="7">
        <v>3.0950000000000002</v>
      </c>
      <c r="G6" s="7">
        <v>3.04</v>
      </c>
      <c r="H6" s="7">
        <v>3.16</v>
      </c>
      <c r="I6" s="7">
        <f t="shared" si="0"/>
        <v>0</v>
      </c>
      <c r="J6" s="7">
        <f t="shared" si="1"/>
        <v>0</v>
      </c>
      <c r="K6" s="7">
        <f t="shared" si="2"/>
        <v>0</v>
      </c>
      <c r="L6" s="7">
        <f t="shared" si="3"/>
        <v>1</v>
      </c>
      <c r="M6" s="7">
        <f t="shared" si="4"/>
        <v>0</v>
      </c>
      <c r="N6" s="7">
        <f t="shared" si="5"/>
        <v>0</v>
      </c>
      <c r="O6" s="7">
        <f t="shared" si="6"/>
        <v>0</v>
      </c>
      <c r="P6" s="1">
        <f t="shared" si="7"/>
        <v>0.49692964807321488</v>
      </c>
      <c r="Q6" s="1">
        <f t="shared" si="8"/>
        <v>0.49066065335613673</v>
      </c>
      <c r="R6" s="1">
        <f t="shared" si="9"/>
        <v>0.49066065335613673</v>
      </c>
      <c r="S6" s="1">
        <f t="shared" si="10"/>
        <v>0.49968708261840378</v>
      </c>
      <c r="T6" s="1">
        <f t="shared" si="11"/>
        <v>3.3923451553612041</v>
      </c>
      <c r="W6" s="11" t="s">
        <v>18</v>
      </c>
      <c r="X6" s="11"/>
      <c r="Y6"/>
      <c r="Z6"/>
      <c r="AA6"/>
      <c r="AB6"/>
      <c r="AC6"/>
      <c r="AD6"/>
      <c r="AE6"/>
    </row>
    <row r="7" spans="1:31" x14ac:dyDescent="0.35">
      <c r="A7" s="5" t="s">
        <v>8</v>
      </c>
      <c r="B7" s="6">
        <v>40396</v>
      </c>
      <c r="C7" s="7" t="s">
        <v>13</v>
      </c>
      <c r="D7" s="7">
        <v>2688</v>
      </c>
      <c r="E7" s="7">
        <v>3.14</v>
      </c>
      <c r="F7" s="7">
        <v>3.0950000000000002</v>
      </c>
      <c r="G7" s="7">
        <v>3.04</v>
      </c>
      <c r="H7" s="7">
        <v>3.16</v>
      </c>
      <c r="I7" s="7">
        <f t="shared" si="0"/>
        <v>0</v>
      </c>
      <c r="J7" s="7">
        <f t="shared" si="1"/>
        <v>0</v>
      </c>
      <c r="K7" s="7">
        <f t="shared" si="2"/>
        <v>0</v>
      </c>
      <c r="L7" s="7">
        <f t="shared" si="3"/>
        <v>0</v>
      </c>
      <c r="M7" s="7">
        <f t="shared" si="4"/>
        <v>1</v>
      </c>
      <c r="N7" s="7">
        <f t="shared" si="5"/>
        <v>0</v>
      </c>
      <c r="O7" s="7">
        <f t="shared" si="6"/>
        <v>0</v>
      </c>
      <c r="P7" s="1">
        <f t="shared" si="7"/>
        <v>0.49692964807321488</v>
      </c>
      <c r="Q7" s="1">
        <f t="shared" si="8"/>
        <v>0.49066065335613673</v>
      </c>
      <c r="R7" s="1">
        <f t="shared" si="9"/>
        <v>0.49066065335613673</v>
      </c>
      <c r="S7" s="1">
        <f t="shared" si="10"/>
        <v>0.49968708261840378</v>
      </c>
      <c r="T7" s="1">
        <f t="shared" si="11"/>
        <v>3.4294292643817874</v>
      </c>
      <c r="W7" s="8" t="s">
        <v>19</v>
      </c>
      <c r="X7" s="8">
        <v>0.75995903550374333</v>
      </c>
      <c r="Y7"/>
      <c r="Z7"/>
      <c r="AA7"/>
      <c r="AB7"/>
      <c r="AC7"/>
      <c r="AD7"/>
      <c r="AE7"/>
    </row>
    <row r="8" spans="1:31" x14ac:dyDescent="0.35">
      <c r="A8" s="5" t="s">
        <v>8</v>
      </c>
      <c r="B8" s="6">
        <v>40397</v>
      </c>
      <c r="C8" s="7" t="s">
        <v>14</v>
      </c>
      <c r="D8" s="7">
        <v>2200</v>
      </c>
      <c r="E8" s="7">
        <v>3.14</v>
      </c>
      <c r="F8" s="7">
        <v>3.0950000000000002</v>
      </c>
      <c r="G8" s="7">
        <v>3.04</v>
      </c>
      <c r="H8" s="7">
        <v>3.16</v>
      </c>
      <c r="I8" s="7">
        <f t="shared" si="0"/>
        <v>0</v>
      </c>
      <c r="J8" s="7">
        <f t="shared" si="1"/>
        <v>0</v>
      </c>
      <c r="K8" s="7">
        <f t="shared" si="2"/>
        <v>0</v>
      </c>
      <c r="L8" s="7">
        <f t="shared" si="3"/>
        <v>0</v>
      </c>
      <c r="M8" s="7">
        <f t="shared" si="4"/>
        <v>0</v>
      </c>
      <c r="N8" s="7">
        <f t="shared" si="5"/>
        <v>1</v>
      </c>
      <c r="O8" s="7">
        <f t="shared" si="6"/>
        <v>0</v>
      </c>
      <c r="P8" s="1">
        <f t="shared" si="7"/>
        <v>0.49692964807321488</v>
      </c>
      <c r="Q8" s="1">
        <f t="shared" si="8"/>
        <v>0.49066065335613673</v>
      </c>
      <c r="R8" s="1">
        <f t="shared" si="9"/>
        <v>0.49066065335613673</v>
      </c>
      <c r="S8" s="1">
        <f t="shared" si="10"/>
        <v>0.49968708261840378</v>
      </c>
      <c r="T8" s="1">
        <f t="shared" si="11"/>
        <v>3.3424226808222057</v>
      </c>
      <c r="W8" s="8" t="s">
        <v>20</v>
      </c>
      <c r="X8" s="8">
        <v>0.57753773564377975</v>
      </c>
      <c r="Y8"/>
      <c r="Z8"/>
      <c r="AA8"/>
      <c r="AB8"/>
      <c r="AC8"/>
      <c r="AD8"/>
      <c r="AE8"/>
    </row>
    <row r="9" spans="1:31" x14ac:dyDescent="0.35">
      <c r="A9" s="5" t="s">
        <v>8</v>
      </c>
      <c r="B9" s="6">
        <v>40398</v>
      </c>
      <c r="C9" s="7" t="s">
        <v>15</v>
      </c>
      <c r="D9" s="7">
        <v>2201</v>
      </c>
      <c r="E9" s="7">
        <v>3.14</v>
      </c>
      <c r="F9" s="7">
        <v>3.0950000000000002</v>
      </c>
      <c r="G9" s="7">
        <v>3.04</v>
      </c>
      <c r="H9" s="7">
        <v>3.16</v>
      </c>
      <c r="I9" s="7">
        <f t="shared" si="0"/>
        <v>0</v>
      </c>
      <c r="J9" s="7">
        <f t="shared" si="1"/>
        <v>0</v>
      </c>
      <c r="K9" s="7">
        <f t="shared" si="2"/>
        <v>0</v>
      </c>
      <c r="L9" s="7">
        <f t="shared" si="3"/>
        <v>0</v>
      </c>
      <c r="M9" s="7">
        <f t="shared" si="4"/>
        <v>0</v>
      </c>
      <c r="N9" s="7">
        <f t="shared" si="5"/>
        <v>0</v>
      </c>
      <c r="O9" s="7">
        <f t="shared" si="6"/>
        <v>1</v>
      </c>
      <c r="P9" s="1">
        <f t="shared" si="7"/>
        <v>0.49692964807321488</v>
      </c>
      <c r="Q9" s="1">
        <f t="shared" si="8"/>
        <v>0.49066065335613673</v>
      </c>
      <c r="R9" s="1">
        <f t="shared" si="9"/>
        <v>0.49066065335613673</v>
      </c>
      <c r="S9" s="1">
        <f t="shared" si="10"/>
        <v>0.49968708261840378</v>
      </c>
      <c r="T9" s="1">
        <f t="shared" si="11"/>
        <v>3.3426200425533477</v>
      </c>
      <c r="W9" s="8" t="s">
        <v>21</v>
      </c>
      <c r="X9" s="8">
        <v>0.55543741282185977</v>
      </c>
      <c r="Y9"/>
      <c r="Z9"/>
      <c r="AA9"/>
      <c r="AB9"/>
      <c r="AC9"/>
      <c r="AD9"/>
      <c r="AE9"/>
    </row>
    <row r="10" spans="1:31" x14ac:dyDescent="0.35">
      <c r="A10" s="5" t="s">
        <v>8</v>
      </c>
      <c r="B10" s="6">
        <v>40399</v>
      </c>
      <c r="C10" s="7" t="s">
        <v>9</v>
      </c>
      <c r="D10" s="7">
        <v>2084</v>
      </c>
      <c r="E10" s="7">
        <v>3.16</v>
      </c>
      <c r="F10" s="7">
        <v>3.105</v>
      </c>
      <c r="G10" s="7">
        <v>3.06</v>
      </c>
      <c r="H10" s="7">
        <v>3.16</v>
      </c>
      <c r="I10" s="7">
        <f t="shared" si="0"/>
        <v>1</v>
      </c>
      <c r="J10" s="7">
        <f t="shared" si="1"/>
        <v>0</v>
      </c>
      <c r="K10" s="7">
        <f t="shared" si="2"/>
        <v>0</v>
      </c>
      <c r="L10" s="7">
        <f t="shared" si="3"/>
        <v>0</v>
      </c>
      <c r="M10" s="7">
        <f t="shared" si="4"/>
        <v>0</v>
      </c>
      <c r="N10" s="7">
        <f t="shared" si="5"/>
        <v>0</v>
      </c>
      <c r="O10" s="7">
        <f t="shared" si="6"/>
        <v>0</v>
      </c>
      <c r="P10" s="1">
        <f t="shared" si="7"/>
        <v>0.49968708261840378</v>
      </c>
      <c r="Q10" s="1">
        <f t="shared" si="8"/>
        <v>0.49206160451259895</v>
      </c>
      <c r="R10" s="1">
        <f t="shared" si="9"/>
        <v>0.49206160451259895</v>
      </c>
      <c r="S10" s="1">
        <f t="shared" si="10"/>
        <v>0.49968708261840378</v>
      </c>
      <c r="T10" s="1">
        <f t="shared" si="11"/>
        <v>3.3188977146274867</v>
      </c>
      <c r="W10" s="8" t="s">
        <v>22</v>
      </c>
      <c r="X10" s="8">
        <v>4.3182152588849727E-2</v>
      </c>
      <c r="Y10"/>
      <c r="Z10"/>
      <c r="AA10"/>
      <c r="AB10"/>
      <c r="AC10"/>
      <c r="AD10"/>
      <c r="AE10"/>
    </row>
    <row r="11" spans="1:31" ht="15" thickBot="1" x14ac:dyDescent="0.4">
      <c r="A11" s="5" t="s">
        <v>8</v>
      </c>
      <c r="B11" s="6">
        <v>40400</v>
      </c>
      <c r="C11" s="7" t="s">
        <v>10</v>
      </c>
      <c r="D11" s="7">
        <v>2734</v>
      </c>
      <c r="E11" s="7">
        <v>3.16</v>
      </c>
      <c r="F11" s="7">
        <v>3.105</v>
      </c>
      <c r="G11" s="7">
        <v>3.06</v>
      </c>
      <c r="H11" s="7">
        <v>3.16</v>
      </c>
      <c r="I11" s="7">
        <f t="shared" si="0"/>
        <v>0</v>
      </c>
      <c r="J11" s="7">
        <f t="shared" si="1"/>
        <v>1</v>
      </c>
      <c r="K11" s="7">
        <f t="shared" si="2"/>
        <v>0</v>
      </c>
      <c r="L11" s="7">
        <f t="shared" si="3"/>
        <v>0</v>
      </c>
      <c r="M11" s="7">
        <f t="shared" si="4"/>
        <v>0</v>
      </c>
      <c r="N11" s="7">
        <f t="shared" si="5"/>
        <v>0</v>
      </c>
      <c r="O11" s="7">
        <f t="shared" si="6"/>
        <v>0</v>
      </c>
      <c r="P11" s="1">
        <f t="shared" si="7"/>
        <v>0.49968708261840378</v>
      </c>
      <c r="Q11" s="1">
        <f t="shared" si="8"/>
        <v>0.49206160451259895</v>
      </c>
      <c r="R11" s="1">
        <f t="shared" si="9"/>
        <v>0.49206160451259895</v>
      </c>
      <c r="S11" s="1">
        <f t="shared" si="10"/>
        <v>0.49968708261840378</v>
      </c>
      <c r="T11" s="1">
        <f t="shared" si="11"/>
        <v>3.436798510231803</v>
      </c>
      <c r="W11" s="9" t="s">
        <v>23</v>
      </c>
      <c r="X11" s="9">
        <v>353</v>
      </c>
      <c r="Y11"/>
      <c r="Z11"/>
      <c r="AA11"/>
      <c r="AB11"/>
      <c r="AC11"/>
      <c r="AD11"/>
      <c r="AE11"/>
    </row>
    <row r="12" spans="1:31" x14ac:dyDescent="0.35">
      <c r="A12" s="5" t="s">
        <v>8</v>
      </c>
      <c r="B12" s="6">
        <v>40401</v>
      </c>
      <c r="C12" s="7" t="s">
        <v>11</v>
      </c>
      <c r="D12" s="7">
        <v>2433</v>
      </c>
      <c r="E12" s="7">
        <v>3.16</v>
      </c>
      <c r="F12" s="7">
        <v>3.105</v>
      </c>
      <c r="G12" s="7">
        <v>3.06</v>
      </c>
      <c r="H12" s="7">
        <v>3.16</v>
      </c>
      <c r="I12" s="7">
        <f t="shared" si="0"/>
        <v>0</v>
      </c>
      <c r="J12" s="7">
        <f t="shared" si="1"/>
        <v>0</v>
      </c>
      <c r="K12" s="7">
        <f t="shared" si="2"/>
        <v>1</v>
      </c>
      <c r="L12" s="7">
        <f t="shared" si="3"/>
        <v>0</v>
      </c>
      <c r="M12" s="7">
        <f t="shared" si="4"/>
        <v>0</v>
      </c>
      <c r="N12" s="7">
        <f t="shared" si="5"/>
        <v>0</v>
      </c>
      <c r="O12" s="7">
        <f t="shared" si="6"/>
        <v>0</v>
      </c>
      <c r="P12" s="1">
        <f t="shared" si="7"/>
        <v>0.49968708261840378</v>
      </c>
      <c r="Q12" s="1">
        <f t="shared" si="8"/>
        <v>0.49206160451259895</v>
      </c>
      <c r="R12" s="1">
        <f t="shared" si="9"/>
        <v>0.49206160451259895</v>
      </c>
      <c r="S12" s="1">
        <f t="shared" si="10"/>
        <v>0.49968708261840378</v>
      </c>
      <c r="T12" s="1">
        <f t="shared" si="11"/>
        <v>3.3861421089308181</v>
      </c>
      <c r="W12"/>
      <c r="X12"/>
      <c r="Y12"/>
      <c r="Z12"/>
      <c r="AA12"/>
      <c r="AB12"/>
      <c r="AC12"/>
      <c r="AD12"/>
      <c r="AE12"/>
    </row>
    <row r="13" spans="1:31" ht="15" thickBot="1" x14ac:dyDescent="0.4">
      <c r="A13" s="5" t="s">
        <v>8</v>
      </c>
      <c r="B13" s="6">
        <v>40402</v>
      </c>
      <c r="C13" s="7" t="s">
        <v>12</v>
      </c>
      <c r="D13" s="7">
        <v>2425</v>
      </c>
      <c r="E13" s="7">
        <v>3.16</v>
      </c>
      <c r="F13" s="7">
        <v>3.105</v>
      </c>
      <c r="G13" s="7">
        <v>3.06</v>
      </c>
      <c r="H13" s="7">
        <v>3.16</v>
      </c>
      <c r="I13" s="7">
        <f t="shared" si="0"/>
        <v>0</v>
      </c>
      <c r="J13" s="7">
        <f t="shared" si="1"/>
        <v>0</v>
      </c>
      <c r="K13" s="7">
        <f t="shared" si="2"/>
        <v>0</v>
      </c>
      <c r="L13" s="7">
        <f t="shared" si="3"/>
        <v>1</v>
      </c>
      <c r="M13" s="7">
        <f t="shared" si="4"/>
        <v>0</v>
      </c>
      <c r="N13" s="7">
        <f t="shared" si="5"/>
        <v>0</v>
      </c>
      <c r="O13" s="7">
        <f t="shared" si="6"/>
        <v>0</v>
      </c>
      <c r="P13" s="1">
        <f t="shared" si="7"/>
        <v>0.49968708261840378</v>
      </c>
      <c r="Q13" s="1">
        <f t="shared" si="8"/>
        <v>0.49206160451259895</v>
      </c>
      <c r="R13" s="1">
        <f t="shared" si="9"/>
        <v>0.49206160451259895</v>
      </c>
      <c r="S13" s="1">
        <f t="shared" si="10"/>
        <v>0.49968708261840378</v>
      </c>
      <c r="T13" s="1">
        <f t="shared" si="11"/>
        <v>3.3847117429382823</v>
      </c>
      <c r="W13" t="s">
        <v>24</v>
      </c>
      <c r="X13"/>
      <c r="Y13"/>
      <c r="Z13"/>
      <c r="AA13"/>
      <c r="AB13"/>
      <c r="AC13"/>
      <c r="AD13"/>
      <c r="AE13"/>
    </row>
    <row r="14" spans="1:31" x14ac:dyDescent="0.35">
      <c r="A14" s="5" t="s">
        <v>8</v>
      </c>
      <c r="B14" s="6">
        <v>40403</v>
      </c>
      <c r="C14" s="7" t="s">
        <v>13</v>
      </c>
      <c r="D14" s="7">
        <v>2545</v>
      </c>
      <c r="E14" s="7">
        <v>3.16</v>
      </c>
      <c r="F14" s="7">
        <v>3.1150000000000002</v>
      </c>
      <c r="G14" s="7">
        <v>3.08</v>
      </c>
      <c r="H14" s="7">
        <v>3.16</v>
      </c>
      <c r="I14" s="7">
        <f t="shared" si="0"/>
        <v>0</v>
      </c>
      <c r="J14" s="7">
        <f t="shared" si="1"/>
        <v>0</v>
      </c>
      <c r="K14" s="7">
        <f t="shared" si="2"/>
        <v>0</v>
      </c>
      <c r="L14" s="7">
        <f t="shared" si="3"/>
        <v>0</v>
      </c>
      <c r="M14" s="7">
        <f t="shared" si="4"/>
        <v>1</v>
      </c>
      <c r="N14" s="7">
        <f t="shared" si="5"/>
        <v>0</v>
      </c>
      <c r="O14" s="7">
        <f t="shared" si="6"/>
        <v>0</v>
      </c>
      <c r="P14" s="1">
        <f t="shared" si="7"/>
        <v>0.49968708261840378</v>
      </c>
      <c r="Q14" s="1">
        <f t="shared" si="8"/>
        <v>0.49345805099518841</v>
      </c>
      <c r="R14" s="1">
        <f t="shared" si="9"/>
        <v>0.49345805099518841</v>
      </c>
      <c r="S14" s="1">
        <f t="shared" si="10"/>
        <v>0.49968708261840378</v>
      </c>
      <c r="T14" s="1">
        <f t="shared" si="11"/>
        <v>3.4056877866727771</v>
      </c>
      <c r="W14" s="10"/>
      <c r="X14" s="10" t="s">
        <v>29</v>
      </c>
      <c r="Y14" s="10" t="s">
        <v>30</v>
      </c>
      <c r="Z14" s="10" t="s">
        <v>31</v>
      </c>
      <c r="AA14" s="10" t="s">
        <v>32</v>
      </c>
      <c r="AB14" s="10" t="s">
        <v>33</v>
      </c>
      <c r="AC14"/>
      <c r="AD14"/>
      <c r="AE14"/>
    </row>
    <row r="15" spans="1:31" x14ac:dyDescent="0.35">
      <c r="A15" s="5" t="s">
        <v>8</v>
      </c>
      <c r="B15" s="6">
        <v>40404</v>
      </c>
      <c r="C15" s="7" t="s">
        <v>14</v>
      </c>
      <c r="D15" s="7">
        <v>2253</v>
      </c>
      <c r="E15" s="7">
        <v>3.16</v>
      </c>
      <c r="F15" s="7">
        <v>3.1150000000000002</v>
      </c>
      <c r="G15" s="7">
        <v>3.08</v>
      </c>
      <c r="H15" s="7">
        <v>3.16</v>
      </c>
      <c r="I15" s="7">
        <f t="shared" si="0"/>
        <v>0</v>
      </c>
      <c r="J15" s="7">
        <f t="shared" si="1"/>
        <v>0</v>
      </c>
      <c r="K15" s="7">
        <f t="shared" si="2"/>
        <v>0</v>
      </c>
      <c r="L15" s="7">
        <f t="shared" si="3"/>
        <v>0</v>
      </c>
      <c r="M15" s="7">
        <f t="shared" si="4"/>
        <v>0</v>
      </c>
      <c r="N15" s="7">
        <f t="shared" si="5"/>
        <v>1</v>
      </c>
      <c r="O15" s="7">
        <f t="shared" si="6"/>
        <v>0</v>
      </c>
      <c r="P15" s="1">
        <f t="shared" si="7"/>
        <v>0.49968708261840378</v>
      </c>
      <c r="Q15" s="1">
        <f t="shared" si="8"/>
        <v>0.49345805099518841</v>
      </c>
      <c r="R15" s="1">
        <f t="shared" si="9"/>
        <v>0.49345805099518841</v>
      </c>
      <c r="S15" s="1">
        <f t="shared" si="10"/>
        <v>0.49968708261840378</v>
      </c>
      <c r="T15" s="1">
        <f t="shared" si="11"/>
        <v>3.3527611917238307</v>
      </c>
      <c r="W15" s="8" t="s">
        <v>25</v>
      </c>
      <c r="X15" s="8">
        <v>15</v>
      </c>
      <c r="Y15" s="8">
        <v>0.86417304717241394</v>
      </c>
      <c r="Z15" s="8">
        <v>5.7611536478160932E-2</v>
      </c>
      <c r="AA15" s="8">
        <v>35.649117985374055</v>
      </c>
      <c r="AB15" s="8">
        <v>2.2101981460666655E-60</v>
      </c>
      <c r="AC15"/>
      <c r="AD15"/>
      <c r="AE15"/>
    </row>
    <row r="16" spans="1:31" x14ac:dyDescent="0.35">
      <c r="A16" s="5" t="s">
        <v>8</v>
      </c>
      <c r="B16" s="6">
        <v>40405</v>
      </c>
      <c r="C16" s="7" t="s">
        <v>15</v>
      </c>
      <c r="D16" s="7">
        <v>2083</v>
      </c>
      <c r="E16" s="7">
        <v>3.16</v>
      </c>
      <c r="F16" s="7">
        <v>3.1150000000000002</v>
      </c>
      <c r="G16" s="7">
        <v>3.08</v>
      </c>
      <c r="H16" s="7">
        <v>3.16</v>
      </c>
      <c r="I16" s="7">
        <f t="shared" si="0"/>
        <v>0</v>
      </c>
      <c r="J16" s="7">
        <f t="shared" si="1"/>
        <v>0</v>
      </c>
      <c r="K16" s="7">
        <f t="shared" si="2"/>
        <v>0</v>
      </c>
      <c r="L16" s="7">
        <f t="shared" si="3"/>
        <v>0</v>
      </c>
      <c r="M16" s="7">
        <f t="shared" si="4"/>
        <v>0</v>
      </c>
      <c r="N16" s="7">
        <f t="shared" si="5"/>
        <v>0</v>
      </c>
      <c r="O16" s="7">
        <f t="shared" si="6"/>
        <v>1</v>
      </c>
      <c r="P16" s="1">
        <f t="shared" si="7"/>
        <v>0.49968708261840378</v>
      </c>
      <c r="Q16" s="1">
        <f t="shared" si="8"/>
        <v>0.49345805099518841</v>
      </c>
      <c r="R16" s="1">
        <f t="shared" si="9"/>
        <v>0.49345805099518841</v>
      </c>
      <c r="S16" s="1">
        <f t="shared" si="10"/>
        <v>0.49968708261840378</v>
      </c>
      <c r="T16" s="1">
        <f t="shared" si="11"/>
        <v>3.3186892699477455</v>
      </c>
      <c r="W16" s="8" t="s">
        <v>26</v>
      </c>
      <c r="X16" s="8">
        <v>339</v>
      </c>
      <c r="Y16" s="8">
        <v>0.63213272444807178</v>
      </c>
      <c r="Z16" s="8">
        <v>1.8646983022067014E-3</v>
      </c>
      <c r="AA16" s="8"/>
      <c r="AB16" s="8"/>
      <c r="AC16"/>
      <c r="AD16"/>
      <c r="AE16"/>
    </row>
    <row r="17" spans="1:31" ht="15" thickBot="1" x14ac:dyDescent="0.4">
      <c r="A17" s="5" t="s">
        <v>8</v>
      </c>
      <c r="B17" s="6">
        <v>40406</v>
      </c>
      <c r="C17" s="7" t="s">
        <v>9</v>
      </c>
      <c r="D17" s="7">
        <v>2568</v>
      </c>
      <c r="E17" s="7">
        <v>3.14</v>
      </c>
      <c r="F17" s="7">
        <v>3.1150000000000002</v>
      </c>
      <c r="G17" s="7">
        <v>3.08</v>
      </c>
      <c r="H17" s="7">
        <v>3.16</v>
      </c>
      <c r="I17" s="7">
        <f t="shared" si="0"/>
        <v>1</v>
      </c>
      <c r="J17" s="7">
        <f t="shared" si="1"/>
        <v>0</v>
      </c>
      <c r="K17" s="7">
        <f t="shared" si="2"/>
        <v>0</v>
      </c>
      <c r="L17" s="7">
        <f t="shared" si="3"/>
        <v>0</v>
      </c>
      <c r="M17" s="7">
        <f t="shared" si="4"/>
        <v>0</v>
      </c>
      <c r="N17" s="7">
        <f t="shared" si="5"/>
        <v>0</v>
      </c>
      <c r="O17" s="7">
        <f t="shared" si="6"/>
        <v>0</v>
      </c>
      <c r="P17" s="1">
        <f t="shared" si="7"/>
        <v>0.49692964807321488</v>
      </c>
      <c r="Q17" s="1">
        <f t="shared" si="8"/>
        <v>0.49345805099518841</v>
      </c>
      <c r="R17" s="1">
        <f t="shared" si="9"/>
        <v>0.49345805099518841</v>
      </c>
      <c r="S17" s="1">
        <f t="shared" si="10"/>
        <v>0.49968708261840378</v>
      </c>
      <c r="T17" s="1">
        <f t="shared" si="11"/>
        <v>3.4095950193968156</v>
      </c>
      <c r="W17" s="9" t="s">
        <v>27</v>
      </c>
      <c r="X17" s="9">
        <v>354</v>
      </c>
      <c r="Y17" s="9">
        <v>1.4963057716204857</v>
      </c>
      <c r="Z17" s="9"/>
      <c r="AA17" s="9"/>
      <c r="AB17" s="9"/>
      <c r="AC17"/>
      <c r="AD17"/>
      <c r="AE17"/>
    </row>
    <row r="18" spans="1:31" ht="15" thickBot="1" x14ac:dyDescent="0.4">
      <c r="A18" s="5" t="s">
        <v>8</v>
      </c>
      <c r="B18" s="6">
        <v>40407</v>
      </c>
      <c r="C18" s="7" t="s">
        <v>10</v>
      </c>
      <c r="D18" s="7">
        <v>2690</v>
      </c>
      <c r="E18" s="7">
        <v>3.14</v>
      </c>
      <c r="F18" s="7">
        <v>3.09</v>
      </c>
      <c r="G18" s="7">
        <v>3.06</v>
      </c>
      <c r="H18" s="7">
        <v>3.14</v>
      </c>
      <c r="I18" s="7">
        <f t="shared" si="0"/>
        <v>0</v>
      </c>
      <c r="J18" s="7">
        <f t="shared" si="1"/>
        <v>1</v>
      </c>
      <c r="K18" s="7">
        <f t="shared" si="2"/>
        <v>0</v>
      </c>
      <c r="L18" s="7">
        <f t="shared" si="3"/>
        <v>0</v>
      </c>
      <c r="M18" s="7">
        <f t="shared" si="4"/>
        <v>0</v>
      </c>
      <c r="N18" s="7">
        <f t="shared" si="5"/>
        <v>0</v>
      </c>
      <c r="O18" s="7">
        <f t="shared" si="6"/>
        <v>0</v>
      </c>
      <c r="P18" s="1">
        <f t="shared" si="7"/>
        <v>0.49692964807321488</v>
      </c>
      <c r="Q18" s="1">
        <f t="shared" si="8"/>
        <v>0.48995847942483456</v>
      </c>
      <c r="R18" s="1">
        <f t="shared" si="9"/>
        <v>0.48995847942483456</v>
      </c>
      <c r="S18" s="1">
        <f t="shared" si="10"/>
        <v>0.49692964807321488</v>
      </c>
      <c r="T18" s="1">
        <f t="shared" si="11"/>
        <v>3.4297522800024076</v>
      </c>
      <c r="W18"/>
      <c r="X18"/>
      <c r="Y18"/>
      <c r="Z18"/>
      <c r="AA18"/>
      <c r="AB18"/>
      <c r="AC18"/>
      <c r="AD18"/>
      <c r="AE18"/>
    </row>
    <row r="19" spans="1:31" x14ac:dyDescent="0.35">
      <c r="A19" s="5" t="s">
        <v>8</v>
      </c>
      <c r="B19" s="6">
        <v>40408</v>
      </c>
      <c r="C19" s="7" t="s">
        <v>11</v>
      </c>
      <c r="D19" s="7">
        <v>2865</v>
      </c>
      <c r="E19" s="7">
        <v>3.1</v>
      </c>
      <c r="F19" s="7">
        <v>3.09</v>
      </c>
      <c r="G19" s="7">
        <v>3.06</v>
      </c>
      <c r="H19" s="7">
        <v>3.14</v>
      </c>
      <c r="I19" s="7">
        <f t="shared" si="0"/>
        <v>0</v>
      </c>
      <c r="J19" s="7">
        <f t="shared" si="1"/>
        <v>0</v>
      </c>
      <c r="K19" s="7">
        <f t="shared" si="2"/>
        <v>1</v>
      </c>
      <c r="L19" s="7">
        <f t="shared" si="3"/>
        <v>0</v>
      </c>
      <c r="M19" s="7">
        <f t="shared" si="4"/>
        <v>0</v>
      </c>
      <c r="N19" s="7">
        <f t="shared" si="5"/>
        <v>0</v>
      </c>
      <c r="O19" s="7">
        <f t="shared" si="6"/>
        <v>0</v>
      </c>
      <c r="P19" s="1">
        <f t="shared" si="7"/>
        <v>0.49136169383427264</v>
      </c>
      <c r="Q19" s="1">
        <f t="shared" si="8"/>
        <v>0.48995847942483456</v>
      </c>
      <c r="R19" s="1">
        <f t="shared" si="9"/>
        <v>0.48995847942483456</v>
      </c>
      <c r="S19" s="1">
        <f t="shared" si="10"/>
        <v>0.49692964807321488</v>
      </c>
      <c r="T19" s="1">
        <f t="shared" si="11"/>
        <v>3.4571246263034081</v>
      </c>
      <c r="W19" s="10"/>
      <c r="X19" s="10" t="s">
        <v>34</v>
      </c>
      <c r="Y19" s="10" t="s">
        <v>22</v>
      </c>
      <c r="Z19" s="10" t="s">
        <v>35</v>
      </c>
      <c r="AA19" s="10" t="s">
        <v>36</v>
      </c>
      <c r="AB19" s="10" t="s">
        <v>37</v>
      </c>
      <c r="AC19" s="10" t="s">
        <v>38</v>
      </c>
      <c r="AD19" s="10" t="s">
        <v>39</v>
      </c>
      <c r="AE19" s="10" t="s">
        <v>40</v>
      </c>
    </row>
    <row r="20" spans="1:31" x14ac:dyDescent="0.35">
      <c r="A20" s="5" t="s">
        <v>8</v>
      </c>
      <c r="B20" s="6">
        <v>40409</v>
      </c>
      <c r="C20" s="7" t="s">
        <v>12</v>
      </c>
      <c r="D20" s="7">
        <v>2661</v>
      </c>
      <c r="E20" s="7">
        <v>3.1</v>
      </c>
      <c r="F20" s="7">
        <v>3.09</v>
      </c>
      <c r="G20" s="7">
        <v>3.06</v>
      </c>
      <c r="H20" s="7">
        <v>3.14</v>
      </c>
      <c r="I20" s="7">
        <f t="shared" si="0"/>
        <v>0</v>
      </c>
      <c r="J20" s="7">
        <f t="shared" si="1"/>
        <v>0</v>
      </c>
      <c r="K20" s="7">
        <f t="shared" si="2"/>
        <v>0</v>
      </c>
      <c r="L20" s="7">
        <f t="shared" si="3"/>
        <v>1</v>
      </c>
      <c r="M20" s="7">
        <f t="shared" si="4"/>
        <v>0</v>
      </c>
      <c r="N20" s="7">
        <f t="shared" si="5"/>
        <v>0</v>
      </c>
      <c r="O20" s="7">
        <f t="shared" si="6"/>
        <v>0</v>
      </c>
      <c r="P20" s="1">
        <f t="shared" si="7"/>
        <v>0.49136169383427264</v>
      </c>
      <c r="Q20" s="1">
        <f t="shared" si="8"/>
        <v>0.48995847942483456</v>
      </c>
      <c r="R20" s="1">
        <f t="shared" si="9"/>
        <v>0.48995847942483456</v>
      </c>
      <c r="S20" s="1">
        <f t="shared" si="10"/>
        <v>0.49692964807321488</v>
      </c>
      <c r="T20" s="1">
        <f t="shared" si="11"/>
        <v>3.4250448745513884</v>
      </c>
      <c r="W20" s="8" t="s">
        <v>28</v>
      </c>
      <c r="X20" s="8">
        <v>4.0426340998563326</v>
      </c>
      <c r="Y20" s="8">
        <v>0.16122119339825455</v>
      </c>
      <c r="Z20" s="8">
        <v>25.075078621146716</v>
      </c>
      <c r="AA20" s="8">
        <v>3.2414507783905797E-79</v>
      </c>
      <c r="AB20" s="8">
        <v>3.7255141952414279</v>
      </c>
      <c r="AC20" s="8">
        <v>4.3597540044712373</v>
      </c>
      <c r="AD20" s="8">
        <v>3.7255141952414279</v>
      </c>
      <c r="AE20" s="8">
        <v>4.3597540044712373</v>
      </c>
    </row>
    <row r="21" spans="1:31" x14ac:dyDescent="0.35">
      <c r="A21" s="5" t="s">
        <v>8</v>
      </c>
      <c r="B21" s="6">
        <v>40410</v>
      </c>
      <c r="C21" s="7" t="s">
        <v>13</v>
      </c>
      <c r="D21" s="7">
        <v>2823</v>
      </c>
      <c r="E21" s="7">
        <v>3.1</v>
      </c>
      <c r="F21" s="7">
        <v>3.09</v>
      </c>
      <c r="G21" s="7">
        <v>3.06</v>
      </c>
      <c r="H21" s="7">
        <v>3.14</v>
      </c>
      <c r="I21" s="7">
        <f t="shared" si="0"/>
        <v>0</v>
      </c>
      <c r="J21" s="7">
        <f t="shared" si="1"/>
        <v>0</v>
      </c>
      <c r="K21" s="7">
        <f t="shared" si="2"/>
        <v>0</v>
      </c>
      <c r="L21" s="7">
        <f t="shared" si="3"/>
        <v>0</v>
      </c>
      <c r="M21" s="7">
        <f t="shared" si="4"/>
        <v>1</v>
      </c>
      <c r="N21" s="7">
        <f t="shared" si="5"/>
        <v>0</v>
      </c>
      <c r="O21" s="7">
        <f t="shared" si="6"/>
        <v>0</v>
      </c>
      <c r="P21" s="1">
        <f t="shared" si="7"/>
        <v>0.49136169383427264</v>
      </c>
      <c r="Q21" s="1">
        <f t="shared" si="8"/>
        <v>0.48995847942483456</v>
      </c>
      <c r="R21" s="1">
        <f t="shared" si="9"/>
        <v>0.48995847942483456</v>
      </c>
      <c r="S21" s="1">
        <f t="shared" si="10"/>
        <v>0.49692964807321488</v>
      </c>
      <c r="T21" s="1">
        <f t="shared" si="11"/>
        <v>3.4507108781469191</v>
      </c>
      <c r="W21" s="8" t="s">
        <v>4</v>
      </c>
      <c r="X21" s="8">
        <v>0.52805302909948659</v>
      </c>
      <c r="Y21" s="8">
        <v>0.95387824972330926</v>
      </c>
      <c r="Z21" s="8">
        <v>0.55358535458027114</v>
      </c>
      <c r="AA21" s="8">
        <v>0.58022757720587337</v>
      </c>
      <c r="AB21" s="8">
        <v>-1.3482125733964376</v>
      </c>
      <c r="AC21" s="8">
        <v>2.404318631595411</v>
      </c>
      <c r="AD21" s="8">
        <v>-1.3482125733964376</v>
      </c>
      <c r="AE21" s="8">
        <v>2.404318631595411</v>
      </c>
    </row>
    <row r="22" spans="1:31" x14ac:dyDescent="0.35">
      <c r="A22" s="5" t="s">
        <v>8</v>
      </c>
      <c r="B22" s="6">
        <v>40411</v>
      </c>
      <c r="C22" s="7" t="s">
        <v>14</v>
      </c>
      <c r="D22" s="7">
        <v>2650</v>
      </c>
      <c r="E22" s="7">
        <v>3.1</v>
      </c>
      <c r="F22" s="7">
        <v>3.09</v>
      </c>
      <c r="G22" s="7">
        <v>3.06</v>
      </c>
      <c r="H22" s="7">
        <v>3.14</v>
      </c>
      <c r="I22" s="7">
        <f t="shared" si="0"/>
        <v>0</v>
      </c>
      <c r="J22" s="7">
        <f t="shared" si="1"/>
        <v>0</v>
      </c>
      <c r="K22" s="7">
        <f t="shared" si="2"/>
        <v>0</v>
      </c>
      <c r="L22" s="7">
        <f t="shared" si="3"/>
        <v>0</v>
      </c>
      <c r="M22" s="7">
        <f t="shared" si="4"/>
        <v>0</v>
      </c>
      <c r="N22" s="7">
        <f t="shared" si="5"/>
        <v>1</v>
      </c>
      <c r="O22" s="7">
        <f t="shared" si="6"/>
        <v>0</v>
      </c>
      <c r="P22" s="1">
        <f t="shared" si="7"/>
        <v>0.49136169383427264</v>
      </c>
      <c r="Q22" s="1">
        <f t="shared" si="8"/>
        <v>0.48995847942483456</v>
      </c>
      <c r="R22" s="1">
        <f t="shared" si="9"/>
        <v>0.48995847942483456</v>
      </c>
      <c r="S22" s="1">
        <f t="shared" si="10"/>
        <v>0.49692964807321488</v>
      </c>
      <c r="T22" s="1">
        <f t="shared" si="11"/>
        <v>3.4232458739368075</v>
      </c>
      <c r="W22" s="8" t="s">
        <v>5</v>
      </c>
      <c r="X22" s="8">
        <v>-1.7085296269891188</v>
      </c>
      <c r="Y22" s="8">
        <v>1.2701462400975632</v>
      </c>
      <c r="Z22" s="8">
        <v>-1.3451440259807266</v>
      </c>
      <c r="AA22" s="8">
        <v>0.17947787092655906</v>
      </c>
      <c r="AB22" s="8">
        <v>-4.206890084548415</v>
      </c>
      <c r="AC22" s="8">
        <v>0.78983083057017733</v>
      </c>
      <c r="AD22" s="8">
        <v>-4.206890084548415</v>
      </c>
      <c r="AE22" s="8">
        <v>0.78983083057017733</v>
      </c>
    </row>
    <row r="23" spans="1:31" x14ac:dyDescent="0.35">
      <c r="A23" s="5" t="s">
        <v>8</v>
      </c>
      <c r="B23" s="6">
        <v>40412</v>
      </c>
      <c r="C23" s="7" t="s">
        <v>15</v>
      </c>
      <c r="D23" s="7">
        <v>2252</v>
      </c>
      <c r="E23" s="7">
        <v>3.1</v>
      </c>
      <c r="F23" s="7">
        <v>3.09</v>
      </c>
      <c r="G23" s="7">
        <v>3.06</v>
      </c>
      <c r="H23" s="7">
        <v>3.14</v>
      </c>
      <c r="I23" s="7">
        <f t="shared" si="0"/>
        <v>0</v>
      </c>
      <c r="J23" s="7">
        <f t="shared" si="1"/>
        <v>0</v>
      </c>
      <c r="K23" s="7">
        <f t="shared" si="2"/>
        <v>0</v>
      </c>
      <c r="L23" s="7">
        <f t="shared" si="3"/>
        <v>0</v>
      </c>
      <c r="M23" s="7">
        <f t="shared" si="4"/>
        <v>0</v>
      </c>
      <c r="N23" s="7">
        <f t="shared" si="5"/>
        <v>0</v>
      </c>
      <c r="O23" s="7">
        <f t="shared" si="6"/>
        <v>1</v>
      </c>
      <c r="P23" s="1">
        <f t="shared" si="7"/>
        <v>0.49136169383427264</v>
      </c>
      <c r="Q23" s="1">
        <f t="shared" si="8"/>
        <v>0.48995847942483456</v>
      </c>
      <c r="R23" s="1">
        <f t="shared" si="9"/>
        <v>0.48995847942483456</v>
      </c>
      <c r="S23" s="1">
        <f t="shared" si="10"/>
        <v>0.49692964807321488</v>
      </c>
      <c r="T23" s="1">
        <f t="shared" si="11"/>
        <v>3.3525683861793083</v>
      </c>
      <c r="W23" s="8" t="s">
        <v>6</v>
      </c>
      <c r="X23" s="8">
        <v>0.4535876207192987</v>
      </c>
      <c r="Y23" s="8">
        <v>0.28312288185942874</v>
      </c>
      <c r="Z23" s="8">
        <v>1.6020874672521388</v>
      </c>
      <c r="AA23" s="8">
        <v>0.11006762055352878</v>
      </c>
      <c r="AB23" s="8">
        <v>-0.10331125465232471</v>
      </c>
      <c r="AC23" s="8">
        <v>1.0104864960909221</v>
      </c>
      <c r="AD23" s="8">
        <v>-0.10331125465232471</v>
      </c>
      <c r="AE23" s="8">
        <v>1.0104864960909221</v>
      </c>
    </row>
    <row r="24" spans="1:31" x14ac:dyDescent="0.35">
      <c r="A24" s="5" t="s">
        <v>8</v>
      </c>
      <c r="B24" s="6">
        <v>40413</v>
      </c>
      <c r="C24" s="7" t="s">
        <v>9</v>
      </c>
      <c r="D24" s="7">
        <v>3124</v>
      </c>
      <c r="E24" s="7">
        <v>3.1</v>
      </c>
      <c r="F24" s="7">
        <v>3.09</v>
      </c>
      <c r="G24" s="7">
        <v>3.06</v>
      </c>
      <c r="H24" s="7">
        <v>3.14</v>
      </c>
      <c r="I24" s="7">
        <f t="shared" si="0"/>
        <v>1</v>
      </c>
      <c r="J24" s="7">
        <f t="shared" si="1"/>
        <v>0</v>
      </c>
      <c r="K24" s="7">
        <f t="shared" si="2"/>
        <v>0</v>
      </c>
      <c r="L24" s="7">
        <f t="shared" si="3"/>
        <v>0</v>
      </c>
      <c r="M24" s="7">
        <f t="shared" si="4"/>
        <v>0</v>
      </c>
      <c r="N24" s="7">
        <f t="shared" si="5"/>
        <v>0</v>
      </c>
      <c r="O24" s="7">
        <f t="shared" si="6"/>
        <v>0</v>
      </c>
      <c r="P24" s="1">
        <f t="shared" si="7"/>
        <v>0.49136169383427264</v>
      </c>
      <c r="Q24" s="1">
        <f t="shared" si="8"/>
        <v>0.48995847942483456</v>
      </c>
      <c r="R24" s="1">
        <f t="shared" si="9"/>
        <v>0.48995847942483456</v>
      </c>
      <c r="S24" s="1">
        <f t="shared" si="10"/>
        <v>0.49692964807321488</v>
      </c>
      <c r="T24" s="1">
        <f t="shared" si="11"/>
        <v>3.494711025205262</v>
      </c>
      <c r="W24" s="8" t="s">
        <v>7</v>
      </c>
      <c r="X24" s="8">
        <v>1.2209914879796697</v>
      </c>
      <c r="Y24" s="8">
        <v>1.2690089025766245</v>
      </c>
      <c r="Z24" s="8">
        <v>0.96216148326504325</v>
      </c>
      <c r="AA24" s="8">
        <v>0.33665428519059926</v>
      </c>
      <c r="AB24" s="8">
        <v>-1.2751318420745341</v>
      </c>
      <c r="AC24" s="8">
        <v>3.7171148180338736</v>
      </c>
      <c r="AD24" s="8">
        <v>-1.2751318420745341</v>
      </c>
      <c r="AE24" s="8">
        <v>3.7171148180338736</v>
      </c>
    </row>
    <row r="25" spans="1:31" x14ac:dyDescent="0.35">
      <c r="A25" s="5" t="s">
        <v>8</v>
      </c>
      <c r="B25" s="6">
        <v>40414</v>
      </c>
      <c r="C25" s="7" t="s">
        <v>10</v>
      </c>
      <c r="D25" s="7">
        <v>2678</v>
      </c>
      <c r="E25" s="7">
        <v>3.1</v>
      </c>
      <c r="F25" s="7">
        <v>3.09</v>
      </c>
      <c r="G25" s="7">
        <v>3.06</v>
      </c>
      <c r="H25" s="7">
        <v>3.14</v>
      </c>
      <c r="I25" s="7">
        <f t="shared" si="0"/>
        <v>0</v>
      </c>
      <c r="J25" s="7">
        <f t="shared" si="1"/>
        <v>1</v>
      </c>
      <c r="K25" s="7">
        <f t="shared" si="2"/>
        <v>0</v>
      </c>
      <c r="L25" s="7">
        <f t="shared" si="3"/>
        <v>0</v>
      </c>
      <c r="M25" s="7">
        <f t="shared" si="4"/>
        <v>0</v>
      </c>
      <c r="N25" s="7">
        <f t="shared" si="5"/>
        <v>0</v>
      </c>
      <c r="O25" s="7">
        <f t="shared" si="6"/>
        <v>0</v>
      </c>
      <c r="P25" s="1">
        <f t="shared" si="7"/>
        <v>0.49136169383427264</v>
      </c>
      <c r="Q25" s="1">
        <f t="shared" si="8"/>
        <v>0.48995847942483456</v>
      </c>
      <c r="R25" s="1">
        <f t="shared" si="9"/>
        <v>0.48995847942483456</v>
      </c>
      <c r="S25" s="1">
        <f t="shared" si="10"/>
        <v>0.49692964807321488</v>
      </c>
      <c r="T25" s="1">
        <f t="shared" si="11"/>
        <v>3.4278105726759898</v>
      </c>
      <c r="W25" s="8" t="s">
        <v>9</v>
      </c>
      <c r="X25" s="8">
        <v>-3.1168642220774926E-2</v>
      </c>
      <c r="Y25" s="8">
        <v>8.6691776628133009E-3</v>
      </c>
      <c r="Z25" s="8">
        <v>-3.5953401156460036</v>
      </c>
      <c r="AA25" s="8">
        <v>3.720722789906628E-4</v>
      </c>
      <c r="AB25" s="8">
        <v>-4.8220797310149048E-2</v>
      </c>
      <c r="AC25" s="8">
        <v>-1.4116487131400804E-2</v>
      </c>
      <c r="AD25" s="8">
        <v>-4.8220797310149048E-2</v>
      </c>
      <c r="AE25" s="8">
        <v>-1.4116487131400804E-2</v>
      </c>
    </row>
    <row r="26" spans="1:31" x14ac:dyDescent="0.35">
      <c r="A26" s="5" t="s">
        <v>8</v>
      </c>
      <c r="B26" s="6">
        <v>40415</v>
      </c>
      <c r="C26" s="7" t="s">
        <v>11</v>
      </c>
      <c r="D26" s="7">
        <v>2892</v>
      </c>
      <c r="E26" s="7">
        <v>3.1</v>
      </c>
      <c r="F26" s="7">
        <v>3.09</v>
      </c>
      <c r="G26" s="7">
        <v>3.06</v>
      </c>
      <c r="H26" s="7">
        <v>3.14</v>
      </c>
      <c r="I26" s="7">
        <f t="shared" si="0"/>
        <v>0</v>
      </c>
      <c r="J26" s="7">
        <f t="shared" si="1"/>
        <v>0</v>
      </c>
      <c r="K26" s="7">
        <f t="shared" si="2"/>
        <v>1</v>
      </c>
      <c r="L26" s="7">
        <f t="shared" si="3"/>
        <v>0</v>
      </c>
      <c r="M26" s="7">
        <f t="shared" si="4"/>
        <v>0</v>
      </c>
      <c r="N26" s="7">
        <f t="shared" si="5"/>
        <v>0</v>
      </c>
      <c r="O26" s="7">
        <f t="shared" si="6"/>
        <v>0</v>
      </c>
      <c r="P26" s="1">
        <f t="shared" si="7"/>
        <v>0.49136169383427264</v>
      </c>
      <c r="Q26" s="1">
        <f t="shared" si="8"/>
        <v>0.48995847942483456</v>
      </c>
      <c r="R26" s="1">
        <f t="shared" si="9"/>
        <v>0.48995847942483456</v>
      </c>
      <c r="S26" s="1">
        <f t="shared" si="10"/>
        <v>0.49692964807321488</v>
      </c>
      <c r="T26" s="1">
        <f t="shared" si="11"/>
        <v>3.461198288622493</v>
      </c>
      <c r="W26" s="8" t="s">
        <v>10</v>
      </c>
      <c r="X26" s="8">
        <v>3.923349812062488E-3</v>
      </c>
      <c r="Y26" s="8">
        <v>8.7628434775245279E-3</v>
      </c>
      <c r="Z26" s="8">
        <v>0.44772565230970213</v>
      </c>
      <c r="AA26" s="8">
        <v>0.65463717599997362</v>
      </c>
      <c r="AB26" s="8">
        <v>-1.3313044666692206E-2</v>
      </c>
      <c r="AC26" s="8">
        <v>2.1159744290817184E-2</v>
      </c>
      <c r="AD26" s="8">
        <v>-1.3313044666692206E-2</v>
      </c>
      <c r="AE26" s="8">
        <v>2.1159744290817184E-2</v>
      </c>
    </row>
    <row r="27" spans="1:31" x14ac:dyDescent="0.35">
      <c r="A27" s="5" t="s">
        <v>8</v>
      </c>
      <c r="B27" s="6">
        <v>40416</v>
      </c>
      <c r="C27" s="7" t="s">
        <v>12</v>
      </c>
      <c r="D27" s="7">
        <v>2811</v>
      </c>
      <c r="E27" s="7">
        <v>3.08</v>
      </c>
      <c r="F27" s="7">
        <v>3.085</v>
      </c>
      <c r="G27" s="7">
        <v>3.06</v>
      </c>
      <c r="H27" s="7">
        <v>3.14</v>
      </c>
      <c r="I27" s="7">
        <f t="shared" si="0"/>
        <v>0</v>
      </c>
      <c r="J27" s="7">
        <f t="shared" si="1"/>
        <v>0</v>
      </c>
      <c r="K27" s="7">
        <f t="shared" si="2"/>
        <v>0</v>
      </c>
      <c r="L27" s="7">
        <f t="shared" si="3"/>
        <v>1</v>
      </c>
      <c r="M27" s="7">
        <f t="shared" si="4"/>
        <v>0</v>
      </c>
      <c r="N27" s="7">
        <f t="shared" si="5"/>
        <v>0</v>
      </c>
      <c r="O27" s="7">
        <f t="shared" si="6"/>
        <v>0</v>
      </c>
      <c r="P27" s="1">
        <f t="shared" si="7"/>
        <v>0.48855071650044424</v>
      </c>
      <c r="Q27" s="1">
        <f t="shared" si="8"/>
        <v>0.48925516836926042</v>
      </c>
      <c r="R27" s="1">
        <f t="shared" si="9"/>
        <v>0.48925516836926042</v>
      </c>
      <c r="S27" s="1">
        <f t="shared" si="10"/>
        <v>0.49692964807321488</v>
      </c>
      <c r="T27" s="1">
        <f t="shared" si="11"/>
        <v>3.4488608456074403</v>
      </c>
      <c r="W27" s="8" t="s">
        <v>11</v>
      </c>
      <c r="X27" s="8">
        <v>0</v>
      </c>
      <c r="Y27" s="8">
        <v>0</v>
      </c>
      <c r="Z27" s="8">
        <v>65535</v>
      </c>
      <c r="AA27" s="8" t="e">
        <v>#NUM!</v>
      </c>
      <c r="AB27" s="8">
        <v>0</v>
      </c>
      <c r="AC27" s="8">
        <v>0</v>
      </c>
      <c r="AD27" s="8">
        <v>0</v>
      </c>
      <c r="AE27" s="8">
        <v>0</v>
      </c>
    </row>
    <row r="28" spans="1:31" x14ac:dyDescent="0.35">
      <c r="A28" s="5" t="s">
        <v>8</v>
      </c>
      <c r="B28" s="6">
        <v>40417</v>
      </c>
      <c r="C28" s="7" t="s">
        <v>13</v>
      </c>
      <c r="D28" s="7">
        <v>2786</v>
      </c>
      <c r="E28" s="7">
        <v>3.06</v>
      </c>
      <c r="F28" s="7">
        <v>3.0249999999999999</v>
      </c>
      <c r="G28" s="7">
        <v>2.96</v>
      </c>
      <c r="H28" s="7">
        <v>3.1</v>
      </c>
      <c r="I28" s="7">
        <f t="shared" si="0"/>
        <v>0</v>
      </c>
      <c r="J28" s="7">
        <f t="shared" si="1"/>
        <v>0</v>
      </c>
      <c r="K28" s="7">
        <f t="shared" si="2"/>
        <v>0</v>
      </c>
      <c r="L28" s="7">
        <f t="shared" si="3"/>
        <v>0</v>
      </c>
      <c r="M28" s="7">
        <f t="shared" si="4"/>
        <v>1</v>
      </c>
      <c r="N28" s="7">
        <f t="shared" si="5"/>
        <v>0</v>
      </c>
      <c r="O28" s="7">
        <f t="shared" si="6"/>
        <v>0</v>
      </c>
      <c r="P28" s="1">
        <f t="shared" si="7"/>
        <v>0.4857214264815799</v>
      </c>
      <c r="Q28" s="1">
        <f t="shared" si="8"/>
        <v>0.48072537898848766</v>
      </c>
      <c r="R28" s="1">
        <f t="shared" si="9"/>
        <v>0.48072537898848766</v>
      </c>
      <c r="S28" s="1">
        <f t="shared" si="10"/>
        <v>0.49136169383427264</v>
      </c>
      <c r="T28" s="1">
        <f t="shared" si="11"/>
        <v>3.4449811120879446</v>
      </c>
      <c r="W28" s="8" t="s">
        <v>12</v>
      </c>
      <c r="X28" s="8">
        <v>5.6627861121561615E-3</v>
      </c>
      <c r="Y28" s="8">
        <v>8.6859690475060355E-3</v>
      </c>
      <c r="Z28" s="8">
        <v>0.65194638401136051</v>
      </c>
      <c r="AA28" s="8" t="e">
        <v>#NUM!</v>
      </c>
      <c r="AB28" s="8">
        <v>-1.1422397403567333E-2</v>
      </c>
      <c r="AC28" s="8">
        <v>2.2747969627879658E-2</v>
      </c>
      <c r="AD28" s="8">
        <v>-1.1422397403567333E-2</v>
      </c>
      <c r="AE28" s="8">
        <v>2.2747969627879658E-2</v>
      </c>
    </row>
    <row r="29" spans="1:31" x14ac:dyDescent="0.35">
      <c r="A29" s="5" t="s">
        <v>8</v>
      </c>
      <c r="B29" s="6">
        <v>40418</v>
      </c>
      <c r="C29" s="7" t="s">
        <v>14</v>
      </c>
      <c r="D29" s="7">
        <v>2322</v>
      </c>
      <c r="E29" s="7">
        <v>3.06</v>
      </c>
      <c r="F29" s="7">
        <v>3.0249999999999999</v>
      </c>
      <c r="G29" s="7">
        <v>2.96</v>
      </c>
      <c r="H29" s="7">
        <v>3.1</v>
      </c>
      <c r="I29" s="7">
        <f t="shared" si="0"/>
        <v>0</v>
      </c>
      <c r="J29" s="7">
        <f t="shared" si="1"/>
        <v>0</v>
      </c>
      <c r="K29" s="7">
        <f t="shared" si="2"/>
        <v>0</v>
      </c>
      <c r="L29" s="7">
        <f t="shared" si="3"/>
        <v>0</v>
      </c>
      <c r="M29" s="7">
        <f t="shared" si="4"/>
        <v>0</v>
      </c>
      <c r="N29" s="7">
        <f t="shared" si="5"/>
        <v>1</v>
      </c>
      <c r="O29" s="7">
        <f t="shared" si="6"/>
        <v>0</v>
      </c>
      <c r="P29" s="1">
        <f t="shared" si="7"/>
        <v>0.4857214264815799</v>
      </c>
      <c r="Q29" s="1">
        <f t="shared" si="8"/>
        <v>0.48072537898848766</v>
      </c>
      <c r="R29" s="1">
        <f t="shared" si="9"/>
        <v>0.48072537898848766</v>
      </c>
      <c r="S29" s="1">
        <f t="shared" si="10"/>
        <v>0.49136169383427264</v>
      </c>
      <c r="T29" s="1">
        <f t="shared" si="11"/>
        <v>3.3658622154025544</v>
      </c>
      <c r="W29" s="8" t="s">
        <v>13</v>
      </c>
      <c r="X29" s="8">
        <v>1.3086963614132079E-2</v>
      </c>
      <c r="Y29" s="8">
        <v>8.6798730164912661E-3</v>
      </c>
      <c r="Z29" s="8">
        <v>1.507736759428115</v>
      </c>
      <c r="AA29" s="8">
        <v>0.13255324249537423</v>
      </c>
      <c r="AB29" s="8">
        <v>-3.9862290911205009E-3</v>
      </c>
      <c r="AC29" s="8">
        <v>3.0160156319384658E-2</v>
      </c>
      <c r="AD29" s="8">
        <v>-3.9862290911205009E-3</v>
      </c>
      <c r="AE29" s="8">
        <v>3.0160156319384658E-2</v>
      </c>
    </row>
    <row r="30" spans="1:31" x14ac:dyDescent="0.35">
      <c r="A30" s="5" t="s">
        <v>8</v>
      </c>
      <c r="B30" s="6">
        <v>40419</v>
      </c>
      <c r="C30" s="7" t="s">
        <v>15</v>
      </c>
      <c r="D30" s="7">
        <v>2270</v>
      </c>
      <c r="E30" s="7">
        <v>3.06</v>
      </c>
      <c r="F30" s="7">
        <v>3.02</v>
      </c>
      <c r="G30" s="7">
        <v>2.96</v>
      </c>
      <c r="H30" s="7">
        <v>3.1</v>
      </c>
      <c r="I30" s="7">
        <f t="shared" si="0"/>
        <v>0</v>
      </c>
      <c r="J30" s="7">
        <f t="shared" si="1"/>
        <v>0</v>
      </c>
      <c r="K30" s="7">
        <f t="shared" si="2"/>
        <v>0</v>
      </c>
      <c r="L30" s="7">
        <f t="shared" si="3"/>
        <v>0</v>
      </c>
      <c r="M30" s="7">
        <f t="shared" si="4"/>
        <v>0</v>
      </c>
      <c r="N30" s="7">
        <f t="shared" si="5"/>
        <v>0</v>
      </c>
      <c r="O30" s="7">
        <f t="shared" si="6"/>
        <v>1</v>
      </c>
      <c r="P30" s="1">
        <f t="shared" si="7"/>
        <v>0.4857214264815799</v>
      </c>
      <c r="Q30" s="1">
        <f t="shared" si="8"/>
        <v>0.48000694295715063</v>
      </c>
      <c r="R30" s="1">
        <f t="shared" si="9"/>
        <v>0.48000694295715063</v>
      </c>
      <c r="S30" s="1">
        <f t="shared" si="10"/>
        <v>0.49136169383427264</v>
      </c>
      <c r="T30" s="1">
        <f t="shared" si="11"/>
        <v>3.3560258571931221</v>
      </c>
      <c r="W30" s="8" t="s">
        <v>14</v>
      </c>
      <c r="X30" s="8">
        <v>-8.0040832509461188E-2</v>
      </c>
      <c r="Y30" s="8">
        <v>8.7204962888131638E-3</v>
      </c>
      <c r="Z30" s="8">
        <v>-9.1784721716055593</v>
      </c>
      <c r="AA30" s="8">
        <v>4.4025849425993879E-18</v>
      </c>
      <c r="AB30" s="8">
        <v>-9.7193930641365972E-2</v>
      </c>
      <c r="AC30" s="8">
        <v>-6.2887734377556403E-2</v>
      </c>
      <c r="AD30" s="8">
        <v>-9.7193930641365972E-2</v>
      </c>
      <c r="AE30" s="8">
        <v>-6.2887734377556403E-2</v>
      </c>
    </row>
    <row r="31" spans="1:31" x14ac:dyDescent="0.35">
      <c r="A31" s="5" t="s">
        <v>8</v>
      </c>
      <c r="B31" s="6">
        <v>40420</v>
      </c>
      <c r="C31" s="7" t="s">
        <v>9</v>
      </c>
      <c r="D31" s="7">
        <v>2366</v>
      </c>
      <c r="E31" s="7">
        <v>3.06</v>
      </c>
      <c r="F31" s="7">
        <v>3.02</v>
      </c>
      <c r="G31" s="7">
        <v>2.96</v>
      </c>
      <c r="H31" s="7">
        <v>3.1</v>
      </c>
      <c r="I31" s="7">
        <f t="shared" si="0"/>
        <v>1</v>
      </c>
      <c r="J31" s="7">
        <f t="shared" si="1"/>
        <v>0</v>
      </c>
      <c r="K31" s="7">
        <f t="shared" si="2"/>
        <v>0</v>
      </c>
      <c r="L31" s="7">
        <f t="shared" si="3"/>
        <v>0</v>
      </c>
      <c r="M31" s="7">
        <f t="shared" si="4"/>
        <v>0</v>
      </c>
      <c r="N31" s="7">
        <f t="shared" si="5"/>
        <v>0</v>
      </c>
      <c r="O31" s="7">
        <f t="shared" si="6"/>
        <v>0</v>
      </c>
      <c r="P31" s="1">
        <f t="shared" si="7"/>
        <v>0.4857214264815799</v>
      </c>
      <c r="Q31" s="1">
        <f t="shared" si="8"/>
        <v>0.48000694295715063</v>
      </c>
      <c r="R31" s="1">
        <f t="shared" si="9"/>
        <v>0.48000694295715063</v>
      </c>
      <c r="S31" s="1">
        <f t="shared" si="10"/>
        <v>0.49136169383427264</v>
      </c>
      <c r="T31" s="1">
        <f t="shared" si="11"/>
        <v>3.3740147402919112</v>
      </c>
      <c r="W31" s="8" t="s">
        <v>15</v>
      </c>
      <c r="X31" s="8">
        <v>-0.10977819685872404</v>
      </c>
      <c r="Y31" s="8">
        <v>8.6182993160326786E-3</v>
      </c>
      <c r="Z31" s="8">
        <v>-12.737802765158428</v>
      </c>
      <c r="AA31" s="8">
        <v>1.2252489239469181E-30</v>
      </c>
      <c r="AB31" s="8">
        <v>-0.12673027492883074</v>
      </c>
      <c r="AC31" s="8">
        <v>-9.2826118788617351E-2</v>
      </c>
      <c r="AD31" s="8">
        <v>-0.12673027492883074</v>
      </c>
      <c r="AE31" s="8">
        <v>-9.2826118788617351E-2</v>
      </c>
    </row>
    <row r="32" spans="1:31" x14ac:dyDescent="0.35">
      <c r="A32" s="5" t="s">
        <v>8</v>
      </c>
      <c r="B32" s="6">
        <v>40421</v>
      </c>
      <c r="C32" s="7" t="s">
        <v>10</v>
      </c>
      <c r="D32" s="7">
        <v>2518</v>
      </c>
      <c r="E32" s="7">
        <v>3.06</v>
      </c>
      <c r="F32" s="7">
        <v>3.01</v>
      </c>
      <c r="G32" s="7">
        <v>2.96</v>
      </c>
      <c r="H32" s="7">
        <v>3.06</v>
      </c>
      <c r="I32" s="7">
        <f t="shared" si="0"/>
        <v>0</v>
      </c>
      <c r="J32" s="7">
        <f t="shared" si="1"/>
        <v>1</v>
      </c>
      <c r="K32" s="7">
        <f t="shared" si="2"/>
        <v>0</v>
      </c>
      <c r="L32" s="7">
        <f t="shared" si="3"/>
        <v>0</v>
      </c>
      <c r="M32" s="7">
        <f t="shared" si="4"/>
        <v>0</v>
      </c>
      <c r="N32" s="7">
        <f t="shared" si="5"/>
        <v>0</v>
      </c>
      <c r="O32" s="7">
        <f t="shared" si="6"/>
        <v>0</v>
      </c>
      <c r="P32" s="1">
        <f t="shared" si="7"/>
        <v>0.4857214264815799</v>
      </c>
      <c r="Q32" s="1">
        <f t="shared" si="8"/>
        <v>0.47856649559384329</v>
      </c>
      <c r="R32" s="1">
        <f t="shared" si="9"/>
        <v>0.47856649559384329</v>
      </c>
      <c r="S32" s="1">
        <f t="shared" si="10"/>
        <v>0.4857214264815799</v>
      </c>
      <c r="T32" s="1">
        <f t="shared" si="11"/>
        <v>3.4010557257718435</v>
      </c>
      <c r="W32" s="8" t="s">
        <v>45</v>
      </c>
      <c r="X32" s="8">
        <v>-9.2797241663640762</v>
      </c>
      <c r="Y32" s="8">
        <v>7.683458974015454</v>
      </c>
      <c r="Z32" s="8">
        <v>-1.2077534607456097</v>
      </c>
      <c r="AA32" s="8">
        <v>0.22798402189182149</v>
      </c>
      <c r="AB32" s="8">
        <v>-24.392983940675443</v>
      </c>
      <c r="AC32" s="8">
        <v>5.8335356079472902</v>
      </c>
      <c r="AD32" s="8">
        <v>-24.392983940675443</v>
      </c>
      <c r="AE32" s="8">
        <v>5.8335356079472902</v>
      </c>
    </row>
    <row r="33" spans="1:31" x14ac:dyDescent="0.35">
      <c r="A33" s="5" t="s">
        <v>8</v>
      </c>
      <c r="B33" s="6">
        <v>40422</v>
      </c>
      <c r="C33" s="7" t="s">
        <v>11</v>
      </c>
      <c r="D33" s="7">
        <v>2534</v>
      </c>
      <c r="E33" s="7">
        <v>3.04</v>
      </c>
      <c r="F33" s="7">
        <v>3.01</v>
      </c>
      <c r="G33" s="7">
        <v>2.96</v>
      </c>
      <c r="H33" s="7">
        <v>3.06</v>
      </c>
      <c r="I33" s="7">
        <f t="shared" si="0"/>
        <v>0</v>
      </c>
      <c r="J33" s="7">
        <f t="shared" si="1"/>
        <v>0</v>
      </c>
      <c r="K33" s="7">
        <f t="shared" si="2"/>
        <v>1</v>
      </c>
      <c r="L33" s="7">
        <f t="shared" si="3"/>
        <v>0</v>
      </c>
      <c r="M33" s="7">
        <f t="shared" si="4"/>
        <v>0</v>
      </c>
      <c r="N33" s="7">
        <f t="shared" si="5"/>
        <v>0</v>
      </c>
      <c r="O33" s="7">
        <f t="shared" si="6"/>
        <v>0</v>
      </c>
      <c r="P33" s="1">
        <f t="shared" si="7"/>
        <v>0.48287358360875365</v>
      </c>
      <c r="Q33" s="1">
        <f t="shared" si="8"/>
        <v>0.47856649559384329</v>
      </c>
      <c r="R33" s="1">
        <f t="shared" si="9"/>
        <v>0.47856649559384329</v>
      </c>
      <c r="S33" s="1">
        <f t="shared" si="10"/>
        <v>0.4857214264815799</v>
      </c>
      <c r="T33" s="1">
        <f t="shared" si="11"/>
        <v>3.4038066105474223</v>
      </c>
      <c r="W33" s="8" t="s">
        <v>46</v>
      </c>
      <c r="X33" s="8">
        <v>9.3842473781161253</v>
      </c>
      <c r="Y33" s="8">
        <v>9.0716467513792267</v>
      </c>
      <c r="Z33" s="8">
        <v>1.0344590828219111</v>
      </c>
      <c r="AA33" s="8">
        <v>0.30165897051780866</v>
      </c>
      <c r="AB33" s="8">
        <v>-8.4595589593739646</v>
      </c>
      <c r="AC33" s="8">
        <v>27.228053715606215</v>
      </c>
      <c r="AD33" s="8">
        <v>-8.4595589593739646</v>
      </c>
      <c r="AE33" s="8">
        <v>27.228053715606215</v>
      </c>
    </row>
    <row r="34" spans="1:31" x14ac:dyDescent="0.35">
      <c r="A34" s="5" t="s">
        <v>8</v>
      </c>
      <c r="B34" s="6">
        <v>40423</v>
      </c>
      <c r="C34" s="7" t="s">
        <v>12</v>
      </c>
      <c r="D34" s="7">
        <v>2818</v>
      </c>
      <c r="E34" s="7">
        <v>3</v>
      </c>
      <c r="F34" s="7">
        <v>3.01</v>
      </c>
      <c r="G34" s="7">
        <v>2.96</v>
      </c>
      <c r="H34" s="7">
        <v>3.06</v>
      </c>
      <c r="I34" s="7">
        <f t="shared" si="0"/>
        <v>0</v>
      </c>
      <c r="J34" s="7">
        <f t="shared" si="1"/>
        <v>0</v>
      </c>
      <c r="K34" s="7">
        <f t="shared" si="2"/>
        <v>0</v>
      </c>
      <c r="L34" s="7">
        <f t="shared" si="3"/>
        <v>1</v>
      </c>
      <c r="M34" s="7">
        <f t="shared" si="4"/>
        <v>0</v>
      </c>
      <c r="N34" s="7">
        <f t="shared" si="5"/>
        <v>0</v>
      </c>
      <c r="O34" s="7">
        <f t="shared" si="6"/>
        <v>0</v>
      </c>
      <c r="P34" s="1">
        <f t="shared" si="7"/>
        <v>0.47712125471966244</v>
      </c>
      <c r="Q34" s="1">
        <f t="shared" si="8"/>
        <v>0.47856649559384329</v>
      </c>
      <c r="R34" s="1">
        <f t="shared" si="9"/>
        <v>0.47856649559384329</v>
      </c>
      <c r="S34" s="1">
        <f t="shared" si="10"/>
        <v>0.4857214264815799</v>
      </c>
      <c r="T34" s="1">
        <f t="shared" si="11"/>
        <v>3.4499409887733372</v>
      </c>
      <c r="W34" s="8" t="s">
        <v>49</v>
      </c>
      <c r="X34" s="8">
        <v>0</v>
      </c>
      <c r="Y34" s="8">
        <v>0</v>
      </c>
      <c r="Z34" s="8">
        <v>65535</v>
      </c>
      <c r="AA34" s="8" t="e">
        <v>#NUM!</v>
      </c>
      <c r="AB34" s="8">
        <v>0</v>
      </c>
      <c r="AC34" s="8">
        <v>0</v>
      </c>
      <c r="AD34" s="8">
        <v>0</v>
      </c>
      <c r="AE34" s="8">
        <v>0</v>
      </c>
    </row>
    <row r="35" spans="1:31" ht="15" thickBot="1" x14ac:dyDescent="0.4">
      <c r="A35" s="5" t="s">
        <v>8</v>
      </c>
      <c r="B35" s="6">
        <v>40424</v>
      </c>
      <c r="C35" s="7" t="s">
        <v>13</v>
      </c>
      <c r="D35" s="7">
        <v>3102</v>
      </c>
      <c r="E35" s="7">
        <v>3</v>
      </c>
      <c r="F35" s="7">
        <v>2.99</v>
      </c>
      <c r="G35" s="7">
        <v>2.94</v>
      </c>
      <c r="H35" s="7">
        <v>3.04</v>
      </c>
      <c r="I35" s="7">
        <f t="shared" si="0"/>
        <v>0</v>
      </c>
      <c r="J35" s="7">
        <f t="shared" si="1"/>
        <v>0</v>
      </c>
      <c r="K35" s="7">
        <f t="shared" si="2"/>
        <v>0</v>
      </c>
      <c r="L35" s="7">
        <f t="shared" si="3"/>
        <v>0</v>
      </c>
      <c r="M35" s="7">
        <f t="shared" si="4"/>
        <v>1</v>
      </c>
      <c r="N35" s="7">
        <f t="shared" si="5"/>
        <v>0</v>
      </c>
      <c r="O35" s="7">
        <f t="shared" si="6"/>
        <v>0</v>
      </c>
      <c r="P35" s="1">
        <f t="shared" si="7"/>
        <v>0.47712125471966244</v>
      </c>
      <c r="Q35" s="1">
        <f t="shared" si="8"/>
        <v>0.47567118832442962</v>
      </c>
      <c r="R35" s="1">
        <f t="shared" si="9"/>
        <v>0.47567118832442962</v>
      </c>
      <c r="S35" s="1">
        <f t="shared" si="10"/>
        <v>0.48287358360875365</v>
      </c>
      <c r="T35" s="1">
        <f t="shared" si="11"/>
        <v>3.4916417934775859</v>
      </c>
      <c r="W35" s="9" t="s">
        <v>50</v>
      </c>
      <c r="X35" s="9">
        <v>-4.4477606109876326</v>
      </c>
      <c r="Y35" s="9">
        <v>9.658954835546389</v>
      </c>
      <c r="Z35" s="9">
        <v>-0.46048052679770413</v>
      </c>
      <c r="AA35" s="9" t="e">
        <v>#NUM!</v>
      </c>
      <c r="AB35" s="9">
        <v>-23.446793998376666</v>
      </c>
      <c r="AC35" s="9">
        <v>14.551272776401401</v>
      </c>
      <c r="AD35" s="9">
        <v>-23.446793998376666</v>
      </c>
      <c r="AE35" s="9">
        <v>14.551272776401401</v>
      </c>
    </row>
    <row r="36" spans="1:31" x14ac:dyDescent="0.35">
      <c r="A36" s="5" t="s">
        <v>8</v>
      </c>
      <c r="B36" s="6">
        <v>40425</v>
      </c>
      <c r="C36" s="7" t="s">
        <v>14</v>
      </c>
      <c r="D36" s="7">
        <v>2514</v>
      </c>
      <c r="E36" s="7">
        <v>3</v>
      </c>
      <c r="F36" s="7">
        <v>2.99</v>
      </c>
      <c r="G36" s="7">
        <v>2.94</v>
      </c>
      <c r="H36" s="7">
        <v>3.04</v>
      </c>
      <c r="I36" s="7">
        <f t="shared" si="0"/>
        <v>0</v>
      </c>
      <c r="J36" s="7">
        <f t="shared" si="1"/>
        <v>0</v>
      </c>
      <c r="K36" s="7">
        <f t="shared" si="2"/>
        <v>0</v>
      </c>
      <c r="L36" s="7">
        <f t="shared" si="3"/>
        <v>0</v>
      </c>
      <c r="M36" s="7">
        <f t="shared" si="4"/>
        <v>0</v>
      </c>
      <c r="N36" s="7">
        <f t="shared" si="5"/>
        <v>1</v>
      </c>
      <c r="O36" s="7">
        <f t="shared" si="6"/>
        <v>0</v>
      </c>
      <c r="P36" s="1">
        <f t="shared" si="7"/>
        <v>0.47712125471966244</v>
      </c>
      <c r="Q36" s="1">
        <f t="shared" si="8"/>
        <v>0.47567118832442962</v>
      </c>
      <c r="R36" s="1">
        <f t="shared" si="9"/>
        <v>0.47567118832442962</v>
      </c>
      <c r="S36" s="1">
        <f t="shared" si="10"/>
        <v>0.48287358360875365</v>
      </c>
      <c r="T36" s="1">
        <f t="shared" si="11"/>
        <v>3.4003652733499385</v>
      </c>
      <c r="W36"/>
      <c r="X36"/>
      <c r="Y36"/>
      <c r="Z36"/>
      <c r="AA36"/>
      <c r="AB36"/>
      <c r="AC36"/>
      <c r="AD36"/>
      <c r="AE36"/>
    </row>
    <row r="37" spans="1:31" x14ac:dyDescent="0.35">
      <c r="A37" s="5" t="s">
        <v>8</v>
      </c>
      <c r="B37" s="6">
        <v>40426</v>
      </c>
      <c r="C37" s="7" t="s">
        <v>15</v>
      </c>
      <c r="D37" s="7">
        <v>2107</v>
      </c>
      <c r="E37" s="7">
        <v>3</v>
      </c>
      <c r="F37" s="7">
        <v>2.99</v>
      </c>
      <c r="G37" s="7">
        <v>2.94</v>
      </c>
      <c r="H37" s="7">
        <v>3.04</v>
      </c>
      <c r="I37" s="7">
        <f t="shared" si="0"/>
        <v>0</v>
      </c>
      <c r="J37" s="7">
        <f t="shared" si="1"/>
        <v>0</v>
      </c>
      <c r="K37" s="7">
        <f t="shared" si="2"/>
        <v>0</v>
      </c>
      <c r="L37" s="7">
        <f t="shared" si="3"/>
        <v>0</v>
      </c>
      <c r="M37" s="7">
        <f t="shared" si="4"/>
        <v>0</v>
      </c>
      <c r="N37" s="7">
        <f t="shared" si="5"/>
        <v>0</v>
      </c>
      <c r="O37" s="7">
        <f t="shared" si="6"/>
        <v>1</v>
      </c>
      <c r="P37" s="1">
        <f t="shared" si="7"/>
        <v>0.47712125471966244</v>
      </c>
      <c r="Q37" s="1">
        <f t="shared" si="8"/>
        <v>0.47567118832442962</v>
      </c>
      <c r="R37" s="1">
        <f t="shared" si="9"/>
        <v>0.47567118832442962</v>
      </c>
      <c r="S37" s="1">
        <f t="shared" si="10"/>
        <v>0.48287358360875365</v>
      </c>
      <c r="T37" s="1">
        <f t="shared" si="11"/>
        <v>3.3236645356080996</v>
      </c>
      <c r="W37"/>
      <c r="X37"/>
      <c r="Y37"/>
      <c r="Z37"/>
      <c r="AA37"/>
      <c r="AB37"/>
      <c r="AC37"/>
      <c r="AD37"/>
      <c r="AE37"/>
    </row>
    <row r="38" spans="1:31" x14ac:dyDescent="0.35">
      <c r="A38" s="5" t="s">
        <v>8</v>
      </c>
      <c r="B38" s="6">
        <v>40427</v>
      </c>
      <c r="C38" s="7" t="s">
        <v>9</v>
      </c>
      <c r="D38" s="7">
        <v>2517</v>
      </c>
      <c r="E38" s="7">
        <v>3</v>
      </c>
      <c r="F38" s="7">
        <v>2.99</v>
      </c>
      <c r="G38" s="7">
        <v>2.94</v>
      </c>
      <c r="H38" s="7">
        <v>3.04</v>
      </c>
      <c r="I38" s="7">
        <f t="shared" si="0"/>
        <v>1</v>
      </c>
      <c r="J38" s="7">
        <f t="shared" si="1"/>
        <v>0</v>
      </c>
      <c r="K38" s="7">
        <f t="shared" si="2"/>
        <v>0</v>
      </c>
      <c r="L38" s="7">
        <f t="shared" si="3"/>
        <v>0</v>
      </c>
      <c r="M38" s="7">
        <f t="shared" si="4"/>
        <v>0</v>
      </c>
      <c r="N38" s="7">
        <f t="shared" si="5"/>
        <v>0</v>
      </c>
      <c r="O38" s="7">
        <f t="shared" si="6"/>
        <v>0</v>
      </c>
      <c r="P38" s="1">
        <f t="shared" si="7"/>
        <v>0.47712125471966244</v>
      </c>
      <c r="Q38" s="1">
        <f t="shared" si="8"/>
        <v>0.47567118832442962</v>
      </c>
      <c r="R38" s="1">
        <f t="shared" si="9"/>
        <v>0.47567118832442962</v>
      </c>
      <c r="S38" s="1">
        <f t="shared" si="10"/>
        <v>0.48287358360875365</v>
      </c>
      <c r="T38" s="1">
        <f t="shared" si="11"/>
        <v>3.4008832155483626</v>
      </c>
      <c r="W38"/>
      <c r="X38"/>
      <c r="Y38"/>
      <c r="Z38"/>
      <c r="AA38"/>
      <c r="AB38"/>
      <c r="AC38"/>
      <c r="AD38"/>
      <c r="AE38"/>
    </row>
    <row r="39" spans="1:31" x14ac:dyDescent="0.35">
      <c r="A39" s="5" t="s">
        <v>8</v>
      </c>
      <c r="B39" s="6">
        <v>40428</v>
      </c>
      <c r="C39" s="7" t="s">
        <v>10</v>
      </c>
      <c r="D39" s="7">
        <v>3103</v>
      </c>
      <c r="E39" s="7">
        <v>3</v>
      </c>
      <c r="F39" s="7">
        <v>2.99</v>
      </c>
      <c r="G39" s="7">
        <v>2.94</v>
      </c>
      <c r="H39" s="7">
        <v>3.04</v>
      </c>
      <c r="I39" s="7">
        <f t="shared" si="0"/>
        <v>0</v>
      </c>
      <c r="J39" s="7">
        <f t="shared" si="1"/>
        <v>1</v>
      </c>
      <c r="K39" s="7">
        <f t="shared" si="2"/>
        <v>0</v>
      </c>
      <c r="L39" s="7">
        <f t="shared" si="3"/>
        <v>0</v>
      </c>
      <c r="M39" s="7">
        <f t="shared" si="4"/>
        <v>0</v>
      </c>
      <c r="N39" s="7">
        <f t="shared" si="5"/>
        <v>0</v>
      </c>
      <c r="O39" s="7">
        <f t="shared" si="6"/>
        <v>0</v>
      </c>
      <c r="P39" s="1">
        <f t="shared" si="7"/>
        <v>0.47712125471966244</v>
      </c>
      <c r="Q39" s="1">
        <f t="shared" si="8"/>
        <v>0.47567118832442962</v>
      </c>
      <c r="R39" s="1">
        <f t="shared" si="9"/>
        <v>0.47567118832442962</v>
      </c>
      <c r="S39" s="1">
        <f t="shared" si="10"/>
        <v>0.48287358360875365</v>
      </c>
      <c r="T39" s="1">
        <f t="shared" si="11"/>
        <v>3.4917817755841649</v>
      </c>
    </row>
    <row r="40" spans="1:31" x14ac:dyDescent="0.35">
      <c r="A40" s="5" t="s">
        <v>8</v>
      </c>
      <c r="B40" s="6">
        <v>40429</v>
      </c>
      <c r="C40" s="7" t="s">
        <v>11</v>
      </c>
      <c r="D40" s="7">
        <v>2688</v>
      </c>
      <c r="E40" s="7">
        <v>3</v>
      </c>
      <c r="F40" s="7">
        <v>2.99</v>
      </c>
      <c r="G40" s="7">
        <v>2.94</v>
      </c>
      <c r="H40" s="7">
        <v>3.04</v>
      </c>
      <c r="I40" s="7">
        <f t="shared" si="0"/>
        <v>0</v>
      </c>
      <c r="J40" s="7">
        <f t="shared" si="1"/>
        <v>0</v>
      </c>
      <c r="K40" s="7">
        <f t="shared" si="2"/>
        <v>1</v>
      </c>
      <c r="L40" s="7">
        <f t="shared" si="3"/>
        <v>0</v>
      </c>
      <c r="M40" s="7">
        <f t="shared" si="4"/>
        <v>0</v>
      </c>
      <c r="N40" s="7">
        <f t="shared" si="5"/>
        <v>0</v>
      </c>
      <c r="O40" s="7">
        <f t="shared" si="6"/>
        <v>0</v>
      </c>
      <c r="P40" s="1">
        <f t="shared" si="7"/>
        <v>0.47712125471966244</v>
      </c>
      <c r="Q40" s="1">
        <f t="shared" si="8"/>
        <v>0.47567118832442962</v>
      </c>
      <c r="R40" s="1">
        <f t="shared" si="9"/>
        <v>0.47567118832442962</v>
      </c>
      <c r="S40" s="1">
        <f t="shared" si="10"/>
        <v>0.48287358360875365</v>
      </c>
      <c r="T40" s="1">
        <f t="shared" si="11"/>
        <v>3.4294292643817874</v>
      </c>
    </row>
    <row r="41" spans="1:31" x14ac:dyDescent="0.35">
      <c r="A41" s="5" t="s">
        <v>8</v>
      </c>
      <c r="B41" s="6">
        <v>40430</v>
      </c>
      <c r="C41" s="7" t="s">
        <v>12</v>
      </c>
      <c r="D41" s="7">
        <v>3223</v>
      </c>
      <c r="E41" s="7">
        <v>3</v>
      </c>
      <c r="F41" s="7">
        <v>2.99</v>
      </c>
      <c r="G41" s="7">
        <v>2.94</v>
      </c>
      <c r="H41" s="7">
        <v>3.04</v>
      </c>
      <c r="I41" s="7">
        <f t="shared" si="0"/>
        <v>0</v>
      </c>
      <c r="J41" s="7">
        <f t="shared" si="1"/>
        <v>0</v>
      </c>
      <c r="K41" s="7">
        <f t="shared" si="2"/>
        <v>0</v>
      </c>
      <c r="L41" s="7">
        <f t="shared" si="3"/>
        <v>1</v>
      </c>
      <c r="M41" s="7">
        <f t="shared" si="4"/>
        <v>0</v>
      </c>
      <c r="N41" s="7">
        <f t="shared" si="5"/>
        <v>0</v>
      </c>
      <c r="O41" s="7">
        <f t="shared" si="6"/>
        <v>0</v>
      </c>
      <c r="P41" s="1">
        <f t="shared" si="7"/>
        <v>0.47712125471966244</v>
      </c>
      <c r="Q41" s="1">
        <f t="shared" si="8"/>
        <v>0.47567118832442962</v>
      </c>
      <c r="R41" s="1">
        <f t="shared" si="9"/>
        <v>0.47567118832442962</v>
      </c>
      <c r="S41" s="1">
        <f t="shared" si="10"/>
        <v>0.48287358360875365</v>
      </c>
      <c r="T41" s="1">
        <f t="shared" si="11"/>
        <v>3.508260305512334</v>
      </c>
    </row>
    <row r="42" spans="1:31" x14ac:dyDescent="0.35">
      <c r="A42" s="5" t="s">
        <v>8</v>
      </c>
      <c r="B42" s="6">
        <v>40431</v>
      </c>
      <c r="C42" s="7" t="s">
        <v>13</v>
      </c>
      <c r="D42" s="7">
        <v>3144</v>
      </c>
      <c r="E42" s="7">
        <v>3</v>
      </c>
      <c r="F42" s="7">
        <v>2.99</v>
      </c>
      <c r="G42" s="7">
        <v>2.94</v>
      </c>
      <c r="H42" s="7">
        <v>3.04</v>
      </c>
      <c r="I42" s="7">
        <f t="shared" si="0"/>
        <v>0</v>
      </c>
      <c r="J42" s="7">
        <f t="shared" si="1"/>
        <v>0</v>
      </c>
      <c r="K42" s="7">
        <f t="shared" si="2"/>
        <v>0</v>
      </c>
      <c r="L42" s="7">
        <f t="shared" si="3"/>
        <v>0</v>
      </c>
      <c r="M42" s="7">
        <f t="shared" si="4"/>
        <v>1</v>
      </c>
      <c r="N42" s="7">
        <f t="shared" si="5"/>
        <v>0</v>
      </c>
      <c r="O42" s="7">
        <f t="shared" si="6"/>
        <v>0</v>
      </c>
      <c r="P42" s="1">
        <f t="shared" si="7"/>
        <v>0.47712125471966244</v>
      </c>
      <c r="Q42" s="1">
        <f t="shared" si="8"/>
        <v>0.47567118832442962</v>
      </c>
      <c r="R42" s="1">
        <f t="shared" si="9"/>
        <v>0.47567118832442962</v>
      </c>
      <c r="S42" s="1">
        <f t="shared" si="10"/>
        <v>0.48287358360875365</v>
      </c>
      <c r="T42" s="1">
        <f t="shared" si="11"/>
        <v>3.4974825373673695</v>
      </c>
    </row>
    <row r="43" spans="1:31" x14ac:dyDescent="0.35">
      <c r="A43" s="5" t="s">
        <v>8</v>
      </c>
      <c r="B43" s="6">
        <v>40432</v>
      </c>
      <c r="C43" s="7" t="s">
        <v>14</v>
      </c>
      <c r="D43" s="7">
        <v>2370</v>
      </c>
      <c r="E43" s="7">
        <v>3</v>
      </c>
      <c r="F43" s="7">
        <v>2.98</v>
      </c>
      <c r="G43" s="7">
        <v>2.94</v>
      </c>
      <c r="H43" s="7">
        <v>3.04</v>
      </c>
      <c r="I43" s="7">
        <f t="shared" si="0"/>
        <v>0</v>
      </c>
      <c r="J43" s="7">
        <f t="shared" si="1"/>
        <v>0</v>
      </c>
      <c r="K43" s="7">
        <f t="shared" si="2"/>
        <v>0</v>
      </c>
      <c r="L43" s="7">
        <f t="shared" si="3"/>
        <v>0</v>
      </c>
      <c r="M43" s="7">
        <f t="shared" si="4"/>
        <v>0</v>
      </c>
      <c r="N43" s="7">
        <f t="shared" si="5"/>
        <v>1</v>
      </c>
      <c r="O43" s="7">
        <f t="shared" si="6"/>
        <v>0</v>
      </c>
      <c r="P43" s="1">
        <f t="shared" si="7"/>
        <v>0.47712125471966244</v>
      </c>
      <c r="Q43" s="1">
        <f t="shared" si="8"/>
        <v>0.47421626407625517</v>
      </c>
      <c r="R43" s="1">
        <f t="shared" si="9"/>
        <v>0.47421626407625517</v>
      </c>
      <c r="S43" s="1">
        <f t="shared" si="10"/>
        <v>0.48287358360875365</v>
      </c>
      <c r="T43" s="1">
        <f t="shared" si="11"/>
        <v>3.3747483460101035</v>
      </c>
    </row>
    <row r="44" spans="1:31" x14ac:dyDescent="0.35">
      <c r="A44" s="5" t="s">
        <v>8</v>
      </c>
      <c r="B44" s="6">
        <v>40433</v>
      </c>
      <c r="C44" s="7" t="s">
        <v>15</v>
      </c>
      <c r="D44" s="7">
        <v>2231</v>
      </c>
      <c r="E44" s="7">
        <v>3</v>
      </c>
      <c r="F44" s="7">
        <v>2.98</v>
      </c>
      <c r="G44" s="7">
        <v>2.94</v>
      </c>
      <c r="H44" s="7">
        <v>3.04</v>
      </c>
      <c r="I44" s="7">
        <f t="shared" si="0"/>
        <v>0</v>
      </c>
      <c r="J44" s="7">
        <f t="shared" si="1"/>
        <v>0</v>
      </c>
      <c r="K44" s="7">
        <f t="shared" si="2"/>
        <v>0</v>
      </c>
      <c r="L44" s="7">
        <f t="shared" si="3"/>
        <v>0</v>
      </c>
      <c r="M44" s="7">
        <f t="shared" si="4"/>
        <v>0</v>
      </c>
      <c r="N44" s="7">
        <f t="shared" si="5"/>
        <v>0</v>
      </c>
      <c r="O44" s="7">
        <f t="shared" si="6"/>
        <v>1</v>
      </c>
      <c r="P44" s="1">
        <f t="shared" si="7"/>
        <v>0.47712125471966244</v>
      </c>
      <c r="Q44" s="1">
        <f t="shared" si="8"/>
        <v>0.47421626407625517</v>
      </c>
      <c r="R44" s="1">
        <f t="shared" si="9"/>
        <v>0.47421626407625517</v>
      </c>
      <c r="S44" s="1">
        <f t="shared" si="10"/>
        <v>0.48287358360875365</v>
      </c>
      <c r="T44" s="1">
        <f t="shared" si="11"/>
        <v>3.3484995702838374</v>
      </c>
    </row>
    <row r="45" spans="1:31" x14ac:dyDescent="0.35">
      <c r="A45" s="5" t="s">
        <v>8</v>
      </c>
      <c r="B45" s="6">
        <v>40434</v>
      </c>
      <c r="C45" s="7" t="s">
        <v>9</v>
      </c>
      <c r="D45" s="7">
        <v>3198</v>
      </c>
      <c r="E45" s="7">
        <v>2.98</v>
      </c>
      <c r="F45" s="7">
        <v>2.9550000000000001</v>
      </c>
      <c r="G45" s="7">
        <v>2.92</v>
      </c>
      <c r="H45" s="7">
        <v>3</v>
      </c>
      <c r="I45" s="7">
        <f t="shared" si="0"/>
        <v>1</v>
      </c>
      <c r="J45" s="7">
        <f t="shared" si="1"/>
        <v>0</v>
      </c>
      <c r="K45" s="7">
        <f t="shared" si="2"/>
        <v>0</v>
      </c>
      <c r="L45" s="7">
        <f t="shared" si="3"/>
        <v>0</v>
      </c>
      <c r="M45" s="7">
        <f t="shared" si="4"/>
        <v>0</v>
      </c>
      <c r="N45" s="7">
        <f t="shared" si="5"/>
        <v>0</v>
      </c>
      <c r="O45" s="7">
        <f t="shared" si="6"/>
        <v>0</v>
      </c>
      <c r="P45" s="1">
        <f t="shared" si="7"/>
        <v>0.47421626407625517</v>
      </c>
      <c r="Q45" s="1">
        <f t="shared" si="8"/>
        <v>0.47055748521727414</v>
      </c>
      <c r="R45" s="1">
        <f t="shared" si="9"/>
        <v>0.47055748521727414</v>
      </c>
      <c r="S45" s="1">
        <f t="shared" si="10"/>
        <v>0.47712125471966244</v>
      </c>
      <c r="T45" s="1">
        <f t="shared" si="11"/>
        <v>3.5048784594102158</v>
      </c>
    </row>
    <row r="46" spans="1:31" x14ac:dyDescent="0.35">
      <c r="A46" s="5" t="s">
        <v>8</v>
      </c>
      <c r="B46" s="6">
        <v>40435</v>
      </c>
      <c r="C46" s="7" t="s">
        <v>10</v>
      </c>
      <c r="D46" s="7">
        <v>3125</v>
      </c>
      <c r="E46" s="7">
        <v>2.98</v>
      </c>
      <c r="F46" s="7">
        <v>2.9449999999999998</v>
      </c>
      <c r="G46" s="7">
        <v>2.9</v>
      </c>
      <c r="H46" s="7">
        <v>3</v>
      </c>
      <c r="I46" s="7">
        <f t="shared" si="0"/>
        <v>0</v>
      </c>
      <c r="J46" s="7">
        <f t="shared" si="1"/>
        <v>1</v>
      </c>
      <c r="K46" s="7">
        <f t="shared" si="2"/>
        <v>0</v>
      </c>
      <c r="L46" s="7">
        <f t="shared" si="3"/>
        <v>0</v>
      </c>
      <c r="M46" s="7">
        <f t="shared" si="4"/>
        <v>0</v>
      </c>
      <c r="N46" s="7">
        <f t="shared" si="5"/>
        <v>0</v>
      </c>
      <c r="O46" s="7">
        <f t="shared" si="6"/>
        <v>0</v>
      </c>
      <c r="P46" s="1">
        <f t="shared" si="7"/>
        <v>0.47421626407625517</v>
      </c>
      <c r="Q46" s="1">
        <f t="shared" si="8"/>
        <v>0.46908529912312041</v>
      </c>
      <c r="R46" s="1">
        <f t="shared" si="9"/>
        <v>0.46908529912312041</v>
      </c>
      <c r="S46" s="1">
        <f t="shared" si="10"/>
        <v>0.47712125471966244</v>
      </c>
      <c r="T46" s="1">
        <f t="shared" si="11"/>
        <v>3.4948500216800937</v>
      </c>
    </row>
    <row r="47" spans="1:31" x14ac:dyDescent="0.35">
      <c r="A47" s="5" t="s">
        <v>8</v>
      </c>
      <c r="B47" s="6">
        <v>40436</v>
      </c>
      <c r="C47" s="7" t="s">
        <v>11</v>
      </c>
      <c r="D47" s="7">
        <v>3190</v>
      </c>
      <c r="E47" s="7">
        <v>2.98</v>
      </c>
      <c r="F47" s="7">
        <v>2.9449999999999998</v>
      </c>
      <c r="G47" s="7">
        <v>2.9</v>
      </c>
      <c r="H47" s="7">
        <v>3</v>
      </c>
      <c r="I47" s="7">
        <f t="shared" si="0"/>
        <v>0</v>
      </c>
      <c r="J47" s="7">
        <f t="shared" si="1"/>
        <v>0</v>
      </c>
      <c r="K47" s="7">
        <f t="shared" si="2"/>
        <v>1</v>
      </c>
      <c r="L47" s="7">
        <f t="shared" si="3"/>
        <v>0</v>
      </c>
      <c r="M47" s="7">
        <f t="shared" si="4"/>
        <v>0</v>
      </c>
      <c r="N47" s="7">
        <f t="shared" si="5"/>
        <v>0</v>
      </c>
      <c r="O47" s="7">
        <f t="shared" si="6"/>
        <v>0</v>
      </c>
      <c r="P47" s="1">
        <f t="shared" si="7"/>
        <v>0.47421626407625517</v>
      </c>
      <c r="Q47" s="1">
        <f t="shared" si="8"/>
        <v>0.46908529912312041</v>
      </c>
      <c r="R47" s="1">
        <f t="shared" si="9"/>
        <v>0.46908529912312041</v>
      </c>
      <c r="S47" s="1">
        <f t="shared" si="10"/>
        <v>0.47712125471966244</v>
      </c>
      <c r="T47" s="1">
        <f t="shared" si="11"/>
        <v>3.503790683057181</v>
      </c>
    </row>
    <row r="48" spans="1:31" x14ac:dyDescent="0.35">
      <c r="A48" s="5" t="s">
        <v>8</v>
      </c>
      <c r="B48" s="6">
        <v>40437</v>
      </c>
      <c r="C48" s="7" t="s">
        <v>12</v>
      </c>
      <c r="D48" s="7">
        <v>2824</v>
      </c>
      <c r="E48" s="7">
        <v>2.98</v>
      </c>
      <c r="F48" s="7">
        <v>2.9449999999999998</v>
      </c>
      <c r="G48" s="7">
        <v>2.9</v>
      </c>
      <c r="H48" s="7">
        <v>3</v>
      </c>
      <c r="I48" s="7">
        <f t="shared" si="0"/>
        <v>0</v>
      </c>
      <c r="J48" s="7">
        <f t="shared" si="1"/>
        <v>0</v>
      </c>
      <c r="K48" s="7">
        <f t="shared" si="2"/>
        <v>0</v>
      </c>
      <c r="L48" s="7">
        <f t="shared" si="3"/>
        <v>1</v>
      </c>
      <c r="M48" s="7">
        <f t="shared" si="4"/>
        <v>0</v>
      </c>
      <c r="N48" s="7">
        <f t="shared" si="5"/>
        <v>0</v>
      </c>
      <c r="O48" s="7">
        <f t="shared" si="6"/>
        <v>0</v>
      </c>
      <c r="P48" s="1">
        <f t="shared" si="7"/>
        <v>0.47421626407625517</v>
      </c>
      <c r="Q48" s="1">
        <f t="shared" si="8"/>
        <v>0.46908529912312041</v>
      </c>
      <c r="R48" s="1">
        <f t="shared" si="9"/>
        <v>0.46908529912312041</v>
      </c>
      <c r="S48" s="1">
        <f t="shared" si="10"/>
        <v>0.47712125471966244</v>
      </c>
      <c r="T48" s="1">
        <f t="shared" si="11"/>
        <v>3.4508646923797657</v>
      </c>
    </row>
    <row r="49" spans="1:20" x14ac:dyDescent="0.35">
      <c r="A49" s="5" t="s">
        <v>8</v>
      </c>
      <c r="B49" s="6">
        <v>40438</v>
      </c>
      <c r="C49" s="7" t="s">
        <v>13</v>
      </c>
      <c r="D49" s="7">
        <v>3038</v>
      </c>
      <c r="E49" s="7">
        <v>2.98</v>
      </c>
      <c r="F49" s="7">
        <v>2.9449999999999998</v>
      </c>
      <c r="G49" s="7">
        <v>2.9</v>
      </c>
      <c r="H49" s="7">
        <v>3</v>
      </c>
      <c r="I49" s="7">
        <f t="shared" si="0"/>
        <v>0</v>
      </c>
      <c r="J49" s="7">
        <f t="shared" si="1"/>
        <v>0</v>
      </c>
      <c r="K49" s="7">
        <f t="shared" si="2"/>
        <v>0</v>
      </c>
      <c r="L49" s="7">
        <f t="shared" si="3"/>
        <v>0</v>
      </c>
      <c r="M49" s="7">
        <f t="shared" si="4"/>
        <v>1</v>
      </c>
      <c r="N49" s="7">
        <f t="shared" si="5"/>
        <v>0</v>
      </c>
      <c r="O49" s="7">
        <f t="shared" si="6"/>
        <v>0</v>
      </c>
      <c r="P49" s="1">
        <f t="shared" si="7"/>
        <v>0.47421626407625517</v>
      </c>
      <c r="Q49" s="1">
        <f t="shared" si="8"/>
        <v>0.46908529912312041</v>
      </c>
      <c r="R49" s="1">
        <f t="shared" si="9"/>
        <v>0.46908529912312041</v>
      </c>
      <c r="S49" s="1">
        <f t="shared" si="10"/>
        <v>0.47712125471966244</v>
      </c>
      <c r="T49" s="1">
        <f t="shared" si="11"/>
        <v>3.4825877695267669</v>
      </c>
    </row>
    <row r="50" spans="1:20" x14ac:dyDescent="0.35">
      <c r="A50" s="5" t="s">
        <v>8</v>
      </c>
      <c r="B50" s="6">
        <v>40439</v>
      </c>
      <c r="C50" s="7" t="s">
        <v>14</v>
      </c>
      <c r="D50" s="7">
        <v>2257</v>
      </c>
      <c r="E50" s="7">
        <v>2.98</v>
      </c>
      <c r="F50" s="7">
        <v>2.9449999999999998</v>
      </c>
      <c r="G50" s="7">
        <v>2.9</v>
      </c>
      <c r="H50" s="7">
        <v>3</v>
      </c>
      <c r="I50" s="7">
        <f t="shared" si="0"/>
        <v>0</v>
      </c>
      <c r="J50" s="7">
        <f t="shared" si="1"/>
        <v>0</v>
      </c>
      <c r="K50" s="7">
        <f t="shared" si="2"/>
        <v>0</v>
      </c>
      <c r="L50" s="7">
        <f t="shared" si="3"/>
        <v>0</v>
      </c>
      <c r="M50" s="7">
        <f t="shared" si="4"/>
        <v>0</v>
      </c>
      <c r="N50" s="7">
        <f t="shared" si="5"/>
        <v>1</v>
      </c>
      <c r="O50" s="7">
        <f t="shared" si="6"/>
        <v>0</v>
      </c>
      <c r="P50" s="1">
        <f t="shared" si="7"/>
        <v>0.47421626407625517</v>
      </c>
      <c r="Q50" s="1">
        <f t="shared" si="8"/>
        <v>0.46908529912312041</v>
      </c>
      <c r="R50" s="1">
        <f t="shared" si="9"/>
        <v>0.46908529912312041</v>
      </c>
      <c r="S50" s="1">
        <f t="shared" si="10"/>
        <v>0.47712125471966244</v>
      </c>
      <c r="T50" s="1">
        <f t="shared" si="11"/>
        <v>3.3535315590777617</v>
      </c>
    </row>
    <row r="51" spans="1:20" x14ac:dyDescent="0.35">
      <c r="A51" s="5" t="s">
        <v>8</v>
      </c>
      <c r="B51" s="6">
        <v>40440</v>
      </c>
      <c r="C51" s="7" t="s">
        <v>15</v>
      </c>
      <c r="D51" s="7">
        <v>2061</v>
      </c>
      <c r="E51" s="7">
        <v>2.98</v>
      </c>
      <c r="F51" s="7">
        <v>2.9449999999999998</v>
      </c>
      <c r="G51" s="7">
        <v>2.9</v>
      </c>
      <c r="H51" s="7">
        <v>3</v>
      </c>
      <c r="I51" s="7">
        <f t="shared" si="0"/>
        <v>0</v>
      </c>
      <c r="J51" s="7">
        <f t="shared" si="1"/>
        <v>0</v>
      </c>
      <c r="K51" s="7">
        <f t="shared" si="2"/>
        <v>0</v>
      </c>
      <c r="L51" s="7">
        <f t="shared" si="3"/>
        <v>0</v>
      </c>
      <c r="M51" s="7">
        <f t="shared" si="4"/>
        <v>0</v>
      </c>
      <c r="N51" s="7">
        <f t="shared" si="5"/>
        <v>0</v>
      </c>
      <c r="O51" s="7">
        <f t="shared" si="6"/>
        <v>1</v>
      </c>
      <c r="P51" s="1">
        <f t="shared" si="7"/>
        <v>0.47421626407625517</v>
      </c>
      <c r="Q51" s="1">
        <f t="shared" si="8"/>
        <v>0.46908529912312041</v>
      </c>
      <c r="R51" s="1">
        <f t="shared" si="9"/>
        <v>0.46908529912312041</v>
      </c>
      <c r="S51" s="1">
        <f t="shared" si="10"/>
        <v>0.47712125471966244</v>
      </c>
      <c r="T51" s="1">
        <f t="shared" si="11"/>
        <v>3.3140779917792127</v>
      </c>
    </row>
    <row r="52" spans="1:20" x14ac:dyDescent="0.35">
      <c r="A52" s="5" t="s">
        <v>8</v>
      </c>
      <c r="B52" s="6">
        <v>40441</v>
      </c>
      <c r="C52" s="7" t="s">
        <v>9</v>
      </c>
      <c r="D52" s="7">
        <v>2703</v>
      </c>
      <c r="E52" s="7">
        <v>2.98</v>
      </c>
      <c r="F52" s="7">
        <v>2.9449999999999998</v>
      </c>
      <c r="G52" s="7">
        <v>2.9</v>
      </c>
      <c r="H52" s="7">
        <v>3</v>
      </c>
      <c r="I52" s="7">
        <f t="shared" si="0"/>
        <v>1</v>
      </c>
      <c r="J52" s="7">
        <f t="shared" si="1"/>
        <v>0</v>
      </c>
      <c r="K52" s="7">
        <f t="shared" si="2"/>
        <v>0</v>
      </c>
      <c r="L52" s="7">
        <f t="shared" si="3"/>
        <v>0</v>
      </c>
      <c r="M52" s="7">
        <f t="shared" si="4"/>
        <v>0</v>
      </c>
      <c r="N52" s="7">
        <f t="shared" si="5"/>
        <v>0</v>
      </c>
      <c r="O52" s="7">
        <f t="shared" si="6"/>
        <v>0</v>
      </c>
      <c r="P52" s="1">
        <f t="shared" si="7"/>
        <v>0.47421626407625517</v>
      </c>
      <c r="Q52" s="1">
        <f t="shared" si="8"/>
        <v>0.46908529912312041</v>
      </c>
      <c r="R52" s="1">
        <f t="shared" si="9"/>
        <v>0.46908529912312041</v>
      </c>
      <c r="S52" s="1">
        <f t="shared" si="10"/>
        <v>0.47712125471966244</v>
      </c>
      <c r="T52" s="1">
        <f t="shared" si="11"/>
        <v>3.431846045698725</v>
      </c>
    </row>
    <row r="53" spans="1:20" x14ac:dyDescent="0.35">
      <c r="A53" s="5" t="s">
        <v>8</v>
      </c>
      <c r="B53" s="6">
        <v>40442</v>
      </c>
      <c r="C53" s="7" t="s">
        <v>10</v>
      </c>
      <c r="D53" s="7">
        <v>2981</v>
      </c>
      <c r="E53" s="7">
        <v>2.98</v>
      </c>
      <c r="F53" s="7">
        <v>2.9350000000000001</v>
      </c>
      <c r="G53" s="7">
        <v>2.9</v>
      </c>
      <c r="H53" s="7">
        <v>2.98</v>
      </c>
      <c r="I53" s="7">
        <f t="shared" si="0"/>
        <v>0</v>
      </c>
      <c r="J53" s="7">
        <f t="shared" si="1"/>
        <v>1</v>
      </c>
      <c r="K53" s="7">
        <f t="shared" si="2"/>
        <v>0</v>
      </c>
      <c r="L53" s="7">
        <f t="shared" si="3"/>
        <v>0</v>
      </c>
      <c r="M53" s="7">
        <f t="shared" si="4"/>
        <v>0</v>
      </c>
      <c r="N53" s="7">
        <f t="shared" si="5"/>
        <v>0</v>
      </c>
      <c r="O53" s="7">
        <f t="shared" si="6"/>
        <v>0</v>
      </c>
      <c r="P53" s="1">
        <f t="shared" si="7"/>
        <v>0.47421626407625517</v>
      </c>
      <c r="Q53" s="1">
        <f t="shared" si="8"/>
        <v>0.46760810558363325</v>
      </c>
      <c r="R53" s="1">
        <f t="shared" si="9"/>
        <v>0.46760810558363325</v>
      </c>
      <c r="S53" s="1">
        <f t="shared" si="10"/>
        <v>0.47421626407625517</v>
      </c>
      <c r="T53" s="1">
        <f t="shared" si="11"/>
        <v>3.4743619760326307</v>
      </c>
    </row>
    <row r="54" spans="1:20" x14ac:dyDescent="0.35">
      <c r="A54" s="5" t="s">
        <v>8</v>
      </c>
      <c r="B54" s="6">
        <v>40443</v>
      </c>
      <c r="C54" s="7" t="s">
        <v>11</v>
      </c>
      <c r="D54" s="7">
        <v>3026</v>
      </c>
      <c r="E54" s="7">
        <v>2.98</v>
      </c>
      <c r="F54" s="7">
        <v>2.9350000000000001</v>
      </c>
      <c r="G54" s="7">
        <v>2.9</v>
      </c>
      <c r="H54" s="7">
        <v>2.98</v>
      </c>
      <c r="I54" s="7">
        <f t="shared" si="0"/>
        <v>0</v>
      </c>
      <c r="J54" s="7">
        <f t="shared" si="1"/>
        <v>0</v>
      </c>
      <c r="K54" s="7">
        <f t="shared" si="2"/>
        <v>1</v>
      </c>
      <c r="L54" s="7">
        <f t="shared" si="3"/>
        <v>0</v>
      </c>
      <c r="M54" s="7">
        <f t="shared" si="4"/>
        <v>0</v>
      </c>
      <c r="N54" s="7">
        <f t="shared" si="5"/>
        <v>0</v>
      </c>
      <c r="O54" s="7">
        <f t="shared" si="6"/>
        <v>0</v>
      </c>
      <c r="P54" s="1">
        <f t="shared" si="7"/>
        <v>0.47421626407625517</v>
      </c>
      <c r="Q54" s="1">
        <f t="shared" si="8"/>
        <v>0.46760810558363325</v>
      </c>
      <c r="R54" s="1">
        <f t="shared" si="9"/>
        <v>0.46760810558363325</v>
      </c>
      <c r="S54" s="1">
        <f t="shared" si="10"/>
        <v>0.47421626407625517</v>
      </c>
      <c r="T54" s="1">
        <f t="shared" si="11"/>
        <v>3.4808689236871682</v>
      </c>
    </row>
    <row r="55" spans="1:20" x14ac:dyDescent="0.35">
      <c r="A55" s="5" t="s">
        <v>8</v>
      </c>
      <c r="B55" s="6">
        <v>40444</v>
      </c>
      <c r="C55" s="7" t="s">
        <v>12</v>
      </c>
      <c r="D55" s="7">
        <v>3260</v>
      </c>
      <c r="E55" s="7">
        <v>2.96</v>
      </c>
      <c r="F55" s="7">
        <v>2.93</v>
      </c>
      <c r="G55" s="7">
        <v>2.9</v>
      </c>
      <c r="H55" s="7">
        <v>2.96</v>
      </c>
      <c r="I55" s="7">
        <f t="shared" si="0"/>
        <v>0</v>
      </c>
      <c r="J55" s="7">
        <f t="shared" si="1"/>
        <v>0</v>
      </c>
      <c r="K55" s="7">
        <f t="shared" si="2"/>
        <v>0</v>
      </c>
      <c r="L55" s="7">
        <f t="shared" si="3"/>
        <v>1</v>
      </c>
      <c r="M55" s="7">
        <f t="shared" si="4"/>
        <v>0</v>
      </c>
      <c r="N55" s="7">
        <f t="shared" si="5"/>
        <v>0</v>
      </c>
      <c r="O55" s="7">
        <f t="shared" si="6"/>
        <v>0</v>
      </c>
      <c r="P55" s="1">
        <f t="shared" si="7"/>
        <v>0.47129171105893852</v>
      </c>
      <c r="Q55" s="1">
        <f t="shared" si="8"/>
        <v>0.4668676203541095</v>
      </c>
      <c r="R55" s="1">
        <f t="shared" si="9"/>
        <v>0.4668676203541095</v>
      </c>
      <c r="S55" s="1">
        <f t="shared" si="10"/>
        <v>0.47129171105893852</v>
      </c>
      <c r="T55" s="1">
        <f t="shared" si="11"/>
        <v>3.5132176000679389</v>
      </c>
    </row>
    <row r="56" spans="1:20" x14ac:dyDescent="0.35">
      <c r="A56" s="5" t="s">
        <v>8</v>
      </c>
      <c r="B56" s="6">
        <v>40445</v>
      </c>
      <c r="C56" s="7" t="s">
        <v>13</v>
      </c>
      <c r="D56" s="7">
        <v>2720</v>
      </c>
      <c r="E56" s="7">
        <v>2.96</v>
      </c>
      <c r="F56" s="7">
        <v>2.93</v>
      </c>
      <c r="G56" s="7">
        <v>2.9</v>
      </c>
      <c r="H56" s="7">
        <v>2.96</v>
      </c>
      <c r="I56" s="7">
        <f t="shared" si="0"/>
        <v>0</v>
      </c>
      <c r="J56" s="7">
        <f t="shared" si="1"/>
        <v>0</v>
      </c>
      <c r="K56" s="7">
        <f t="shared" si="2"/>
        <v>0</v>
      </c>
      <c r="L56" s="7">
        <f t="shared" si="3"/>
        <v>0</v>
      </c>
      <c r="M56" s="7">
        <f t="shared" si="4"/>
        <v>1</v>
      </c>
      <c r="N56" s="7">
        <f t="shared" si="5"/>
        <v>0</v>
      </c>
      <c r="O56" s="7">
        <f t="shared" si="6"/>
        <v>0</v>
      </c>
      <c r="P56" s="1">
        <f t="shared" si="7"/>
        <v>0.47129171105893852</v>
      </c>
      <c r="Q56" s="1">
        <f t="shared" si="8"/>
        <v>0.4668676203541095</v>
      </c>
      <c r="R56" s="1">
        <f t="shared" si="9"/>
        <v>0.4668676203541095</v>
      </c>
      <c r="S56" s="1">
        <f t="shared" si="10"/>
        <v>0.47129171105893852</v>
      </c>
      <c r="T56" s="1">
        <f t="shared" si="11"/>
        <v>3.4345689040341982</v>
      </c>
    </row>
    <row r="57" spans="1:20" x14ac:dyDescent="0.35">
      <c r="A57" s="5" t="s">
        <v>8</v>
      </c>
      <c r="B57" s="6">
        <v>40446</v>
      </c>
      <c r="C57" s="7" t="s">
        <v>14</v>
      </c>
      <c r="D57" s="7">
        <v>2293</v>
      </c>
      <c r="E57" s="7">
        <v>2.96</v>
      </c>
      <c r="F57" s="7">
        <v>2.93</v>
      </c>
      <c r="G57" s="7">
        <v>2.9</v>
      </c>
      <c r="H57" s="7">
        <v>2.96</v>
      </c>
      <c r="I57" s="7">
        <f t="shared" si="0"/>
        <v>0</v>
      </c>
      <c r="J57" s="7">
        <f t="shared" si="1"/>
        <v>0</v>
      </c>
      <c r="K57" s="7">
        <f t="shared" si="2"/>
        <v>0</v>
      </c>
      <c r="L57" s="7">
        <f t="shared" si="3"/>
        <v>0</v>
      </c>
      <c r="M57" s="7">
        <f t="shared" si="4"/>
        <v>0</v>
      </c>
      <c r="N57" s="7">
        <f t="shared" si="5"/>
        <v>1</v>
      </c>
      <c r="O57" s="7">
        <f t="shared" si="6"/>
        <v>0</v>
      </c>
      <c r="P57" s="1">
        <f t="shared" si="7"/>
        <v>0.47129171105893852</v>
      </c>
      <c r="Q57" s="1">
        <f t="shared" si="8"/>
        <v>0.4668676203541095</v>
      </c>
      <c r="R57" s="1">
        <f t="shared" si="9"/>
        <v>0.4668676203541095</v>
      </c>
      <c r="S57" s="1">
        <f t="shared" si="10"/>
        <v>0.47129171105893852</v>
      </c>
      <c r="T57" s="1">
        <f t="shared" si="11"/>
        <v>3.3604040547299383</v>
      </c>
    </row>
    <row r="58" spans="1:20" x14ac:dyDescent="0.35">
      <c r="A58" s="5" t="s">
        <v>8</v>
      </c>
      <c r="B58" s="6">
        <v>40447</v>
      </c>
      <c r="C58" s="7" t="s">
        <v>15</v>
      </c>
      <c r="D58" s="7">
        <v>2174</v>
      </c>
      <c r="E58" s="7">
        <v>2.96</v>
      </c>
      <c r="F58" s="7">
        <v>2.93</v>
      </c>
      <c r="G58" s="7">
        <v>2.9</v>
      </c>
      <c r="H58" s="7">
        <v>2.96</v>
      </c>
      <c r="I58" s="7">
        <f t="shared" si="0"/>
        <v>0</v>
      </c>
      <c r="J58" s="7">
        <f t="shared" si="1"/>
        <v>0</v>
      </c>
      <c r="K58" s="7">
        <f t="shared" si="2"/>
        <v>0</v>
      </c>
      <c r="L58" s="7">
        <f t="shared" si="3"/>
        <v>0</v>
      </c>
      <c r="M58" s="7">
        <f t="shared" si="4"/>
        <v>0</v>
      </c>
      <c r="N58" s="7">
        <f t="shared" si="5"/>
        <v>0</v>
      </c>
      <c r="O58" s="7">
        <f t="shared" si="6"/>
        <v>1</v>
      </c>
      <c r="P58" s="1">
        <f t="shared" si="7"/>
        <v>0.47129171105893852</v>
      </c>
      <c r="Q58" s="1">
        <f t="shared" si="8"/>
        <v>0.4668676203541095</v>
      </c>
      <c r="R58" s="1">
        <f t="shared" si="9"/>
        <v>0.4668676203541095</v>
      </c>
      <c r="S58" s="1">
        <f t="shared" si="10"/>
        <v>0.47129171105893852</v>
      </c>
      <c r="T58" s="1">
        <f t="shared" si="11"/>
        <v>3.3372595397502756</v>
      </c>
    </row>
    <row r="59" spans="1:20" x14ac:dyDescent="0.35">
      <c r="A59" s="5" t="s">
        <v>8</v>
      </c>
      <c r="B59" s="6">
        <v>40448</v>
      </c>
      <c r="C59" s="7" t="s">
        <v>9</v>
      </c>
      <c r="D59" s="7">
        <v>3382</v>
      </c>
      <c r="E59" s="7">
        <v>2.96</v>
      </c>
      <c r="F59" s="7">
        <v>2.93</v>
      </c>
      <c r="G59" s="7">
        <v>2.9</v>
      </c>
      <c r="H59" s="7">
        <v>2.96</v>
      </c>
      <c r="I59" s="7">
        <f t="shared" si="0"/>
        <v>1</v>
      </c>
      <c r="J59" s="7">
        <f t="shared" si="1"/>
        <v>0</v>
      </c>
      <c r="K59" s="7">
        <f t="shared" si="2"/>
        <v>0</v>
      </c>
      <c r="L59" s="7">
        <f t="shared" si="3"/>
        <v>0</v>
      </c>
      <c r="M59" s="7">
        <f t="shared" si="4"/>
        <v>0</v>
      </c>
      <c r="N59" s="7">
        <f t="shared" si="5"/>
        <v>0</v>
      </c>
      <c r="O59" s="7">
        <f t="shared" si="6"/>
        <v>0</v>
      </c>
      <c r="P59" s="1">
        <f t="shared" si="7"/>
        <v>0.47129171105893852</v>
      </c>
      <c r="Q59" s="1">
        <f t="shared" si="8"/>
        <v>0.4668676203541095</v>
      </c>
      <c r="R59" s="1">
        <f t="shared" si="9"/>
        <v>0.4668676203541095</v>
      </c>
      <c r="S59" s="1">
        <f t="shared" si="10"/>
        <v>0.47129171105893852</v>
      </c>
      <c r="T59" s="1">
        <f t="shared" si="11"/>
        <v>3.5291736032617225</v>
      </c>
    </row>
    <row r="60" spans="1:20" x14ac:dyDescent="0.35">
      <c r="A60" s="5" t="s">
        <v>8</v>
      </c>
      <c r="B60" s="6">
        <v>40449</v>
      </c>
      <c r="C60" s="7" t="s">
        <v>10</v>
      </c>
      <c r="D60" s="7">
        <v>2845</v>
      </c>
      <c r="E60" s="7">
        <v>2.96</v>
      </c>
      <c r="F60" s="7">
        <v>2.93</v>
      </c>
      <c r="G60" s="7">
        <v>2.9</v>
      </c>
      <c r="H60" s="7">
        <v>2.96</v>
      </c>
      <c r="I60" s="7">
        <f t="shared" si="0"/>
        <v>0</v>
      </c>
      <c r="J60" s="7">
        <f t="shared" si="1"/>
        <v>1</v>
      </c>
      <c r="K60" s="7">
        <f t="shared" si="2"/>
        <v>0</v>
      </c>
      <c r="L60" s="7">
        <f t="shared" si="3"/>
        <v>0</v>
      </c>
      <c r="M60" s="7">
        <f t="shared" si="4"/>
        <v>0</v>
      </c>
      <c r="N60" s="7">
        <f t="shared" si="5"/>
        <v>0</v>
      </c>
      <c r="O60" s="7">
        <f t="shared" si="6"/>
        <v>0</v>
      </c>
      <c r="P60" s="1">
        <f t="shared" si="7"/>
        <v>0.47129171105893852</v>
      </c>
      <c r="Q60" s="1">
        <f t="shared" si="8"/>
        <v>0.4668676203541095</v>
      </c>
      <c r="R60" s="1">
        <f t="shared" si="9"/>
        <v>0.4668676203541095</v>
      </c>
      <c r="S60" s="1">
        <f t="shared" si="10"/>
        <v>0.47129171105893852</v>
      </c>
      <c r="T60" s="1">
        <f t="shared" si="11"/>
        <v>3.4540822707310896</v>
      </c>
    </row>
    <row r="61" spans="1:20" x14ac:dyDescent="0.35">
      <c r="A61" s="5" t="s">
        <v>8</v>
      </c>
      <c r="B61" s="6">
        <v>40450</v>
      </c>
      <c r="C61" s="7" t="s">
        <v>11</v>
      </c>
      <c r="D61" s="7">
        <v>2605</v>
      </c>
      <c r="E61" s="7">
        <v>2.96</v>
      </c>
      <c r="F61" s="7">
        <v>2.93</v>
      </c>
      <c r="G61" s="7">
        <v>2.9</v>
      </c>
      <c r="H61" s="7">
        <v>2.96</v>
      </c>
      <c r="I61" s="7">
        <f t="shared" si="0"/>
        <v>0</v>
      </c>
      <c r="J61" s="7">
        <f t="shared" si="1"/>
        <v>0</v>
      </c>
      <c r="K61" s="7">
        <f t="shared" si="2"/>
        <v>1</v>
      </c>
      <c r="L61" s="7">
        <f t="shared" si="3"/>
        <v>0</v>
      </c>
      <c r="M61" s="7">
        <f t="shared" si="4"/>
        <v>0</v>
      </c>
      <c r="N61" s="7">
        <f t="shared" si="5"/>
        <v>0</v>
      </c>
      <c r="O61" s="7">
        <f t="shared" si="6"/>
        <v>0</v>
      </c>
      <c r="P61" s="1">
        <f t="shared" si="7"/>
        <v>0.47129171105893852</v>
      </c>
      <c r="Q61" s="1">
        <f t="shared" si="8"/>
        <v>0.4668676203541095</v>
      </c>
      <c r="R61" s="1">
        <f t="shared" si="9"/>
        <v>0.4668676203541095</v>
      </c>
      <c r="S61" s="1">
        <f t="shared" si="10"/>
        <v>0.47129171105893852</v>
      </c>
      <c r="T61" s="1">
        <f t="shared" si="11"/>
        <v>3.415807727635543</v>
      </c>
    </row>
    <row r="62" spans="1:20" x14ac:dyDescent="0.35">
      <c r="A62" s="5" t="s">
        <v>8</v>
      </c>
      <c r="B62" s="6">
        <v>40451</v>
      </c>
      <c r="C62" s="7" t="s">
        <v>12</v>
      </c>
      <c r="D62" s="7">
        <v>2828</v>
      </c>
      <c r="E62" s="7">
        <v>2.96</v>
      </c>
      <c r="F62" s="7">
        <v>2.93</v>
      </c>
      <c r="G62" s="7">
        <v>2.9</v>
      </c>
      <c r="H62" s="7">
        <v>2.96</v>
      </c>
      <c r="I62" s="7">
        <f t="shared" si="0"/>
        <v>0</v>
      </c>
      <c r="J62" s="7">
        <f t="shared" si="1"/>
        <v>0</v>
      </c>
      <c r="K62" s="7">
        <f t="shared" si="2"/>
        <v>0</v>
      </c>
      <c r="L62" s="7">
        <f t="shared" si="3"/>
        <v>1</v>
      </c>
      <c r="M62" s="7">
        <f t="shared" si="4"/>
        <v>0</v>
      </c>
      <c r="N62" s="7">
        <f t="shared" si="5"/>
        <v>0</v>
      </c>
      <c r="O62" s="7">
        <f t="shared" si="6"/>
        <v>0</v>
      </c>
      <c r="P62" s="1">
        <f t="shared" si="7"/>
        <v>0.47129171105893852</v>
      </c>
      <c r="Q62" s="1">
        <f t="shared" si="8"/>
        <v>0.4668676203541095</v>
      </c>
      <c r="R62" s="1">
        <f t="shared" si="9"/>
        <v>0.4668676203541095</v>
      </c>
      <c r="S62" s="1">
        <f t="shared" si="10"/>
        <v>0.47129171105893852</v>
      </c>
      <c r="T62" s="1">
        <f t="shared" si="11"/>
        <v>3.4514794051248612</v>
      </c>
    </row>
    <row r="63" spans="1:20" x14ac:dyDescent="0.35">
      <c r="A63" s="5" t="s">
        <v>8</v>
      </c>
      <c r="B63" s="6">
        <v>40452</v>
      </c>
      <c r="C63" s="7" t="s">
        <v>13</v>
      </c>
      <c r="D63" s="7">
        <v>2741</v>
      </c>
      <c r="E63" s="7">
        <v>3</v>
      </c>
      <c r="F63" s="7">
        <v>2.9449999999999998</v>
      </c>
      <c r="G63" s="7">
        <v>2.9</v>
      </c>
      <c r="H63" s="7">
        <v>3.02</v>
      </c>
      <c r="I63" s="7">
        <f t="shared" si="0"/>
        <v>0</v>
      </c>
      <c r="J63" s="7">
        <f t="shared" si="1"/>
        <v>0</v>
      </c>
      <c r="K63" s="7">
        <f t="shared" si="2"/>
        <v>0</v>
      </c>
      <c r="L63" s="7">
        <f t="shared" si="3"/>
        <v>0</v>
      </c>
      <c r="M63" s="7">
        <f t="shared" si="4"/>
        <v>1</v>
      </c>
      <c r="N63" s="7">
        <f t="shared" si="5"/>
        <v>0</v>
      </c>
      <c r="O63" s="7">
        <f t="shared" si="6"/>
        <v>0</v>
      </c>
      <c r="P63" s="1">
        <f t="shared" si="7"/>
        <v>0.47712125471966244</v>
      </c>
      <c r="Q63" s="1">
        <f t="shared" si="8"/>
        <v>0.46908529912312041</v>
      </c>
      <c r="R63" s="1">
        <f t="shared" si="9"/>
        <v>0.46908529912312041</v>
      </c>
      <c r="S63" s="1">
        <f t="shared" si="10"/>
        <v>0.48000694295715063</v>
      </c>
      <c r="T63" s="1">
        <f t="shared" si="11"/>
        <v>3.4379090355394979</v>
      </c>
    </row>
    <row r="64" spans="1:20" x14ac:dyDescent="0.35">
      <c r="A64" s="5" t="s">
        <v>8</v>
      </c>
      <c r="B64" s="6">
        <v>40453</v>
      </c>
      <c r="C64" s="7" t="s">
        <v>14</v>
      </c>
      <c r="D64" s="7">
        <v>2328</v>
      </c>
      <c r="E64" s="7">
        <v>3</v>
      </c>
      <c r="F64" s="7">
        <v>2.9449999999999998</v>
      </c>
      <c r="G64" s="7">
        <v>2.9</v>
      </c>
      <c r="H64" s="7">
        <v>3.02</v>
      </c>
      <c r="I64" s="7">
        <f t="shared" si="0"/>
        <v>0</v>
      </c>
      <c r="J64" s="7">
        <f t="shared" si="1"/>
        <v>0</v>
      </c>
      <c r="K64" s="7">
        <f t="shared" si="2"/>
        <v>0</v>
      </c>
      <c r="L64" s="7">
        <f t="shared" si="3"/>
        <v>0</v>
      </c>
      <c r="M64" s="7">
        <f t="shared" si="4"/>
        <v>0</v>
      </c>
      <c r="N64" s="7">
        <f t="shared" si="5"/>
        <v>1</v>
      </c>
      <c r="O64" s="7">
        <f t="shared" si="6"/>
        <v>0</v>
      </c>
      <c r="P64" s="1">
        <f t="shared" si="7"/>
        <v>0.47712125471966244</v>
      </c>
      <c r="Q64" s="1">
        <f t="shared" si="8"/>
        <v>0.46908529912312041</v>
      </c>
      <c r="R64" s="1">
        <f t="shared" si="9"/>
        <v>0.46908529912312041</v>
      </c>
      <c r="S64" s="1">
        <f t="shared" si="10"/>
        <v>0.48000694295715063</v>
      </c>
      <c r="T64" s="1">
        <f t="shared" si="11"/>
        <v>3.3669829759778502</v>
      </c>
    </row>
    <row r="65" spans="1:20" x14ac:dyDescent="0.35">
      <c r="A65" s="5" t="s">
        <v>8</v>
      </c>
      <c r="B65" s="6">
        <v>40454</v>
      </c>
      <c r="C65" s="7" t="s">
        <v>15</v>
      </c>
      <c r="D65" s="7">
        <v>2584</v>
      </c>
      <c r="E65" s="7">
        <v>3</v>
      </c>
      <c r="F65" s="7">
        <v>2.97</v>
      </c>
      <c r="G65" s="7">
        <v>2.9</v>
      </c>
      <c r="H65" s="7">
        <v>3.08</v>
      </c>
      <c r="I65" s="7">
        <f t="shared" si="0"/>
        <v>0</v>
      </c>
      <c r="J65" s="7">
        <f t="shared" si="1"/>
        <v>0</v>
      </c>
      <c r="K65" s="7">
        <f t="shared" si="2"/>
        <v>0</v>
      </c>
      <c r="L65" s="7">
        <f t="shared" si="3"/>
        <v>0</v>
      </c>
      <c r="M65" s="7">
        <f t="shared" si="4"/>
        <v>0</v>
      </c>
      <c r="N65" s="7">
        <f t="shared" si="5"/>
        <v>0</v>
      </c>
      <c r="O65" s="7">
        <f t="shared" si="6"/>
        <v>1</v>
      </c>
      <c r="P65" s="1">
        <f t="shared" si="7"/>
        <v>0.47712125471966244</v>
      </c>
      <c r="Q65" s="1">
        <f t="shared" si="8"/>
        <v>0.47275644931721228</v>
      </c>
      <c r="R65" s="1">
        <f t="shared" si="9"/>
        <v>0.47275644931721228</v>
      </c>
      <c r="S65" s="1">
        <f t="shared" si="10"/>
        <v>0.48855071650044424</v>
      </c>
      <c r="T65" s="1">
        <f t="shared" si="11"/>
        <v>3.4122925093230463</v>
      </c>
    </row>
    <row r="66" spans="1:20" x14ac:dyDescent="0.35">
      <c r="A66" s="5" t="s">
        <v>8</v>
      </c>
      <c r="B66" s="6">
        <v>40455</v>
      </c>
      <c r="C66" s="7" t="s">
        <v>9</v>
      </c>
      <c r="D66" s="7">
        <v>2458</v>
      </c>
      <c r="E66" s="7">
        <v>3</v>
      </c>
      <c r="F66" s="7">
        <v>2.97</v>
      </c>
      <c r="G66" s="7">
        <v>2.9</v>
      </c>
      <c r="H66" s="7">
        <v>3.08</v>
      </c>
      <c r="I66" s="7">
        <f t="shared" si="0"/>
        <v>1</v>
      </c>
      <c r="J66" s="7">
        <f t="shared" si="1"/>
        <v>0</v>
      </c>
      <c r="K66" s="7">
        <f t="shared" si="2"/>
        <v>0</v>
      </c>
      <c r="L66" s="7">
        <f t="shared" si="3"/>
        <v>0</v>
      </c>
      <c r="M66" s="7">
        <f t="shared" si="4"/>
        <v>0</v>
      </c>
      <c r="N66" s="7">
        <f t="shared" si="5"/>
        <v>0</v>
      </c>
      <c r="O66" s="7">
        <f t="shared" si="6"/>
        <v>0</v>
      </c>
      <c r="P66" s="1">
        <f t="shared" si="7"/>
        <v>0.47712125471966244</v>
      </c>
      <c r="Q66" s="1">
        <f t="shared" si="8"/>
        <v>0.47275644931721228</v>
      </c>
      <c r="R66" s="1">
        <f t="shared" si="9"/>
        <v>0.47275644931721228</v>
      </c>
      <c r="S66" s="1">
        <f t="shared" si="10"/>
        <v>0.48855071650044424</v>
      </c>
      <c r="T66" s="1">
        <f t="shared" si="11"/>
        <v>3.3905818785504347</v>
      </c>
    </row>
    <row r="67" spans="1:20" x14ac:dyDescent="0.35">
      <c r="A67" s="5" t="s">
        <v>8</v>
      </c>
      <c r="B67" s="6">
        <v>40456</v>
      </c>
      <c r="C67" s="7" t="s">
        <v>10</v>
      </c>
      <c r="D67" s="7">
        <v>2739</v>
      </c>
      <c r="E67" s="7">
        <v>3.04</v>
      </c>
      <c r="F67" s="7">
        <v>2.97</v>
      </c>
      <c r="G67" s="7">
        <v>2.9</v>
      </c>
      <c r="H67" s="7">
        <v>3.08</v>
      </c>
      <c r="I67" s="7">
        <f t="shared" si="0"/>
        <v>0</v>
      </c>
      <c r="J67" s="7">
        <f t="shared" si="1"/>
        <v>1</v>
      </c>
      <c r="K67" s="7">
        <f t="shared" si="2"/>
        <v>0</v>
      </c>
      <c r="L67" s="7">
        <f t="shared" si="3"/>
        <v>0</v>
      </c>
      <c r="M67" s="7">
        <f t="shared" si="4"/>
        <v>0</v>
      </c>
      <c r="N67" s="7">
        <f t="shared" si="5"/>
        <v>0</v>
      </c>
      <c r="O67" s="7">
        <f t="shared" si="6"/>
        <v>0</v>
      </c>
      <c r="P67" s="1">
        <f t="shared" si="7"/>
        <v>0.48287358360875365</v>
      </c>
      <c r="Q67" s="1">
        <f t="shared" si="8"/>
        <v>0.47275644931721228</v>
      </c>
      <c r="R67" s="1">
        <f t="shared" si="9"/>
        <v>0.47275644931721228</v>
      </c>
      <c r="S67" s="1">
        <f t="shared" si="10"/>
        <v>0.48855071650044424</v>
      </c>
      <c r="T67" s="1">
        <f t="shared" si="11"/>
        <v>3.4375920322539608</v>
      </c>
    </row>
    <row r="68" spans="1:20" x14ac:dyDescent="0.35">
      <c r="A68" s="5" t="s">
        <v>8</v>
      </c>
      <c r="B68" s="6">
        <v>40457</v>
      </c>
      <c r="C68" s="7" t="s">
        <v>11</v>
      </c>
      <c r="D68" s="7">
        <v>2529</v>
      </c>
      <c r="E68" s="7">
        <v>3.04</v>
      </c>
      <c r="F68" s="7">
        <v>2.97</v>
      </c>
      <c r="G68" s="7">
        <v>2.9</v>
      </c>
      <c r="H68" s="7">
        <v>3.08</v>
      </c>
      <c r="I68" s="7">
        <f t="shared" ref="I68:I131" si="12">IF(C68="Monday",1,0)</f>
        <v>0</v>
      </c>
      <c r="J68" s="7">
        <f t="shared" ref="J68:J131" si="13">IF(C68="Tuesday",1,0)</f>
        <v>0</v>
      </c>
      <c r="K68" s="7">
        <f t="shared" ref="K68:K131" si="14">IF(C68="Wednesday",1,0)</f>
        <v>1</v>
      </c>
      <c r="L68" s="7">
        <f t="shared" ref="L68:L131" si="15">IF(C68="Thursday",1,0)</f>
        <v>0</v>
      </c>
      <c r="M68" s="7">
        <f t="shared" ref="M68:M131" si="16">IF(C68="Friday",1,0)</f>
        <v>0</v>
      </c>
      <c r="N68" s="7">
        <f t="shared" ref="N68:N131" si="17">IF(C68="Saturday",1,0)</f>
        <v>0</v>
      </c>
      <c r="O68" s="7">
        <f t="shared" ref="O68:O131" si="18">IF(C68="Sunday",1,0)</f>
        <v>0</v>
      </c>
      <c r="P68" s="1">
        <f t="shared" ref="P68:P131" si="19">LOG(E68,10)</f>
        <v>0.48287358360875365</v>
      </c>
      <c r="Q68" s="1">
        <f t="shared" ref="Q68:Q131" si="20">LOG(F68,10)</f>
        <v>0.47275644931721228</v>
      </c>
      <c r="R68" s="1">
        <f t="shared" ref="R68:R131" si="21">LOG(F68,10)</f>
        <v>0.47275644931721228</v>
      </c>
      <c r="S68" s="1">
        <f t="shared" ref="S68:S131" si="22">LOG(H68,10)</f>
        <v>0.48855071650044424</v>
      </c>
      <c r="T68" s="1">
        <f t="shared" ref="T68:T131" si="23">LOG(D68,10)</f>
        <v>3.4029488293444046</v>
      </c>
    </row>
    <row r="69" spans="1:20" x14ac:dyDescent="0.35">
      <c r="A69" s="5" t="s">
        <v>8</v>
      </c>
      <c r="B69" s="6">
        <v>40458</v>
      </c>
      <c r="C69" s="7" t="s">
        <v>12</v>
      </c>
      <c r="D69" s="7">
        <v>2895</v>
      </c>
      <c r="E69" s="7">
        <v>3.08</v>
      </c>
      <c r="F69" s="7">
        <v>3.01</v>
      </c>
      <c r="G69" s="7">
        <v>2.96</v>
      </c>
      <c r="H69" s="7">
        <v>3.08</v>
      </c>
      <c r="I69" s="7">
        <f t="shared" si="12"/>
        <v>0</v>
      </c>
      <c r="J69" s="7">
        <f t="shared" si="13"/>
        <v>0</v>
      </c>
      <c r="K69" s="7">
        <f t="shared" si="14"/>
        <v>0</v>
      </c>
      <c r="L69" s="7">
        <f t="shared" si="15"/>
        <v>1</v>
      </c>
      <c r="M69" s="7">
        <f t="shared" si="16"/>
        <v>0</v>
      </c>
      <c r="N69" s="7">
        <f t="shared" si="17"/>
        <v>0</v>
      </c>
      <c r="O69" s="7">
        <f t="shared" si="18"/>
        <v>0</v>
      </c>
      <c r="P69" s="1">
        <f t="shared" si="19"/>
        <v>0.48855071650044424</v>
      </c>
      <c r="Q69" s="1">
        <f t="shared" si="20"/>
        <v>0.47856649559384329</v>
      </c>
      <c r="R69" s="1">
        <f t="shared" si="21"/>
        <v>0.47856649559384329</v>
      </c>
      <c r="S69" s="1">
        <f t="shared" si="22"/>
        <v>0.48855071650044424</v>
      </c>
      <c r="T69" s="1">
        <f t="shared" si="23"/>
        <v>3.4616485680634543</v>
      </c>
    </row>
    <row r="70" spans="1:20" x14ac:dyDescent="0.35">
      <c r="A70" s="5" t="s">
        <v>8</v>
      </c>
      <c r="B70" s="6">
        <v>40459</v>
      </c>
      <c r="C70" s="7" t="s">
        <v>13</v>
      </c>
      <c r="D70" s="7">
        <v>2439</v>
      </c>
      <c r="E70" s="7">
        <v>3.1</v>
      </c>
      <c r="F70" s="7">
        <v>3.0449999999999999</v>
      </c>
      <c r="G70" s="7">
        <v>3</v>
      </c>
      <c r="H70" s="7">
        <v>3.1</v>
      </c>
      <c r="I70" s="7">
        <f t="shared" si="12"/>
        <v>0</v>
      </c>
      <c r="J70" s="7">
        <f t="shared" si="13"/>
        <v>0</v>
      </c>
      <c r="K70" s="7">
        <f t="shared" si="14"/>
        <v>0</v>
      </c>
      <c r="L70" s="7">
        <f t="shared" si="15"/>
        <v>0</v>
      </c>
      <c r="M70" s="7">
        <f t="shared" si="16"/>
        <v>1</v>
      </c>
      <c r="N70" s="7">
        <f t="shared" si="17"/>
        <v>0</v>
      </c>
      <c r="O70" s="7">
        <f t="shared" si="18"/>
        <v>0</v>
      </c>
      <c r="P70" s="1">
        <f t="shared" si="19"/>
        <v>0.49136169383427264</v>
      </c>
      <c r="Q70" s="1">
        <f t="shared" si="20"/>
        <v>0.48358729696889413</v>
      </c>
      <c r="R70" s="1">
        <f t="shared" si="21"/>
        <v>0.48358729696889413</v>
      </c>
      <c r="S70" s="1">
        <f t="shared" si="22"/>
        <v>0.49136169383427264</v>
      </c>
      <c r="T70" s="1">
        <f t="shared" si="23"/>
        <v>3.3872118003137301</v>
      </c>
    </row>
    <row r="71" spans="1:20" x14ac:dyDescent="0.35">
      <c r="A71" s="5" t="s">
        <v>8</v>
      </c>
      <c r="B71" s="6">
        <v>40460</v>
      </c>
      <c r="C71" s="7" t="s">
        <v>14</v>
      </c>
      <c r="D71" s="7">
        <v>2232</v>
      </c>
      <c r="E71" s="7">
        <v>3.1</v>
      </c>
      <c r="F71" s="7">
        <v>3.0449999999999999</v>
      </c>
      <c r="G71" s="7">
        <v>3</v>
      </c>
      <c r="H71" s="7">
        <v>3.1</v>
      </c>
      <c r="I71" s="7">
        <f t="shared" si="12"/>
        <v>0</v>
      </c>
      <c r="J71" s="7">
        <f t="shared" si="13"/>
        <v>0</v>
      </c>
      <c r="K71" s="7">
        <f t="shared" si="14"/>
        <v>0</v>
      </c>
      <c r="L71" s="7">
        <f t="shared" si="15"/>
        <v>0</v>
      </c>
      <c r="M71" s="7">
        <f t="shared" si="16"/>
        <v>0</v>
      </c>
      <c r="N71" s="7">
        <f t="shared" si="17"/>
        <v>1</v>
      </c>
      <c r="O71" s="7">
        <f t="shared" si="18"/>
        <v>0</v>
      </c>
      <c r="P71" s="1">
        <f t="shared" si="19"/>
        <v>0.49136169383427264</v>
      </c>
      <c r="Q71" s="1">
        <f t="shared" si="20"/>
        <v>0.48358729696889413</v>
      </c>
      <c r="R71" s="1">
        <f t="shared" si="21"/>
        <v>0.48358729696889413</v>
      </c>
      <c r="S71" s="1">
        <f t="shared" si="22"/>
        <v>0.49136169383427264</v>
      </c>
      <c r="T71" s="1">
        <f t="shared" si="23"/>
        <v>3.3486941902655407</v>
      </c>
    </row>
    <row r="72" spans="1:20" x14ac:dyDescent="0.35">
      <c r="A72" s="5" t="s">
        <v>8</v>
      </c>
      <c r="B72" s="6">
        <v>40461</v>
      </c>
      <c r="C72" s="7" t="s">
        <v>15</v>
      </c>
      <c r="D72" s="7">
        <v>2210</v>
      </c>
      <c r="E72" s="7">
        <v>3.1</v>
      </c>
      <c r="F72" s="7">
        <v>3.0449999999999999</v>
      </c>
      <c r="G72" s="7">
        <v>3</v>
      </c>
      <c r="H72" s="7">
        <v>3.1</v>
      </c>
      <c r="I72" s="7">
        <f t="shared" si="12"/>
        <v>0</v>
      </c>
      <c r="J72" s="7">
        <f t="shared" si="13"/>
        <v>0</v>
      </c>
      <c r="K72" s="7">
        <f t="shared" si="14"/>
        <v>0</v>
      </c>
      <c r="L72" s="7">
        <f t="shared" si="15"/>
        <v>0</v>
      </c>
      <c r="M72" s="7">
        <f t="shared" si="16"/>
        <v>0</v>
      </c>
      <c r="N72" s="7">
        <f t="shared" si="17"/>
        <v>0</v>
      </c>
      <c r="O72" s="7">
        <f t="shared" si="18"/>
        <v>1</v>
      </c>
      <c r="P72" s="1">
        <f t="shared" si="19"/>
        <v>0.49136169383427264</v>
      </c>
      <c r="Q72" s="1">
        <f t="shared" si="20"/>
        <v>0.48358729696889413</v>
      </c>
      <c r="R72" s="1">
        <f t="shared" si="21"/>
        <v>0.48358729696889413</v>
      </c>
      <c r="S72" s="1">
        <f t="shared" si="22"/>
        <v>0.49136169383427264</v>
      </c>
      <c r="T72" s="1">
        <f t="shared" si="23"/>
        <v>3.3443922736851102</v>
      </c>
    </row>
    <row r="73" spans="1:20" x14ac:dyDescent="0.35">
      <c r="A73" s="5" t="s">
        <v>8</v>
      </c>
      <c r="B73" s="6">
        <v>40462</v>
      </c>
      <c r="C73" s="7" t="s">
        <v>9</v>
      </c>
      <c r="D73" s="7">
        <v>2613</v>
      </c>
      <c r="E73" s="7">
        <v>3.1</v>
      </c>
      <c r="F73" s="7">
        <v>3.0449999999999999</v>
      </c>
      <c r="G73" s="7">
        <v>3</v>
      </c>
      <c r="H73" s="7">
        <v>3.1</v>
      </c>
      <c r="I73" s="7">
        <f t="shared" si="12"/>
        <v>1</v>
      </c>
      <c r="J73" s="7">
        <f t="shared" si="13"/>
        <v>0</v>
      </c>
      <c r="K73" s="7">
        <f t="shared" si="14"/>
        <v>0</v>
      </c>
      <c r="L73" s="7">
        <f t="shared" si="15"/>
        <v>0</v>
      </c>
      <c r="M73" s="7">
        <f t="shared" si="16"/>
        <v>0</v>
      </c>
      <c r="N73" s="7">
        <f t="shared" si="17"/>
        <v>0</v>
      </c>
      <c r="O73" s="7">
        <f t="shared" si="18"/>
        <v>0</v>
      </c>
      <c r="P73" s="1">
        <f t="shared" si="19"/>
        <v>0.49136169383427264</v>
      </c>
      <c r="Q73" s="1">
        <f t="shared" si="20"/>
        <v>0.48358729696889413</v>
      </c>
      <c r="R73" s="1">
        <f t="shared" si="21"/>
        <v>0.48358729696889413</v>
      </c>
      <c r="S73" s="1">
        <f t="shared" si="22"/>
        <v>0.49136169383427264</v>
      </c>
      <c r="T73" s="1">
        <f t="shared" si="23"/>
        <v>3.4171394097273255</v>
      </c>
    </row>
    <row r="74" spans="1:20" x14ac:dyDescent="0.35">
      <c r="A74" s="5" t="s">
        <v>8</v>
      </c>
      <c r="B74" s="6">
        <v>40463</v>
      </c>
      <c r="C74" s="7" t="s">
        <v>10</v>
      </c>
      <c r="D74" s="7">
        <v>2748</v>
      </c>
      <c r="E74" s="7">
        <v>3.1</v>
      </c>
      <c r="F74" s="7">
        <v>3.0550000000000002</v>
      </c>
      <c r="G74" s="7">
        <v>3</v>
      </c>
      <c r="H74" s="7">
        <v>3.12</v>
      </c>
      <c r="I74" s="7">
        <f t="shared" si="12"/>
        <v>0</v>
      </c>
      <c r="J74" s="7">
        <f t="shared" si="13"/>
        <v>1</v>
      </c>
      <c r="K74" s="7">
        <f t="shared" si="14"/>
        <v>0</v>
      </c>
      <c r="L74" s="7">
        <f t="shared" si="15"/>
        <v>0</v>
      </c>
      <c r="M74" s="7">
        <f t="shared" si="16"/>
        <v>0</v>
      </c>
      <c r="N74" s="7">
        <f t="shared" si="17"/>
        <v>0</v>
      </c>
      <c r="O74" s="7">
        <f t="shared" si="18"/>
        <v>0</v>
      </c>
      <c r="P74" s="1">
        <f t="shared" si="19"/>
        <v>0.49136169383427264</v>
      </c>
      <c r="Q74" s="1">
        <f t="shared" si="20"/>
        <v>0.48501121457857299</v>
      </c>
      <c r="R74" s="1">
        <f t="shared" si="21"/>
        <v>0.48501121457857299</v>
      </c>
      <c r="S74" s="1">
        <f t="shared" si="22"/>
        <v>0.49415459401844281</v>
      </c>
      <c r="T74" s="1">
        <f t="shared" si="23"/>
        <v>3.4390167283875126</v>
      </c>
    </row>
    <row r="75" spans="1:20" x14ac:dyDescent="0.35">
      <c r="A75" s="5" t="s">
        <v>8</v>
      </c>
      <c r="B75" s="6">
        <v>40464</v>
      </c>
      <c r="C75" s="7" t="s">
        <v>11</v>
      </c>
      <c r="D75" s="7">
        <v>2824</v>
      </c>
      <c r="E75" s="7">
        <v>3.1</v>
      </c>
      <c r="F75" s="7">
        <v>3.0550000000000002</v>
      </c>
      <c r="G75" s="7">
        <v>3</v>
      </c>
      <c r="H75" s="7">
        <v>3.12</v>
      </c>
      <c r="I75" s="7">
        <f t="shared" si="12"/>
        <v>0</v>
      </c>
      <c r="J75" s="7">
        <f t="shared" si="13"/>
        <v>0</v>
      </c>
      <c r="K75" s="7">
        <f t="shared" si="14"/>
        <v>1</v>
      </c>
      <c r="L75" s="7">
        <f t="shared" si="15"/>
        <v>0</v>
      </c>
      <c r="M75" s="7">
        <f t="shared" si="16"/>
        <v>0</v>
      </c>
      <c r="N75" s="7">
        <f t="shared" si="17"/>
        <v>0</v>
      </c>
      <c r="O75" s="7">
        <f t="shared" si="18"/>
        <v>0</v>
      </c>
      <c r="P75" s="1">
        <f t="shared" si="19"/>
        <v>0.49136169383427264</v>
      </c>
      <c r="Q75" s="1">
        <f t="shared" si="20"/>
        <v>0.48501121457857299</v>
      </c>
      <c r="R75" s="1">
        <f t="shared" si="21"/>
        <v>0.48501121457857299</v>
      </c>
      <c r="S75" s="1">
        <f t="shared" si="22"/>
        <v>0.49415459401844281</v>
      </c>
      <c r="T75" s="1">
        <f t="shared" si="23"/>
        <v>3.4508646923797657</v>
      </c>
    </row>
    <row r="76" spans="1:20" x14ac:dyDescent="0.35">
      <c r="A76" s="5" t="s">
        <v>8</v>
      </c>
      <c r="B76" s="6">
        <v>40465</v>
      </c>
      <c r="C76" s="7" t="s">
        <v>12</v>
      </c>
      <c r="D76" s="7">
        <v>3051</v>
      </c>
      <c r="E76" s="7">
        <v>3.1</v>
      </c>
      <c r="F76" s="7">
        <v>3.08</v>
      </c>
      <c r="G76" s="7">
        <v>3.04</v>
      </c>
      <c r="H76" s="7">
        <v>3.14</v>
      </c>
      <c r="I76" s="7">
        <f t="shared" si="12"/>
        <v>0</v>
      </c>
      <c r="J76" s="7">
        <f t="shared" si="13"/>
        <v>0</v>
      </c>
      <c r="K76" s="7">
        <f t="shared" si="14"/>
        <v>0</v>
      </c>
      <c r="L76" s="7">
        <f t="shared" si="15"/>
        <v>1</v>
      </c>
      <c r="M76" s="7">
        <f t="shared" si="16"/>
        <v>0</v>
      </c>
      <c r="N76" s="7">
        <f t="shared" si="17"/>
        <v>0</v>
      </c>
      <c r="O76" s="7">
        <f t="shared" si="18"/>
        <v>0</v>
      </c>
      <c r="P76" s="1">
        <f t="shared" si="19"/>
        <v>0.49136169383427264</v>
      </c>
      <c r="Q76" s="1">
        <f t="shared" si="20"/>
        <v>0.48855071650044424</v>
      </c>
      <c r="R76" s="1">
        <f t="shared" si="21"/>
        <v>0.48855071650044424</v>
      </c>
      <c r="S76" s="1">
        <f t="shared" si="22"/>
        <v>0.49692964807321488</v>
      </c>
      <c r="T76" s="1">
        <f t="shared" si="23"/>
        <v>3.4844422076424069</v>
      </c>
    </row>
    <row r="77" spans="1:20" x14ac:dyDescent="0.35">
      <c r="A77" s="5" t="s">
        <v>8</v>
      </c>
      <c r="B77" s="6">
        <v>40466</v>
      </c>
      <c r="C77" s="7" t="s">
        <v>13</v>
      </c>
      <c r="D77" s="7">
        <v>2679</v>
      </c>
      <c r="E77" s="7">
        <v>3.14</v>
      </c>
      <c r="F77" s="7">
        <v>3.0950000000000002</v>
      </c>
      <c r="G77" s="7">
        <v>3.04</v>
      </c>
      <c r="H77" s="7">
        <v>3.16</v>
      </c>
      <c r="I77" s="7">
        <f t="shared" si="12"/>
        <v>0</v>
      </c>
      <c r="J77" s="7">
        <f t="shared" si="13"/>
        <v>0</v>
      </c>
      <c r="K77" s="7">
        <f t="shared" si="14"/>
        <v>0</v>
      </c>
      <c r="L77" s="7">
        <f t="shared" si="15"/>
        <v>0</v>
      </c>
      <c r="M77" s="7">
        <f t="shared" si="16"/>
        <v>1</v>
      </c>
      <c r="N77" s="7">
        <f t="shared" si="17"/>
        <v>0</v>
      </c>
      <c r="O77" s="7">
        <f t="shared" si="18"/>
        <v>0</v>
      </c>
      <c r="P77" s="1">
        <f t="shared" si="19"/>
        <v>0.49692964807321488</v>
      </c>
      <c r="Q77" s="1">
        <f t="shared" si="20"/>
        <v>0.49066065335613673</v>
      </c>
      <c r="R77" s="1">
        <f t="shared" si="21"/>
        <v>0.49066065335613673</v>
      </c>
      <c r="S77" s="1">
        <f t="shared" si="22"/>
        <v>0.49968708261840378</v>
      </c>
      <c r="T77" s="1">
        <f t="shared" si="23"/>
        <v>3.4279727136082085</v>
      </c>
    </row>
    <row r="78" spans="1:20" x14ac:dyDescent="0.35">
      <c r="A78" s="5" t="s">
        <v>8</v>
      </c>
      <c r="B78" s="6">
        <v>40467</v>
      </c>
      <c r="C78" s="7" t="s">
        <v>14</v>
      </c>
      <c r="D78" s="7">
        <v>2135</v>
      </c>
      <c r="E78" s="7">
        <v>3.14</v>
      </c>
      <c r="F78" s="7">
        <v>3.0950000000000002</v>
      </c>
      <c r="G78" s="7">
        <v>3.04</v>
      </c>
      <c r="H78" s="7">
        <v>3.16</v>
      </c>
      <c r="I78" s="7">
        <f t="shared" si="12"/>
        <v>0</v>
      </c>
      <c r="J78" s="7">
        <f t="shared" si="13"/>
        <v>0</v>
      </c>
      <c r="K78" s="7">
        <f t="shared" si="14"/>
        <v>0</v>
      </c>
      <c r="L78" s="7">
        <f t="shared" si="15"/>
        <v>0</v>
      </c>
      <c r="M78" s="7">
        <f t="shared" si="16"/>
        <v>0</v>
      </c>
      <c r="N78" s="7">
        <f t="shared" si="17"/>
        <v>1</v>
      </c>
      <c r="O78" s="7">
        <f t="shared" si="18"/>
        <v>0</v>
      </c>
      <c r="P78" s="1">
        <f t="shared" si="19"/>
        <v>0.49692964807321488</v>
      </c>
      <c r="Q78" s="1">
        <f t="shared" si="20"/>
        <v>0.49066065335613673</v>
      </c>
      <c r="R78" s="1">
        <f t="shared" si="21"/>
        <v>0.49066065335613673</v>
      </c>
      <c r="S78" s="1">
        <f t="shared" si="22"/>
        <v>0.49968708261840378</v>
      </c>
      <c r="T78" s="1">
        <f t="shared" si="23"/>
        <v>3.3293978793610424</v>
      </c>
    </row>
    <row r="79" spans="1:20" x14ac:dyDescent="0.35">
      <c r="A79" s="5" t="s">
        <v>8</v>
      </c>
      <c r="B79" s="6">
        <v>40468</v>
      </c>
      <c r="C79" s="7" t="s">
        <v>15</v>
      </c>
      <c r="D79" s="7">
        <v>2224</v>
      </c>
      <c r="E79" s="7">
        <v>3.14</v>
      </c>
      <c r="F79" s="7">
        <v>3.0950000000000002</v>
      </c>
      <c r="G79" s="7">
        <v>3.04</v>
      </c>
      <c r="H79" s="7">
        <v>3.16</v>
      </c>
      <c r="I79" s="7">
        <f t="shared" si="12"/>
        <v>0</v>
      </c>
      <c r="J79" s="7">
        <f t="shared" si="13"/>
        <v>0</v>
      </c>
      <c r="K79" s="7">
        <f t="shared" si="14"/>
        <v>0</v>
      </c>
      <c r="L79" s="7">
        <f t="shared" si="15"/>
        <v>0</v>
      </c>
      <c r="M79" s="7">
        <f t="shared" si="16"/>
        <v>0</v>
      </c>
      <c r="N79" s="7">
        <f t="shared" si="17"/>
        <v>0</v>
      </c>
      <c r="O79" s="7">
        <f t="shared" si="18"/>
        <v>1</v>
      </c>
      <c r="P79" s="1">
        <f t="shared" si="19"/>
        <v>0.49692964807321488</v>
      </c>
      <c r="Q79" s="1">
        <f t="shared" si="20"/>
        <v>0.49066065335613673</v>
      </c>
      <c r="R79" s="1">
        <f t="shared" si="21"/>
        <v>0.49066065335613673</v>
      </c>
      <c r="S79" s="1">
        <f t="shared" si="22"/>
        <v>0.49968708261840378</v>
      </c>
      <c r="T79" s="1">
        <f t="shared" si="23"/>
        <v>3.3471347829100195</v>
      </c>
    </row>
    <row r="80" spans="1:20" x14ac:dyDescent="0.35">
      <c r="A80" s="5" t="s">
        <v>8</v>
      </c>
      <c r="B80" s="6">
        <v>40469</v>
      </c>
      <c r="C80" s="7" t="s">
        <v>9</v>
      </c>
      <c r="D80" s="7">
        <v>2457</v>
      </c>
      <c r="E80" s="7">
        <v>3.14</v>
      </c>
      <c r="F80" s="7">
        <v>3.0950000000000002</v>
      </c>
      <c r="G80" s="7">
        <v>3.04</v>
      </c>
      <c r="H80" s="7">
        <v>3.16</v>
      </c>
      <c r="I80" s="7">
        <f t="shared" si="12"/>
        <v>1</v>
      </c>
      <c r="J80" s="7">
        <f t="shared" si="13"/>
        <v>0</v>
      </c>
      <c r="K80" s="7">
        <f t="shared" si="14"/>
        <v>0</v>
      </c>
      <c r="L80" s="7">
        <f t="shared" si="15"/>
        <v>0</v>
      </c>
      <c r="M80" s="7">
        <f t="shared" si="16"/>
        <v>0</v>
      </c>
      <c r="N80" s="7">
        <f t="shared" si="17"/>
        <v>0</v>
      </c>
      <c r="O80" s="7">
        <f t="shared" si="18"/>
        <v>0</v>
      </c>
      <c r="P80" s="1">
        <f t="shared" si="19"/>
        <v>0.49692964807321488</v>
      </c>
      <c r="Q80" s="1">
        <f t="shared" si="20"/>
        <v>0.49066065335613673</v>
      </c>
      <c r="R80" s="1">
        <f t="shared" si="21"/>
        <v>0.49066065335613673</v>
      </c>
      <c r="S80" s="1">
        <f t="shared" si="22"/>
        <v>0.49968708261840378</v>
      </c>
      <c r="T80" s="1">
        <f t="shared" si="23"/>
        <v>3.3904051564800803</v>
      </c>
    </row>
    <row r="81" spans="1:20" x14ac:dyDescent="0.35">
      <c r="A81" s="5" t="s">
        <v>8</v>
      </c>
      <c r="B81" s="6">
        <v>40471</v>
      </c>
      <c r="C81" s="7" t="s">
        <v>11</v>
      </c>
      <c r="D81" s="7">
        <v>2582</v>
      </c>
      <c r="E81" s="7">
        <v>3.16</v>
      </c>
      <c r="F81" s="7">
        <v>3.0950000000000002</v>
      </c>
      <c r="G81" s="7">
        <v>3.04</v>
      </c>
      <c r="H81" s="7">
        <v>3.16</v>
      </c>
      <c r="I81" s="7">
        <f t="shared" si="12"/>
        <v>0</v>
      </c>
      <c r="J81" s="7">
        <f t="shared" si="13"/>
        <v>0</v>
      </c>
      <c r="K81" s="7">
        <f t="shared" si="14"/>
        <v>1</v>
      </c>
      <c r="L81" s="7">
        <f t="shared" si="15"/>
        <v>0</v>
      </c>
      <c r="M81" s="7">
        <f t="shared" si="16"/>
        <v>0</v>
      </c>
      <c r="N81" s="7">
        <f t="shared" si="17"/>
        <v>0</v>
      </c>
      <c r="O81" s="7">
        <f t="shared" si="18"/>
        <v>0</v>
      </c>
      <c r="P81" s="1">
        <f t="shared" si="19"/>
        <v>0.49968708261840378</v>
      </c>
      <c r="Q81" s="1">
        <f t="shared" si="20"/>
        <v>0.49066065335613673</v>
      </c>
      <c r="R81" s="1">
        <f t="shared" si="21"/>
        <v>0.49066065335613673</v>
      </c>
      <c r="S81" s="1">
        <f t="shared" si="22"/>
        <v>0.49968708261840378</v>
      </c>
      <c r="T81" s="1">
        <f t="shared" si="23"/>
        <v>3.4119562379304011</v>
      </c>
    </row>
    <row r="82" spans="1:20" x14ac:dyDescent="0.35">
      <c r="A82" s="5" t="s">
        <v>8</v>
      </c>
      <c r="B82" s="6">
        <v>40472</v>
      </c>
      <c r="C82" s="7" t="s">
        <v>12</v>
      </c>
      <c r="D82" s="7">
        <v>2436</v>
      </c>
      <c r="E82" s="7">
        <v>3.16</v>
      </c>
      <c r="F82" s="7">
        <v>3.0950000000000002</v>
      </c>
      <c r="G82" s="7">
        <v>3.04</v>
      </c>
      <c r="H82" s="7">
        <v>3.16</v>
      </c>
      <c r="I82" s="7">
        <f t="shared" si="12"/>
        <v>0</v>
      </c>
      <c r="J82" s="7">
        <f t="shared" si="13"/>
        <v>0</v>
      </c>
      <c r="K82" s="7">
        <f t="shared" si="14"/>
        <v>0</v>
      </c>
      <c r="L82" s="7">
        <f t="shared" si="15"/>
        <v>1</v>
      </c>
      <c r="M82" s="7">
        <f t="shared" si="16"/>
        <v>0</v>
      </c>
      <c r="N82" s="7">
        <f t="shared" si="17"/>
        <v>0</v>
      </c>
      <c r="O82" s="7">
        <f t="shared" si="18"/>
        <v>0</v>
      </c>
      <c r="P82" s="1">
        <f t="shared" si="19"/>
        <v>0.49968708261840378</v>
      </c>
      <c r="Q82" s="1">
        <f t="shared" si="20"/>
        <v>0.49066065335613673</v>
      </c>
      <c r="R82" s="1">
        <f t="shared" si="21"/>
        <v>0.49066065335613673</v>
      </c>
      <c r="S82" s="1">
        <f t="shared" si="22"/>
        <v>0.49968708261840378</v>
      </c>
      <c r="T82" s="1">
        <f t="shared" si="23"/>
        <v>3.3866772839608377</v>
      </c>
    </row>
    <row r="83" spans="1:20" x14ac:dyDescent="0.35">
      <c r="A83" s="5" t="s">
        <v>8</v>
      </c>
      <c r="B83" s="6">
        <v>40473</v>
      </c>
      <c r="C83" s="7" t="s">
        <v>13</v>
      </c>
      <c r="D83" s="7">
        <v>2246</v>
      </c>
      <c r="E83" s="7">
        <v>3.16</v>
      </c>
      <c r="F83" s="7">
        <v>3.0950000000000002</v>
      </c>
      <c r="G83" s="7">
        <v>3.04</v>
      </c>
      <c r="H83" s="7">
        <v>3.14</v>
      </c>
      <c r="I83" s="7">
        <f t="shared" si="12"/>
        <v>0</v>
      </c>
      <c r="J83" s="7">
        <f t="shared" si="13"/>
        <v>0</v>
      </c>
      <c r="K83" s="7">
        <f t="shared" si="14"/>
        <v>0</v>
      </c>
      <c r="L83" s="7">
        <f t="shared" si="15"/>
        <v>0</v>
      </c>
      <c r="M83" s="7">
        <f t="shared" si="16"/>
        <v>1</v>
      </c>
      <c r="N83" s="7">
        <f t="shared" si="17"/>
        <v>0</v>
      </c>
      <c r="O83" s="7">
        <f t="shared" si="18"/>
        <v>0</v>
      </c>
      <c r="P83" s="1">
        <f t="shared" si="19"/>
        <v>0.49968708261840378</v>
      </c>
      <c r="Q83" s="1">
        <f t="shared" si="20"/>
        <v>0.49066065335613673</v>
      </c>
      <c r="R83" s="1">
        <f t="shared" si="21"/>
        <v>0.49066065335613673</v>
      </c>
      <c r="S83" s="1">
        <f t="shared" si="22"/>
        <v>0.49692964807321488</v>
      </c>
      <c r="T83" s="1">
        <f t="shared" si="23"/>
        <v>3.3514097519254387</v>
      </c>
    </row>
    <row r="84" spans="1:20" x14ac:dyDescent="0.35">
      <c r="A84" s="5" t="s">
        <v>8</v>
      </c>
      <c r="B84" s="6">
        <v>40474</v>
      </c>
      <c r="C84" s="7" t="s">
        <v>14</v>
      </c>
      <c r="D84" s="7">
        <v>1927</v>
      </c>
      <c r="E84" s="7">
        <v>3.12</v>
      </c>
      <c r="F84" s="7">
        <v>3.0950000000000002</v>
      </c>
      <c r="G84" s="7">
        <v>3.04</v>
      </c>
      <c r="H84" s="7">
        <v>3.14</v>
      </c>
      <c r="I84" s="7">
        <f t="shared" si="12"/>
        <v>0</v>
      </c>
      <c r="J84" s="7">
        <f t="shared" si="13"/>
        <v>0</v>
      </c>
      <c r="K84" s="7">
        <f t="shared" si="14"/>
        <v>0</v>
      </c>
      <c r="L84" s="7">
        <f t="shared" si="15"/>
        <v>0</v>
      </c>
      <c r="M84" s="7">
        <f t="shared" si="16"/>
        <v>0</v>
      </c>
      <c r="N84" s="7">
        <f t="shared" si="17"/>
        <v>1</v>
      </c>
      <c r="O84" s="7">
        <f t="shared" si="18"/>
        <v>0</v>
      </c>
      <c r="P84" s="1">
        <f t="shared" si="19"/>
        <v>0.49415459401844281</v>
      </c>
      <c r="Q84" s="1">
        <f t="shared" si="20"/>
        <v>0.49066065335613673</v>
      </c>
      <c r="R84" s="1">
        <f t="shared" si="21"/>
        <v>0.49066065335613673</v>
      </c>
      <c r="S84" s="1">
        <f t="shared" si="22"/>
        <v>0.49692964807321488</v>
      </c>
      <c r="T84" s="1">
        <f t="shared" si="23"/>
        <v>3.2848817146554525</v>
      </c>
    </row>
    <row r="85" spans="1:20" x14ac:dyDescent="0.35">
      <c r="A85" s="5" t="s">
        <v>8</v>
      </c>
      <c r="B85" s="6">
        <v>40475</v>
      </c>
      <c r="C85" s="7" t="s">
        <v>15</v>
      </c>
      <c r="D85" s="7">
        <v>1760</v>
      </c>
      <c r="E85" s="7">
        <v>3.12</v>
      </c>
      <c r="F85" s="7">
        <v>3.08</v>
      </c>
      <c r="G85" s="7">
        <v>3.06</v>
      </c>
      <c r="H85" s="7">
        <v>3.1</v>
      </c>
      <c r="I85" s="7">
        <f t="shared" si="12"/>
        <v>0</v>
      </c>
      <c r="J85" s="7">
        <f t="shared" si="13"/>
        <v>0</v>
      </c>
      <c r="K85" s="7">
        <f t="shared" si="14"/>
        <v>0</v>
      </c>
      <c r="L85" s="7">
        <f t="shared" si="15"/>
        <v>0</v>
      </c>
      <c r="M85" s="7">
        <f t="shared" si="16"/>
        <v>0</v>
      </c>
      <c r="N85" s="7">
        <f t="shared" si="17"/>
        <v>0</v>
      </c>
      <c r="O85" s="7">
        <f t="shared" si="18"/>
        <v>1</v>
      </c>
      <c r="P85" s="1">
        <f t="shared" si="19"/>
        <v>0.49415459401844281</v>
      </c>
      <c r="Q85" s="1">
        <f t="shared" si="20"/>
        <v>0.48855071650044424</v>
      </c>
      <c r="R85" s="1">
        <f t="shared" si="21"/>
        <v>0.48855071650044424</v>
      </c>
      <c r="S85" s="1">
        <f t="shared" si="22"/>
        <v>0.49136169383427264</v>
      </c>
      <c r="T85" s="1">
        <f t="shared" si="23"/>
        <v>3.2455126678141495</v>
      </c>
    </row>
    <row r="86" spans="1:20" x14ac:dyDescent="0.35">
      <c r="A86" s="5" t="s">
        <v>8</v>
      </c>
      <c r="B86" s="6">
        <v>40476</v>
      </c>
      <c r="C86" s="7" t="s">
        <v>9</v>
      </c>
      <c r="D86" s="7">
        <v>2623</v>
      </c>
      <c r="E86" s="7">
        <v>3.12</v>
      </c>
      <c r="F86" s="7">
        <v>3.08</v>
      </c>
      <c r="G86" s="7">
        <v>3.06</v>
      </c>
      <c r="H86" s="7">
        <v>3.1</v>
      </c>
      <c r="I86" s="7">
        <f t="shared" si="12"/>
        <v>1</v>
      </c>
      <c r="J86" s="7">
        <f t="shared" si="13"/>
        <v>0</v>
      </c>
      <c r="K86" s="7">
        <f t="shared" si="14"/>
        <v>0</v>
      </c>
      <c r="L86" s="7">
        <f t="shared" si="15"/>
        <v>0</v>
      </c>
      <c r="M86" s="7">
        <f t="shared" si="16"/>
        <v>0</v>
      </c>
      <c r="N86" s="7">
        <f t="shared" si="17"/>
        <v>0</v>
      </c>
      <c r="O86" s="7">
        <f t="shared" si="18"/>
        <v>0</v>
      </c>
      <c r="P86" s="1">
        <f t="shared" si="19"/>
        <v>0.49415459401844281</v>
      </c>
      <c r="Q86" s="1">
        <f t="shared" si="20"/>
        <v>0.48855071650044424</v>
      </c>
      <c r="R86" s="1">
        <f t="shared" si="21"/>
        <v>0.48855071650044424</v>
      </c>
      <c r="S86" s="1">
        <f t="shared" si="22"/>
        <v>0.49136169383427264</v>
      </c>
      <c r="T86" s="1">
        <f t="shared" si="23"/>
        <v>3.4187982905903529</v>
      </c>
    </row>
    <row r="87" spans="1:20" x14ac:dyDescent="0.35">
      <c r="A87" s="5" t="s">
        <v>8</v>
      </c>
      <c r="B87" s="6">
        <v>40477</v>
      </c>
      <c r="C87" s="7" t="s">
        <v>10</v>
      </c>
      <c r="D87" s="7">
        <v>2467</v>
      </c>
      <c r="E87" s="7">
        <v>3.12</v>
      </c>
      <c r="F87" s="7">
        <v>3.08</v>
      </c>
      <c r="G87" s="7">
        <v>3.06</v>
      </c>
      <c r="H87" s="7">
        <v>3.1</v>
      </c>
      <c r="I87" s="7">
        <f t="shared" si="12"/>
        <v>0</v>
      </c>
      <c r="J87" s="7">
        <f t="shared" si="13"/>
        <v>1</v>
      </c>
      <c r="K87" s="7">
        <f t="shared" si="14"/>
        <v>0</v>
      </c>
      <c r="L87" s="7">
        <f t="shared" si="15"/>
        <v>0</v>
      </c>
      <c r="M87" s="7">
        <f t="shared" si="16"/>
        <v>0</v>
      </c>
      <c r="N87" s="7">
        <f t="shared" si="17"/>
        <v>0</v>
      </c>
      <c r="O87" s="7">
        <f t="shared" si="18"/>
        <v>0</v>
      </c>
      <c r="P87" s="1">
        <f t="shared" si="19"/>
        <v>0.49415459401844281</v>
      </c>
      <c r="Q87" s="1">
        <f t="shared" si="20"/>
        <v>0.48855071650044424</v>
      </c>
      <c r="R87" s="1">
        <f t="shared" si="21"/>
        <v>0.48855071650044424</v>
      </c>
      <c r="S87" s="1">
        <f t="shared" si="22"/>
        <v>0.49136169383427264</v>
      </c>
      <c r="T87" s="1">
        <f t="shared" si="23"/>
        <v>3.3921691494897357</v>
      </c>
    </row>
    <row r="88" spans="1:20" x14ac:dyDescent="0.35">
      <c r="A88" s="5" t="s">
        <v>8</v>
      </c>
      <c r="B88" s="6">
        <v>40478</v>
      </c>
      <c r="C88" s="7" t="s">
        <v>11</v>
      </c>
      <c r="D88" s="7">
        <v>2651</v>
      </c>
      <c r="E88" s="7">
        <v>3.12</v>
      </c>
      <c r="F88" s="7">
        <v>3.08</v>
      </c>
      <c r="G88" s="7">
        <v>3.06</v>
      </c>
      <c r="H88" s="7">
        <v>3.1</v>
      </c>
      <c r="I88" s="7">
        <f t="shared" si="12"/>
        <v>0</v>
      </c>
      <c r="J88" s="7">
        <f t="shared" si="13"/>
        <v>0</v>
      </c>
      <c r="K88" s="7">
        <f t="shared" si="14"/>
        <v>1</v>
      </c>
      <c r="L88" s="7">
        <f t="shared" si="15"/>
        <v>0</v>
      </c>
      <c r="M88" s="7">
        <f t="shared" si="16"/>
        <v>0</v>
      </c>
      <c r="N88" s="7">
        <f t="shared" si="17"/>
        <v>0</v>
      </c>
      <c r="O88" s="7">
        <f t="shared" si="18"/>
        <v>0</v>
      </c>
      <c r="P88" s="1">
        <f t="shared" si="19"/>
        <v>0.49415459401844281</v>
      </c>
      <c r="Q88" s="1">
        <f t="shared" si="20"/>
        <v>0.48855071650044424</v>
      </c>
      <c r="R88" s="1">
        <f t="shared" si="21"/>
        <v>0.48855071650044424</v>
      </c>
      <c r="S88" s="1">
        <f t="shared" si="22"/>
        <v>0.49136169383427264</v>
      </c>
      <c r="T88" s="1">
        <f t="shared" si="23"/>
        <v>3.4234097277330933</v>
      </c>
    </row>
    <row r="89" spans="1:20" x14ac:dyDescent="0.35">
      <c r="A89" s="5" t="s">
        <v>8</v>
      </c>
      <c r="B89" s="6">
        <v>40479</v>
      </c>
      <c r="C89" s="7" t="s">
        <v>12</v>
      </c>
      <c r="D89" s="7">
        <v>2724</v>
      </c>
      <c r="E89" s="7">
        <v>3.12</v>
      </c>
      <c r="F89" s="7">
        <v>3.08</v>
      </c>
      <c r="G89" s="7">
        <v>3.06</v>
      </c>
      <c r="H89" s="7">
        <v>3.1</v>
      </c>
      <c r="I89" s="7">
        <f t="shared" si="12"/>
        <v>0</v>
      </c>
      <c r="J89" s="7">
        <f t="shared" si="13"/>
        <v>0</v>
      </c>
      <c r="K89" s="7">
        <f t="shared" si="14"/>
        <v>0</v>
      </c>
      <c r="L89" s="7">
        <f t="shared" si="15"/>
        <v>1</v>
      </c>
      <c r="M89" s="7">
        <f t="shared" si="16"/>
        <v>0</v>
      </c>
      <c r="N89" s="7">
        <f t="shared" si="17"/>
        <v>0</v>
      </c>
      <c r="O89" s="7">
        <f t="shared" si="18"/>
        <v>0</v>
      </c>
      <c r="P89" s="1">
        <f t="shared" si="19"/>
        <v>0.49415459401844281</v>
      </c>
      <c r="Q89" s="1">
        <f t="shared" si="20"/>
        <v>0.48855071650044424</v>
      </c>
      <c r="R89" s="1">
        <f t="shared" si="21"/>
        <v>0.48855071650044424</v>
      </c>
      <c r="S89" s="1">
        <f t="shared" si="22"/>
        <v>0.49136169383427264</v>
      </c>
      <c r="T89" s="1">
        <f t="shared" si="23"/>
        <v>3.4352071032407472</v>
      </c>
    </row>
    <row r="90" spans="1:20" x14ac:dyDescent="0.35">
      <c r="A90" s="5" t="s">
        <v>8</v>
      </c>
      <c r="B90" s="6">
        <v>40480</v>
      </c>
      <c r="C90" s="7" t="s">
        <v>13</v>
      </c>
      <c r="D90" s="7">
        <v>2509</v>
      </c>
      <c r="E90" s="7">
        <v>3.12</v>
      </c>
      <c r="F90" s="7">
        <v>3.08</v>
      </c>
      <c r="G90" s="7">
        <v>3.06</v>
      </c>
      <c r="H90" s="7">
        <v>3.1</v>
      </c>
      <c r="I90" s="7">
        <f t="shared" si="12"/>
        <v>0</v>
      </c>
      <c r="J90" s="7">
        <f t="shared" si="13"/>
        <v>0</v>
      </c>
      <c r="K90" s="7">
        <f t="shared" si="14"/>
        <v>0</v>
      </c>
      <c r="L90" s="7">
        <f t="shared" si="15"/>
        <v>0</v>
      </c>
      <c r="M90" s="7">
        <f t="shared" si="16"/>
        <v>1</v>
      </c>
      <c r="N90" s="7">
        <f t="shared" si="17"/>
        <v>0</v>
      </c>
      <c r="O90" s="7">
        <f t="shared" si="18"/>
        <v>0</v>
      </c>
      <c r="P90" s="1">
        <f t="shared" si="19"/>
        <v>0.49415459401844281</v>
      </c>
      <c r="Q90" s="1">
        <f t="shared" si="20"/>
        <v>0.48855071650044424</v>
      </c>
      <c r="R90" s="1">
        <f t="shared" si="21"/>
        <v>0.48855071650044424</v>
      </c>
      <c r="S90" s="1">
        <f t="shared" si="22"/>
        <v>0.49136169383427264</v>
      </c>
      <c r="T90" s="1">
        <f t="shared" si="23"/>
        <v>3.3995006613146099</v>
      </c>
    </row>
    <row r="91" spans="1:20" x14ac:dyDescent="0.35">
      <c r="A91" s="5" t="s">
        <v>8</v>
      </c>
      <c r="B91" s="6">
        <v>40481</v>
      </c>
      <c r="C91" s="7" t="s">
        <v>14</v>
      </c>
      <c r="D91" s="7">
        <v>1653</v>
      </c>
      <c r="E91" s="7">
        <v>3.12</v>
      </c>
      <c r="F91" s="7">
        <v>3.08</v>
      </c>
      <c r="G91" s="7">
        <v>3.06</v>
      </c>
      <c r="H91" s="7">
        <v>3.1</v>
      </c>
      <c r="I91" s="7">
        <f t="shared" si="12"/>
        <v>0</v>
      </c>
      <c r="J91" s="7">
        <f t="shared" si="13"/>
        <v>0</v>
      </c>
      <c r="K91" s="7">
        <f t="shared" si="14"/>
        <v>0</v>
      </c>
      <c r="L91" s="7">
        <f t="shared" si="15"/>
        <v>0</v>
      </c>
      <c r="M91" s="7">
        <f t="shared" si="16"/>
        <v>0</v>
      </c>
      <c r="N91" s="7">
        <f t="shared" si="17"/>
        <v>1</v>
      </c>
      <c r="O91" s="7">
        <f t="shared" si="18"/>
        <v>0</v>
      </c>
      <c r="P91" s="1">
        <f t="shared" si="19"/>
        <v>0.49415459401844281</v>
      </c>
      <c r="Q91" s="1">
        <f t="shared" si="20"/>
        <v>0.48855071650044424</v>
      </c>
      <c r="R91" s="1">
        <f t="shared" si="21"/>
        <v>0.48855071650044424</v>
      </c>
      <c r="S91" s="1">
        <f t="shared" si="22"/>
        <v>0.49136169383427264</v>
      </c>
      <c r="T91" s="1">
        <f t="shared" si="23"/>
        <v>3.2182728535714471</v>
      </c>
    </row>
    <row r="92" spans="1:20" x14ac:dyDescent="0.35">
      <c r="A92" s="5" t="s">
        <v>8</v>
      </c>
      <c r="B92" s="6">
        <v>40482</v>
      </c>
      <c r="C92" s="7" t="s">
        <v>15</v>
      </c>
      <c r="D92" s="7">
        <v>2077</v>
      </c>
      <c r="E92" s="7">
        <v>3.12</v>
      </c>
      <c r="F92" s="7">
        <v>3.08</v>
      </c>
      <c r="G92" s="7">
        <v>3.06</v>
      </c>
      <c r="H92" s="7">
        <v>3.1</v>
      </c>
      <c r="I92" s="7">
        <f t="shared" si="12"/>
        <v>0</v>
      </c>
      <c r="J92" s="7">
        <f t="shared" si="13"/>
        <v>0</v>
      </c>
      <c r="K92" s="7">
        <f t="shared" si="14"/>
        <v>0</v>
      </c>
      <c r="L92" s="7">
        <f t="shared" si="15"/>
        <v>0</v>
      </c>
      <c r="M92" s="7">
        <f t="shared" si="16"/>
        <v>0</v>
      </c>
      <c r="N92" s="7">
        <f t="shared" si="17"/>
        <v>0</v>
      </c>
      <c r="O92" s="7">
        <f t="shared" si="18"/>
        <v>1</v>
      </c>
      <c r="P92" s="1">
        <f t="shared" si="19"/>
        <v>0.49415459401844281</v>
      </c>
      <c r="Q92" s="1">
        <f t="shared" si="20"/>
        <v>0.48855071650044424</v>
      </c>
      <c r="R92" s="1">
        <f t="shared" si="21"/>
        <v>0.48855071650044424</v>
      </c>
      <c r="S92" s="1">
        <f t="shared" si="22"/>
        <v>0.49136169383427264</v>
      </c>
      <c r="T92" s="1">
        <f t="shared" si="23"/>
        <v>3.3174364965350986</v>
      </c>
    </row>
    <row r="93" spans="1:20" x14ac:dyDescent="0.35">
      <c r="A93" s="5" t="s">
        <v>8</v>
      </c>
      <c r="B93" s="6">
        <v>40483</v>
      </c>
      <c r="C93" s="7" t="s">
        <v>9</v>
      </c>
      <c r="D93" s="7">
        <v>2289</v>
      </c>
      <c r="E93" s="7">
        <v>3.08</v>
      </c>
      <c r="F93" s="7">
        <v>3.08</v>
      </c>
      <c r="G93" s="7">
        <v>3.06</v>
      </c>
      <c r="H93" s="7">
        <v>3.1</v>
      </c>
      <c r="I93" s="7">
        <f t="shared" si="12"/>
        <v>1</v>
      </c>
      <c r="J93" s="7">
        <f t="shared" si="13"/>
        <v>0</v>
      </c>
      <c r="K93" s="7">
        <f t="shared" si="14"/>
        <v>0</v>
      </c>
      <c r="L93" s="7">
        <f t="shared" si="15"/>
        <v>0</v>
      </c>
      <c r="M93" s="7">
        <f t="shared" si="16"/>
        <v>0</v>
      </c>
      <c r="N93" s="7">
        <f t="shared" si="17"/>
        <v>0</v>
      </c>
      <c r="O93" s="7">
        <f t="shared" si="18"/>
        <v>0</v>
      </c>
      <c r="P93" s="1">
        <f t="shared" si="19"/>
        <v>0.48855071650044424</v>
      </c>
      <c r="Q93" s="1">
        <f t="shared" si="20"/>
        <v>0.48855071650044424</v>
      </c>
      <c r="R93" s="1">
        <f t="shared" si="21"/>
        <v>0.48855071650044424</v>
      </c>
      <c r="S93" s="1">
        <f t="shared" si="22"/>
        <v>0.49136169383427264</v>
      </c>
      <c r="T93" s="1">
        <f t="shared" si="23"/>
        <v>3.3596457926745429</v>
      </c>
    </row>
    <row r="94" spans="1:20" x14ac:dyDescent="0.35">
      <c r="A94" s="5" t="s">
        <v>8</v>
      </c>
      <c r="B94" s="6">
        <v>40484</v>
      </c>
      <c r="C94" s="7" t="s">
        <v>10</v>
      </c>
      <c r="D94" s="7">
        <v>3019</v>
      </c>
      <c r="E94" s="7">
        <v>3.08</v>
      </c>
      <c r="F94" s="7">
        <v>3.08</v>
      </c>
      <c r="G94" s="7">
        <v>3.06</v>
      </c>
      <c r="H94" s="7">
        <v>3.1</v>
      </c>
      <c r="I94" s="7">
        <f t="shared" si="12"/>
        <v>0</v>
      </c>
      <c r="J94" s="7">
        <f t="shared" si="13"/>
        <v>1</v>
      </c>
      <c r="K94" s="7">
        <f t="shared" si="14"/>
        <v>0</v>
      </c>
      <c r="L94" s="7">
        <f t="shared" si="15"/>
        <v>0</v>
      </c>
      <c r="M94" s="7">
        <f t="shared" si="16"/>
        <v>0</v>
      </c>
      <c r="N94" s="7">
        <f t="shared" si="17"/>
        <v>0</v>
      </c>
      <c r="O94" s="7">
        <f t="shared" si="18"/>
        <v>0</v>
      </c>
      <c r="P94" s="1">
        <f t="shared" si="19"/>
        <v>0.48855071650044424</v>
      </c>
      <c r="Q94" s="1">
        <f t="shared" si="20"/>
        <v>0.48855071650044424</v>
      </c>
      <c r="R94" s="1">
        <f t="shared" si="21"/>
        <v>0.48855071650044424</v>
      </c>
      <c r="S94" s="1">
        <f t="shared" si="22"/>
        <v>0.49136169383427264</v>
      </c>
      <c r="T94" s="1">
        <f t="shared" si="23"/>
        <v>3.4798631130230975</v>
      </c>
    </row>
    <row r="95" spans="1:20" x14ac:dyDescent="0.35">
      <c r="A95" s="5" t="s">
        <v>8</v>
      </c>
      <c r="B95" s="6">
        <v>40485</v>
      </c>
      <c r="C95" s="7" t="s">
        <v>11</v>
      </c>
      <c r="D95" s="7">
        <v>2399</v>
      </c>
      <c r="E95" s="7">
        <v>3.08</v>
      </c>
      <c r="F95" s="7">
        <v>3.08</v>
      </c>
      <c r="G95" s="7">
        <v>3.06</v>
      </c>
      <c r="H95" s="7">
        <v>3.1</v>
      </c>
      <c r="I95" s="7">
        <f t="shared" si="12"/>
        <v>0</v>
      </c>
      <c r="J95" s="7">
        <f t="shared" si="13"/>
        <v>0</v>
      </c>
      <c r="K95" s="7">
        <f t="shared" si="14"/>
        <v>1</v>
      </c>
      <c r="L95" s="7">
        <f t="shared" si="15"/>
        <v>0</v>
      </c>
      <c r="M95" s="7">
        <f t="shared" si="16"/>
        <v>0</v>
      </c>
      <c r="N95" s="7">
        <f t="shared" si="17"/>
        <v>0</v>
      </c>
      <c r="O95" s="7">
        <f t="shared" si="18"/>
        <v>0</v>
      </c>
      <c r="P95" s="1">
        <f t="shared" si="19"/>
        <v>0.48855071650044424</v>
      </c>
      <c r="Q95" s="1">
        <f t="shared" si="20"/>
        <v>0.48855071650044424</v>
      </c>
      <c r="R95" s="1">
        <f t="shared" si="21"/>
        <v>0.48855071650044424</v>
      </c>
      <c r="S95" s="1">
        <f t="shared" si="22"/>
        <v>0.49136169383427264</v>
      </c>
      <c r="T95" s="1">
        <f t="shared" si="23"/>
        <v>3.3800302479678304</v>
      </c>
    </row>
    <row r="96" spans="1:20" x14ac:dyDescent="0.35">
      <c r="A96" s="5" t="s">
        <v>8</v>
      </c>
      <c r="B96" s="6">
        <v>40486</v>
      </c>
      <c r="C96" s="7" t="s">
        <v>12</v>
      </c>
      <c r="D96" s="7">
        <v>2528</v>
      </c>
      <c r="E96" s="7">
        <v>3.08</v>
      </c>
      <c r="F96" s="7">
        <v>3.08</v>
      </c>
      <c r="G96" s="7">
        <v>3.06</v>
      </c>
      <c r="H96" s="7">
        <v>3.1</v>
      </c>
      <c r="I96" s="7">
        <f t="shared" si="12"/>
        <v>0</v>
      </c>
      <c r="J96" s="7">
        <f t="shared" si="13"/>
        <v>0</v>
      </c>
      <c r="K96" s="7">
        <f t="shared" si="14"/>
        <v>0</v>
      </c>
      <c r="L96" s="7">
        <f t="shared" si="15"/>
        <v>1</v>
      </c>
      <c r="M96" s="7">
        <f t="shared" si="16"/>
        <v>0</v>
      </c>
      <c r="N96" s="7">
        <f t="shared" si="17"/>
        <v>0</v>
      </c>
      <c r="O96" s="7">
        <f t="shared" si="18"/>
        <v>0</v>
      </c>
      <c r="P96" s="1">
        <f t="shared" si="19"/>
        <v>0.48855071650044424</v>
      </c>
      <c r="Q96" s="1">
        <f t="shared" si="20"/>
        <v>0.48855071650044424</v>
      </c>
      <c r="R96" s="1">
        <f t="shared" si="21"/>
        <v>0.48855071650044424</v>
      </c>
      <c r="S96" s="1">
        <f t="shared" si="22"/>
        <v>0.49136169383427264</v>
      </c>
      <c r="T96" s="1">
        <f t="shared" si="23"/>
        <v>3.4027770696103472</v>
      </c>
    </row>
    <row r="97" spans="1:20" x14ac:dyDescent="0.35">
      <c r="A97" s="5" t="s">
        <v>8</v>
      </c>
      <c r="B97" s="6">
        <v>40487</v>
      </c>
      <c r="C97" s="7" t="s">
        <v>13</v>
      </c>
      <c r="D97" s="7">
        <v>2600</v>
      </c>
      <c r="E97" s="7">
        <v>3.1</v>
      </c>
      <c r="F97" s="7">
        <v>3.0750000000000002</v>
      </c>
      <c r="G97" s="7">
        <v>3.06</v>
      </c>
      <c r="H97" s="7">
        <v>3.1</v>
      </c>
      <c r="I97" s="7">
        <f t="shared" si="12"/>
        <v>0</v>
      </c>
      <c r="J97" s="7">
        <f t="shared" si="13"/>
        <v>0</v>
      </c>
      <c r="K97" s="7">
        <f t="shared" si="14"/>
        <v>0</v>
      </c>
      <c r="L97" s="7">
        <f t="shared" si="15"/>
        <v>0</v>
      </c>
      <c r="M97" s="7">
        <f t="shared" si="16"/>
        <v>1</v>
      </c>
      <c r="N97" s="7">
        <f t="shared" si="17"/>
        <v>0</v>
      </c>
      <c r="O97" s="7">
        <f t="shared" si="18"/>
        <v>0</v>
      </c>
      <c r="P97" s="1">
        <f t="shared" si="19"/>
        <v>0.49136169383427264</v>
      </c>
      <c r="Q97" s="1">
        <f t="shared" si="20"/>
        <v>0.48784512011143555</v>
      </c>
      <c r="R97" s="1">
        <f t="shared" si="21"/>
        <v>0.48784512011143555</v>
      </c>
      <c r="S97" s="1">
        <f t="shared" si="22"/>
        <v>0.49136169383427264</v>
      </c>
      <c r="T97" s="1">
        <f t="shared" si="23"/>
        <v>3.4149733479708178</v>
      </c>
    </row>
    <row r="98" spans="1:20" x14ac:dyDescent="0.35">
      <c r="A98" s="5" t="s">
        <v>8</v>
      </c>
      <c r="B98" s="6">
        <v>40488</v>
      </c>
      <c r="C98" s="7" t="s">
        <v>14</v>
      </c>
      <c r="D98" s="7">
        <v>2109</v>
      </c>
      <c r="E98" s="7">
        <v>3.1</v>
      </c>
      <c r="F98" s="7">
        <v>3.0750000000000002</v>
      </c>
      <c r="G98" s="7">
        <v>3.06</v>
      </c>
      <c r="H98" s="7">
        <v>3.1</v>
      </c>
      <c r="I98" s="7">
        <f t="shared" si="12"/>
        <v>0</v>
      </c>
      <c r="J98" s="7">
        <f t="shared" si="13"/>
        <v>0</v>
      </c>
      <c r="K98" s="7">
        <f t="shared" si="14"/>
        <v>0</v>
      </c>
      <c r="L98" s="7">
        <f t="shared" si="15"/>
        <v>0</v>
      </c>
      <c r="M98" s="7">
        <f t="shared" si="16"/>
        <v>0</v>
      </c>
      <c r="N98" s="7">
        <f t="shared" si="17"/>
        <v>1</v>
      </c>
      <c r="O98" s="7">
        <f t="shared" si="18"/>
        <v>0</v>
      </c>
      <c r="P98" s="1">
        <f t="shared" si="19"/>
        <v>0.49136169383427264</v>
      </c>
      <c r="Q98" s="1">
        <f t="shared" si="20"/>
        <v>0.48784512011143555</v>
      </c>
      <c r="R98" s="1">
        <f t="shared" si="21"/>
        <v>0.48784512011143555</v>
      </c>
      <c r="S98" s="1">
        <f t="shared" si="22"/>
        <v>0.49136169383427264</v>
      </c>
      <c r="T98" s="1">
        <f t="shared" si="23"/>
        <v>3.324076579739486</v>
      </c>
    </row>
    <row r="99" spans="1:20" x14ac:dyDescent="0.35">
      <c r="A99" s="5" t="s">
        <v>8</v>
      </c>
      <c r="B99" s="6">
        <v>40489</v>
      </c>
      <c r="C99" s="7" t="s">
        <v>15</v>
      </c>
      <c r="D99" s="7">
        <v>2101</v>
      </c>
      <c r="E99" s="7">
        <v>3.1</v>
      </c>
      <c r="F99" s="7">
        <v>3.0750000000000002</v>
      </c>
      <c r="G99" s="7">
        <v>3.06</v>
      </c>
      <c r="H99" s="7">
        <v>3.1</v>
      </c>
      <c r="I99" s="7">
        <f t="shared" si="12"/>
        <v>0</v>
      </c>
      <c r="J99" s="7">
        <f t="shared" si="13"/>
        <v>0</v>
      </c>
      <c r="K99" s="7">
        <f t="shared" si="14"/>
        <v>0</v>
      </c>
      <c r="L99" s="7">
        <f t="shared" si="15"/>
        <v>0</v>
      </c>
      <c r="M99" s="7">
        <f t="shared" si="16"/>
        <v>0</v>
      </c>
      <c r="N99" s="7">
        <f t="shared" si="17"/>
        <v>0</v>
      </c>
      <c r="O99" s="7">
        <f t="shared" si="18"/>
        <v>1</v>
      </c>
      <c r="P99" s="1">
        <f t="shared" si="19"/>
        <v>0.49136169383427264</v>
      </c>
      <c r="Q99" s="1">
        <f t="shared" si="20"/>
        <v>0.48784512011143555</v>
      </c>
      <c r="R99" s="1">
        <f t="shared" si="21"/>
        <v>0.48784512011143555</v>
      </c>
      <c r="S99" s="1">
        <f t="shared" si="22"/>
        <v>0.49136169383427264</v>
      </c>
      <c r="T99" s="1">
        <f t="shared" si="23"/>
        <v>3.3224260524059521</v>
      </c>
    </row>
    <row r="100" spans="1:20" x14ac:dyDescent="0.35">
      <c r="A100" s="5" t="s">
        <v>8</v>
      </c>
      <c r="B100" s="6">
        <v>40490</v>
      </c>
      <c r="C100" s="7" t="s">
        <v>9</v>
      </c>
      <c r="D100" s="7">
        <v>2330</v>
      </c>
      <c r="E100" s="7">
        <v>3.1</v>
      </c>
      <c r="F100" s="7">
        <v>3.0750000000000002</v>
      </c>
      <c r="G100" s="7">
        <v>3.06</v>
      </c>
      <c r="H100" s="7">
        <v>3.1</v>
      </c>
      <c r="I100" s="7">
        <f t="shared" si="12"/>
        <v>1</v>
      </c>
      <c r="J100" s="7">
        <f t="shared" si="13"/>
        <v>0</v>
      </c>
      <c r="K100" s="7">
        <f t="shared" si="14"/>
        <v>0</v>
      </c>
      <c r="L100" s="7">
        <f t="shared" si="15"/>
        <v>0</v>
      </c>
      <c r="M100" s="7">
        <f t="shared" si="16"/>
        <v>0</v>
      </c>
      <c r="N100" s="7">
        <f t="shared" si="17"/>
        <v>0</v>
      </c>
      <c r="O100" s="7">
        <f t="shared" si="18"/>
        <v>0</v>
      </c>
      <c r="P100" s="1">
        <f t="shared" si="19"/>
        <v>0.49136169383427264</v>
      </c>
      <c r="Q100" s="1">
        <f t="shared" si="20"/>
        <v>0.48784512011143555</v>
      </c>
      <c r="R100" s="1">
        <f t="shared" si="21"/>
        <v>0.48784512011143555</v>
      </c>
      <c r="S100" s="1">
        <f t="shared" si="22"/>
        <v>0.49136169383427264</v>
      </c>
      <c r="T100" s="1">
        <f t="shared" si="23"/>
        <v>3.3673559210260184</v>
      </c>
    </row>
    <row r="101" spans="1:20" x14ac:dyDescent="0.35">
      <c r="A101" s="5" t="s">
        <v>8</v>
      </c>
      <c r="B101" s="6">
        <v>40491</v>
      </c>
      <c r="C101" s="7" t="s">
        <v>10</v>
      </c>
      <c r="D101" s="7">
        <v>2533</v>
      </c>
      <c r="E101" s="7">
        <v>3.1</v>
      </c>
      <c r="F101" s="7">
        <v>3.08</v>
      </c>
      <c r="G101" s="7">
        <v>3.06</v>
      </c>
      <c r="H101" s="7">
        <v>3.1</v>
      </c>
      <c r="I101" s="7">
        <f t="shared" si="12"/>
        <v>0</v>
      </c>
      <c r="J101" s="7">
        <f t="shared" si="13"/>
        <v>1</v>
      </c>
      <c r="K101" s="7">
        <f t="shared" si="14"/>
        <v>0</v>
      </c>
      <c r="L101" s="7">
        <f t="shared" si="15"/>
        <v>0</v>
      </c>
      <c r="M101" s="7">
        <f t="shared" si="16"/>
        <v>0</v>
      </c>
      <c r="N101" s="7">
        <f t="shared" si="17"/>
        <v>0</v>
      </c>
      <c r="O101" s="7">
        <f t="shared" si="18"/>
        <v>0</v>
      </c>
      <c r="P101" s="1">
        <f t="shared" si="19"/>
        <v>0.49136169383427264</v>
      </c>
      <c r="Q101" s="1">
        <f t="shared" si="20"/>
        <v>0.48855071650044424</v>
      </c>
      <c r="R101" s="1">
        <f t="shared" si="21"/>
        <v>0.48855071650044424</v>
      </c>
      <c r="S101" s="1">
        <f t="shared" si="22"/>
        <v>0.49136169383427264</v>
      </c>
      <c r="T101" s="1">
        <f t="shared" si="23"/>
        <v>3.4036351897905477</v>
      </c>
    </row>
    <row r="102" spans="1:20" x14ac:dyDescent="0.35">
      <c r="A102" s="5" t="s">
        <v>8</v>
      </c>
      <c r="B102" s="6">
        <v>40492</v>
      </c>
      <c r="C102" s="7" t="s">
        <v>11</v>
      </c>
      <c r="D102" s="7">
        <v>2993</v>
      </c>
      <c r="E102" s="7">
        <v>3.1</v>
      </c>
      <c r="F102" s="7">
        <v>3.08</v>
      </c>
      <c r="G102" s="7">
        <v>3.06</v>
      </c>
      <c r="H102" s="7">
        <v>3.1</v>
      </c>
      <c r="I102" s="7">
        <f t="shared" si="12"/>
        <v>0</v>
      </c>
      <c r="J102" s="7">
        <f t="shared" si="13"/>
        <v>0</v>
      </c>
      <c r="K102" s="7">
        <f t="shared" si="14"/>
        <v>1</v>
      </c>
      <c r="L102" s="7">
        <f t="shared" si="15"/>
        <v>0</v>
      </c>
      <c r="M102" s="7">
        <f t="shared" si="16"/>
        <v>0</v>
      </c>
      <c r="N102" s="7">
        <f t="shared" si="17"/>
        <v>0</v>
      </c>
      <c r="O102" s="7">
        <f t="shared" si="18"/>
        <v>0</v>
      </c>
      <c r="P102" s="1">
        <f t="shared" si="19"/>
        <v>0.49136169383427264</v>
      </c>
      <c r="Q102" s="1">
        <f t="shared" si="20"/>
        <v>0.48855071650044424</v>
      </c>
      <c r="R102" s="1">
        <f t="shared" si="21"/>
        <v>0.48855071650044424</v>
      </c>
      <c r="S102" s="1">
        <f t="shared" si="22"/>
        <v>0.49136169383427264</v>
      </c>
      <c r="T102" s="1">
        <f t="shared" si="23"/>
        <v>3.4761067168401913</v>
      </c>
    </row>
    <row r="103" spans="1:20" x14ac:dyDescent="0.35">
      <c r="A103" s="5" t="s">
        <v>8</v>
      </c>
      <c r="B103" s="6">
        <v>40493</v>
      </c>
      <c r="C103" s="7" t="s">
        <v>12</v>
      </c>
      <c r="D103" s="7">
        <v>2343</v>
      </c>
      <c r="E103" s="7">
        <v>3.14</v>
      </c>
      <c r="F103" s="7">
        <v>3.06</v>
      </c>
      <c r="G103" s="7">
        <v>3</v>
      </c>
      <c r="H103" s="7">
        <v>3.12</v>
      </c>
      <c r="I103" s="7">
        <f t="shared" si="12"/>
        <v>0</v>
      </c>
      <c r="J103" s="7">
        <f t="shared" si="13"/>
        <v>0</v>
      </c>
      <c r="K103" s="7">
        <f t="shared" si="14"/>
        <v>0</v>
      </c>
      <c r="L103" s="7">
        <f t="shared" si="15"/>
        <v>1</v>
      </c>
      <c r="M103" s="7">
        <f t="shared" si="16"/>
        <v>0</v>
      </c>
      <c r="N103" s="7">
        <f t="shared" si="17"/>
        <v>0</v>
      </c>
      <c r="O103" s="7">
        <f t="shared" si="18"/>
        <v>0</v>
      </c>
      <c r="P103" s="1">
        <f t="shared" si="19"/>
        <v>0.49692964807321488</v>
      </c>
      <c r="Q103" s="1">
        <f t="shared" si="20"/>
        <v>0.4857214264815799</v>
      </c>
      <c r="R103" s="1">
        <f t="shared" si="21"/>
        <v>0.4857214264815799</v>
      </c>
      <c r="S103" s="1">
        <f t="shared" si="22"/>
        <v>0.49415459401844281</v>
      </c>
      <c r="T103" s="1">
        <f t="shared" si="23"/>
        <v>3.3697722885969621</v>
      </c>
    </row>
    <row r="104" spans="1:20" x14ac:dyDescent="0.35">
      <c r="A104" s="5" t="s">
        <v>8</v>
      </c>
      <c r="B104" s="6">
        <v>40494</v>
      </c>
      <c r="C104" s="7" t="s">
        <v>13</v>
      </c>
      <c r="D104" s="7">
        <v>2470</v>
      </c>
      <c r="E104" s="7">
        <v>3.16</v>
      </c>
      <c r="F104" s="7">
        <v>3.06</v>
      </c>
      <c r="G104" s="7">
        <v>3</v>
      </c>
      <c r="H104" s="7">
        <v>3.12</v>
      </c>
      <c r="I104" s="7">
        <f t="shared" si="12"/>
        <v>0</v>
      </c>
      <c r="J104" s="7">
        <f t="shared" si="13"/>
        <v>0</v>
      </c>
      <c r="K104" s="7">
        <f t="shared" si="14"/>
        <v>0</v>
      </c>
      <c r="L104" s="7">
        <f t="shared" si="15"/>
        <v>0</v>
      </c>
      <c r="M104" s="7">
        <f t="shared" si="16"/>
        <v>1</v>
      </c>
      <c r="N104" s="7">
        <f t="shared" si="17"/>
        <v>0</v>
      </c>
      <c r="O104" s="7">
        <f t="shared" si="18"/>
        <v>0</v>
      </c>
      <c r="P104" s="1">
        <f t="shared" si="19"/>
        <v>0.49968708261840378</v>
      </c>
      <c r="Q104" s="1">
        <f t="shared" si="20"/>
        <v>0.4857214264815799</v>
      </c>
      <c r="R104" s="1">
        <f t="shared" si="21"/>
        <v>0.4857214264815799</v>
      </c>
      <c r="S104" s="1">
        <f t="shared" si="22"/>
        <v>0.49415459401844281</v>
      </c>
      <c r="T104" s="1">
        <f t="shared" si="23"/>
        <v>3.3926969532596654</v>
      </c>
    </row>
    <row r="105" spans="1:20" x14ac:dyDescent="0.35">
      <c r="A105" s="5" t="s">
        <v>8</v>
      </c>
      <c r="B105" s="6">
        <v>40495</v>
      </c>
      <c r="C105" s="7" t="s">
        <v>14</v>
      </c>
      <c r="D105" s="7">
        <v>2258</v>
      </c>
      <c r="E105" s="7">
        <v>3.16</v>
      </c>
      <c r="F105" s="7">
        <v>3.0924999999999998</v>
      </c>
      <c r="G105" s="7">
        <v>3</v>
      </c>
      <c r="H105" s="7">
        <v>3.17</v>
      </c>
      <c r="I105" s="7">
        <f t="shared" si="12"/>
        <v>0</v>
      </c>
      <c r="J105" s="7">
        <f t="shared" si="13"/>
        <v>0</v>
      </c>
      <c r="K105" s="7">
        <f t="shared" si="14"/>
        <v>0</v>
      </c>
      <c r="L105" s="7">
        <f t="shared" si="15"/>
        <v>0</v>
      </c>
      <c r="M105" s="7">
        <f t="shared" si="16"/>
        <v>0</v>
      </c>
      <c r="N105" s="7">
        <f t="shared" si="17"/>
        <v>1</v>
      </c>
      <c r="O105" s="7">
        <f t="shared" si="18"/>
        <v>0</v>
      </c>
      <c r="P105" s="1">
        <f t="shared" si="19"/>
        <v>0.49968708261840378</v>
      </c>
      <c r="Q105" s="1">
        <f t="shared" si="20"/>
        <v>0.49030970830115816</v>
      </c>
      <c r="R105" s="1">
        <f t="shared" si="21"/>
        <v>0.49030970830115816</v>
      </c>
      <c r="S105" s="1">
        <f t="shared" si="22"/>
        <v>0.50105926221775143</v>
      </c>
      <c r="T105" s="1">
        <f t="shared" si="23"/>
        <v>3.3537239375889487</v>
      </c>
    </row>
    <row r="106" spans="1:20" x14ac:dyDescent="0.35">
      <c r="A106" s="5" t="s">
        <v>8</v>
      </c>
      <c r="B106" s="6">
        <v>40496</v>
      </c>
      <c r="C106" s="7" t="s">
        <v>15</v>
      </c>
      <c r="D106" s="7">
        <v>2146</v>
      </c>
      <c r="E106" s="7">
        <v>3.16</v>
      </c>
      <c r="F106" s="7">
        <v>3.0924999999999998</v>
      </c>
      <c r="G106" s="7">
        <v>3</v>
      </c>
      <c r="H106" s="7">
        <v>3.17</v>
      </c>
      <c r="I106" s="7">
        <f t="shared" si="12"/>
        <v>0</v>
      </c>
      <c r="J106" s="7">
        <f t="shared" si="13"/>
        <v>0</v>
      </c>
      <c r="K106" s="7">
        <f t="shared" si="14"/>
        <v>0</v>
      </c>
      <c r="L106" s="7">
        <f t="shared" si="15"/>
        <v>0</v>
      </c>
      <c r="M106" s="7">
        <f t="shared" si="16"/>
        <v>0</v>
      </c>
      <c r="N106" s="7">
        <f t="shared" si="17"/>
        <v>0</v>
      </c>
      <c r="O106" s="7">
        <f t="shared" si="18"/>
        <v>1</v>
      </c>
      <c r="P106" s="1">
        <f t="shared" si="19"/>
        <v>0.49968708261840378</v>
      </c>
      <c r="Q106" s="1">
        <f t="shared" si="20"/>
        <v>0.49030970830115816</v>
      </c>
      <c r="R106" s="1">
        <f t="shared" si="21"/>
        <v>0.49030970830115816</v>
      </c>
      <c r="S106" s="1">
        <f t="shared" si="22"/>
        <v>0.50105926221775143</v>
      </c>
      <c r="T106" s="1">
        <f t="shared" si="23"/>
        <v>3.3316297176299319</v>
      </c>
    </row>
    <row r="107" spans="1:20" x14ac:dyDescent="0.35">
      <c r="A107" s="5" t="s">
        <v>8</v>
      </c>
      <c r="B107" s="6">
        <v>40497</v>
      </c>
      <c r="C107" s="7" t="s">
        <v>9</v>
      </c>
      <c r="D107" s="7">
        <v>2440</v>
      </c>
      <c r="E107" s="7">
        <v>3.16</v>
      </c>
      <c r="F107" s="7">
        <v>3.0924999999999998</v>
      </c>
      <c r="G107" s="7">
        <v>3</v>
      </c>
      <c r="H107" s="7">
        <v>3.17</v>
      </c>
      <c r="I107" s="7">
        <f t="shared" si="12"/>
        <v>1</v>
      </c>
      <c r="J107" s="7">
        <f t="shared" si="13"/>
        <v>0</v>
      </c>
      <c r="K107" s="7">
        <f t="shared" si="14"/>
        <v>0</v>
      </c>
      <c r="L107" s="7">
        <f t="shared" si="15"/>
        <v>0</v>
      </c>
      <c r="M107" s="7">
        <f t="shared" si="16"/>
        <v>0</v>
      </c>
      <c r="N107" s="7">
        <f t="shared" si="17"/>
        <v>0</v>
      </c>
      <c r="O107" s="7">
        <f t="shared" si="18"/>
        <v>0</v>
      </c>
      <c r="P107" s="1">
        <f t="shared" si="19"/>
        <v>0.49968708261840378</v>
      </c>
      <c r="Q107" s="1">
        <f t="shared" si="20"/>
        <v>0.49030970830115816</v>
      </c>
      <c r="R107" s="1">
        <f t="shared" si="21"/>
        <v>0.49030970830115816</v>
      </c>
      <c r="S107" s="1">
        <f t="shared" si="22"/>
        <v>0.50105926221775143</v>
      </c>
      <c r="T107" s="1">
        <f t="shared" si="23"/>
        <v>3.3873898263387288</v>
      </c>
    </row>
    <row r="108" spans="1:20" x14ac:dyDescent="0.35">
      <c r="A108" s="5" t="s">
        <v>8</v>
      </c>
      <c r="B108" s="6">
        <v>40498</v>
      </c>
      <c r="C108" s="7" t="s">
        <v>10</v>
      </c>
      <c r="D108" s="7">
        <v>2813</v>
      </c>
      <c r="E108" s="7">
        <v>3.16</v>
      </c>
      <c r="F108" s="7">
        <v>3.0924999999999998</v>
      </c>
      <c r="G108" s="7">
        <v>3</v>
      </c>
      <c r="H108" s="7">
        <v>3.17</v>
      </c>
      <c r="I108" s="7">
        <f t="shared" si="12"/>
        <v>0</v>
      </c>
      <c r="J108" s="7">
        <f t="shared" si="13"/>
        <v>1</v>
      </c>
      <c r="K108" s="7">
        <f t="shared" si="14"/>
        <v>0</v>
      </c>
      <c r="L108" s="7">
        <f t="shared" si="15"/>
        <v>0</v>
      </c>
      <c r="M108" s="7">
        <f t="shared" si="16"/>
        <v>0</v>
      </c>
      <c r="N108" s="7">
        <f t="shared" si="17"/>
        <v>0</v>
      </c>
      <c r="O108" s="7">
        <f t="shared" si="18"/>
        <v>0</v>
      </c>
      <c r="P108" s="1">
        <f t="shared" si="19"/>
        <v>0.49968708261840378</v>
      </c>
      <c r="Q108" s="1">
        <f t="shared" si="20"/>
        <v>0.49030970830115816</v>
      </c>
      <c r="R108" s="1">
        <f t="shared" si="21"/>
        <v>0.49030970830115816</v>
      </c>
      <c r="S108" s="1">
        <f t="shared" si="22"/>
        <v>0.50105926221775143</v>
      </c>
      <c r="T108" s="1">
        <f t="shared" si="23"/>
        <v>3.4491697321652004</v>
      </c>
    </row>
    <row r="109" spans="1:20" x14ac:dyDescent="0.35">
      <c r="A109" s="5" t="s">
        <v>8</v>
      </c>
      <c r="B109" s="6">
        <v>40499</v>
      </c>
      <c r="C109" s="7" t="s">
        <v>11</v>
      </c>
      <c r="D109" s="7">
        <v>2739</v>
      </c>
      <c r="E109" s="7">
        <v>3.16</v>
      </c>
      <c r="F109" s="7">
        <v>3.09</v>
      </c>
      <c r="G109" s="7">
        <v>3</v>
      </c>
      <c r="H109" s="7">
        <v>3.16</v>
      </c>
      <c r="I109" s="7">
        <f t="shared" si="12"/>
        <v>0</v>
      </c>
      <c r="J109" s="7">
        <f t="shared" si="13"/>
        <v>0</v>
      </c>
      <c r="K109" s="7">
        <f t="shared" si="14"/>
        <v>1</v>
      </c>
      <c r="L109" s="7">
        <f t="shared" si="15"/>
        <v>0</v>
      </c>
      <c r="M109" s="7">
        <f t="shared" si="16"/>
        <v>0</v>
      </c>
      <c r="N109" s="7">
        <f t="shared" si="17"/>
        <v>0</v>
      </c>
      <c r="O109" s="7">
        <f t="shared" si="18"/>
        <v>0</v>
      </c>
      <c r="P109" s="1">
        <f t="shared" si="19"/>
        <v>0.49968708261840378</v>
      </c>
      <c r="Q109" s="1">
        <f t="shared" si="20"/>
        <v>0.48995847942483456</v>
      </c>
      <c r="R109" s="1">
        <f t="shared" si="21"/>
        <v>0.48995847942483456</v>
      </c>
      <c r="S109" s="1">
        <f t="shared" si="22"/>
        <v>0.49968708261840378</v>
      </c>
      <c r="T109" s="1">
        <f t="shared" si="23"/>
        <v>3.4375920322539608</v>
      </c>
    </row>
    <row r="110" spans="1:20" x14ac:dyDescent="0.35">
      <c r="A110" s="5" t="s">
        <v>8</v>
      </c>
      <c r="B110" s="6">
        <v>40500</v>
      </c>
      <c r="C110" s="7" t="s">
        <v>12</v>
      </c>
      <c r="D110" s="7">
        <v>2823</v>
      </c>
      <c r="E110" s="7">
        <v>3.16</v>
      </c>
      <c r="F110" s="7">
        <v>3.085</v>
      </c>
      <c r="G110" s="7">
        <v>3</v>
      </c>
      <c r="H110" s="7">
        <v>3.16</v>
      </c>
      <c r="I110" s="7">
        <f t="shared" si="12"/>
        <v>0</v>
      </c>
      <c r="J110" s="7">
        <f t="shared" si="13"/>
        <v>0</v>
      </c>
      <c r="K110" s="7">
        <f t="shared" si="14"/>
        <v>0</v>
      </c>
      <c r="L110" s="7">
        <f t="shared" si="15"/>
        <v>1</v>
      </c>
      <c r="M110" s="7">
        <f t="shared" si="16"/>
        <v>0</v>
      </c>
      <c r="N110" s="7">
        <f t="shared" si="17"/>
        <v>0</v>
      </c>
      <c r="O110" s="7">
        <f t="shared" si="18"/>
        <v>0</v>
      </c>
      <c r="P110" s="1">
        <f t="shared" si="19"/>
        <v>0.49968708261840378</v>
      </c>
      <c r="Q110" s="1">
        <f t="shared" si="20"/>
        <v>0.48925516836926042</v>
      </c>
      <c r="R110" s="1">
        <f t="shared" si="21"/>
        <v>0.48925516836926042</v>
      </c>
      <c r="S110" s="1">
        <f t="shared" si="22"/>
        <v>0.49968708261840378</v>
      </c>
      <c r="T110" s="1">
        <f t="shared" si="23"/>
        <v>3.4507108781469191</v>
      </c>
    </row>
    <row r="111" spans="1:20" x14ac:dyDescent="0.35">
      <c r="A111" s="5" t="s">
        <v>8</v>
      </c>
      <c r="B111" s="6">
        <v>40501</v>
      </c>
      <c r="C111" s="7" t="s">
        <v>13</v>
      </c>
      <c r="D111" s="7">
        <v>2782</v>
      </c>
      <c r="E111" s="7">
        <v>3.16</v>
      </c>
      <c r="F111" s="7">
        <v>3.085</v>
      </c>
      <c r="G111" s="7">
        <v>3</v>
      </c>
      <c r="H111" s="7">
        <v>3.16</v>
      </c>
      <c r="I111" s="7">
        <f t="shared" si="12"/>
        <v>0</v>
      </c>
      <c r="J111" s="7">
        <f t="shared" si="13"/>
        <v>0</v>
      </c>
      <c r="K111" s="7">
        <f t="shared" si="14"/>
        <v>0</v>
      </c>
      <c r="L111" s="7">
        <f t="shared" si="15"/>
        <v>0</v>
      </c>
      <c r="M111" s="7">
        <f t="shared" si="16"/>
        <v>1</v>
      </c>
      <c r="N111" s="7">
        <f t="shared" si="17"/>
        <v>0</v>
      </c>
      <c r="O111" s="7">
        <f t="shared" si="18"/>
        <v>0</v>
      </c>
      <c r="P111" s="1">
        <f t="shared" si="19"/>
        <v>0.49968708261840378</v>
      </c>
      <c r="Q111" s="1">
        <f t="shared" si="20"/>
        <v>0.48925516836926042</v>
      </c>
      <c r="R111" s="1">
        <f t="shared" si="21"/>
        <v>0.48925516836926042</v>
      </c>
      <c r="S111" s="1">
        <f t="shared" si="22"/>
        <v>0.49968708261840378</v>
      </c>
      <c r="T111" s="1">
        <f t="shared" si="23"/>
        <v>3.4443571256560275</v>
      </c>
    </row>
    <row r="112" spans="1:20" x14ac:dyDescent="0.35">
      <c r="A112" s="5" t="s">
        <v>8</v>
      </c>
      <c r="B112" s="6">
        <v>40502</v>
      </c>
      <c r="C112" s="7" t="s">
        <v>14</v>
      </c>
      <c r="D112" s="7">
        <v>1832</v>
      </c>
      <c r="E112" s="7">
        <v>3.16</v>
      </c>
      <c r="F112" s="7">
        <v>3.0825</v>
      </c>
      <c r="G112" s="7">
        <v>3</v>
      </c>
      <c r="H112" s="7">
        <v>3.16</v>
      </c>
      <c r="I112" s="7">
        <f t="shared" si="12"/>
        <v>0</v>
      </c>
      <c r="J112" s="7">
        <f t="shared" si="13"/>
        <v>0</v>
      </c>
      <c r="K112" s="7">
        <f t="shared" si="14"/>
        <v>0</v>
      </c>
      <c r="L112" s="7">
        <f t="shared" si="15"/>
        <v>0</v>
      </c>
      <c r="M112" s="7">
        <f t="shared" si="16"/>
        <v>0</v>
      </c>
      <c r="N112" s="7">
        <f t="shared" si="17"/>
        <v>1</v>
      </c>
      <c r="O112" s="7">
        <f t="shared" si="18"/>
        <v>0</v>
      </c>
      <c r="P112" s="1">
        <f t="shared" si="19"/>
        <v>0.49968708261840378</v>
      </c>
      <c r="Q112" s="1">
        <f t="shared" si="20"/>
        <v>0.48890308526776921</v>
      </c>
      <c r="R112" s="1">
        <f t="shared" si="21"/>
        <v>0.48890308526776921</v>
      </c>
      <c r="S112" s="1">
        <f t="shared" si="22"/>
        <v>0.49968708261840378</v>
      </c>
      <c r="T112" s="1">
        <f t="shared" si="23"/>
        <v>3.2629254693318313</v>
      </c>
    </row>
    <row r="113" spans="1:20" x14ac:dyDescent="0.35">
      <c r="A113" s="5" t="s">
        <v>8</v>
      </c>
      <c r="B113" s="6">
        <v>40503</v>
      </c>
      <c r="C113" s="7" t="s">
        <v>15</v>
      </c>
      <c r="D113" s="7">
        <v>1788</v>
      </c>
      <c r="E113" s="7">
        <v>3.16</v>
      </c>
      <c r="F113" s="7">
        <v>3.0825</v>
      </c>
      <c r="G113" s="7">
        <v>3</v>
      </c>
      <c r="H113" s="7">
        <v>3.16</v>
      </c>
      <c r="I113" s="7">
        <f t="shared" si="12"/>
        <v>0</v>
      </c>
      <c r="J113" s="7">
        <f t="shared" si="13"/>
        <v>0</v>
      </c>
      <c r="K113" s="7">
        <f t="shared" si="14"/>
        <v>0</v>
      </c>
      <c r="L113" s="7">
        <f t="shared" si="15"/>
        <v>0</v>
      </c>
      <c r="M113" s="7">
        <f t="shared" si="16"/>
        <v>0</v>
      </c>
      <c r="N113" s="7">
        <f t="shared" si="17"/>
        <v>0</v>
      </c>
      <c r="O113" s="7">
        <f t="shared" si="18"/>
        <v>1</v>
      </c>
      <c r="P113" s="1">
        <f t="shared" si="19"/>
        <v>0.49968708261840378</v>
      </c>
      <c r="Q113" s="1">
        <f t="shared" si="20"/>
        <v>0.48890308526776921</v>
      </c>
      <c r="R113" s="1">
        <f t="shared" si="21"/>
        <v>0.48890308526776921</v>
      </c>
      <c r="S113" s="1">
        <f t="shared" si="22"/>
        <v>0.49968708261840378</v>
      </c>
      <c r="T113" s="1">
        <f t="shared" si="23"/>
        <v>3.2523675144598982</v>
      </c>
    </row>
    <row r="114" spans="1:20" x14ac:dyDescent="0.35">
      <c r="A114" s="5" t="s">
        <v>8</v>
      </c>
      <c r="B114" s="6">
        <v>40504</v>
      </c>
      <c r="C114" s="7" t="s">
        <v>9</v>
      </c>
      <c r="D114" s="7">
        <v>2184</v>
      </c>
      <c r="E114" s="7">
        <v>3.16</v>
      </c>
      <c r="F114" s="7">
        <v>3.0825</v>
      </c>
      <c r="G114" s="7">
        <v>3</v>
      </c>
      <c r="H114" s="7">
        <v>3.16</v>
      </c>
      <c r="I114" s="7">
        <f t="shared" si="12"/>
        <v>1</v>
      </c>
      <c r="J114" s="7">
        <f t="shared" si="13"/>
        <v>0</v>
      </c>
      <c r="K114" s="7">
        <f t="shared" si="14"/>
        <v>0</v>
      </c>
      <c r="L114" s="7">
        <f t="shared" si="15"/>
        <v>0</v>
      </c>
      <c r="M114" s="7">
        <f t="shared" si="16"/>
        <v>0</v>
      </c>
      <c r="N114" s="7">
        <f t="shared" si="17"/>
        <v>0</v>
      </c>
      <c r="O114" s="7">
        <f t="shared" si="18"/>
        <v>0</v>
      </c>
      <c r="P114" s="1">
        <f t="shared" si="19"/>
        <v>0.49968708261840378</v>
      </c>
      <c r="Q114" s="1">
        <f t="shared" si="20"/>
        <v>0.48890308526776921</v>
      </c>
      <c r="R114" s="1">
        <f t="shared" si="21"/>
        <v>0.48890308526776921</v>
      </c>
      <c r="S114" s="1">
        <f t="shared" si="22"/>
        <v>0.49968708261840378</v>
      </c>
      <c r="T114" s="1">
        <f t="shared" si="23"/>
        <v>3.3392526340326993</v>
      </c>
    </row>
    <row r="115" spans="1:20" x14ac:dyDescent="0.35">
      <c r="A115" s="5" t="s">
        <v>8</v>
      </c>
      <c r="B115" s="6">
        <v>40505</v>
      </c>
      <c r="C115" s="7" t="s">
        <v>10</v>
      </c>
      <c r="D115" s="7">
        <v>2173</v>
      </c>
      <c r="E115" s="7">
        <v>3.16</v>
      </c>
      <c r="F115" s="7">
        <v>3.0825</v>
      </c>
      <c r="G115" s="7">
        <v>3</v>
      </c>
      <c r="H115" s="7">
        <v>3.16</v>
      </c>
      <c r="I115" s="7">
        <f t="shared" si="12"/>
        <v>0</v>
      </c>
      <c r="J115" s="7">
        <f t="shared" si="13"/>
        <v>1</v>
      </c>
      <c r="K115" s="7">
        <f t="shared" si="14"/>
        <v>0</v>
      </c>
      <c r="L115" s="7">
        <f t="shared" si="15"/>
        <v>0</v>
      </c>
      <c r="M115" s="7">
        <f t="shared" si="16"/>
        <v>0</v>
      </c>
      <c r="N115" s="7">
        <f t="shared" si="17"/>
        <v>0</v>
      </c>
      <c r="O115" s="7">
        <f t="shared" si="18"/>
        <v>0</v>
      </c>
      <c r="P115" s="1">
        <f t="shared" si="19"/>
        <v>0.49968708261840378</v>
      </c>
      <c r="Q115" s="1">
        <f t="shared" si="20"/>
        <v>0.48890308526776921</v>
      </c>
      <c r="R115" s="1">
        <f t="shared" si="21"/>
        <v>0.48890308526776921</v>
      </c>
      <c r="S115" s="1">
        <f t="shared" si="22"/>
        <v>0.49968708261840378</v>
      </c>
      <c r="T115" s="1">
        <f t="shared" si="23"/>
        <v>3.3370597263205242</v>
      </c>
    </row>
    <row r="116" spans="1:20" x14ac:dyDescent="0.35">
      <c r="A116" s="5" t="s">
        <v>8</v>
      </c>
      <c r="B116" s="6">
        <v>40506</v>
      </c>
      <c r="C116" s="7" t="s">
        <v>11</v>
      </c>
      <c r="D116" s="7">
        <v>2221</v>
      </c>
      <c r="E116" s="7">
        <v>3.16</v>
      </c>
      <c r="F116" s="7">
        <v>3.0825</v>
      </c>
      <c r="G116" s="7">
        <v>3</v>
      </c>
      <c r="H116" s="7">
        <v>3.16</v>
      </c>
      <c r="I116" s="7">
        <f t="shared" si="12"/>
        <v>0</v>
      </c>
      <c r="J116" s="7">
        <f t="shared" si="13"/>
        <v>0</v>
      </c>
      <c r="K116" s="7">
        <f t="shared" si="14"/>
        <v>1</v>
      </c>
      <c r="L116" s="7">
        <f t="shared" si="15"/>
        <v>0</v>
      </c>
      <c r="M116" s="7">
        <f t="shared" si="16"/>
        <v>0</v>
      </c>
      <c r="N116" s="7">
        <f t="shared" si="17"/>
        <v>0</v>
      </c>
      <c r="O116" s="7">
        <f t="shared" si="18"/>
        <v>0</v>
      </c>
      <c r="P116" s="1">
        <f t="shared" si="19"/>
        <v>0.49968708261840378</v>
      </c>
      <c r="Q116" s="1">
        <f t="shared" si="20"/>
        <v>0.48890308526776921</v>
      </c>
      <c r="R116" s="1">
        <f t="shared" si="21"/>
        <v>0.48890308526776921</v>
      </c>
      <c r="S116" s="1">
        <f t="shared" si="22"/>
        <v>0.49968708261840378</v>
      </c>
      <c r="T116" s="1">
        <f t="shared" si="23"/>
        <v>3.3465485585484736</v>
      </c>
    </row>
    <row r="117" spans="1:20" x14ac:dyDescent="0.35">
      <c r="A117" s="5" t="s">
        <v>8</v>
      </c>
      <c r="B117" s="6">
        <v>40508</v>
      </c>
      <c r="C117" s="7" t="s">
        <v>13</v>
      </c>
      <c r="D117" s="7">
        <v>1939</v>
      </c>
      <c r="E117" s="7">
        <v>3.12</v>
      </c>
      <c r="F117" s="7">
        <v>3.06</v>
      </c>
      <c r="G117" s="7">
        <v>3</v>
      </c>
      <c r="H117" s="7">
        <v>3.12</v>
      </c>
      <c r="I117" s="7">
        <f t="shared" si="12"/>
        <v>0</v>
      </c>
      <c r="J117" s="7">
        <f t="shared" si="13"/>
        <v>0</v>
      </c>
      <c r="K117" s="7">
        <f t="shared" si="14"/>
        <v>0</v>
      </c>
      <c r="L117" s="7">
        <f t="shared" si="15"/>
        <v>0</v>
      </c>
      <c r="M117" s="7">
        <f t="shared" si="16"/>
        <v>1</v>
      </c>
      <c r="N117" s="7">
        <f t="shared" si="17"/>
        <v>0</v>
      </c>
      <c r="O117" s="7">
        <f t="shared" si="18"/>
        <v>0</v>
      </c>
      <c r="P117" s="1">
        <f t="shared" si="19"/>
        <v>0.49415459401844281</v>
      </c>
      <c r="Q117" s="1">
        <f t="shared" si="20"/>
        <v>0.4857214264815799</v>
      </c>
      <c r="R117" s="1">
        <f t="shared" si="21"/>
        <v>0.4857214264815799</v>
      </c>
      <c r="S117" s="1">
        <f t="shared" si="22"/>
        <v>0.49415459401844281</v>
      </c>
      <c r="T117" s="1">
        <f t="shared" si="23"/>
        <v>3.2875778090787051</v>
      </c>
    </row>
    <row r="118" spans="1:20" x14ac:dyDescent="0.35">
      <c r="A118" s="5" t="s">
        <v>8</v>
      </c>
      <c r="B118" s="6">
        <v>40509</v>
      </c>
      <c r="C118" s="7" t="s">
        <v>14</v>
      </c>
      <c r="D118" s="7">
        <v>1527</v>
      </c>
      <c r="E118" s="7">
        <v>3.12</v>
      </c>
      <c r="F118" s="7">
        <v>3.06</v>
      </c>
      <c r="G118" s="7">
        <v>3</v>
      </c>
      <c r="H118" s="7">
        <v>3.12</v>
      </c>
      <c r="I118" s="7">
        <f t="shared" si="12"/>
        <v>0</v>
      </c>
      <c r="J118" s="7">
        <f t="shared" si="13"/>
        <v>0</v>
      </c>
      <c r="K118" s="7">
        <f t="shared" si="14"/>
        <v>0</v>
      </c>
      <c r="L118" s="7">
        <f t="shared" si="15"/>
        <v>0</v>
      </c>
      <c r="M118" s="7">
        <f t="shared" si="16"/>
        <v>0</v>
      </c>
      <c r="N118" s="7">
        <f t="shared" si="17"/>
        <v>1</v>
      </c>
      <c r="O118" s="7">
        <f t="shared" si="18"/>
        <v>0</v>
      </c>
      <c r="P118" s="1">
        <f t="shared" si="19"/>
        <v>0.49415459401844281</v>
      </c>
      <c r="Q118" s="1">
        <f t="shared" si="20"/>
        <v>0.4857214264815799</v>
      </c>
      <c r="R118" s="1">
        <f t="shared" si="21"/>
        <v>0.4857214264815799</v>
      </c>
      <c r="S118" s="1">
        <f t="shared" si="22"/>
        <v>0.49415459401844281</v>
      </c>
      <c r="T118" s="1">
        <f t="shared" si="23"/>
        <v>3.1838390370564209</v>
      </c>
    </row>
    <row r="119" spans="1:20" x14ac:dyDescent="0.35">
      <c r="A119" s="5" t="s">
        <v>8</v>
      </c>
      <c r="B119" s="6">
        <v>40510</v>
      </c>
      <c r="C119" s="7" t="s">
        <v>15</v>
      </c>
      <c r="D119" s="7">
        <v>1519</v>
      </c>
      <c r="E119" s="7">
        <v>3.12</v>
      </c>
      <c r="F119" s="7">
        <v>3.06</v>
      </c>
      <c r="G119" s="7">
        <v>3</v>
      </c>
      <c r="H119" s="7">
        <v>3.12</v>
      </c>
      <c r="I119" s="7">
        <f t="shared" si="12"/>
        <v>0</v>
      </c>
      <c r="J119" s="7">
        <f t="shared" si="13"/>
        <v>0</v>
      </c>
      <c r="K119" s="7">
        <f t="shared" si="14"/>
        <v>0</v>
      </c>
      <c r="L119" s="7">
        <f t="shared" si="15"/>
        <v>0</v>
      </c>
      <c r="M119" s="7">
        <f t="shared" si="16"/>
        <v>0</v>
      </c>
      <c r="N119" s="7">
        <f t="shared" si="17"/>
        <v>0</v>
      </c>
      <c r="O119" s="7">
        <f t="shared" si="18"/>
        <v>1</v>
      </c>
      <c r="P119" s="1">
        <f t="shared" si="19"/>
        <v>0.49415459401844281</v>
      </c>
      <c r="Q119" s="1">
        <f t="shared" si="20"/>
        <v>0.4857214264815799</v>
      </c>
      <c r="R119" s="1">
        <f t="shared" si="21"/>
        <v>0.4857214264815799</v>
      </c>
      <c r="S119" s="1">
        <f t="shared" si="22"/>
        <v>0.49415459401844281</v>
      </c>
      <c r="T119" s="1">
        <f t="shared" si="23"/>
        <v>3.181557773862786</v>
      </c>
    </row>
    <row r="120" spans="1:20" x14ac:dyDescent="0.35">
      <c r="A120" s="5" t="s">
        <v>8</v>
      </c>
      <c r="B120" s="6">
        <v>40511</v>
      </c>
      <c r="C120" s="7" t="s">
        <v>9</v>
      </c>
      <c r="D120" s="7">
        <v>2121</v>
      </c>
      <c r="E120" s="7">
        <v>3.12</v>
      </c>
      <c r="F120" s="7">
        <v>3.06</v>
      </c>
      <c r="G120" s="7">
        <v>3</v>
      </c>
      <c r="H120" s="7">
        <v>3.12</v>
      </c>
      <c r="I120" s="7">
        <f t="shared" si="12"/>
        <v>1</v>
      </c>
      <c r="J120" s="7">
        <f t="shared" si="13"/>
        <v>0</v>
      </c>
      <c r="K120" s="7">
        <f t="shared" si="14"/>
        <v>0</v>
      </c>
      <c r="L120" s="7">
        <f t="shared" si="15"/>
        <v>0</v>
      </c>
      <c r="M120" s="7">
        <f t="shared" si="16"/>
        <v>0</v>
      </c>
      <c r="N120" s="7">
        <f t="shared" si="17"/>
        <v>0</v>
      </c>
      <c r="O120" s="7">
        <f t="shared" si="18"/>
        <v>0</v>
      </c>
      <c r="P120" s="1">
        <f t="shared" si="19"/>
        <v>0.49415459401844281</v>
      </c>
      <c r="Q120" s="1">
        <f t="shared" si="20"/>
        <v>0.4857214264815799</v>
      </c>
      <c r="R120" s="1">
        <f t="shared" si="21"/>
        <v>0.4857214264815799</v>
      </c>
      <c r="S120" s="1">
        <f t="shared" si="22"/>
        <v>0.49415459401844281</v>
      </c>
      <c r="T120" s="1">
        <f t="shared" si="23"/>
        <v>3.3265406685165613</v>
      </c>
    </row>
    <row r="121" spans="1:20" x14ac:dyDescent="0.35">
      <c r="A121" s="5" t="s">
        <v>8</v>
      </c>
      <c r="B121" s="6">
        <v>40512</v>
      </c>
      <c r="C121" s="7" t="s">
        <v>10</v>
      </c>
      <c r="D121" s="7">
        <v>2749</v>
      </c>
      <c r="E121" s="7">
        <v>3.12</v>
      </c>
      <c r="F121" s="7">
        <v>3.06</v>
      </c>
      <c r="G121" s="7">
        <v>3</v>
      </c>
      <c r="H121" s="7">
        <v>3.12</v>
      </c>
      <c r="I121" s="7">
        <f t="shared" si="12"/>
        <v>0</v>
      </c>
      <c r="J121" s="7">
        <f t="shared" si="13"/>
        <v>1</v>
      </c>
      <c r="K121" s="7">
        <f t="shared" si="14"/>
        <v>0</v>
      </c>
      <c r="L121" s="7">
        <f t="shared" si="15"/>
        <v>0</v>
      </c>
      <c r="M121" s="7">
        <f t="shared" si="16"/>
        <v>0</v>
      </c>
      <c r="N121" s="7">
        <f t="shared" si="17"/>
        <v>0</v>
      </c>
      <c r="O121" s="7">
        <f t="shared" si="18"/>
        <v>0</v>
      </c>
      <c r="P121" s="1">
        <f t="shared" si="19"/>
        <v>0.49415459401844281</v>
      </c>
      <c r="Q121" s="1">
        <f t="shared" si="20"/>
        <v>0.4857214264815799</v>
      </c>
      <c r="R121" s="1">
        <f t="shared" si="21"/>
        <v>0.4857214264815799</v>
      </c>
      <c r="S121" s="1">
        <f t="shared" si="22"/>
        <v>0.49415459401844281</v>
      </c>
      <c r="T121" s="1">
        <f t="shared" si="23"/>
        <v>3.4391747398434678</v>
      </c>
    </row>
    <row r="122" spans="1:20" x14ac:dyDescent="0.35">
      <c r="A122" s="5" t="s">
        <v>8</v>
      </c>
      <c r="B122" s="6">
        <v>40513</v>
      </c>
      <c r="C122" s="7" t="s">
        <v>11</v>
      </c>
      <c r="D122" s="7">
        <v>2462</v>
      </c>
      <c r="E122" s="7">
        <v>3.12</v>
      </c>
      <c r="F122" s="7">
        <v>3.06</v>
      </c>
      <c r="G122" s="7">
        <v>3</v>
      </c>
      <c r="H122" s="7">
        <v>3.12</v>
      </c>
      <c r="I122" s="7">
        <f t="shared" si="12"/>
        <v>0</v>
      </c>
      <c r="J122" s="7">
        <f t="shared" si="13"/>
        <v>0</v>
      </c>
      <c r="K122" s="7">
        <f t="shared" si="14"/>
        <v>1</v>
      </c>
      <c r="L122" s="7">
        <f t="shared" si="15"/>
        <v>0</v>
      </c>
      <c r="M122" s="7">
        <f t="shared" si="16"/>
        <v>0</v>
      </c>
      <c r="N122" s="7">
        <f t="shared" si="17"/>
        <v>0</v>
      </c>
      <c r="O122" s="7">
        <f t="shared" si="18"/>
        <v>0</v>
      </c>
      <c r="P122" s="1">
        <f t="shared" si="19"/>
        <v>0.49415459401844281</v>
      </c>
      <c r="Q122" s="1">
        <f t="shared" si="20"/>
        <v>0.4857214264815799</v>
      </c>
      <c r="R122" s="1">
        <f t="shared" si="21"/>
        <v>0.4857214264815799</v>
      </c>
      <c r="S122" s="1">
        <f t="shared" si="22"/>
        <v>0.49415459401844281</v>
      </c>
      <c r="T122" s="1">
        <f t="shared" si="23"/>
        <v>3.3912880485952974</v>
      </c>
    </row>
    <row r="123" spans="1:20" x14ac:dyDescent="0.35">
      <c r="A123" s="5" t="s">
        <v>8</v>
      </c>
      <c r="B123" s="6">
        <v>40514</v>
      </c>
      <c r="C123" s="7" t="s">
        <v>12</v>
      </c>
      <c r="D123" s="7">
        <v>2579</v>
      </c>
      <c r="E123" s="7">
        <v>3.16</v>
      </c>
      <c r="F123" s="7">
        <v>3.06</v>
      </c>
      <c r="G123" s="7">
        <v>3</v>
      </c>
      <c r="H123" s="7">
        <v>3.12</v>
      </c>
      <c r="I123" s="7">
        <f t="shared" si="12"/>
        <v>0</v>
      </c>
      <c r="J123" s="7">
        <f t="shared" si="13"/>
        <v>0</v>
      </c>
      <c r="K123" s="7">
        <f t="shared" si="14"/>
        <v>0</v>
      </c>
      <c r="L123" s="7">
        <f t="shared" si="15"/>
        <v>1</v>
      </c>
      <c r="M123" s="7">
        <f t="shared" si="16"/>
        <v>0</v>
      </c>
      <c r="N123" s="7">
        <f t="shared" si="17"/>
        <v>0</v>
      </c>
      <c r="O123" s="7">
        <f t="shared" si="18"/>
        <v>0</v>
      </c>
      <c r="P123" s="1">
        <f t="shared" si="19"/>
        <v>0.49968708261840378</v>
      </c>
      <c r="Q123" s="1">
        <f t="shared" si="20"/>
        <v>0.4857214264815799</v>
      </c>
      <c r="R123" s="1">
        <f t="shared" si="21"/>
        <v>0.4857214264815799</v>
      </c>
      <c r="S123" s="1">
        <f t="shared" si="22"/>
        <v>0.49415459401844281</v>
      </c>
      <c r="T123" s="1">
        <f t="shared" si="23"/>
        <v>3.4114513421379371</v>
      </c>
    </row>
    <row r="124" spans="1:20" x14ac:dyDescent="0.35">
      <c r="A124" s="5" t="s">
        <v>8</v>
      </c>
      <c r="B124" s="6">
        <v>40515</v>
      </c>
      <c r="C124" s="7" t="s">
        <v>13</v>
      </c>
      <c r="D124" s="7">
        <v>2714</v>
      </c>
      <c r="E124" s="7">
        <v>3.22</v>
      </c>
      <c r="F124" s="7">
        <v>3.1225000000000001</v>
      </c>
      <c r="G124" s="7">
        <v>3.06</v>
      </c>
      <c r="H124" s="7">
        <v>3.19</v>
      </c>
      <c r="I124" s="7">
        <f t="shared" si="12"/>
        <v>0</v>
      </c>
      <c r="J124" s="7">
        <f t="shared" si="13"/>
        <v>0</v>
      </c>
      <c r="K124" s="7">
        <f t="shared" si="14"/>
        <v>0</v>
      </c>
      <c r="L124" s="7">
        <f t="shared" si="15"/>
        <v>0</v>
      </c>
      <c r="M124" s="7">
        <f t="shared" si="16"/>
        <v>1</v>
      </c>
      <c r="N124" s="7">
        <f t="shared" si="17"/>
        <v>0</v>
      </c>
      <c r="O124" s="7">
        <f t="shared" si="18"/>
        <v>0</v>
      </c>
      <c r="P124" s="1">
        <f t="shared" si="19"/>
        <v>0.50785587169583091</v>
      </c>
      <c r="Q124" s="1">
        <f t="shared" si="20"/>
        <v>0.49450244704617308</v>
      </c>
      <c r="R124" s="1">
        <f t="shared" si="21"/>
        <v>0.49450244704617308</v>
      </c>
      <c r="S124" s="1">
        <f t="shared" si="22"/>
        <v>0.50379068305718111</v>
      </c>
      <c r="T124" s="1">
        <f t="shared" si="23"/>
        <v>3.4336098433237181</v>
      </c>
    </row>
    <row r="125" spans="1:20" x14ac:dyDescent="0.35">
      <c r="A125" s="5" t="s">
        <v>8</v>
      </c>
      <c r="B125" s="6">
        <v>40516</v>
      </c>
      <c r="C125" s="7" t="s">
        <v>14</v>
      </c>
      <c r="D125" s="7">
        <v>2109</v>
      </c>
      <c r="E125" s="7">
        <v>3.22</v>
      </c>
      <c r="F125" s="7">
        <v>3.1225000000000001</v>
      </c>
      <c r="G125" s="7">
        <v>3.06</v>
      </c>
      <c r="H125" s="7">
        <v>3.19</v>
      </c>
      <c r="I125" s="7">
        <f t="shared" si="12"/>
        <v>0</v>
      </c>
      <c r="J125" s="7">
        <f t="shared" si="13"/>
        <v>0</v>
      </c>
      <c r="K125" s="7">
        <f t="shared" si="14"/>
        <v>0</v>
      </c>
      <c r="L125" s="7">
        <f t="shared" si="15"/>
        <v>0</v>
      </c>
      <c r="M125" s="7">
        <f t="shared" si="16"/>
        <v>0</v>
      </c>
      <c r="N125" s="7">
        <f t="shared" si="17"/>
        <v>1</v>
      </c>
      <c r="O125" s="7">
        <f t="shared" si="18"/>
        <v>0</v>
      </c>
      <c r="P125" s="1">
        <f t="shared" si="19"/>
        <v>0.50785587169583091</v>
      </c>
      <c r="Q125" s="1">
        <f t="shared" si="20"/>
        <v>0.49450244704617308</v>
      </c>
      <c r="R125" s="1">
        <f t="shared" si="21"/>
        <v>0.49450244704617308</v>
      </c>
      <c r="S125" s="1">
        <f t="shared" si="22"/>
        <v>0.50379068305718111</v>
      </c>
      <c r="T125" s="1">
        <f t="shared" si="23"/>
        <v>3.324076579739486</v>
      </c>
    </row>
    <row r="126" spans="1:20" x14ac:dyDescent="0.35">
      <c r="A126" s="5" t="s">
        <v>8</v>
      </c>
      <c r="B126" s="6">
        <v>40517</v>
      </c>
      <c r="C126" s="7" t="s">
        <v>15</v>
      </c>
      <c r="D126" s="7">
        <v>2033</v>
      </c>
      <c r="E126" s="7">
        <v>3.22</v>
      </c>
      <c r="F126" s="7">
        <v>3.1225000000000001</v>
      </c>
      <c r="G126" s="7">
        <v>3.06</v>
      </c>
      <c r="H126" s="7">
        <v>3.19</v>
      </c>
      <c r="I126" s="7">
        <f t="shared" si="12"/>
        <v>0</v>
      </c>
      <c r="J126" s="7">
        <f t="shared" si="13"/>
        <v>0</v>
      </c>
      <c r="K126" s="7">
        <f t="shared" si="14"/>
        <v>0</v>
      </c>
      <c r="L126" s="7">
        <f t="shared" si="15"/>
        <v>0</v>
      </c>
      <c r="M126" s="7">
        <f t="shared" si="16"/>
        <v>0</v>
      </c>
      <c r="N126" s="7">
        <f t="shared" si="17"/>
        <v>0</v>
      </c>
      <c r="O126" s="7">
        <f t="shared" si="18"/>
        <v>1</v>
      </c>
      <c r="P126" s="1">
        <f t="shared" si="19"/>
        <v>0.50785587169583091</v>
      </c>
      <c r="Q126" s="1">
        <f t="shared" si="20"/>
        <v>0.49450244704617308</v>
      </c>
      <c r="R126" s="1">
        <f t="shared" si="21"/>
        <v>0.49450244704617308</v>
      </c>
      <c r="S126" s="1">
        <f t="shared" si="22"/>
        <v>0.50379068305718111</v>
      </c>
      <c r="T126" s="1">
        <f t="shared" si="23"/>
        <v>3.3081373786380386</v>
      </c>
    </row>
    <row r="127" spans="1:20" x14ac:dyDescent="0.35">
      <c r="A127" s="5" t="s">
        <v>8</v>
      </c>
      <c r="B127" s="6">
        <v>40518</v>
      </c>
      <c r="C127" s="7" t="s">
        <v>9</v>
      </c>
      <c r="D127" s="7">
        <v>2619</v>
      </c>
      <c r="E127" s="7">
        <v>3.22</v>
      </c>
      <c r="F127" s="7">
        <v>3.1225000000000001</v>
      </c>
      <c r="G127" s="7">
        <v>3.06</v>
      </c>
      <c r="H127" s="7">
        <v>3.19</v>
      </c>
      <c r="I127" s="7">
        <f t="shared" si="12"/>
        <v>1</v>
      </c>
      <c r="J127" s="7">
        <f t="shared" si="13"/>
        <v>0</v>
      </c>
      <c r="K127" s="7">
        <f t="shared" si="14"/>
        <v>0</v>
      </c>
      <c r="L127" s="7">
        <f t="shared" si="15"/>
        <v>0</v>
      </c>
      <c r="M127" s="7">
        <f t="shared" si="16"/>
        <v>0</v>
      </c>
      <c r="N127" s="7">
        <f t="shared" si="17"/>
        <v>0</v>
      </c>
      <c r="O127" s="7">
        <f t="shared" si="18"/>
        <v>0</v>
      </c>
      <c r="P127" s="1">
        <f t="shared" si="19"/>
        <v>0.50785587169583091</v>
      </c>
      <c r="Q127" s="1">
        <f t="shared" si="20"/>
        <v>0.49450244704617308</v>
      </c>
      <c r="R127" s="1">
        <f t="shared" si="21"/>
        <v>0.49450244704617308</v>
      </c>
      <c r="S127" s="1">
        <f t="shared" si="22"/>
        <v>0.50379068305718111</v>
      </c>
      <c r="T127" s="1">
        <f t="shared" si="23"/>
        <v>3.4181354984252317</v>
      </c>
    </row>
    <row r="128" spans="1:20" x14ac:dyDescent="0.35">
      <c r="A128" s="5" t="s">
        <v>8</v>
      </c>
      <c r="B128" s="6">
        <v>40519</v>
      </c>
      <c r="C128" s="7" t="s">
        <v>10</v>
      </c>
      <c r="D128" s="7">
        <v>2713</v>
      </c>
      <c r="E128" s="7">
        <v>3.22</v>
      </c>
      <c r="F128" s="7">
        <v>3.16</v>
      </c>
      <c r="G128" s="7">
        <v>3.1</v>
      </c>
      <c r="H128" s="7">
        <v>3.22</v>
      </c>
      <c r="I128" s="7">
        <f t="shared" si="12"/>
        <v>0</v>
      </c>
      <c r="J128" s="7">
        <f t="shared" si="13"/>
        <v>1</v>
      </c>
      <c r="K128" s="7">
        <f t="shared" si="14"/>
        <v>0</v>
      </c>
      <c r="L128" s="7">
        <f t="shared" si="15"/>
        <v>0</v>
      </c>
      <c r="M128" s="7">
        <f t="shared" si="16"/>
        <v>0</v>
      </c>
      <c r="N128" s="7">
        <f t="shared" si="17"/>
        <v>0</v>
      </c>
      <c r="O128" s="7">
        <f t="shared" si="18"/>
        <v>0</v>
      </c>
      <c r="P128" s="1">
        <f t="shared" si="19"/>
        <v>0.50785587169583091</v>
      </c>
      <c r="Q128" s="1">
        <f t="shared" si="20"/>
        <v>0.49968708261840378</v>
      </c>
      <c r="R128" s="1">
        <f t="shared" si="21"/>
        <v>0.49968708261840378</v>
      </c>
      <c r="S128" s="1">
        <f t="shared" si="22"/>
        <v>0.50785587169583091</v>
      </c>
      <c r="T128" s="1">
        <f t="shared" si="23"/>
        <v>3.4334497937615955</v>
      </c>
    </row>
    <row r="129" spans="1:20" x14ac:dyDescent="0.35">
      <c r="A129" s="5" t="s">
        <v>8</v>
      </c>
      <c r="B129" s="6">
        <v>40520</v>
      </c>
      <c r="C129" s="7" t="s">
        <v>11</v>
      </c>
      <c r="D129" s="7">
        <v>2715</v>
      </c>
      <c r="E129" s="7">
        <v>3.26</v>
      </c>
      <c r="F129" s="7">
        <v>3.1775000000000002</v>
      </c>
      <c r="G129" s="7">
        <v>3.14</v>
      </c>
      <c r="H129" s="7">
        <v>3.22</v>
      </c>
      <c r="I129" s="7">
        <f t="shared" si="12"/>
        <v>0</v>
      </c>
      <c r="J129" s="7">
        <f t="shared" si="13"/>
        <v>0</v>
      </c>
      <c r="K129" s="7">
        <f t="shared" si="14"/>
        <v>1</v>
      </c>
      <c r="L129" s="7">
        <f t="shared" si="15"/>
        <v>0</v>
      </c>
      <c r="M129" s="7">
        <f t="shared" si="16"/>
        <v>0</v>
      </c>
      <c r="N129" s="7">
        <f t="shared" si="17"/>
        <v>0</v>
      </c>
      <c r="O129" s="7">
        <f t="shared" si="18"/>
        <v>0</v>
      </c>
      <c r="P129" s="1">
        <f t="shared" si="19"/>
        <v>0.51321760006793893</v>
      </c>
      <c r="Q129" s="1">
        <f t="shared" si="20"/>
        <v>0.5020855592260457</v>
      </c>
      <c r="R129" s="1">
        <f t="shared" si="21"/>
        <v>0.5020855592260457</v>
      </c>
      <c r="S129" s="1">
        <f t="shared" si="22"/>
        <v>0.50785587169583091</v>
      </c>
      <c r="T129" s="1">
        <f t="shared" si="23"/>
        <v>3.4337698339248655</v>
      </c>
    </row>
    <row r="130" spans="1:20" x14ac:dyDescent="0.35">
      <c r="A130" s="5" t="s">
        <v>8</v>
      </c>
      <c r="B130" s="6">
        <v>40521</v>
      </c>
      <c r="C130" s="7" t="s">
        <v>12</v>
      </c>
      <c r="D130" s="7">
        <v>2801</v>
      </c>
      <c r="E130" s="7">
        <v>3.26</v>
      </c>
      <c r="F130" s="7">
        <v>3.1775000000000002</v>
      </c>
      <c r="G130" s="7">
        <v>3.14</v>
      </c>
      <c r="H130" s="7">
        <v>3.22</v>
      </c>
      <c r="I130" s="7">
        <f t="shared" si="12"/>
        <v>0</v>
      </c>
      <c r="J130" s="7">
        <f t="shared" si="13"/>
        <v>0</v>
      </c>
      <c r="K130" s="7">
        <f t="shared" si="14"/>
        <v>0</v>
      </c>
      <c r="L130" s="7">
        <f t="shared" si="15"/>
        <v>1</v>
      </c>
      <c r="M130" s="7">
        <f t="shared" si="16"/>
        <v>0</v>
      </c>
      <c r="N130" s="7">
        <f t="shared" si="17"/>
        <v>0</v>
      </c>
      <c r="O130" s="7">
        <f t="shared" si="18"/>
        <v>0</v>
      </c>
      <c r="P130" s="1">
        <f t="shared" si="19"/>
        <v>0.51321760006793893</v>
      </c>
      <c r="Q130" s="1">
        <f t="shared" si="20"/>
        <v>0.5020855592260457</v>
      </c>
      <c r="R130" s="1">
        <f t="shared" si="21"/>
        <v>0.5020855592260457</v>
      </c>
      <c r="S130" s="1">
        <f t="shared" si="22"/>
        <v>0.50785587169583091</v>
      </c>
      <c r="T130" s="1">
        <f t="shared" si="23"/>
        <v>3.4473131088235682</v>
      </c>
    </row>
    <row r="131" spans="1:20" x14ac:dyDescent="0.35">
      <c r="A131" s="5" t="s">
        <v>8</v>
      </c>
      <c r="B131" s="6">
        <v>40522</v>
      </c>
      <c r="C131" s="7" t="s">
        <v>13</v>
      </c>
      <c r="D131" s="7">
        <v>2200</v>
      </c>
      <c r="E131" s="7">
        <v>3.26</v>
      </c>
      <c r="F131" s="7">
        <v>3.2</v>
      </c>
      <c r="G131" s="7">
        <v>3.16</v>
      </c>
      <c r="H131" s="7">
        <v>3.24</v>
      </c>
      <c r="I131" s="7">
        <f t="shared" si="12"/>
        <v>0</v>
      </c>
      <c r="J131" s="7">
        <f t="shared" si="13"/>
        <v>0</v>
      </c>
      <c r="K131" s="7">
        <f t="shared" si="14"/>
        <v>0</v>
      </c>
      <c r="L131" s="7">
        <f t="shared" si="15"/>
        <v>0</v>
      </c>
      <c r="M131" s="7">
        <f t="shared" si="16"/>
        <v>1</v>
      </c>
      <c r="N131" s="7">
        <f t="shared" si="17"/>
        <v>0</v>
      </c>
      <c r="O131" s="7">
        <f t="shared" si="18"/>
        <v>0</v>
      </c>
      <c r="P131" s="1">
        <f t="shared" si="19"/>
        <v>0.51321760006793893</v>
      </c>
      <c r="Q131" s="1">
        <f t="shared" si="20"/>
        <v>0.50514997831990593</v>
      </c>
      <c r="R131" s="1">
        <f t="shared" si="21"/>
        <v>0.50514997831990593</v>
      </c>
      <c r="S131" s="1">
        <f t="shared" si="22"/>
        <v>0.51054501020661214</v>
      </c>
      <c r="T131" s="1">
        <f t="shared" si="23"/>
        <v>3.3424226808222057</v>
      </c>
    </row>
    <row r="132" spans="1:20" x14ac:dyDescent="0.35">
      <c r="A132" s="5" t="s">
        <v>8</v>
      </c>
      <c r="B132" s="6">
        <v>40523</v>
      </c>
      <c r="C132" s="7" t="s">
        <v>14</v>
      </c>
      <c r="D132" s="7">
        <v>2284</v>
      </c>
      <c r="E132" s="7">
        <v>3.26</v>
      </c>
      <c r="F132" s="7">
        <v>3.2</v>
      </c>
      <c r="G132" s="7">
        <v>3.16</v>
      </c>
      <c r="H132" s="7">
        <v>3.24</v>
      </c>
      <c r="I132" s="7">
        <f t="shared" ref="I132:I195" si="24">IF(C132="Monday",1,0)</f>
        <v>0</v>
      </c>
      <c r="J132" s="7">
        <f t="shared" ref="J132:J195" si="25">IF(C132="Tuesday",1,0)</f>
        <v>0</v>
      </c>
      <c r="K132" s="7">
        <f t="shared" ref="K132:K195" si="26">IF(C132="Wednesday",1,0)</f>
        <v>0</v>
      </c>
      <c r="L132" s="7">
        <f t="shared" ref="L132:L195" si="27">IF(C132="Thursday",1,0)</f>
        <v>0</v>
      </c>
      <c r="M132" s="7">
        <f t="shared" ref="M132:M195" si="28">IF(C132="Friday",1,0)</f>
        <v>0</v>
      </c>
      <c r="N132" s="7">
        <f t="shared" ref="N132:N195" si="29">IF(C132="Saturday",1,0)</f>
        <v>1</v>
      </c>
      <c r="O132" s="7">
        <f t="shared" ref="O132:O195" si="30">IF(C132="Sunday",1,0)</f>
        <v>0</v>
      </c>
      <c r="P132" s="1">
        <f t="shared" ref="P132:P195" si="31">LOG(E132,10)</f>
        <v>0.51321760006793893</v>
      </c>
      <c r="Q132" s="1">
        <f t="shared" ref="Q132:Q195" si="32">LOG(F132,10)</f>
        <v>0.50514997831990593</v>
      </c>
      <c r="R132" s="1">
        <f t="shared" ref="R132:R195" si="33">LOG(F132,10)</f>
        <v>0.50514997831990593</v>
      </c>
      <c r="S132" s="1">
        <f t="shared" ref="S132:S195" si="34">LOG(H132,10)</f>
        <v>0.51054501020661214</v>
      </c>
      <c r="T132" s="1">
        <f t="shared" ref="T132:T195" si="35">LOG(D132,10)</f>
        <v>3.3586960995738098</v>
      </c>
    </row>
    <row r="133" spans="1:20" x14ac:dyDescent="0.35">
      <c r="A133" s="5" t="s">
        <v>8</v>
      </c>
      <c r="B133" s="6">
        <v>40524</v>
      </c>
      <c r="C133" s="7" t="s">
        <v>15</v>
      </c>
      <c r="D133" s="7">
        <v>1965</v>
      </c>
      <c r="E133" s="7">
        <v>3.26</v>
      </c>
      <c r="F133" s="7">
        <v>3.2</v>
      </c>
      <c r="G133" s="7">
        <v>3.16</v>
      </c>
      <c r="H133" s="7">
        <v>3.24</v>
      </c>
      <c r="I133" s="7">
        <f t="shared" si="24"/>
        <v>0</v>
      </c>
      <c r="J133" s="7">
        <f t="shared" si="25"/>
        <v>0</v>
      </c>
      <c r="K133" s="7">
        <f t="shared" si="26"/>
        <v>0</v>
      </c>
      <c r="L133" s="7">
        <f t="shared" si="27"/>
        <v>0</v>
      </c>
      <c r="M133" s="7">
        <f t="shared" si="28"/>
        <v>0</v>
      </c>
      <c r="N133" s="7">
        <f t="shared" si="29"/>
        <v>0</v>
      </c>
      <c r="O133" s="7">
        <f t="shared" si="30"/>
        <v>1</v>
      </c>
      <c r="P133" s="1">
        <f t="shared" si="31"/>
        <v>0.51321760006793893</v>
      </c>
      <c r="Q133" s="1">
        <f t="shared" si="32"/>
        <v>0.50514997831990593</v>
      </c>
      <c r="R133" s="1">
        <f t="shared" si="33"/>
        <v>0.50514997831990593</v>
      </c>
      <c r="S133" s="1">
        <f t="shared" si="34"/>
        <v>0.51054501020661214</v>
      </c>
      <c r="T133" s="1">
        <f t="shared" si="35"/>
        <v>3.2933625547114453</v>
      </c>
    </row>
    <row r="134" spans="1:20" x14ac:dyDescent="0.35">
      <c r="A134" s="5" t="s">
        <v>8</v>
      </c>
      <c r="B134" s="6">
        <v>40525</v>
      </c>
      <c r="C134" s="7" t="s">
        <v>9</v>
      </c>
      <c r="D134" s="7">
        <v>2548</v>
      </c>
      <c r="E134" s="7">
        <v>3.26</v>
      </c>
      <c r="F134" s="7">
        <v>3.2</v>
      </c>
      <c r="G134" s="7">
        <v>3.16</v>
      </c>
      <c r="H134" s="7">
        <v>3.24</v>
      </c>
      <c r="I134" s="7">
        <f t="shared" si="24"/>
        <v>1</v>
      </c>
      <c r="J134" s="7">
        <f t="shared" si="25"/>
        <v>0</v>
      </c>
      <c r="K134" s="7">
        <f t="shared" si="26"/>
        <v>0</v>
      </c>
      <c r="L134" s="7">
        <f t="shared" si="27"/>
        <v>0</v>
      </c>
      <c r="M134" s="7">
        <f t="shared" si="28"/>
        <v>0</v>
      </c>
      <c r="N134" s="7">
        <f t="shared" si="29"/>
        <v>0</v>
      </c>
      <c r="O134" s="7">
        <f t="shared" si="30"/>
        <v>0</v>
      </c>
      <c r="P134" s="1">
        <f t="shared" si="31"/>
        <v>0.51321760006793893</v>
      </c>
      <c r="Q134" s="1">
        <f t="shared" si="32"/>
        <v>0.50514997831990593</v>
      </c>
      <c r="R134" s="1">
        <f t="shared" si="33"/>
        <v>0.50514997831990593</v>
      </c>
      <c r="S134" s="1">
        <f t="shared" si="34"/>
        <v>0.51054501020661214</v>
      </c>
      <c r="T134" s="1">
        <f t="shared" si="35"/>
        <v>3.4061994236633124</v>
      </c>
    </row>
    <row r="135" spans="1:20" x14ac:dyDescent="0.35">
      <c r="A135" s="5" t="s">
        <v>8</v>
      </c>
      <c r="B135" s="6">
        <v>40526</v>
      </c>
      <c r="C135" s="7" t="s">
        <v>10</v>
      </c>
      <c r="D135" s="7">
        <v>3020</v>
      </c>
      <c r="E135" s="7">
        <v>3.26</v>
      </c>
      <c r="F135" s="7">
        <v>3.2</v>
      </c>
      <c r="G135" s="7">
        <v>3.16</v>
      </c>
      <c r="H135" s="7">
        <v>3.24</v>
      </c>
      <c r="I135" s="7">
        <f t="shared" si="24"/>
        <v>0</v>
      </c>
      <c r="J135" s="7">
        <f t="shared" si="25"/>
        <v>1</v>
      </c>
      <c r="K135" s="7">
        <f t="shared" si="26"/>
        <v>0</v>
      </c>
      <c r="L135" s="7">
        <f t="shared" si="27"/>
        <v>0</v>
      </c>
      <c r="M135" s="7">
        <f t="shared" si="28"/>
        <v>0</v>
      </c>
      <c r="N135" s="7">
        <f t="shared" si="29"/>
        <v>0</v>
      </c>
      <c r="O135" s="7">
        <f t="shared" si="30"/>
        <v>0</v>
      </c>
      <c r="P135" s="1">
        <f t="shared" si="31"/>
        <v>0.51321760006793893</v>
      </c>
      <c r="Q135" s="1">
        <f t="shared" si="32"/>
        <v>0.50514997831990593</v>
      </c>
      <c r="R135" s="1">
        <f t="shared" si="33"/>
        <v>0.50514997831990593</v>
      </c>
      <c r="S135" s="1">
        <f t="shared" si="34"/>
        <v>0.51054501020661214</v>
      </c>
      <c r="T135" s="1">
        <f t="shared" si="35"/>
        <v>3.4800069429571505</v>
      </c>
    </row>
    <row r="136" spans="1:20" x14ac:dyDescent="0.35">
      <c r="A136" s="5" t="s">
        <v>8</v>
      </c>
      <c r="B136" s="6">
        <v>40527</v>
      </c>
      <c r="C136" s="7" t="s">
        <v>11</v>
      </c>
      <c r="D136" s="7">
        <v>2286</v>
      </c>
      <c r="E136" s="7">
        <v>3.26</v>
      </c>
      <c r="F136" s="7">
        <v>3.2</v>
      </c>
      <c r="G136" s="7">
        <v>3.16</v>
      </c>
      <c r="H136" s="7">
        <v>3.24</v>
      </c>
      <c r="I136" s="7">
        <f t="shared" si="24"/>
        <v>0</v>
      </c>
      <c r="J136" s="7">
        <f t="shared" si="25"/>
        <v>0</v>
      </c>
      <c r="K136" s="7">
        <f t="shared" si="26"/>
        <v>1</v>
      </c>
      <c r="L136" s="7">
        <f t="shared" si="27"/>
        <v>0</v>
      </c>
      <c r="M136" s="7">
        <f t="shared" si="28"/>
        <v>0</v>
      </c>
      <c r="N136" s="7">
        <f t="shared" si="29"/>
        <v>0</v>
      </c>
      <c r="O136" s="7">
        <f t="shared" si="30"/>
        <v>0</v>
      </c>
      <c r="P136" s="1">
        <f t="shared" si="31"/>
        <v>0.51321760006793893</v>
      </c>
      <c r="Q136" s="1">
        <f t="shared" si="32"/>
        <v>0.50514997831990593</v>
      </c>
      <c r="R136" s="1">
        <f t="shared" si="33"/>
        <v>0.50514997831990593</v>
      </c>
      <c r="S136" s="1">
        <f t="shared" si="34"/>
        <v>0.51054501020661214</v>
      </c>
      <c r="T136" s="1">
        <f t="shared" si="35"/>
        <v>3.3590762260592624</v>
      </c>
    </row>
    <row r="137" spans="1:20" x14ac:dyDescent="0.35">
      <c r="A137" s="5" t="s">
        <v>8</v>
      </c>
      <c r="B137" s="6">
        <v>40528</v>
      </c>
      <c r="C137" s="7" t="s">
        <v>12</v>
      </c>
      <c r="D137" s="7">
        <v>2524</v>
      </c>
      <c r="E137" s="7">
        <v>3.26</v>
      </c>
      <c r="F137" s="7">
        <v>3.2</v>
      </c>
      <c r="G137" s="7">
        <v>3.16</v>
      </c>
      <c r="H137" s="7">
        <v>3.24</v>
      </c>
      <c r="I137" s="7">
        <f t="shared" si="24"/>
        <v>0</v>
      </c>
      <c r="J137" s="7">
        <f t="shared" si="25"/>
        <v>0</v>
      </c>
      <c r="K137" s="7">
        <f t="shared" si="26"/>
        <v>0</v>
      </c>
      <c r="L137" s="7">
        <f t="shared" si="27"/>
        <v>1</v>
      </c>
      <c r="M137" s="7">
        <f t="shared" si="28"/>
        <v>0</v>
      </c>
      <c r="N137" s="7">
        <f t="shared" si="29"/>
        <v>0</v>
      </c>
      <c r="O137" s="7">
        <f t="shared" si="30"/>
        <v>0</v>
      </c>
      <c r="P137" s="1">
        <f t="shared" si="31"/>
        <v>0.51321760006793893</v>
      </c>
      <c r="Q137" s="1">
        <f t="shared" si="32"/>
        <v>0.50514997831990593</v>
      </c>
      <c r="R137" s="1">
        <f t="shared" si="33"/>
        <v>0.50514997831990593</v>
      </c>
      <c r="S137" s="1">
        <f t="shared" si="34"/>
        <v>0.51054501020661214</v>
      </c>
      <c r="T137" s="1">
        <f t="shared" si="35"/>
        <v>3.4020893505720964</v>
      </c>
    </row>
    <row r="138" spans="1:20" x14ac:dyDescent="0.35">
      <c r="A138" s="5" t="s">
        <v>8</v>
      </c>
      <c r="B138" s="6">
        <v>40530</v>
      </c>
      <c r="C138" s="7" t="s">
        <v>14</v>
      </c>
      <c r="D138" s="7">
        <v>2204</v>
      </c>
      <c r="E138" s="7">
        <v>3.26</v>
      </c>
      <c r="F138" s="7">
        <v>3.2</v>
      </c>
      <c r="G138" s="7">
        <v>3.16</v>
      </c>
      <c r="H138" s="7">
        <v>3.24</v>
      </c>
      <c r="I138" s="7">
        <f t="shared" si="24"/>
        <v>0</v>
      </c>
      <c r="J138" s="7">
        <f t="shared" si="25"/>
        <v>0</v>
      </c>
      <c r="K138" s="7">
        <f t="shared" si="26"/>
        <v>0</v>
      </c>
      <c r="L138" s="7">
        <f t="shared" si="27"/>
        <v>0</v>
      </c>
      <c r="M138" s="7">
        <f t="shared" si="28"/>
        <v>0</v>
      </c>
      <c r="N138" s="7">
        <f t="shared" si="29"/>
        <v>1</v>
      </c>
      <c r="O138" s="7">
        <f t="shared" si="30"/>
        <v>0</v>
      </c>
      <c r="P138" s="1">
        <f t="shared" si="31"/>
        <v>0.51321760006793893</v>
      </c>
      <c r="Q138" s="1">
        <f t="shared" si="32"/>
        <v>0.50514997831990593</v>
      </c>
      <c r="R138" s="1">
        <f t="shared" si="33"/>
        <v>0.50514997831990593</v>
      </c>
      <c r="S138" s="1">
        <f t="shared" si="34"/>
        <v>0.51054501020661214</v>
      </c>
      <c r="T138" s="1">
        <f t="shared" si="35"/>
        <v>3.343211590179747</v>
      </c>
    </row>
    <row r="139" spans="1:20" x14ac:dyDescent="0.35">
      <c r="A139" s="5" t="s">
        <v>8</v>
      </c>
      <c r="B139" s="6">
        <v>40531</v>
      </c>
      <c r="C139" s="7" t="s">
        <v>15</v>
      </c>
      <c r="D139" s="7">
        <v>2111</v>
      </c>
      <c r="E139" s="7">
        <v>3.26</v>
      </c>
      <c r="F139" s="7">
        <v>3.2</v>
      </c>
      <c r="G139" s="7">
        <v>3.16</v>
      </c>
      <c r="H139" s="7">
        <v>3.24</v>
      </c>
      <c r="I139" s="7">
        <f t="shared" si="24"/>
        <v>0</v>
      </c>
      <c r="J139" s="7">
        <f t="shared" si="25"/>
        <v>0</v>
      </c>
      <c r="K139" s="7">
        <f t="shared" si="26"/>
        <v>0</v>
      </c>
      <c r="L139" s="7">
        <f t="shared" si="27"/>
        <v>0</v>
      </c>
      <c r="M139" s="7">
        <f t="shared" si="28"/>
        <v>0</v>
      </c>
      <c r="N139" s="7">
        <f t="shared" si="29"/>
        <v>0</v>
      </c>
      <c r="O139" s="7">
        <f t="shared" si="30"/>
        <v>1</v>
      </c>
      <c r="P139" s="1">
        <f t="shared" si="31"/>
        <v>0.51321760006793893</v>
      </c>
      <c r="Q139" s="1">
        <f t="shared" si="32"/>
        <v>0.50514997831990593</v>
      </c>
      <c r="R139" s="1">
        <f t="shared" si="33"/>
        <v>0.50514997831990593</v>
      </c>
      <c r="S139" s="1">
        <f t="shared" si="34"/>
        <v>0.51054501020661214</v>
      </c>
      <c r="T139" s="1">
        <f t="shared" si="35"/>
        <v>3.324488233307656</v>
      </c>
    </row>
    <row r="140" spans="1:20" x14ac:dyDescent="0.35">
      <c r="A140" s="5" t="s">
        <v>8</v>
      </c>
      <c r="B140" s="6">
        <v>40532</v>
      </c>
      <c r="C140" s="7" t="s">
        <v>9</v>
      </c>
      <c r="D140" s="7">
        <v>2319</v>
      </c>
      <c r="E140" s="7">
        <v>3.26</v>
      </c>
      <c r="F140" s="7">
        <v>3.2</v>
      </c>
      <c r="G140" s="7">
        <v>3.16</v>
      </c>
      <c r="H140" s="7">
        <v>3.24</v>
      </c>
      <c r="I140" s="7">
        <f t="shared" si="24"/>
        <v>1</v>
      </c>
      <c r="J140" s="7">
        <f t="shared" si="25"/>
        <v>0</v>
      </c>
      <c r="K140" s="7">
        <f t="shared" si="26"/>
        <v>0</v>
      </c>
      <c r="L140" s="7">
        <f t="shared" si="27"/>
        <v>0</v>
      </c>
      <c r="M140" s="7">
        <f t="shared" si="28"/>
        <v>0</v>
      </c>
      <c r="N140" s="7">
        <f t="shared" si="29"/>
        <v>0</v>
      </c>
      <c r="O140" s="7">
        <f t="shared" si="30"/>
        <v>0</v>
      </c>
      <c r="P140" s="1">
        <f t="shared" si="31"/>
        <v>0.51321760006793893</v>
      </c>
      <c r="Q140" s="1">
        <f t="shared" si="32"/>
        <v>0.50514997831990593</v>
      </c>
      <c r="R140" s="1">
        <f t="shared" si="33"/>
        <v>0.50514997831990593</v>
      </c>
      <c r="S140" s="1">
        <f t="shared" si="34"/>
        <v>0.51054501020661214</v>
      </c>
      <c r="T140" s="1">
        <f t="shared" si="35"/>
        <v>3.3653007486379871</v>
      </c>
    </row>
    <row r="141" spans="1:20" x14ac:dyDescent="0.35">
      <c r="A141" s="5" t="s">
        <v>8</v>
      </c>
      <c r="B141" s="6">
        <v>40533</v>
      </c>
      <c r="C141" s="7" t="s">
        <v>10</v>
      </c>
      <c r="D141" s="7">
        <v>2354</v>
      </c>
      <c r="E141" s="7">
        <v>3.26</v>
      </c>
      <c r="F141" s="7">
        <v>3.2</v>
      </c>
      <c r="G141" s="7">
        <v>3.16</v>
      </c>
      <c r="H141" s="7">
        <v>3.24</v>
      </c>
      <c r="I141" s="7">
        <f t="shared" si="24"/>
        <v>0</v>
      </c>
      <c r="J141" s="7">
        <f t="shared" si="25"/>
        <v>1</v>
      </c>
      <c r="K141" s="7">
        <f t="shared" si="26"/>
        <v>0</v>
      </c>
      <c r="L141" s="7">
        <f t="shared" si="27"/>
        <v>0</v>
      </c>
      <c r="M141" s="7">
        <f t="shared" si="28"/>
        <v>0</v>
      </c>
      <c r="N141" s="7">
        <f t="shared" si="29"/>
        <v>0</v>
      </c>
      <c r="O141" s="7">
        <f t="shared" si="30"/>
        <v>0</v>
      </c>
      <c r="P141" s="1">
        <f t="shared" si="31"/>
        <v>0.51321760006793893</v>
      </c>
      <c r="Q141" s="1">
        <f t="shared" si="32"/>
        <v>0.50514997831990593</v>
      </c>
      <c r="R141" s="1">
        <f t="shared" si="33"/>
        <v>0.50514997831990593</v>
      </c>
      <c r="S141" s="1">
        <f t="shared" si="34"/>
        <v>0.51054501020661214</v>
      </c>
      <c r="T141" s="1">
        <f t="shared" si="35"/>
        <v>3.3718064585074154</v>
      </c>
    </row>
    <row r="142" spans="1:20" x14ac:dyDescent="0.35">
      <c r="A142" s="5" t="s">
        <v>8</v>
      </c>
      <c r="B142" s="6">
        <v>40534</v>
      </c>
      <c r="C142" s="7" t="s">
        <v>11</v>
      </c>
      <c r="D142" s="7">
        <v>2238</v>
      </c>
      <c r="E142" s="7">
        <v>3.28</v>
      </c>
      <c r="F142" s="7">
        <v>3.2</v>
      </c>
      <c r="G142" s="7">
        <v>3.16</v>
      </c>
      <c r="H142" s="7">
        <v>3.24</v>
      </c>
      <c r="I142" s="7">
        <f t="shared" si="24"/>
        <v>0</v>
      </c>
      <c r="J142" s="7">
        <f t="shared" si="25"/>
        <v>0</v>
      </c>
      <c r="K142" s="7">
        <f t="shared" si="26"/>
        <v>1</v>
      </c>
      <c r="L142" s="7">
        <f t="shared" si="27"/>
        <v>0</v>
      </c>
      <c r="M142" s="7">
        <f t="shared" si="28"/>
        <v>0</v>
      </c>
      <c r="N142" s="7">
        <f t="shared" si="29"/>
        <v>0</v>
      </c>
      <c r="O142" s="7">
        <f t="shared" si="30"/>
        <v>0</v>
      </c>
      <c r="P142" s="1">
        <f t="shared" si="31"/>
        <v>0.51587384371167899</v>
      </c>
      <c r="Q142" s="1">
        <f t="shared" si="32"/>
        <v>0.50514997831990593</v>
      </c>
      <c r="R142" s="1">
        <f t="shared" si="33"/>
        <v>0.50514997831990593</v>
      </c>
      <c r="S142" s="1">
        <f t="shared" si="34"/>
        <v>0.51054501020661214</v>
      </c>
      <c r="T142" s="1">
        <f t="shared" si="35"/>
        <v>3.3498600821923308</v>
      </c>
    </row>
    <row r="143" spans="1:20" x14ac:dyDescent="0.35">
      <c r="A143" s="5" t="s">
        <v>8</v>
      </c>
      <c r="B143" s="6">
        <v>40535</v>
      </c>
      <c r="C143" s="7" t="s">
        <v>12</v>
      </c>
      <c r="D143" s="7">
        <v>2296</v>
      </c>
      <c r="E143" s="7">
        <v>3.3</v>
      </c>
      <c r="F143" s="7">
        <v>3.24</v>
      </c>
      <c r="G143" s="7">
        <v>3.2</v>
      </c>
      <c r="H143" s="7">
        <v>3.3</v>
      </c>
      <c r="I143" s="7">
        <f t="shared" si="24"/>
        <v>0</v>
      </c>
      <c r="J143" s="7">
        <f t="shared" si="25"/>
        <v>0</v>
      </c>
      <c r="K143" s="7">
        <f t="shared" si="26"/>
        <v>0</v>
      </c>
      <c r="L143" s="7">
        <f t="shared" si="27"/>
        <v>1</v>
      </c>
      <c r="M143" s="7">
        <f t="shared" si="28"/>
        <v>0</v>
      </c>
      <c r="N143" s="7">
        <f t="shared" si="29"/>
        <v>0</v>
      </c>
      <c r="O143" s="7">
        <f t="shared" si="30"/>
        <v>0</v>
      </c>
      <c r="P143" s="1">
        <f t="shared" si="31"/>
        <v>0.51851393987788741</v>
      </c>
      <c r="Q143" s="1">
        <f t="shared" si="32"/>
        <v>0.51054501020661214</v>
      </c>
      <c r="R143" s="1">
        <f t="shared" si="33"/>
        <v>0.51054501020661214</v>
      </c>
      <c r="S143" s="1">
        <f t="shared" si="34"/>
        <v>0.51851393987788741</v>
      </c>
      <c r="T143" s="1">
        <f t="shared" si="35"/>
        <v>3.3609718837259352</v>
      </c>
    </row>
    <row r="144" spans="1:20" x14ac:dyDescent="0.35">
      <c r="A144" s="5" t="s">
        <v>8</v>
      </c>
      <c r="B144" s="6">
        <v>40536</v>
      </c>
      <c r="C144" s="7" t="s">
        <v>13</v>
      </c>
      <c r="D144" s="7">
        <v>2402</v>
      </c>
      <c r="E144" s="7">
        <v>3.3</v>
      </c>
      <c r="F144" s="7">
        <v>3.24</v>
      </c>
      <c r="G144" s="7">
        <v>3.2</v>
      </c>
      <c r="H144" s="7">
        <v>3.3</v>
      </c>
      <c r="I144" s="7">
        <f t="shared" si="24"/>
        <v>0</v>
      </c>
      <c r="J144" s="7">
        <f t="shared" si="25"/>
        <v>0</v>
      </c>
      <c r="K144" s="7">
        <f t="shared" si="26"/>
        <v>0</v>
      </c>
      <c r="L144" s="7">
        <f t="shared" si="27"/>
        <v>0</v>
      </c>
      <c r="M144" s="7">
        <f t="shared" si="28"/>
        <v>1</v>
      </c>
      <c r="N144" s="7">
        <f t="shared" si="29"/>
        <v>0</v>
      </c>
      <c r="O144" s="7">
        <f t="shared" si="30"/>
        <v>0</v>
      </c>
      <c r="P144" s="1">
        <f t="shared" si="31"/>
        <v>0.51851393987788741</v>
      </c>
      <c r="Q144" s="1">
        <f t="shared" si="32"/>
        <v>0.51054501020661214</v>
      </c>
      <c r="R144" s="1">
        <f t="shared" si="33"/>
        <v>0.51054501020661214</v>
      </c>
      <c r="S144" s="1">
        <f t="shared" si="34"/>
        <v>0.51851393987788741</v>
      </c>
      <c r="T144" s="1">
        <f t="shared" si="35"/>
        <v>3.3805730030668868</v>
      </c>
    </row>
    <row r="145" spans="1:20" x14ac:dyDescent="0.35">
      <c r="A145" s="5" t="s">
        <v>8</v>
      </c>
      <c r="B145" s="6">
        <v>40538</v>
      </c>
      <c r="C145" s="7" t="s">
        <v>15</v>
      </c>
      <c r="D145" s="7">
        <v>1693</v>
      </c>
      <c r="E145" s="7">
        <v>3.3</v>
      </c>
      <c r="F145" s="7">
        <v>3.24</v>
      </c>
      <c r="G145" s="7">
        <v>3.2</v>
      </c>
      <c r="H145" s="7">
        <v>3.3</v>
      </c>
      <c r="I145" s="7">
        <f t="shared" si="24"/>
        <v>0</v>
      </c>
      <c r="J145" s="7">
        <f t="shared" si="25"/>
        <v>0</v>
      </c>
      <c r="K145" s="7">
        <f t="shared" si="26"/>
        <v>0</v>
      </c>
      <c r="L145" s="7">
        <f t="shared" si="27"/>
        <v>0</v>
      </c>
      <c r="M145" s="7">
        <f t="shared" si="28"/>
        <v>0</v>
      </c>
      <c r="N145" s="7">
        <f t="shared" si="29"/>
        <v>0</v>
      </c>
      <c r="O145" s="7">
        <f t="shared" si="30"/>
        <v>1</v>
      </c>
      <c r="P145" s="1">
        <f t="shared" si="31"/>
        <v>0.51851393987788741</v>
      </c>
      <c r="Q145" s="1">
        <f t="shared" si="32"/>
        <v>0.51054501020661214</v>
      </c>
      <c r="R145" s="1">
        <f t="shared" si="33"/>
        <v>0.51054501020661214</v>
      </c>
      <c r="S145" s="1">
        <f t="shared" si="34"/>
        <v>0.51851393987788741</v>
      </c>
      <c r="T145" s="1">
        <f t="shared" si="35"/>
        <v>3.2286569581089348</v>
      </c>
    </row>
    <row r="146" spans="1:20" x14ac:dyDescent="0.35">
      <c r="A146" s="5" t="s">
        <v>8</v>
      </c>
      <c r="B146" s="6">
        <v>40539</v>
      </c>
      <c r="C146" s="7" t="s">
        <v>9</v>
      </c>
      <c r="D146" s="7">
        <v>2039</v>
      </c>
      <c r="E146" s="7">
        <v>3.3</v>
      </c>
      <c r="F146" s="7">
        <v>3.24</v>
      </c>
      <c r="G146" s="7">
        <v>3.2</v>
      </c>
      <c r="H146" s="7">
        <v>3.3</v>
      </c>
      <c r="I146" s="7">
        <f t="shared" si="24"/>
        <v>1</v>
      </c>
      <c r="J146" s="7">
        <f t="shared" si="25"/>
        <v>0</v>
      </c>
      <c r="K146" s="7">
        <f t="shared" si="26"/>
        <v>0</v>
      </c>
      <c r="L146" s="7">
        <f t="shared" si="27"/>
        <v>0</v>
      </c>
      <c r="M146" s="7">
        <f t="shared" si="28"/>
        <v>0</v>
      </c>
      <c r="N146" s="7">
        <f t="shared" si="29"/>
        <v>0</v>
      </c>
      <c r="O146" s="7">
        <f t="shared" si="30"/>
        <v>0</v>
      </c>
      <c r="P146" s="1">
        <f t="shared" si="31"/>
        <v>0.51851393987788741</v>
      </c>
      <c r="Q146" s="1">
        <f t="shared" si="32"/>
        <v>0.51054501020661214</v>
      </c>
      <c r="R146" s="1">
        <f t="shared" si="33"/>
        <v>0.51054501020661214</v>
      </c>
      <c r="S146" s="1">
        <f t="shared" si="34"/>
        <v>0.51851393987788741</v>
      </c>
      <c r="T146" s="1">
        <f t="shared" si="35"/>
        <v>3.3094172257781396</v>
      </c>
    </row>
    <row r="147" spans="1:20" x14ac:dyDescent="0.35">
      <c r="A147" s="5" t="s">
        <v>8</v>
      </c>
      <c r="B147" s="6">
        <v>40540</v>
      </c>
      <c r="C147" s="7" t="s">
        <v>10</v>
      </c>
      <c r="D147" s="7">
        <v>2360</v>
      </c>
      <c r="E147" s="7">
        <v>3.3</v>
      </c>
      <c r="F147" s="7">
        <v>3.24</v>
      </c>
      <c r="G147" s="7">
        <v>3.2</v>
      </c>
      <c r="H147" s="7">
        <v>3.3</v>
      </c>
      <c r="I147" s="7">
        <f t="shared" si="24"/>
        <v>0</v>
      </c>
      <c r="J147" s="7">
        <f t="shared" si="25"/>
        <v>1</v>
      </c>
      <c r="K147" s="7">
        <f t="shared" si="26"/>
        <v>0</v>
      </c>
      <c r="L147" s="7">
        <f t="shared" si="27"/>
        <v>0</v>
      </c>
      <c r="M147" s="7">
        <f t="shared" si="28"/>
        <v>0</v>
      </c>
      <c r="N147" s="7">
        <f t="shared" si="29"/>
        <v>0</v>
      </c>
      <c r="O147" s="7">
        <f t="shared" si="30"/>
        <v>0</v>
      </c>
      <c r="P147" s="1">
        <f t="shared" si="31"/>
        <v>0.51851393987788741</v>
      </c>
      <c r="Q147" s="1">
        <f t="shared" si="32"/>
        <v>0.51054501020661214</v>
      </c>
      <c r="R147" s="1">
        <f t="shared" si="33"/>
        <v>0.51054501020661214</v>
      </c>
      <c r="S147" s="1">
        <f t="shared" si="34"/>
        <v>0.51851393987788741</v>
      </c>
      <c r="T147" s="1">
        <f t="shared" si="35"/>
        <v>3.3729120029701063</v>
      </c>
    </row>
    <row r="148" spans="1:20" x14ac:dyDescent="0.35">
      <c r="A148" s="5" t="s">
        <v>8</v>
      </c>
      <c r="B148" s="6">
        <v>40542</v>
      </c>
      <c r="C148" s="7" t="s">
        <v>12</v>
      </c>
      <c r="D148" s="7">
        <v>2153</v>
      </c>
      <c r="E148" s="7">
        <v>3.34</v>
      </c>
      <c r="F148" s="7">
        <v>3.2749999999999999</v>
      </c>
      <c r="G148" s="7">
        <v>3.22</v>
      </c>
      <c r="H148" s="7">
        <v>3.32</v>
      </c>
      <c r="I148" s="7">
        <f t="shared" si="24"/>
        <v>0</v>
      </c>
      <c r="J148" s="7">
        <f t="shared" si="25"/>
        <v>0</v>
      </c>
      <c r="K148" s="7">
        <f t="shared" si="26"/>
        <v>0</v>
      </c>
      <c r="L148" s="7">
        <f t="shared" si="27"/>
        <v>1</v>
      </c>
      <c r="M148" s="7">
        <f t="shared" si="28"/>
        <v>0</v>
      </c>
      <c r="N148" s="7">
        <f t="shared" si="29"/>
        <v>0</v>
      </c>
      <c r="O148" s="7">
        <f t="shared" si="30"/>
        <v>0</v>
      </c>
      <c r="P148" s="1">
        <f t="shared" si="31"/>
        <v>0.52374646681156445</v>
      </c>
      <c r="Q148" s="1">
        <f t="shared" si="32"/>
        <v>0.51521130432780182</v>
      </c>
      <c r="R148" s="1">
        <f t="shared" si="33"/>
        <v>0.51521130432780182</v>
      </c>
      <c r="S148" s="1">
        <f t="shared" si="34"/>
        <v>0.52113808370403614</v>
      </c>
      <c r="T148" s="1">
        <f t="shared" si="35"/>
        <v>3.3330440298234869</v>
      </c>
    </row>
    <row r="149" spans="1:20" x14ac:dyDescent="0.35">
      <c r="A149" s="5" t="s">
        <v>8</v>
      </c>
      <c r="B149" s="6">
        <v>40543</v>
      </c>
      <c r="C149" s="7" t="s">
        <v>13</v>
      </c>
      <c r="D149" s="7">
        <v>2002</v>
      </c>
      <c r="E149" s="7">
        <v>3.34</v>
      </c>
      <c r="F149" s="7">
        <v>3.2749999999999999</v>
      </c>
      <c r="G149" s="7">
        <v>3.22</v>
      </c>
      <c r="H149" s="7">
        <v>3.32</v>
      </c>
      <c r="I149" s="7">
        <f t="shared" si="24"/>
        <v>0</v>
      </c>
      <c r="J149" s="7">
        <f t="shared" si="25"/>
        <v>0</v>
      </c>
      <c r="K149" s="7">
        <f t="shared" si="26"/>
        <v>0</v>
      </c>
      <c r="L149" s="7">
        <f t="shared" si="27"/>
        <v>0</v>
      </c>
      <c r="M149" s="7">
        <f t="shared" si="28"/>
        <v>1</v>
      </c>
      <c r="N149" s="7">
        <f t="shared" si="29"/>
        <v>0</v>
      </c>
      <c r="O149" s="7">
        <f t="shared" si="30"/>
        <v>0</v>
      </c>
      <c r="P149" s="1">
        <f t="shared" si="31"/>
        <v>0.52374646681156445</v>
      </c>
      <c r="Q149" s="1">
        <f t="shared" si="32"/>
        <v>0.51521130432780182</v>
      </c>
      <c r="R149" s="1">
        <f t="shared" si="33"/>
        <v>0.51521130432780182</v>
      </c>
      <c r="S149" s="1">
        <f t="shared" si="34"/>
        <v>0.52113808370403614</v>
      </c>
      <c r="T149" s="1">
        <f t="shared" si="35"/>
        <v>3.3014640731432996</v>
      </c>
    </row>
    <row r="150" spans="1:20" x14ac:dyDescent="0.35">
      <c r="A150" s="5" t="s">
        <v>8</v>
      </c>
      <c r="B150" s="6">
        <v>40545</v>
      </c>
      <c r="C150" s="7" t="s">
        <v>15</v>
      </c>
      <c r="D150" s="7">
        <v>1496</v>
      </c>
      <c r="E150" s="7">
        <v>3.34</v>
      </c>
      <c r="F150" s="7">
        <v>3.28</v>
      </c>
      <c r="G150" s="7">
        <v>3.22</v>
      </c>
      <c r="H150" s="7">
        <v>3.34</v>
      </c>
      <c r="I150" s="7">
        <f t="shared" si="24"/>
        <v>0</v>
      </c>
      <c r="J150" s="7">
        <f t="shared" si="25"/>
        <v>0</v>
      </c>
      <c r="K150" s="7">
        <f t="shared" si="26"/>
        <v>0</v>
      </c>
      <c r="L150" s="7">
        <f t="shared" si="27"/>
        <v>0</v>
      </c>
      <c r="M150" s="7">
        <f t="shared" si="28"/>
        <v>0</v>
      </c>
      <c r="N150" s="7">
        <f t="shared" si="29"/>
        <v>0</v>
      </c>
      <c r="O150" s="7">
        <f t="shared" si="30"/>
        <v>1</v>
      </c>
      <c r="P150" s="1">
        <f t="shared" si="31"/>
        <v>0.52374646681156445</v>
      </c>
      <c r="Q150" s="1">
        <f t="shared" si="32"/>
        <v>0.51587384371167899</v>
      </c>
      <c r="R150" s="1">
        <f t="shared" si="33"/>
        <v>0.51587384371167899</v>
      </c>
      <c r="S150" s="1">
        <f t="shared" si="34"/>
        <v>0.52374646681156445</v>
      </c>
      <c r="T150" s="1">
        <f t="shared" si="35"/>
        <v>3.1749315935284419</v>
      </c>
    </row>
    <row r="151" spans="1:20" x14ac:dyDescent="0.35">
      <c r="A151" s="5" t="s">
        <v>8</v>
      </c>
      <c r="B151" s="6">
        <v>40546</v>
      </c>
      <c r="C151" s="7" t="s">
        <v>9</v>
      </c>
      <c r="D151" s="7">
        <v>2292</v>
      </c>
      <c r="E151" s="7">
        <v>3.34</v>
      </c>
      <c r="F151" s="7">
        <v>3.28</v>
      </c>
      <c r="G151" s="7">
        <v>3.22</v>
      </c>
      <c r="H151" s="7">
        <v>3.34</v>
      </c>
      <c r="I151" s="7">
        <f t="shared" si="24"/>
        <v>1</v>
      </c>
      <c r="J151" s="7">
        <f t="shared" si="25"/>
        <v>0</v>
      </c>
      <c r="K151" s="7">
        <f t="shared" si="26"/>
        <v>0</v>
      </c>
      <c r="L151" s="7">
        <f t="shared" si="27"/>
        <v>0</v>
      </c>
      <c r="M151" s="7">
        <f t="shared" si="28"/>
        <v>0</v>
      </c>
      <c r="N151" s="7">
        <f t="shared" si="29"/>
        <v>0</v>
      </c>
      <c r="O151" s="7">
        <f t="shared" si="30"/>
        <v>0</v>
      </c>
      <c r="P151" s="1">
        <f t="shared" si="31"/>
        <v>0.52374646681156445</v>
      </c>
      <c r="Q151" s="1">
        <f t="shared" si="32"/>
        <v>0.51587384371167899</v>
      </c>
      <c r="R151" s="1">
        <f t="shared" si="33"/>
        <v>0.51587384371167899</v>
      </c>
      <c r="S151" s="1">
        <f t="shared" si="34"/>
        <v>0.52374646681156445</v>
      </c>
      <c r="T151" s="1">
        <f t="shared" si="35"/>
        <v>3.3602146132953519</v>
      </c>
    </row>
    <row r="152" spans="1:20" x14ac:dyDescent="0.35">
      <c r="A152" s="5" t="s">
        <v>8</v>
      </c>
      <c r="B152" s="6">
        <v>40547</v>
      </c>
      <c r="C152" s="7" t="s">
        <v>10</v>
      </c>
      <c r="D152" s="7">
        <v>2557</v>
      </c>
      <c r="E152" s="7">
        <v>3.36</v>
      </c>
      <c r="F152" s="7">
        <v>3.2949999999999999</v>
      </c>
      <c r="G152" s="7">
        <v>3.26</v>
      </c>
      <c r="H152" s="7">
        <v>3.34</v>
      </c>
      <c r="I152" s="7">
        <f t="shared" si="24"/>
        <v>0</v>
      </c>
      <c r="J152" s="7">
        <f t="shared" si="25"/>
        <v>1</v>
      </c>
      <c r="K152" s="7">
        <f t="shared" si="26"/>
        <v>0</v>
      </c>
      <c r="L152" s="7">
        <f t="shared" si="27"/>
        <v>0</v>
      </c>
      <c r="M152" s="7">
        <f t="shared" si="28"/>
        <v>0</v>
      </c>
      <c r="N152" s="7">
        <f t="shared" si="29"/>
        <v>0</v>
      </c>
      <c r="O152" s="7">
        <f t="shared" si="30"/>
        <v>0</v>
      </c>
      <c r="P152" s="1">
        <f t="shared" si="31"/>
        <v>0.52633927738984398</v>
      </c>
      <c r="Q152" s="1">
        <f t="shared" si="32"/>
        <v>0.51785541893002862</v>
      </c>
      <c r="R152" s="1">
        <f t="shared" si="33"/>
        <v>0.51785541893002862</v>
      </c>
      <c r="S152" s="1">
        <f t="shared" si="34"/>
        <v>0.52374646681156445</v>
      </c>
      <c r="T152" s="1">
        <f t="shared" si="35"/>
        <v>3.4077307280263351</v>
      </c>
    </row>
    <row r="153" spans="1:20" x14ac:dyDescent="0.35">
      <c r="A153" s="5" t="s">
        <v>8</v>
      </c>
      <c r="B153" s="6">
        <v>40548</v>
      </c>
      <c r="C153" s="7" t="s">
        <v>11</v>
      </c>
      <c r="D153" s="7">
        <v>2476</v>
      </c>
      <c r="E153" s="7">
        <v>3.36</v>
      </c>
      <c r="F153" s="7">
        <v>3.2949999999999999</v>
      </c>
      <c r="G153" s="7">
        <v>3.26</v>
      </c>
      <c r="H153" s="7">
        <v>3.34</v>
      </c>
      <c r="I153" s="7">
        <f t="shared" si="24"/>
        <v>0</v>
      </c>
      <c r="J153" s="7">
        <f t="shared" si="25"/>
        <v>0</v>
      </c>
      <c r="K153" s="7">
        <f t="shared" si="26"/>
        <v>1</v>
      </c>
      <c r="L153" s="7">
        <f t="shared" si="27"/>
        <v>0</v>
      </c>
      <c r="M153" s="7">
        <f t="shared" si="28"/>
        <v>0</v>
      </c>
      <c r="N153" s="7">
        <f t="shared" si="29"/>
        <v>0</v>
      </c>
      <c r="O153" s="7">
        <f t="shared" si="30"/>
        <v>0</v>
      </c>
      <c r="P153" s="1">
        <f t="shared" si="31"/>
        <v>0.52633927738984398</v>
      </c>
      <c r="Q153" s="1">
        <f t="shared" si="32"/>
        <v>0.51785541893002862</v>
      </c>
      <c r="R153" s="1">
        <f t="shared" si="33"/>
        <v>0.51785541893002862</v>
      </c>
      <c r="S153" s="1">
        <f t="shared" si="34"/>
        <v>0.52374646681156445</v>
      </c>
      <c r="T153" s="1">
        <f t="shared" si="35"/>
        <v>3.3937506403480802</v>
      </c>
    </row>
    <row r="154" spans="1:20" x14ac:dyDescent="0.35">
      <c r="A154" s="5" t="s">
        <v>8</v>
      </c>
      <c r="B154" s="6">
        <v>40549</v>
      </c>
      <c r="C154" s="7" t="s">
        <v>12</v>
      </c>
      <c r="D154" s="7">
        <v>2091</v>
      </c>
      <c r="E154" s="7">
        <v>3.36</v>
      </c>
      <c r="F154" s="7">
        <v>3.31</v>
      </c>
      <c r="G154" s="7">
        <v>3.26</v>
      </c>
      <c r="H154" s="7">
        <v>3.36</v>
      </c>
      <c r="I154" s="7">
        <f t="shared" si="24"/>
        <v>0</v>
      </c>
      <c r="J154" s="7">
        <f t="shared" si="25"/>
        <v>0</v>
      </c>
      <c r="K154" s="7">
        <f t="shared" si="26"/>
        <v>0</v>
      </c>
      <c r="L154" s="7">
        <f t="shared" si="27"/>
        <v>1</v>
      </c>
      <c r="M154" s="7">
        <f t="shared" si="28"/>
        <v>0</v>
      </c>
      <c r="N154" s="7">
        <f t="shared" si="29"/>
        <v>0</v>
      </c>
      <c r="O154" s="7">
        <f t="shared" si="30"/>
        <v>0</v>
      </c>
      <c r="P154" s="1">
        <f t="shared" si="31"/>
        <v>0.52633927738984398</v>
      </c>
      <c r="Q154" s="1">
        <f t="shared" si="32"/>
        <v>0.51982799377571864</v>
      </c>
      <c r="R154" s="1">
        <f t="shared" si="33"/>
        <v>0.51982799377571864</v>
      </c>
      <c r="S154" s="1">
        <f t="shared" si="34"/>
        <v>0.52633927738984398</v>
      </c>
      <c r="T154" s="1">
        <f t="shared" si="35"/>
        <v>3.3203540328176713</v>
      </c>
    </row>
    <row r="155" spans="1:20" x14ac:dyDescent="0.35">
      <c r="A155" s="5" t="s">
        <v>8</v>
      </c>
      <c r="B155" s="6">
        <v>40550</v>
      </c>
      <c r="C155" s="7" t="s">
        <v>13</v>
      </c>
      <c r="D155" s="7">
        <v>2721</v>
      </c>
      <c r="E155" s="7">
        <v>3.36</v>
      </c>
      <c r="F155" s="7">
        <v>3.31</v>
      </c>
      <c r="G155" s="7">
        <v>3.26</v>
      </c>
      <c r="H155" s="7">
        <v>3.36</v>
      </c>
      <c r="I155" s="7">
        <f t="shared" si="24"/>
        <v>0</v>
      </c>
      <c r="J155" s="7">
        <f t="shared" si="25"/>
        <v>0</v>
      </c>
      <c r="K155" s="7">
        <f t="shared" si="26"/>
        <v>0</v>
      </c>
      <c r="L155" s="7">
        <f t="shared" si="27"/>
        <v>0</v>
      </c>
      <c r="M155" s="7">
        <f t="shared" si="28"/>
        <v>1</v>
      </c>
      <c r="N155" s="7">
        <f t="shared" si="29"/>
        <v>0</v>
      </c>
      <c r="O155" s="7">
        <f t="shared" si="30"/>
        <v>0</v>
      </c>
      <c r="P155" s="1">
        <f t="shared" si="31"/>
        <v>0.52633927738984398</v>
      </c>
      <c r="Q155" s="1">
        <f t="shared" si="32"/>
        <v>0.51982799377571864</v>
      </c>
      <c r="R155" s="1">
        <f t="shared" si="33"/>
        <v>0.51982799377571864</v>
      </c>
      <c r="S155" s="1">
        <f t="shared" si="34"/>
        <v>0.52633927738984398</v>
      </c>
      <c r="T155" s="1">
        <f t="shared" si="35"/>
        <v>3.4347285417797573</v>
      </c>
    </row>
    <row r="156" spans="1:20" x14ac:dyDescent="0.35">
      <c r="A156" s="5" t="s">
        <v>8</v>
      </c>
      <c r="B156" s="6">
        <v>40551</v>
      </c>
      <c r="C156" s="7" t="s">
        <v>14</v>
      </c>
      <c r="D156" s="7">
        <v>2016</v>
      </c>
      <c r="E156" s="7">
        <v>3.36</v>
      </c>
      <c r="F156" s="7">
        <v>3.31</v>
      </c>
      <c r="G156" s="7">
        <v>3.26</v>
      </c>
      <c r="H156" s="7">
        <v>3.36</v>
      </c>
      <c r="I156" s="7">
        <f t="shared" si="24"/>
        <v>0</v>
      </c>
      <c r="J156" s="7">
        <f t="shared" si="25"/>
        <v>0</v>
      </c>
      <c r="K156" s="7">
        <f t="shared" si="26"/>
        <v>0</v>
      </c>
      <c r="L156" s="7">
        <f t="shared" si="27"/>
        <v>0</v>
      </c>
      <c r="M156" s="7">
        <f t="shared" si="28"/>
        <v>0</v>
      </c>
      <c r="N156" s="7">
        <f t="shared" si="29"/>
        <v>1</v>
      </c>
      <c r="O156" s="7">
        <f t="shared" si="30"/>
        <v>0</v>
      </c>
      <c r="P156" s="1">
        <f t="shared" si="31"/>
        <v>0.52633927738984398</v>
      </c>
      <c r="Q156" s="1">
        <f t="shared" si="32"/>
        <v>0.51982799377571864</v>
      </c>
      <c r="R156" s="1">
        <f t="shared" si="33"/>
        <v>0.51982799377571864</v>
      </c>
      <c r="S156" s="1">
        <f t="shared" si="34"/>
        <v>0.52633927738984398</v>
      </c>
      <c r="T156" s="1">
        <f t="shared" si="35"/>
        <v>3.3044905277734875</v>
      </c>
    </row>
    <row r="157" spans="1:20" x14ac:dyDescent="0.35">
      <c r="A157" s="5" t="s">
        <v>8</v>
      </c>
      <c r="B157" s="6">
        <v>40552</v>
      </c>
      <c r="C157" s="7" t="s">
        <v>15</v>
      </c>
      <c r="D157" s="7">
        <v>1807</v>
      </c>
      <c r="E157" s="7">
        <v>3.36</v>
      </c>
      <c r="F157" s="7">
        <v>3.31</v>
      </c>
      <c r="G157" s="7">
        <v>3.26</v>
      </c>
      <c r="H157" s="7">
        <v>3.36</v>
      </c>
      <c r="I157" s="7">
        <f t="shared" si="24"/>
        <v>0</v>
      </c>
      <c r="J157" s="7">
        <f t="shared" si="25"/>
        <v>0</v>
      </c>
      <c r="K157" s="7">
        <f t="shared" si="26"/>
        <v>0</v>
      </c>
      <c r="L157" s="7">
        <f t="shared" si="27"/>
        <v>0</v>
      </c>
      <c r="M157" s="7">
        <f t="shared" si="28"/>
        <v>0</v>
      </c>
      <c r="N157" s="7">
        <f t="shared" si="29"/>
        <v>0</v>
      </c>
      <c r="O157" s="7">
        <f t="shared" si="30"/>
        <v>1</v>
      </c>
      <c r="P157" s="1">
        <f t="shared" si="31"/>
        <v>0.52633927738984398</v>
      </c>
      <c r="Q157" s="1">
        <f t="shared" si="32"/>
        <v>0.51982799377571864</v>
      </c>
      <c r="R157" s="1">
        <f t="shared" si="33"/>
        <v>0.51982799377571864</v>
      </c>
      <c r="S157" s="1">
        <f t="shared" si="34"/>
        <v>0.52633927738984398</v>
      </c>
      <c r="T157" s="1">
        <f t="shared" si="35"/>
        <v>3.2569581525609315</v>
      </c>
    </row>
    <row r="158" spans="1:20" x14ac:dyDescent="0.35">
      <c r="A158" s="5" t="s">
        <v>8</v>
      </c>
      <c r="B158" s="6">
        <v>40553</v>
      </c>
      <c r="C158" s="7" t="s">
        <v>9</v>
      </c>
      <c r="D158" s="7">
        <v>2371</v>
      </c>
      <c r="E158" s="7">
        <v>3.36</v>
      </c>
      <c r="F158" s="7">
        <v>3.31</v>
      </c>
      <c r="G158" s="7">
        <v>3.26</v>
      </c>
      <c r="H158" s="7">
        <v>3.36</v>
      </c>
      <c r="I158" s="7">
        <f t="shared" si="24"/>
        <v>1</v>
      </c>
      <c r="J158" s="7">
        <f t="shared" si="25"/>
        <v>0</v>
      </c>
      <c r="K158" s="7">
        <f t="shared" si="26"/>
        <v>0</v>
      </c>
      <c r="L158" s="7">
        <f t="shared" si="27"/>
        <v>0</v>
      </c>
      <c r="M158" s="7">
        <f t="shared" si="28"/>
        <v>0</v>
      </c>
      <c r="N158" s="7">
        <f t="shared" si="29"/>
        <v>0</v>
      </c>
      <c r="O158" s="7">
        <f t="shared" si="30"/>
        <v>0</v>
      </c>
      <c r="P158" s="1">
        <f t="shared" si="31"/>
        <v>0.52633927738984398</v>
      </c>
      <c r="Q158" s="1">
        <f t="shared" si="32"/>
        <v>0.51982799377571864</v>
      </c>
      <c r="R158" s="1">
        <f t="shared" si="33"/>
        <v>0.51982799377571864</v>
      </c>
      <c r="S158" s="1">
        <f t="shared" si="34"/>
        <v>0.52633927738984398</v>
      </c>
      <c r="T158" s="1">
        <f t="shared" si="35"/>
        <v>3.3749315539781879</v>
      </c>
    </row>
    <row r="159" spans="1:20" x14ac:dyDescent="0.35">
      <c r="A159" s="5" t="s">
        <v>8</v>
      </c>
      <c r="B159" s="6">
        <v>40554</v>
      </c>
      <c r="C159" s="7" t="s">
        <v>10</v>
      </c>
      <c r="D159" s="7">
        <v>2444</v>
      </c>
      <c r="E159" s="7">
        <v>3.4</v>
      </c>
      <c r="F159" s="7">
        <v>3.31</v>
      </c>
      <c r="G159" s="7">
        <v>3.26</v>
      </c>
      <c r="H159" s="7">
        <v>3.36</v>
      </c>
      <c r="I159" s="7">
        <f t="shared" si="24"/>
        <v>0</v>
      </c>
      <c r="J159" s="7">
        <f t="shared" si="25"/>
        <v>1</v>
      </c>
      <c r="K159" s="7">
        <f t="shared" si="26"/>
        <v>0</v>
      </c>
      <c r="L159" s="7">
        <f t="shared" si="27"/>
        <v>0</v>
      </c>
      <c r="M159" s="7">
        <f t="shared" si="28"/>
        <v>0</v>
      </c>
      <c r="N159" s="7">
        <f t="shared" si="29"/>
        <v>0</v>
      </c>
      <c r="O159" s="7">
        <f t="shared" si="30"/>
        <v>0</v>
      </c>
      <c r="P159" s="1">
        <f t="shared" si="31"/>
        <v>0.53147891704225503</v>
      </c>
      <c r="Q159" s="1">
        <f t="shared" si="32"/>
        <v>0.51982799377571864</v>
      </c>
      <c r="R159" s="1">
        <f t="shared" si="33"/>
        <v>0.51982799377571864</v>
      </c>
      <c r="S159" s="1">
        <f t="shared" si="34"/>
        <v>0.52633927738984398</v>
      </c>
      <c r="T159" s="1">
        <f t="shared" si="35"/>
        <v>3.3881012015705161</v>
      </c>
    </row>
    <row r="160" spans="1:20" x14ac:dyDescent="0.35">
      <c r="A160" s="5" t="s">
        <v>8</v>
      </c>
      <c r="B160" s="6">
        <v>40555</v>
      </c>
      <c r="C160" s="7" t="s">
        <v>11</v>
      </c>
      <c r="D160" s="7">
        <v>2102</v>
      </c>
      <c r="E160" s="7">
        <v>3.4</v>
      </c>
      <c r="F160" s="7">
        <v>3.31</v>
      </c>
      <c r="G160" s="7">
        <v>3.26</v>
      </c>
      <c r="H160" s="7">
        <v>3.36</v>
      </c>
      <c r="I160" s="7">
        <f t="shared" si="24"/>
        <v>0</v>
      </c>
      <c r="J160" s="7">
        <f t="shared" si="25"/>
        <v>0</v>
      </c>
      <c r="K160" s="7">
        <f t="shared" si="26"/>
        <v>1</v>
      </c>
      <c r="L160" s="7">
        <f t="shared" si="27"/>
        <v>0</v>
      </c>
      <c r="M160" s="7">
        <f t="shared" si="28"/>
        <v>0</v>
      </c>
      <c r="N160" s="7">
        <f t="shared" si="29"/>
        <v>0</v>
      </c>
      <c r="O160" s="7">
        <f t="shared" si="30"/>
        <v>0</v>
      </c>
      <c r="P160" s="1">
        <f t="shared" si="31"/>
        <v>0.53147891704225503</v>
      </c>
      <c r="Q160" s="1">
        <f t="shared" si="32"/>
        <v>0.51982799377571864</v>
      </c>
      <c r="R160" s="1">
        <f t="shared" si="33"/>
        <v>0.51982799377571864</v>
      </c>
      <c r="S160" s="1">
        <f t="shared" si="34"/>
        <v>0.52633927738984398</v>
      </c>
      <c r="T160" s="1">
        <f t="shared" si="35"/>
        <v>3.3226327116922234</v>
      </c>
    </row>
    <row r="161" spans="1:20" x14ac:dyDescent="0.35">
      <c r="A161" s="5" t="s">
        <v>8</v>
      </c>
      <c r="B161" s="6">
        <v>40556</v>
      </c>
      <c r="C161" s="7" t="s">
        <v>12</v>
      </c>
      <c r="D161" s="7">
        <v>2345</v>
      </c>
      <c r="E161" s="7">
        <v>3.4</v>
      </c>
      <c r="F161" s="7">
        <v>3.31</v>
      </c>
      <c r="G161" s="7">
        <v>3.26</v>
      </c>
      <c r="H161" s="7">
        <v>3.36</v>
      </c>
      <c r="I161" s="7">
        <f t="shared" si="24"/>
        <v>0</v>
      </c>
      <c r="J161" s="7">
        <f t="shared" si="25"/>
        <v>0</v>
      </c>
      <c r="K161" s="7">
        <f t="shared" si="26"/>
        <v>0</v>
      </c>
      <c r="L161" s="7">
        <f t="shared" si="27"/>
        <v>1</v>
      </c>
      <c r="M161" s="7">
        <f t="shared" si="28"/>
        <v>0</v>
      </c>
      <c r="N161" s="7">
        <f t="shared" si="29"/>
        <v>0</v>
      </c>
      <c r="O161" s="7">
        <f t="shared" si="30"/>
        <v>0</v>
      </c>
      <c r="P161" s="1">
        <f t="shared" si="31"/>
        <v>0.53147891704225503</v>
      </c>
      <c r="Q161" s="1">
        <f t="shared" si="32"/>
        <v>0.51982799377571864</v>
      </c>
      <c r="R161" s="1">
        <f t="shared" si="33"/>
        <v>0.51982799377571864</v>
      </c>
      <c r="S161" s="1">
        <f t="shared" si="34"/>
        <v>0.52633927738984398</v>
      </c>
      <c r="T161" s="1">
        <f t="shared" si="35"/>
        <v>3.3701428470511017</v>
      </c>
    </row>
    <row r="162" spans="1:20" x14ac:dyDescent="0.35">
      <c r="A162" s="5" t="s">
        <v>8</v>
      </c>
      <c r="B162" s="6">
        <v>40557</v>
      </c>
      <c r="C162" s="7" t="s">
        <v>13</v>
      </c>
      <c r="D162" s="7">
        <v>2784</v>
      </c>
      <c r="E162" s="7">
        <v>3.4</v>
      </c>
      <c r="F162" s="7">
        <v>3.31</v>
      </c>
      <c r="G162" s="7">
        <v>3.26</v>
      </c>
      <c r="H162" s="7">
        <v>3.36</v>
      </c>
      <c r="I162" s="7">
        <f t="shared" si="24"/>
        <v>0</v>
      </c>
      <c r="J162" s="7">
        <f t="shared" si="25"/>
        <v>0</v>
      </c>
      <c r="K162" s="7">
        <f t="shared" si="26"/>
        <v>0</v>
      </c>
      <c r="L162" s="7">
        <f t="shared" si="27"/>
        <v>0</v>
      </c>
      <c r="M162" s="7">
        <f t="shared" si="28"/>
        <v>1</v>
      </c>
      <c r="N162" s="7">
        <f t="shared" si="29"/>
        <v>0</v>
      </c>
      <c r="O162" s="7">
        <f t="shared" si="30"/>
        <v>0</v>
      </c>
      <c r="P162" s="1">
        <f t="shared" si="31"/>
        <v>0.53147891704225503</v>
      </c>
      <c r="Q162" s="1">
        <f t="shared" si="32"/>
        <v>0.51982799377571864</v>
      </c>
      <c r="R162" s="1">
        <f t="shared" si="33"/>
        <v>0.51982799377571864</v>
      </c>
      <c r="S162" s="1">
        <f t="shared" si="34"/>
        <v>0.52633927738984398</v>
      </c>
      <c r="T162" s="1">
        <f t="shared" si="35"/>
        <v>3.4446692309385245</v>
      </c>
    </row>
    <row r="163" spans="1:20" x14ac:dyDescent="0.35">
      <c r="A163" s="5" t="s">
        <v>8</v>
      </c>
      <c r="B163" s="6">
        <v>40558</v>
      </c>
      <c r="C163" s="7" t="s">
        <v>14</v>
      </c>
      <c r="D163" s="7">
        <v>2201</v>
      </c>
      <c r="E163" s="7">
        <v>3.36</v>
      </c>
      <c r="F163" s="7">
        <v>3.3050000000000002</v>
      </c>
      <c r="G163" s="7">
        <v>3.26</v>
      </c>
      <c r="H163" s="7">
        <v>3.36</v>
      </c>
      <c r="I163" s="7">
        <f t="shared" si="24"/>
        <v>0</v>
      </c>
      <c r="J163" s="7">
        <f t="shared" si="25"/>
        <v>0</v>
      </c>
      <c r="K163" s="7">
        <f t="shared" si="26"/>
        <v>0</v>
      </c>
      <c r="L163" s="7">
        <f t="shared" si="27"/>
        <v>0</v>
      </c>
      <c r="M163" s="7">
        <f t="shared" si="28"/>
        <v>0</v>
      </c>
      <c r="N163" s="7">
        <f t="shared" si="29"/>
        <v>1</v>
      </c>
      <c r="O163" s="7">
        <f t="shared" si="30"/>
        <v>0</v>
      </c>
      <c r="P163" s="1">
        <f t="shared" si="31"/>
        <v>0.52633927738984398</v>
      </c>
      <c r="Q163" s="1">
        <f t="shared" si="32"/>
        <v>0.51917146382165902</v>
      </c>
      <c r="R163" s="1">
        <f t="shared" si="33"/>
        <v>0.51917146382165902</v>
      </c>
      <c r="S163" s="1">
        <f t="shared" si="34"/>
        <v>0.52633927738984398</v>
      </c>
      <c r="T163" s="1">
        <f t="shared" si="35"/>
        <v>3.3426200425533477</v>
      </c>
    </row>
    <row r="164" spans="1:20" x14ac:dyDescent="0.35">
      <c r="A164" s="5" t="s">
        <v>8</v>
      </c>
      <c r="B164" s="6">
        <v>40559</v>
      </c>
      <c r="C164" s="7" t="s">
        <v>15</v>
      </c>
      <c r="D164" s="7">
        <v>1841</v>
      </c>
      <c r="E164" s="7">
        <v>3.36</v>
      </c>
      <c r="F164" s="7">
        <v>3.3050000000000002</v>
      </c>
      <c r="G164" s="7">
        <v>3.26</v>
      </c>
      <c r="H164" s="7">
        <v>3.36</v>
      </c>
      <c r="I164" s="7">
        <f t="shared" si="24"/>
        <v>0</v>
      </c>
      <c r="J164" s="7">
        <f t="shared" si="25"/>
        <v>0</v>
      </c>
      <c r="K164" s="7">
        <f t="shared" si="26"/>
        <v>0</v>
      </c>
      <c r="L164" s="7">
        <f t="shared" si="27"/>
        <v>0</v>
      </c>
      <c r="M164" s="7">
        <f t="shared" si="28"/>
        <v>0</v>
      </c>
      <c r="N164" s="7">
        <f t="shared" si="29"/>
        <v>0</v>
      </c>
      <c r="O164" s="7">
        <f t="shared" si="30"/>
        <v>1</v>
      </c>
      <c r="P164" s="1">
        <f t="shared" si="31"/>
        <v>0.52633927738984398</v>
      </c>
      <c r="Q164" s="1">
        <f t="shared" si="32"/>
        <v>0.51917146382165902</v>
      </c>
      <c r="R164" s="1">
        <f t="shared" si="33"/>
        <v>0.51917146382165902</v>
      </c>
      <c r="S164" s="1">
        <f t="shared" si="34"/>
        <v>0.52633927738984398</v>
      </c>
      <c r="T164" s="1">
        <f t="shared" si="35"/>
        <v>3.2650537885040145</v>
      </c>
    </row>
    <row r="165" spans="1:20" x14ac:dyDescent="0.35">
      <c r="A165" s="5" t="s">
        <v>8</v>
      </c>
      <c r="B165" s="6">
        <v>40560</v>
      </c>
      <c r="C165" s="7" t="s">
        <v>9</v>
      </c>
      <c r="D165" s="7">
        <v>2233</v>
      </c>
      <c r="E165" s="7">
        <v>3.36</v>
      </c>
      <c r="F165" s="7">
        <v>3.3050000000000002</v>
      </c>
      <c r="G165" s="7">
        <v>3.26</v>
      </c>
      <c r="H165" s="7">
        <v>3.36</v>
      </c>
      <c r="I165" s="7">
        <f t="shared" si="24"/>
        <v>1</v>
      </c>
      <c r="J165" s="7">
        <f t="shared" si="25"/>
        <v>0</v>
      </c>
      <c r="K165" s="7">
        <f t="shared" si="26"/>
        <v>0</v>
      </c>
      <c r="L165" s="7">
        <f t="shared" si="27"/>
        <v>0</v>
      </c>
      <c r="M165" s="7">
        <f t="shared" si="28"/>
        <v>0</v>
      </c>
      <c r="N165" s="7">
        <f t="shared" si="29"/>
        <v>0</v>
      </c>
      <c r="O165" s="7">
        <f t="shared" si="30"/>
        <v>0</v>
      </c>
      <c r="P165" s="1">
        <f t="shared" si="31"/>
        <v>0.52633927738984398</v>
      </c>
      <c r="Q165" s="1">
        <f t="shared" si="32"/>
        <v>0.51917146382165902</v>
      </c>
      <c r="R165" s="1">
        <f t="shared" si="33"/>
        <v>0.51917146382165902</v>
      </c>
      <c r="S165" s="1">
        <f t="shared" si="34"/>
        <v>0.52633927738984398</v>
      </c>
      <c r="T165" s="1">
        <f t="shared" si="35"/>
        <v>3.3488887230714375</v>
      </c>
    </row>
    <row r="166" spans="1:20" x14ac:dyDescent="0.35">
      <c r="A166" s="5" t="s">
        <v>8</v>
      </c>
      <c r="B166" s="6">
        <v>40561</v>
      </c>
      <c r="C166" s="7" t="s">
        <v>10</v>
      </c>
      <c r="D166" s="7">
        <v>2312</v>
      </c>
      <c r="E166" s="7">
        <v>3.36</v>
      </c>
      <c r="F166" s="7">
        <v>3.3050000000000002</v>
      </c>
      <c r="G166" s="7">
        <v>3.26</v>
      </c>
      <c r="H166" s="7">
        <v>3.36</v>
      </c>
      <c r="I166" s="7">
        <f t="shared" si="24"/>
        <v>0</v>
      </c>
      <c r="J166" s="7">
        <f t="shared" si="25"/>
        <v>1</v>
      </c>
      <c r="K166" s="7">
        <f t="shared" si="26"/>
        <v>0</v>
      </c>
      <c r="L166" s="7">
        <f t="shared" si="27"/>
        <v>0</v>
      </c>
      <c r="M166" s="7">
        <f t="shared" si="28"/>
        <v>0</v>
      </c>
      <c r="N166" s="7">
        <f t="shared" si="29"/>
        <v>0</v>
      </c>
      <c r="O166" s="7">
        <f t="shared" si="30"/>
        <v>0</v>
      </c>
      <c r="P166" s="1">
        <f t="shared" si="31"/>
        <v>0.52633927738984398</v>
      </c>
      <c r="Q166" s="1">
        <f t="shared" si="32"/>
        <v>0.51917146382165902</v>
      </c>
      <c r="R166" s="1">
        <f t="shared" si="33"/>
        <v>0.51917146382165902</v>
      </c>
      <c r="S166" s="1">
        <f t="shared" si="34"/>
        <v>0.52633927738984398</v>
      </c>
      <c r="T166" s="1">
        <f t="shared" si="35"/>
        <v>3.3639878297484915</v>
      </c>
    </row>
    <row r="167" spans="1:20" x14ac:dyDescent="0.35">
      <c r="A167" s="5" t="s">
        <v>8</v>
      </c>
      <c r="B167" s="6">
        <v>40563</v>
      </c>
      <c r="C167" s="7" t="s">
        <v>12</v>
      </c>
      <c r="D167" s="7">
        <v>2585</v>
      </c>
      <c r="E167" s="7">
        <v>3.36</v>
      </c>
      <c r="F167" s="7">
        <v>3.3050000000000002</v>
      </c>
      <c r="G167" s="7">
        <v>3.26</v>
      </c>
      <c r="H167" s="7">
        <v>3.36</v>
      </c>
      <c r="I167" s="7">
        <f t="shared" si="24"/>
        <v>0</v>
      </c>
      <c r="J167" s="7">
        <f t="shared" si="25"/>
        <v>0</v>
      </c>
      <c r="K167" s="7">
        <f t="shared" si="26"/>
        <v>0</v>
      </c>
      <c r="L167" s="7">
        <f t="shared" si="27"/>
        <v>1</v>
      </c>
      <c r="M167" s="7">
        <f t="shared" si="28"/>
        <v>0</v>
      </c>
      <c r="N167" s="7">
        <f t="shared" si="29"/>
        <v>0</v>
      </c>
      <c r="O167" s="7">
        <f t="shared" si="30"/>
        <v>0</v>
      </c>
      <c r="P167" s="1">
        <f t="shared" si="31"/>
        <v>0.52633927738984398</v>
      </c>
      <c r="Q167" s="1">
        <f t="shared" si="32"/>
        <v>0.51917146382165902</v>
      </c>
      <c r="R167" s="1">
        <f t="shared" si="33"/>
        <v>0.51917146382165902</v>
      </c>
      <c r="S167" s="1">
        <f t="shared" si="34"/>
        <v>0.52633927738984398</v>
      </c>
      <c r="T167" s="1">
        <f t="shared" si="35"/>
        <v>3.4124605474299612</v>
      </c>
    </row>
    <row r="168" spans="1:20" x14ac:dyDescent="0.35">
      <c r="A168" s="5" t="s">
        <v>8</v>
      </c>
      <c r="B168" s="6">
        <v>40564</v>
      </c>
      <c r="C168" s="7" t="s">
        <v>13</v>
      </c>
      <c r="D168" s="7">
        <v>2786</v>
      </c>
      <c r="E168" s="7">
        <v>3.36</v>
      </c>
      <c r="F168" s="7">
        <v>3.32</v>
      </c>
      <c r="G168" s="7">
        <v>3.28</v>
      </c>
      <c r="H168" s="7">
        <v>3.36</v>
      </c>
      <c r="I168" s="7">
        <f t="shared" si="24"/>
        <v>0</v>
      </c>
      <c r="J168" s="7">
        <f t="shared" si="25"/>
        <v>0</v>
      </c>
      <c r="K168" s="7">
        <f t="shared" si="26"/>
        <v>0</v>
      </c>
      <c r="L168" s="7">
        <f t="shared" si="27"/>
        <v>0</v>
      </c>
      <c r="M168" s="7">
        <f t="shared" si="28"/>
        <v>1</v>
      </c>
      <c r="N168" s="7">
        <f t="shared" si="29"/>
        <v>0</v>
      </c>
      <c r="O168" s="7">
        <f t="shared" si="30"/>
        <v>0</v>
      </c>
      <c r="P168" s="1">
        <f t="shared" si="31"/>
        <v>0.52633927738984398</v>
      </c>
      <c r="Q168" s="1">
        <f t="shared" si="32"/>
        <v>0.52113808370403614</v>
      </c>
      <c r="R168" s="1">
        <f t="shared" si="33"/>
        <v>0.52113808370403614</v>
      </c>
      <c r="S168" s="1">
        <f t="shared" si="34"/>
        <v>0.52633927738984398</v>
      </c>
      <c r="T168" s="1">
        <f t="shared" si="35"/>
        <v>3.4449811120879446</v>
      </c>
    </row>
    <row r="169" spans="1:20" x14ac:dyDescent="0.35">
      <c r="A169" s="5" t="s">
        <v>8</v>
      </c>
      <c r="B169" s="6">
        <v>40565</v>
      </c>
      <c r="C169" s="7" t="s">
        <v>14</v>
      </c>
      <c r="D169" s="7">
        <v>1819</v>
      </c>
      <c r="E169" s="7">
        <v>3.36</v>
      </c>
      <c r="F169" s="7">
        <v>3.32</v>
      </c>
      <c r="G169" s="7">
        <v>3.28</v>
      </c>
      <c r="H169" s="7">
        <v>3.36</v>
      </c>
      <c r="I169" s="7">
        <f t="shared" si="24"/>
        <v>0</v>
      </c>
      <c r="J169" s="7">
        <f t="shared" si="25"/>
        <v>0</v>
      </c>
      <c r="K169" s="7">
        <f t="shared" si="26"/>
        <v>0</v>
      </c>
      <c r="L169" s="7">
        <f t="shared" si="27"/>
        <v>0</v>
      </c>
      <c r="M169" s="7">
        <f t="shared" si="28"/>
        <v>0</v>
      </c>
      <c r="N169" s="7">
        <f t="shared" si="29"/>
        <v>1</v>
      </c>
      <c r="O169" s="7">
        <f t="shared" si="30"/>
        <v>0</v>
      </c>
      <c r="P169" s="1">
        <f t="shared" si="31"/>
        <v>0.52633927738984398</v>
      </c>
      <c r="Q169" s="1">
        <f t="shared" si="32"/>
        <v>0.52113808370403614</v>
      </c>
      <c r="R169" s="1">
        <f t="shared" si="33"/>
        <v>0.52113808370403614</v>
      </c>
      <c r="S169" s="1">
        <f t="shared" si="34"/>
        <v>0.52633927738984398</v>
      </c>
      <c r="T169" s="1">
        <f t="shared" si="35"/>
        <v>3.2598326990634829</v>
      </c>
    </row>
    <row r="170" spans="1:20" x14ac:dyDescent="0.35">
      <c r="A170" s="5" t="s">
        <v>8</v>
      </c>
      <c r="B170" s="6">
        <v>40566</v>
      </c>
      <c r="C170" s="7" t="s">
        <v>15</v>
      </c>
      <c r="D170" s="7">
        <v>1954</v>
      </c>
      <c r="E170" s="7">
        <v>3.36</v>
      </c>
      <c r="F170" s="7">
        <v>3.32</v>
      </c>
      <c r="G170" s="7">
        <v>3.28</v>
      </c>
      <c r="H170" s="7">
        <v>3.36</v>
      </c>
      <c r="I170" s="7">
        <f t="shared" si="24"/>
        <v>0</v>
      </c>
      <c r="J170" s="7">
        <f t="shared" si="25"/>
        <v>0</v>
      </c>
      <c r="K170" s="7">
        <f t="shared" si="26"/>
        <v>0</v>
      </c>
      <c r="L170" s="7">
        <f t="shared" si="27"/>
        <v>0</v>
      </c>
      <c r="M170" s="7">
        <f t="shared" si="28"/>
        <v>0</v>
      </c>
      <c r="N170" s="7">
        <f t="shared" si="29"/>
        <v>0</v>
      </c>
      <c r="O170" s="7">
        <f t="shared" si="30"/>
        <v>1</v>
      </c>
      <c r="P170" s="1">
        <f t="shared" si="31"/>
        <v>0.52633927738984398</v>
      </c>
      <c r="Q170" s="1">
        <f t="shared" si="32"/>
        <v>0.52113808370403614</v>
      </c>
      <c r="R170" s="1">
        <f t="shared" si="33"/>
        <v>0.52113808370403614</v>
      </c>
      <c r="S170" s="1">
        <f t="shared" si="34"/>
        <v>0.52633927738984398</v>
      </c>
      <c r="T170" s="1">
        <f t="shared" si="35"/>
        <v>3.2909245593827539</v>
      </c>
    </row>
    <row r="171" spans="1:20" x14ac:dyDescent="0.35">
      <c r="A171" s="5" t="s">
        <v>8</v>
      </c>
      <c r="B171" s="6">
        <v>40567</v>
      </c>
      <c r="C171" s="7" t="s">
        <v>9</v>
      </c>
      <c r="D171" s="7">
        <v>2295</v>
      </c>
      <c r="E171" s="7">
        <v>3.36</v>
      </c>
      <c r="F171" s="7">
        <v>3.3050000000000002</v>
      </c>
      <c r="G171" s="7">
        <v>3.26</v>
      </c>
      <c r="H171" s="7">
        <v>3.36</v>
      </c>
      <c r="I171" s="7">
        <f t="shared" si="24"/>
        <v>1</v>
      </c>
      <c r="J171" s="7">
        <f t="shared" si="25"/>
        <v>0</v>
      </c>
      <c r="K171" s="7">
        <f t="shared" si="26"/>
        <v>0</v>
      </c>
      <c r="L171" s="7">
        <f t="shared" si="27"/>
        <v>0</v>
      </c>
      <c r="M171" s="7">
        <f t="shared" si="28"/>
        <v>0</v>
      </c>
      <c r="N171" s="7">
        <f t="shared" si="29"/>
        <v>0</v>
      </c>
      <c r="O171" s="7">
        <f t="shared" si="30"/>
        <v>0</v>
      </c>
      <c r="P171" s="1">
        <f t="shared" si="31"/>
        <v>0.52633927738984398</v>
      </c>
      <c r="Q171" s="1">
        <f t="shared" si="32"/>
        <v>0.51917146382165902</v>
      </c>
      <c r="R171" s="1">
        <f t="shared" si="33"/>
        <v>0.51917146382165902</v>
      </c>
      <c r="S171" s="1">
        <f t="shared" si="34"/>
        <v>0.52633927738984398</v>
      </c>
      <c r="T171" s="1">
        <f t="shared" si="35"/>
        <v>3.3607826898732798</v>
      </c>
    </row>
    <row r="172" spans="1:20" x14ac:dyDescent="0.35">
      <c r="A172" s="5" t="s">
        <v>8</v>
      </c>
      <c r="B172" s="6">
        <v>40568</v>
      </c>
      <c r="C172" s="7" t="s">
        <v>10</v>
      </c>
      <c r="D172" s="7">
        <v>2395</v>
      </c>
      <c r="E172" s="7">
        <v>3.36</v>
      </c>
      <c r="F172" s="7">
        <v>3.3050000000000002</v>
      </c>
      <c r="G172" s="7">
        <v>3.26</v>
      </c>
      <c r="H172" s="7">
        <v>3.36</v>
      </c>
      <c r="I172" s="7">
        <f t="shared" si="24"/>
        <v>0</v>
      </c>
      <c r="J172" s="7">
        <f t="shared" si="25"/>
        <v>1</v>
      </c>
      <c r="K172" s="7">
        <f t="shared" si="26"/>
        <v>0</v>
      </c>
      <c r="L172" s="7">
        <f t="shared" si="27"/>
        <v>0</v>
      </c>
      <c r="M172" s="7">
        <f t="shared" si="28"/>
        <v>0</v>
      </c>
      <c r="N172" s="7">
        <f t="shared" si="29"/>
        <v>0</v>
      </c>
      <c r="O172" s="7">
        <f t="shared" si="30"/>
        <v>0</v>
      </c>
      <c r="P172" s="1">
        <f t="shared" si="31"/>
        <v>0.52633927738984398</v>
      </c>
      <c r="Q172" s="1">
        <f t="shared" si="32"/>
        <v>0.51917146382165902</v>
      </c>
      <c r="R172" s="1">
        <f t="shared" si="33"/>
        <v>0.51917146382165902</v>
      </c>
      <c r="S172" s="1">
        <f t="shared" si="34"/>
        <v>0.52633927738984398</v>
      </c>
      <c r="T172" s="1">
        <f t="shared" si="35"/>
        <v>3.3793055177505815</v>
      </c>
    </row>
    <row r="173" spans="1:20" x14ac:dyDescent="0.35">
      <c r="A173" s="5" t="s">
        <v>8</v>
      </c>
      <c r="B173" s="6">
        <v>40569</v>
      </c>
      <c r="C173" s="7" t="s">
        <v>11</v>
      </c>
      <c r="D173" s="7">
        <v>2658</v>
      </c>
      <c r="E173" s="7">
        <v>3.36</v>
      </c>
      <c r="F173" s="7">
        <v>3.3050000000000002</v>
      </c>
      <c r="G173" s="7">
        <v>3.26</v>
      </c>
      <c r="H173" s="7">
        <v>3.36</v>
      </c>
      <c r="I173" s="7">
        <f t="shared" si="24"/>
        <v>0</v>
      </c>
      <c r="J173" s="7">
        <f t="shared" si="25"/>
        <v>0</v>
      </c>
      <c r="K173" s="7">
        <f t="shared" si="26"/>
        <v>1</v>
      </c>
      <c r="L173" s="7">
        <f t="shared" si="27"/>
        <v>0</v>
      </c>
      <c r="M173" s="7">
        <f t="shared" si="28"/>
        <v>0</v>
      </c>
      <c r="N173" s="7">
        <f t="shared" si="29"/>
        <v>0</v>
      </c>
      <c r="O173" s="7">
        <f t="shared" si="30"/>
        <v>0</v>
      </c>
      <c r="P173" s="1">
        <f t="shared" si="31"/>
        <v>0.52633927738984398</v>
      </c>
      <c r="Q173" s="1">
        <f t="shared" si="32"/>
        <v>0.51917146382165902</v>
      </c>
      <c r="R173" s="1">
        <f t="shared" si="33"/>
        <v>0.51917146382165902</v>
      </c>
      <c r="S173" s="1">
        <f t="shared" si="34"/>
        <v>0.52633927738984398</v>
      </c>
      <c r="T173" s="1">
        <f t="shared" si="35"/>
        <v>3.4245549766067129</v>
      </c>
    </row>
    <row r="174" spans="1:20" x14ac:dyDescent="0.35">
      <c r="A174" s="5" t="s">
        <v>8</v>
      </c>
      <c r="B174" s="6">
        <v>40570</v>
      </c>
      <c r="C174" s="7" t="s">
        <v>12</v>
      </c>
      <c r="D174" s="7">
        <v>2775</v>
      </c>
      <c r="E174" s="7">
        <v>3.36</v>
      </c>
      <c r="F174" s="7">
        <v>3.3050000000000002</v>
      </c>
      <c r="G174" s="7">
        <v>3.26</v>
      </c>
      <c r="H174" s="7">
        <v>3.36</v>
      </c>
      <c r="I174" s="7">
        <f t="shared" si="24"/>
        <v>0</v>
      </c>
      <c r="J174" s="7">
        <f t="shared" si="25"/>
        <v>0</v>
      </c>
      <c r="K174" s="7">
        <f t="shared" si="26"/>
        <v>0</v>
      </c>
      <c r="L174" s="7">
        <f t="shared" si="27"/>
        <v>1</v>
      </c>
      <c r="M174" s="7">
        <f t="shared" si="28"/>
        <v>0</v>
      </c>
      <c r="N174" s="7">
        <f t="shared" si="29"/>
        <v>0</v>
      </c>
      <c r="O174" s="7">
        <f t="shared" si="30"/>
        <v>0</v>
      </c>
      <c r="P174" s="1">
        <f t="shared" si="31"/>
        <v>0.52633927738984398</v>
      </c>
      <c r="Q174" s="1">
        <f t="shared" si="32"/>
        <v>0.51917146382165902</v>
      </c>
      <c r="R174" s="1">
        <f t="shared" si="33"/>
        <v>0.51917146382165902</v>
      </c>
      <c r="S174" s="1">
        <f t="shared" si="34"/>
        <v>0.52633927738984398</v>
      </c>
      <c r="T174" s="1">
        <f t="shared" si="35"/>
        <v>3.4432629874586946</v>
      </c>
    </row>
    <row r="175" spans="1:20" x14ac:dyDescent="0.35">
      <c r="A175" s="5" t="s">
        <v>8</v>
      </c>
      <c r="B175" s="6">
        <v>40571</v>
      </c>
      <c r="C175" s="7" t="s">
        <v>13</v>
      </c>
      <c r="D175" s="7">
        <v>2749</v>
      </c>
      <c r="E175" s="7">
        <v>3.36</v>
      </c>
      <c r="F175" s="7">
        <v>3.31</v>
      </c>
      <c r="G175" s="7">
        <v>3.26</v>
      </c>
      <c r="H175" s="7">
        <v>3.36</v>
      </c>
      <c r="I175" s="7">
        <f t="shared" si="24"/>
        <v>0</v>
      </c>
      <c r="J175" s="7">
        <f t="shared" si="25"/>
        <v>0</v>
      </c>
      <c r="K175" s="7">
        <f t="shared" si="26"/>
        <v>0</v>
      </c>
      <c r="L175" s="7">
        <f t="shared" si="27"/>
        <v>0</v>
      </c>
      <c r="M175" s="7">
        <f t="shared" si="28"/>
        <v>1</v>
      </c>
      <c r="N175" s="7">
        <f t="shared" si="29"/>
        <v>0</v>
      </c>
      <c r="O175" s="7">
        <f t="shared" si="30"/>
        <v>0</v>
      </c>
      <c r="P175" s="1">
        <f t="shared" si="31"/>
        <v>0.52633927738984398</v>
      </c>
      <c r="Q175" s="1">
        <f t="shared" si="32"/>
        <v>0.51982799377571864</v>
      </c>
      <c r="R175" s="1">
        <f t="shared" si="33"/>
        <v>0.51982799377571864</v>
      </c>
      <c r="S175" s="1">
        <f t="shared" si="34"/>
        <v>0.52633927738984398</v>
      </c>
      <c r="T175" s="1">
        <f t="shared" si="35"/>
        <v>3.4391747398434678</v>
      </c>
    </row>
    <row r="176" spans="1:20" x14ac:dyDescent="0.35">
      <c r="A176" s="5" t="s">
        <v>8</v>
      </c>
      <c r="B176" s="6">
        <v>40572</v>
      </c>
      <c r="C176" s="7" t="s">
        <v>14</v>
      </c>
      <c r="D176" s="7">
        <v>1937</v>
      </c>
      <c r="E176" s="7">
        <v>3.36</v>
      </c>
      <c r="F176" s="7">
        <v>3.31</v>
      </c>
      <c r="G176" s="7">
        <v>3.26</v>
      </c>
      <c r="H176" s="7">
        <v>3.36</v>
      </c>
      <c r="I176" s="7">
        <f t="shared" si="24"/>
        <v>0</v>
      </c>
      <c r="J176" s="7">
        <f t="shared" si="25"/>
        <v>0</v>
      </c>
      <c r="K176" s="7">
        <f t="shared" si="26"/>
        <v>0</v>
      </c>
      <c r="L176" s="7">
        <f t="shared" si="27"/>
        <v>0</v>
      </c>
      <c r="M176" s="7">
        <f t="shared" si="28"/>
        <v>0</v>
      </c>
      <c r="N176" s="7">
        <f t="shared" si="29"/>
        <v>1</v>
      </c>
      <c r="O176" s="7">
        <f t="shared" si="30"/>
        <v>0</v>
      </c>
      <c r="P176" s="1">
        <f t="shared" si="31"/>
        <v>0.52633927738984398</v>
      </c>
      <c r="Q176" s="1">
        <f t="shared" si="32"/>
        <v>0.51982799377571864</v>
      </c>
      <c r="R176" s="1">
        <f t="shared" si="33"/>
        <v>0.51982799377571864</v>
      </c>
      <c r="S176" s="1">
        <f t="shared" si="34"/>
        <v>0.52633927738984398</v>
      </c>
      <c r="T176" s="1">
        <f t="shared" si="35"/>
        <v>3.2871296207191105</v>
      </c>
    </row>
    <row r="177" spans="1:20" x14ac:dyDescent="0.35">
      <c r="A177" s="5" t="s">
        <v>8</v>
      </c>
      <c r="B177" s="6">
        <v>40573</v>
      </c>
      <c r="C177" s="7" t="s">
        <v>15</v>
      </c>
      <c r="D177" s="7">
        <v>2074</v>
      </c>
      <c r="E177" s="7">
        <v>3.36</v>
      </c>
      <c r="F177" s="7">
        <v>3.31</v>
      </c>
      <c r="G177" s="7">
        <v>3.26</v>
      </c>
      <c r="H177" s="7">
        <v>3.36</v>
      </c>
      <c r="I177" s="7">
        <f t="shared" si="24"/>
        <v>0</v>
      </c>
      <c r="J177" s="7">
        <f t="shared" si="25"/>
        <v>0</v>
      </c>
      <c r="K177" s="7">
        <f t="shared" si="26"/>
        <v>0</v>
      </c>
      <c r="L177" s="7">
        <f t="shared" si="27"/>
        <v>0</v>
      </c>
      <c r="M177" s="7">
        <f t="shared" si="28"/>
        <v>0</v>
      </c>
      <c r="N177" s="7">
        <f t="shared" si="29"/>
        <v>0</v>
      </c>
      <c r="O177" s="7">
        <f t="shared" si="30"/>
        <v>1</v>
      </c>
      <c r="P177" s="1">
        <f t="shared" si="31"/>
        <v>0.52633927738984398</v>
      </c>
      <c r="Q177" s="1">
        <f t="shared" si="32"/>
        <v>0.51982799377571864</v>
      </c>
      <c r="R177" s="1">
        <f t="shared" si="33"/>
        <v>0.51982799377571864</v>
      </c>
      <c r="S177" s="1">
        <f t="shared" si="34"/>
        <v>0.52633927738984398</v>
      </c>
      <c r="T177" s="1">
        <f t="shared" si="35"/>
        <v>3.3168087520530221</v>
      </c>
    </row>
    <row r="178" spans="1:20" x14ac:dyDescent="0.35">
      <c r="A178" s="5" t="s">
        <v>8</v>
      </c>
      <c r="B178" s="6">
        <v>40574</v>
      </c>
      <c r="C178" s="7" t="s">
        <v>9</v>
      </c>
      <c r="D178" s="7">
        <v>2406</v>
      </c>
      <c r="E178" s="7">
        <v>3.36</v>
      </c>
      <c r="F178" s="7">
        <v>3.3450000000000002</v>
      </c>
      <c r="G178" s="7">
        <v>3.28</v>
      </c>
      <c r="H178" s="7">
        <v>3.42</v>
      </c>
      <c r="I178" s="7">
        <f t="shared" si="24"/>
        <v>1</v>
      </c>
      <c r="J178" s="7">
        <f t="shared" si="25"/>
        <v>0</v>
      </c>
      <c r="K178" s="7">
        <f t="shared" si="26"/>
        <v>0</v>
      </c>
      <c r="L178" s="7">
        <f t="shared" si="27"/>
        <v>0</v>
      </c>
      <c r="M178" s="7">
        <f t="shared" si="28"/>
        <v>0</v>
      </c>
      <c r="N178" s="7">
        <f t="shared" si="29"/>
        <v>0</v>
      </c>
      <c r="O178" s="7">
        <f t="shared" si="30"/>
        <v>0</v>
      </c>
      <c r="P178" s="1">
        <f t="shared" si="31"/>
        <v>0.52633927738984398</v>
      </c>
      <c r="Q178" s="1">
        <f t="shared" si="32"/>
        <v>0.5243961221038419</v>
      </c>
      <c r="R178" s="1">
        <f t="shared" si="33"/>
        <v>0.5243961221038419</v>
      </c>
      <c r="S178" s="1">
        <f t="shared" si="34"/>
        <v>0.53402610605613499</v>
      </c>
      <c r="T178" s="1">
        <f t="shared" si="35"/>
        <v>3.3812956230038256</v>
      </c>
    </row>
    <row r="179" spans="1:20" x14ac:dyDescent="0.35">
      <c r="A179" s="5" t="s">
        <v>8</v>
      </c>
      <c r="B179" s="6">
        <v>40575</v>
      </c>
      <c r="C179" s="7" t="s">
        <v>10</v>
      </c>
      <c r="D179" s="7">
        <v>2140</v>
      </c>
      <c r="E179" s="7">
        <v>3.4</v>
      </c>
      <c r="F179" s="7">
        <v>3.355</v>
      </c>
      <c r="G179" s="7">
        <v>3.3</v>
      </c>
      <c r="H179" s="7">
        <v>3.42</v>
      </c>
      <c r="I179" s="7">
        <f t="shared" si="24"/>
        <v>0</v>
      </c>
      <c r="J179" s="7">
        <f t="shared" si="25"/>
        <v>1</v>
      </c>
      <c r="K179" s="7">
        <f t="shared" si="26"/>
        <v>0</v>
      </c>
      <c r="L179" s="7">
        <f t="shared" si="27"/>
        <v>0</v>
      </c>
      <c r="M179" s="7">
        <f t="shared" si="28"/>
        <v>0</v>
      </c>
      <c r="N179" s="7">
        <f t="shared" si="29"/>
        <v>0</v>
      </c>
      <c r="O179" s="7">
        <f t="shared" si="30"/>
        <v>0</v>
      </c>
      <c r="P179" s="1">
        <f t="shared" si="31"/>
        <v>0.53147891704225503</v>
      </c>
      <c r="Q179" s="1">
        <f t="shared" si="32"/>
        <v>0.52569252450501081</v>
      </c>
      <c r="R179" s="1">
        <f t="shared" si="33"/>
        <v>0.52569252450501081</v>
      </c>
      <c r="S179" s="1">
        <f t="shared" si="34"/>
        <v>0.53402610605613499</v>
      </c>
      <c r="T179" s="1">
        <f t="shared" si="35"/>
        <v>3.3304137733491905</v>
      </c>
    </row>
    <row r="180" spans="1:20" x14ac:dyDescent="0.35">
      <c r="A180" s="5" t="s">
        <v>8</v>
      </c>
      <c r="B180" s="6">
        <v>40576</v>
      </c>
      <c r="C180" s="7" t="s">
        <v>11</v>
      </c>
      <c r="D180" s="7">
        <v>2851</v>
      </c>
      <c r="E180" s="7">
        <v>3.4</v>
      </c>
      <c r="F180" s="7">
        <v>3.355</v>
      </c>
      <c r="G180" s="7">
        <v>3.3</v>
      </c>
      <c r="H180" s="7">
        <v>3.42</v>
      </c>
      <c r="I180" s="7">
        <f t="shared" si="24"/>
        <v>0</v>
      </c>
      <c r="J180" s="7">
        <f t="shared" si="25"/>
        <v>0</v>
      </c>
      <c r="K180" s="7">
        <f t="shared" si="26"/>
        <v>1</v>
      </c>
      <c r="L180" s="7">
        <f t="shared" si="27"/>
        <v>0</v>
      </c>
      <c r="M180" s="7">
        <f t="shared" si="28"/>
        <v>0</v>
      </c>
      <c r="N180" s="7">
        <f t="shared" si="29"/>
        <v>0</v>
      </c>
      <c r="O180" s="7">
        <f t="shared" si="30"/>
        <v>0</v>
      </c>
      <c r="P180" s="1">
        <f t="shared" si="31"/>
        <v>0.53147891704225503</v>
      </c>
      <c r="Q180" s="1">
        <f t="shared" si="32"/>
        <v>0.52569252450501081</v>
      </c>
      <c r="R180" s="1">
        <f t="shared" si="33"/>
        <v>0.52569252450501081</v>
      </c>
      <c r="S180" s="1">
        <f t="shared" si="34"/>
        <v>0.53402610605613499</v>
      </c>
      <c r="T180" s="1">
        <f t="shared" si="35"/>
        <v>3.4549972173094594</v>
      </c>
    </row>
    <row r="181" spans="1:20" x14ac:dyDescent="0.35">
      <c r="A181" s="5" t="s">
        <v>8</v>
      </c>
      <c r="B181" s="6">
        <v>40577</v>
      </c>
      <c r="C181" s="7" t="s">
        <v>12</v>
      </c>
      <c r="D181" s="7">
        <v>2254</v>
      </c>
      <c r="E181" s="7">
        <v>3.4</v>
      </c>
      <c r="F181" s="7">
        <v>3.35</v>
      </c>
      <c r="G181" s="7">
        <v>3.3</v>
      </c>
      <c r="H181" s="7">
        <v>3.4</v>
      </c>
      <c r="I181" s="7">
        <f t="shared" si="24"/>
        <v>0</v>
      </c>
      <c r="J181" s="7">
        <f t="shared" si="25"/>
        <v>0</v>
      </c>
      <c r="K181" s="7">
        <f t="shared" si="26"/>
        <v>0</v>
      </c>
      <c r="L181" s="7">
        <f t="shared" si="27"/>
        <v>1</v>
      </c>
      <c r="M181" s="7">
        <f t="shared" si="28"/>
        <v>0</v>
      </c>
      <c r="N181" s="7">
        <f t="shared" si="29"/>
        <v>0</v>
      </c>
      <c r="O181" s="7">
        <f t="shared" si="30"/>
        <v>0</v>
      </c>
      <c r="P181" s="1">
        <f t="shared" si="31"/>
        <v>0.53147891704225503</v>
      </c>
      <c r="Q181" s="1">
        <f t="shared" si="32"/>
        <v>0.5250448070368452</v>
      </c>
      <c r="R181" s="1">
        <f t="shared" si="33"/>
        <v>0.5250448070368452</v>
      </c>
      <c r="S181" s="1">
        <f t="shared" si="34"/>
        <v>0.53147891704225503</v>
      </c>
      <c r="T181" s="1">
        <f t="shared" si="35"/>
        <v>3.3529539117100877</v>
      </c>
    </row>
    <row r="182" spans="1:20" x14ac:dyDescent="0.35">
      <c r="A182" s="5" t="s">
        <v>8</v>
      </c>
      <c r="B182" s="6">
        <v>40578</v>
      </c>
      <c r="C182" s="7" t="s">
        <v>13</v>
      </c>
      <c r="D182" s="7">
        <v>2594</v>
      </c>
      <c r="E182" s="7">
        <v>3.42</v>
      </c>
      <c r="F182" s="7">
        <v>3.35</v>
      </c>
      <c r="G182" s="7">
        <v>3.3</v>
      </c>
      <c r="H182" s="7">
        <v>3.4</v>
      </c>
      <c r="I182" s="7">
        <f t="shared" si="24"/>
        <v>0</v>
      </c>
      <c r="J182" s="7">
        <f t="shared" si="25"/>
        <v>0</v>
      </c>
      <c r="K182" s="7">
        <f t="shared" si="26"/>
        <v>0</v>
      </c>
      <c r="L182" s="7">
        <f t="shared" si="27"/>
        <v>0</v>
      </c>
      <c r="M182" s="7">
        <f t="shared" si="28"/>
        <v>1</v>
      </c>
      <c r="N182" s="7">
        <f t="shared" si="29"/>
        <v>0</v>
      </c>
      <c r="O182" s="7">
        <f t="shared" si="30"/>
        <v>0</v>
      </c>
      <c r="P182" s="1">
        <f t="shared" si="31"/>
        <v>0.53402610605613499</v>
      </c>
      <c r="Q182" s="1">
        <f t="shared" si="32"/>
        <v>0.5250448070368452</v>
      </c>
      <c r="R182" s="1">
        <f t="shared" si="33"/>
        <v>0.5250448070368452</v>
      </c>
      <c r="S182" s="1">
        <f t="shared" si="34"/>
        <v>0.53147891704225503</v>
      </c>
      <c r="T182" s="1">
        <f t="shared" si="35"/>
        <v>3.4139699717480609</v>
      </c>
    </row>
    <row r="183" spans="1:20" x14ac:dyDescent="0.35">
      <c r="A183" s="5" t="s">
        <v>8</v>
      </c>
      <c r="B183" s="6">
        <v>40579</v>
      </c>
      <c r="C183" s="7" t="s">
        <v>14</v>
      </c>
      <c r="D183" s="7">
        <v>2085</v>
      </c>
      <c r="E183" s="7">
        <v>3.42</v>
      </c>
      <c r="F183" s="7">
        <v>3.35</v>
      </c>
      <c r="G183" s="7">
        <v>3.3</v>
      </c>
      <c r="H183" s="7">
        <v>3.4</v>
      </c>
      <c r="I183" s="7">
        <f t="shared" si="24"/>
        <v>0</v>
      </c>
      <c r="J183" s="7">
        <f t="shared" si="25"/>
        <v>0</v>
      </c>
      <c r="K183" s="7">
        <f t="shared" si="26"/>
        <v>0</v>
      </c>
      <c r="L183" s="7">
        <f t="shared" si="27"/>
        <v>0</v>
      </c>
      <c r="M183" s="7">
        <f t="shared" si="28"/>
        <v>0</v>
      </c>
      <c r="N183" s="7">
        <f t="shared" si="29"/>
        <v>1</v>
      </c>
      <c r="O183" s="7">
        <f t="shared" si="30"/>
        <v>0</v>
      </c>
      <c r="P183" s="1">
        <f t="shared" si="31"/>
        <v>0.53402610605613499</v>
      </c>
      <c r="Q183" s="1">
        <f t="shared" si="32"/>
        <v>0.5250448070368452</v>
      </c>
      <c r="R183" s="1">
        <f t="shared" si="33"/>
        <v>0.5250448070368452</v>
      </c>
      <c r="S183" s="1">
        <f t="shared" si="34"/>
        <v>0.53147891704225503</v>
      </c>
      <c r="T183" s="1">
        <f t="shared" si="35"/>
        <v>3.3191060593097759</v>
      </c>
    </row>
    <row r="184" spans="1:20" x14ac:dyDescent="0.35">
      <c r="A184" s="5" t="s">
        <v>8</v>
      </c>
      <c r="B184" s="6">
        <v>40580</v>
      </c>
      <c r="C184" s="7" t="s">
        <v>15</v>
      </c>
      <c r="D184" s="7">
        <v>1887</v>
      </c>
      <c r="E184" s="7">
        <v>3.42</v>
      </c>
      <c r="F184" s="7">
        <v>3.35</v>
      </c>
      <c r="G184" s="7">
        <v>3.3</v>
      </c>
      <c r="H184" s="7">
        <v>3.4</v>
      </c>
      <c r="I184" s="7">
        <f t="shared" si="24"/>
        <v>0</v>
      </c>
      <c r="J184" s="7">
        <f t="shared" si="25"/>
        <v>0</v>
      </c>
      <c r="K184" s="7">
        <f t="shared" si="26"/>
        <v>0</v>
      </c>
      <c r="L184" s="7">
        <f t="shared" si="27"/>
        <v>0</v>
      </c>
      <c r="M184" s="7">
        <f t="shared" si="28"/>
        <v>0</v>
      </c>
      <c r="N184" s="7">
        <f t="shared" si="29"/>
        <v>0</v>
      </c>
      <c r="O184" s="7">
        <f t="shared" si="30"/>
        <v>1</v>
      </c>
      <c r="P184" s="1">
        <f t="shared" si="31"/>
        <v>0.53402610605613499</v>
      </c>
      <c r="Q184" s="1">
        <f t="shared" si="32"/>
        <v>0.5250448070368452</v>
      </c>
      <c r="R184" s="1">
        <f t="shared" si="33"/>
        <v>0.5250448070368452</v>
      </c>
      <c r="S184" s="1">
        <f t="shared" si="34"/>
        <v>0.53147891704225503</v>
      </c>
      <c r="T184" s="1">
        <f t="shared" si="35"/>
        <v>3.2757719001649308</v>
      </c>
    </row>
    <row r="185" spans="1:20" x14ac:dyDescent="0.35">
      <c r="A185" s="5" t="s">
        <v>8</v>
      </c>
      <c r="B185" s="6">
        <v>40581</v>
      </c>
      <c r="C185" s="7" t="s">
        <v>9</v>
      </c>
      <c r="D185" s="7">
        <v>2529</v>
      </c>
      <c r="E185" s="7">
        <v>3.42</v>
      </c>
      <c r="F185" s="7">
        <v>3.3624999999999998</v>
      </c>
      <c r="G185" s="7">
        <v>3.34</v>
      </c>
      <c r="H185" s="7">
        <v>3.4</v>
      </c>
      <c r="I185" s="7">
        <f t="shared" si="24"/>
        <v>1</v>
      </c>
      <c r="J185" s="7">
        <f t="shared" si="25"/>
        <v>0</v>
      </c>
      <c r="K185" s="7">
        <f t="shared" si="26"/>
        <v>0</v>
      </c>
      <c r="L185" s="7">
        <f t="shared" si="27"/>
        <v>0</v>
      </c>
      <c r="M185" s="7">
        <f t="shared" si="28"/>
        <v>0</v>
      </c>
      <c r="N185" s="7">
        <f t="shared" si="29"/>
        <v>0</v>
      </c>
      <c r="O185" s="7">
        <f t="shared" si="30"/>
        <v>0</v>
      </c>
      <c r="P185" s="1">
        <f t="shared" si="31"/>
        <v>0.53402610605613499</v>
      </c>
      <c r="Q185" s="1">
        <f t="shared" si="32"/>
        <v>0.5266622930104643</v>
      </c>
      <c r="R185" s="1">
        <f t="shared" si="33"/>
        <v>0.5266622930104643</v>
      </c>
      <c r="S185" s="1">
        <f t="shared" si="34"/>
        <v>0.53147891704225503</v>
      </c>
      <c r="T185" s="1">
        <f t="shared" si="35"/>
        <v>3.4029488293444046</v>
      </c>
    </row>
    <row r="186" spans="1:20" x14ac:dyDescent="0.35">
      <c r="A186" s="5" t="s">
        <v>8</v>
      </c>
      <c r="B186" s="6">
        <v>40582</v>
      </c>
      <c r="C186" s="7" t="s">
        <v>10</v>
      </c>
      <c r="D186" s="7">
        <v>2370</v>
      </c>
      <c r="E186" s="7">
        <v>3.42</v>
      </c>
      <c r="F186" s="7">
        <v>3.3624999999999998</v>
      </c>
      <c r="G186" s="7">
        <v>3.34</v>
      </c>
      <c r="H186" s="7">
        <v>3.4</v>
      </c>
      <c r="I186" s="7">
        <f t="shared" si="24"/>
        <v>0</v>
      </c>
      <c r="J186" s="7">
        <f t="shared" si="25"/>
        <v>1</v>
      </c>
      <c r="K186" s="7">
        <f t="shared" si="26"/>
        <v>0</v>
      </c>
      <c r="L186" s="7">
        <f t="shared" si="27"/>
        <v>0</v>
      </c>
      <c r="M186" s="7">
        <f t="shared" si="28"/>
        <v>0</v>
      </c>
      <c r="N186" s="7">
        <f t="shared" si="29"/>
        <v>0</v>
      </c>
      <c r="O186" s="7">
        <f t="shared" si="30"/>
        <v>0</v>
      </c>
      <c r="P186" s="1">
        <f t="shared" si="31"/>
        <v>0.53402610605613499</v>
      </c>
      <c r="Q186" s="1">
        <f t="shared" si="32"/>
        <v>0.5266622930104643</v>
      </c>
      <c r="R186" s="1">
        <f t="shared" si="33"/>
        <v>0.5266622930104643</v>
      </c>
      <c r="S186" s="1">
        <f t="shared" si="34"/>
        <v>0.53147891704225503</v>
      </c>
      <c r="T186" s="1">
        <f t="shared" si="35"/>
        <v>3.3747483460101035</v>
      </c>
    </row>
    <row r="187" spans="1:20" x14ac:dyDescent="0.35">
      <c r="A187" s="5" t="s">
        <v>8</v>
      </c>
      <c r="B187" s="6">
        <v>40583</v>
      </c>
      <c r="C187" s="7" t="s">
        <v>11</v>
      </c>
      <c r="D187" s="7">
        <v>2475</v>
      </c>
      <c r="E187" s="7">
        <v>3.42</v>
      </c>
      <c r="F187" s="7">
        <v>3.3624999999999998</v>
      </c>
      <c r="G187" s="7">
        <v>3.34</v>
      </c>
      <c r="H187" s="7">
        <v>3.4</v>
      </c>
      <c r="I187" s="7">
        <f t="shared" si="24"/>
        <v>0</v>
      </c>
      <c r="J187" s="7">
        <f t="shared" si="25"/>
        <v>0</v>
      </c>
      <c r="K187" s="7">
        <f t="shared" si="26"/>
        <v>1</v>
      </c>
      <c r="L187" s="7">
        <f t="shared" si="27"/>
        <v>0</v>
      </c>
      <c r="M187" s="7">
        <f t="shared" si="28"/>
        <v>0</v>
      </c>
      <c r="N187" s="7">
        <f t="shared" si="29"/>
        <v>0</v>
      </c>
      <c r="O187" s="7">
        <f t="shared" si="30"/>
        <v>0</v>
      </c>
      <c r="P187" s="1">
        <f t="shared" si="31"/>
        <v>0.53402610605613499</v>
      </c>
      <c r="Q187" s="1">
        <f t="shared" si="32"/>
        <v>0.5266622930104643</v>
      </c>
      <c r="R187" s="1">
        <f t="shared" si="33"/>
        <v>0.5266622930104643</v>
      </c>
      <c r="S187" s="1">
        <f t="shared" si="34"/>
        <v>0.53147891704225503</v>
      </c>
      <c r="T187" s="1">
        <f t="shared" si="35"/>
        <v>3.3935752032695872</v>
      </c>
    </row>
    <row r="188" spans="1:20" x14ac:dyDescent="0.35">
      <c r="A188" s="5" t="s">
        <v>8</v>
      </c>
      <c r="B188" s="6">
        <v>40584</v>
      </c>
      <c r="C188" s="7" t="s">
        <v>12</v>
      </c>
      <c r="D188" s="7">
        <v>2662</v>
      </c>
      <c r="E188" s="7">
        <v>3.46</v>
      </c>
      <c r="F188" s="7">
        <v>3.3650000000000002</v>
      </c>
      <c r="G188" s="7">
        <v>3.34</v>
      </c>
      <c r="H188" s="7">
        <v>3.4</v>
      </c>
      <c r="I188" s="7">
        <f t="shared" si="24"/>
        <v>0</v>
      </c>
      <c r="J188" s="7">
        <f t="shared" si="25"/>
        <v>0</v>
      </c>
      <c r="K188" s="7">
        <f t="shared" si="26"/>
        <v>0</v>
      </c>
      <c r="L188" s="7">
        <f t="shared" si="27"/>
        <v>1</v>
      </c>
      <c r="M188" s="7">
        <f t="shared" si="28"/>
        <v>0</v>
      </c>
      <c r="N188" s="7">
        <f t="shared" si="29"/>
        <v>0</v>
      </c>
      <c r="O188" s="7">
        <f t="shared" si="30"/>
        <v>0</v>
      </c>
      <c r="P188" s="1">
        <f t="shared" si="31"/>
        <v>0.53907609879277651</v>
      </c>
      <c r="Q188" s="1">
        <f t="shared" si="32"/>
        <v>0.52698506855999561</v>
      </c>
      <c r="R188" s="1">
        <f t="shared" si="33"/>
        <v>0.52698506855999561</v>
      </c>
      <c r="S188" s="1">
        <f t="shared" si="34"/>
        <v>0.53147891704225503</v>
      </c>
      <c r="T188" s="1">
        <f t="shared" si="35"/>
        <v>3.425208051138656</v>
      </c>
    </row>
    <row r="189" spans="1:20" x14ac:dyDescent="0.35">
      <c r="A189" s="5" t="s">
        <v>8</v>
      </c>
      <c r="B189" s="6">
        <v>40585</v>
      </c>
      <c r="C189" s="7" t="s">
        <v>13</v>
      </c>
      <c r="D189" s="7">
        <v>2753</v>
      </c>
      <c r="E189" s="7">
        <v>3.46</v>
      </c>
      <c r="F189" s="7">
        <v>3.3650000000000002</v>
      </c>
      <c r="G189" s="7">
        <v>3.34</v>
      </c>
      <c r="H189" s="7">
        <v>3.4</v>
      </c>
      <c r="I189" s="7">
        <f t="shared" si="24"/>
        <v>0</v>
      </c>
      <c r="J189" s="7">
        <f t="shared" si="25"/>
        <v>0</v>
      </c>
      <c r="K189" s="7">
        <f t="shared" si="26"/>
        <v>0</v>
      </c>
      <c r="L189" s="7">
        <f t="shared" si="27"/>
        <v>0</v>
      </c>
      <c r="M189" s="7">
        <f t="shared" si="28"/>
        <v>1</v>
      </c>
      <c r="N189" s="7">
        <f t="shared" si="29"/>
        <v>0</v>
      </c>
      <c r="O189" s="7">
        <f t="shared" si="30"/>
        <v>0</v>
      </c>
      <c r="P189" s="1">
        <f t="shared" si="31"/>
        <v>0.53907609879277651</v>
      </c>
      <c r="Q189" s="1">
        <f t="shared" si="32"/>
        <v>0.52698506855999561</v>
      </c>
      <c r="R189" s="1">
        <f t="shared" si="33"/>
        <v>0.52698506855999561</v>
      </c>
      <c r="S189" s="1">
        <f t="shared" si="34"/>
        <v>0.53147891704225503</v>
      </c>
      <c r="T189" s="1">
        <f t="shared" si="35"/>
        <v>3.4398062113933299</v>
      </c>
    </row>
    <row r="190" spans="1:20" x14ac:dyDescent="0.35">
      <c r="A190" s="5" t="s">
        <v>8</v>
      </c>
      <c r="B190" s="6">
        <v>40586</v>
      </c>
      <c r="C190" s="7" t="s">
        <v>14</v>
      </c>
      <c r="D190" s="7">
        <v>2153</v>
      </c>
      <c r="E190" s="7">
        <v>3.46</v>
      </c>
      <c r="F190" s="7">
        <v>3.3849999999999998</v>
      </c>
      <c r="G190" s="7">
        <v>3.36</v>
      </c>
      <c r="H190" s="7">
        <v>3.44</v>
      </c>
      <c r="I190" s="7">
        <f t="shared" si="24"/>
        <v>0</v>
      </c>
      <c r="J190" s="7">
        <f t="shared" si="25"/>
        <v>0</v>
      </c>
      <c r="K190" s="7">
        <f t="shared" si="26"/>
        <v>0</v>
      </c>
      <c r="L190" s="7">
        <f t="shared" si="27"/>
        <v>0</v>
      </c>
      <c r="M190" s="7">
        <f t="shared" si="28"/>
        <v>0</v>
      </c>
      <c r="N190" s="7">
        <f t="shared" si="29"/>
        <v>1</v>
      </c>
      <c r="O190" s="7">
        <f t="shared" si="30"/>
        <v>0</v>
      </c>
      <c r="P190" s="1">
        <f t="shared" si="31"/>
        <v>0.53907609879277651</v>
      </c>
      <c r="Q190" s="1">
        <f t="shared" si="32"/>
        <v>0.529558673021163</v>
      </c>
      <c r="R190" s="1">
        <f t="shared" si="33"/>
        <v>0.529558673021163</v>
      </c>
      <c r="S190" s="1">
        <f t="shared" si="34"/>
        <v>0.53655844257153007</v>
      </c>
      <c r="T190" s="1">
        <f t="shared" si="35"/>
        <v>3.3330440298234869</v>
      </c>
    </row>
    <row r="191" spans="1:20" x14ac:dyDescent="0.35">
      <c r="A191" s="5" t="s">
        <v>8</v>
      </c>
      <c r="B191" s="6">
        <v>40587</v>
      </c>
      <c r="C191" s="7" t="s">
        <v>15</v>
      </c>
      <c r="D191" s="7">
        <v>2175</v>
      </c>
      <c r="E191" s="7">
        <v>3.46</v>
      </c>
      <c r="F191" s="7">
        <v>3.3849999999999998</v>
      </c>
      <c r="G191" s="7">
        <v>3.36</v>
      </c>
      <c r="H191" s="7">
        <v>3.44</v>
      </c>
      <c r="I191" s="7">
        <f t="shared" si="24"/>
        <v>0</v>
      </c>
      <c r="J191" s="7">
        <f t="shared" si="25"/>
        <v>0</v>
      </c>
      <c r="K191" s="7">
        <f t="shared" si="26"/>
        <v>0</v>
      </c>
      <c r="L191" s="7">
        <f t="shared" si="27"/>
        <v>0</v>
      </c>
      <c r="M191" s="7">
        <f t="shared" si="28"/>
        <v>0</v>
      </c>
      <c r="N191" s="7">
        <f t="shared" si="29"/>
        <v>0</v>
      </c>
      <c r="O191" s="7">
        <f t="shared" si="30"/>
        <v>1</v>
      </c>
      <c r="P191" s="1">
        <f t="shared" si="31"/>
        <v>0.53907609879277651</v>
      </c>
      <c r="Q191" s="1">
        <f t="shared" si="32"/>
        <v>0.529558673021163</v>
      </c>
      <c r="R191" s="1">
        <f t="shared" si="33"/>
        <v>0.529558673021163</v>
      </c>
      <c r="S191" s="1">
        <f t="shared" si="34"/>
        <v>0.53655844257153007</v>
      </c>
      <c r="T191" s="1">
        <f t="shared" si="35"/>
        <v>3.3374592612906557</v>
      </c>
    </row>
    <row r="192" spans="1:20" x14ac:dyDescent="0.35">
      <c r="A192" s="5" t="s">
        <v>8</v>
      </c>
      <c r="B192" s="6">
        <v>40588</v>
      </c>
      <c r="C192" s="7" t="s">
        <v>9</v>
      </c>
      <c r="D192" s="7">
        <v>2245</v>
      </c>
      <c r="E192" s="7">
        <v>3.46</v>
      </c>
      <c r="F192" s="7">
        <v>3.4</v>
      </c>
      <c r="G192" s="7">
        <v>3.38</v>
      </c>
      <c r="H192" s="7">
        <v>3.44</v>
      </c>
      <c r="I192" s="7">
        <f t="shared" si="24"/>
        <v>1</v>
      </c>
      <c r="J192" s="7">
        <f t="shared" si="25"/>
        <v>0</v>
      </c>
      <c r="K192" s="7">
        <f t="shared" si="26"/>
        <v>0</v>
      </c>
      <c r="L192" s="7">
        <f t="shared" si="27"/>
        <v>0</v>
      </c>
      <c r="M192" s="7">
        <f t="shared" si="28"/>
        <v>0</v>
      </c>
      <c r="N192" s="7">
        <f t="shared" si="29"/>
        <v>0</v>
      </c>
      <c r="O192" s="7">
        <f t="shared" si="30"/>
        <v>0</v>
      </c>
      <c r="P192" s="1">
        <f t="shared" si="31"/>
        <v>0.53907609879277651</v>
      </c>
      <c r="Q192" s="1">
        <f t="shared" si="32"/>
        <v>0.53147891704225503</v>
      </c>
      <c r="R192" s="1">
        <f t="shared" si="33"/>
        <v>0.53147891704225503</v>
      </c>
      <c r="S192" s="1">
        <f t="shared" si="34"/>
        <v>0.53655844257153007</v>
      </c>
      <c r="T192" s="1">
        <f t="shared" si="35"/>
        <v>3.351216345339342</v>
      </c>
    </row>
    <row r="193" spans="1:20" x14ac:dyDescent="0.35">
      <c r="A193" s="5" t="s">
        <v>8</v>
      </c>
      <c r="B193" s="6">
        <v>40589</v>
      </c>
      <c r="C193" s="7" t="s">
        <v>10</v>
      </c>
      <c r="D193" s="7">
        <v>2502</v>
      </c>
      <c r="E193" s="7">
        <v>3.5</v>
      </c>
      <c r="F193" s="7">
        <v>3.4325000000000001</v>
      </c>
      <c r="G193" s="7">
        <v>3.4</v>
      </c>
      <c r="H193" s="7">
        <v>3.48</v>
      </c>
      <c r="I193" s="7">
        <f t="shared" si="24"/>
        <v>0</v>
      </c>
      <c r="J193" s="7">
        <f t="shared" si="25"/>
        <v>1</v>
      </c>
      <c r="K193" s="7">
        <f t="shared" si="26"/>
        <v>0</v>
      </c>
      <c r="L193" s="7">
        <f t="shared" si="27"/>
        <v>0</v>
      </c>
      <c r="M193" s="7">
        <f t="shared" si="28"/>
        <v>0</v>
      </c>
      <c r="N193" s="7">
        <f t="shared" si="29"/>
        <v>0</v>
      </c>
      <c r="O193" s="7">
        <f t="shared" si="30"/>
        <v>0</v>
      </c>
      <c r="P193" s="1">
        <f t="shared" si="31"/>
        <v>0.54406804435027556</v>
      </c>
      <c r="Q193" s="1">
        <f t="shared" si="32"/>
        <v>0.53561054590879265</v>
      </c>
      <c r="R193" s="1">
        <f t="shared" si="33"/>
        <v>0.53561054590879265</v>
      </c>
      <c r="S193" s="1">
        <f t="shared" si="34"/>
        <v>0.54157924394658086</v>
      </c>
      <c r="T193" s="1">
        <f t="shared" si="35"/>
        <v>3.3982873053574005</v>
      </c>
    </row>
    <row r="194" spans="1:20" x14ac:dyDescent="0.35">
      <c r="A194" s="5" t="s">
        <v>8</v>
      </c>
      <c r="B194" s="6">
        <v>40590</v>
      </c>
      <c r="C194" s="7" t="s">
        <v>11</v>
      </c>
      <c r="D194" s="7">
        <v>2037</v>
      </c>
      <c r="E194" s="7">
        <v>3.54</v>
      </c>
      <c r="F194" s="7">
        <v>3.4325000000000001</v>
      </c>
      <c r="G194" s="7">
        <v>3.4</v>
      </c>
      <c r="H194" s="7">
        <v>3.48</v>
      </c>
      <c r="I194" s="7">
        <f t="shared" si="24"/>
        <v>0</v>
      </c>
      <c r="J194" s="7">
        <f t="shared" si="25"/>
        <v>0</v>
      </c>
      <c r="K194" s="7">
        <f t="shared" si="26"/>
        <v>1</v>
      </c>
      <c r="L194" s="7">
        <f t="shared" si="27"/>
        <v>0</v>
      </c>
      <c r="M194" s="7">
        <f t="shared" si="28"/>
        <v>0</v>
      </c>
      <c r="N194" s="7">
        <f t="shared" si="29"/>
        <v>0</v>
      </c>
      <c r="O194" s="7">
        <f t="shared" si="30"/>
        <v>0</v>
      </c>
      <c r="P194" s="1">
        <f t="shared" si="31"/>
        <v>0.54900326202578775</v>
      </c>
      <c r="Q194" s="1">
        <f t="shared" si="32"/>
        <v>0.53561054590879265</v>
      </c>
      <c r="R194" s="1">
        <f t="shared" si="33"/>
        <v>0.53561054590879265</v>
      </c>
      <c r="S194" s="1">
        <f t="shared" si="34"/>
        <v>0.54157924394658086</v>
      </c>
      <c r="T194" s="1">
        <f t="shared" si="35"/>
        <v>3.3089910290001638</v>
      </c>
    </row>
    <row r="195" spans="1:20" x14ac:dyDescent="0.35">
      <c r="A195" s="5" t="s">
        <v>8</v>
      </c>
      <c r="B195" s="6">
        <v>40591</v>
      </c>
      <c r="C195" s="7" t="s">
        <v>12</v>
      </c>
      <c r="D195" s="7">
        <v>2518</v>
      </c>
      <c r="E195" s="7">
        <v>3.56</v>
      </c>
      <c r="F195" s="7">
        <v>3.4550000000000001</v>
      </c>
      <c r="G195" s="7">
        <v>3.4</v>
      </c>
      <c r="H195" s="7">
        <v>3.54</v>
      </c>
      <c r="I195" s="7">
        <f t="shared" si="24"/>
        <v>0</v>
      </c>
      <c r="J195" s="7">
        <f t="shared" si="25"/>
        <v>0</v>
      </c>
      <c r="K195" s="7">
        <f t="shared" si="26"/>
        <v>0</v>
      </c>
      <c r="L195" s="7">
        <f t="shared" si="27"/>
        <v>1</v>
      </c>
      <c r="M195" s="7">
        <f t="shared" si="28"/>
        <v>0</v>
      </c>
      <c r="N195" s="7">
        <f t="shared" si="29"/>
        <v>0</v>
      </c>
      <c r="O195" s="7">
        <f t="shared" si="30"/>
        <v>0</v>
      </c>
      <c r="P195" s="1">
        <f t="shared" si="31"/>
        <v>0.55144999797287508</v>
      </c>
      <c r="Q195" s="1">
        <f t="shared" si="32"/>
        <v>0.53844805171021715</v>
      </c>
      <c r="R195" s="1">
        <f t="shared" si="33"/>
        <v>0.53844805171021715</v>
      </c>
      <c r="S195" s="1">
        <f t="shared" si="34"/>
        <v>0.54900326202578775</v>
      </c>
      <c r="T195" s="1">
        <f t="shared" si="35"/>
        <v>3.4010557257718435</v>
      </c>
    </row>
    <row r="196" spans="1:20" x14ac:dyDescent="0.35">
      <c r="A196" s="5" t="s">
        <v>8</v>
      </c>
      <c r="B196" s="6">
        <v>40592</v>
      </c>
      <c r="C196" s="7" t="s">
        <v>13</v>
      </c>
      <c r="D196" s="7">
        <v>2319</v>
      </c>
      <c r="E196" s="7">
        <v>3.56</v>
      </c>
      <c r="F196" s="7">
        <v>3.4550000000000001</v>
      </c>
      <c r="G196" s="7">
        <v>3.4</v>
      </c>
      <c r="H196" s="7">
        <v>3.54</v>
      </c>
      <c r="I196" s="7">
        <f t="shared" ref="I196:I259" si="36">IF(C196="Monday",1,0)</f>
        <v>0</v>
      </c>
      <c r="J196" s="7">
        <f t="shared" ref="J196:J259" si="37">IF(C196="Tuesday",1,0)</f>
        <v>0</v>
      </c>
      <c r="K196" s="7">
        <f t="shared" ref="K196:K259" si="38">IF(C196="Wednesday",1,0)</f>
        <v>0</v>
      </c>
      <c r="L196" s="7">
        <f t="shared" ref="L196:L259" si="39">IF(C196="Thursday",1,0)</f>
        <v>0</v>
      </c>
      <c r="M196" s="7">
        <f t="shared" ref="M196:M259" si="40">IF(C196="Friday",1,0)</f>
        <v>1</v>
      </c>
      <c r="N196" s="7">
        <f t="shared" ref="N196:N259" si="41">IF(C196="Saturday",1,0)</f>
        <v>0</v>
      </c>
      <c r="O196" s="7">
        <f t="shared" ref="O196:O259" si="42">IF(C196="Sunday",1,0)</f>
        <v>0</v>
      </c>
      <c r="P196" s="1">
        <f t="shared" ref="P196:P259" si="43">LOG(E196,10)</f>
        <v>0.55144999797287508</v>
      </c>
      <c r="Q196" s="1">
        <f t="shared" ref="Q196:Q259" si="44">LOG(F196,10)</f>
        <v>0.53844805171021715</v>
      </c>
      <c r="R196" s="1">
        <f t="shared" ref="R196:R259" si="45">LOG(F196,10)</f>
        <v>0.53844805171021715</v>
      </c>
      <c r="S196" s="1">
        <f t="shared" ref="S196:S259" si="46">LOG(H196,10)</f>
        <v>0.54900326202578775</v>
      </c>
      <c r="T196" s="1">
        <f t="shared" ref="T196:T259" si="47">LOG(D196,10)</f>
        <v>3.3653007486379871</v>
      </c>
    </row>
    <row r="197" spans="1:20" x14ac:dyDescent="0.35">
      <c r="A197" s="5" t="s">
        <v>8</v>
      </c>
      <c r="B197" s="6">
        <v>40593</v>
      </c>
      <c r="C197" s="7" t="s">
        <v>14</v>
      </c>
      <c r="D197" s="7">
        <v>1810</v>
      </c>
      <c r="E197" s="7">
        <v>3.56</v>
      </c>
      <c r="F197" s="7">
        <v>3.5049999999999999</v>
      </c>
      <c r="G197" s="7">
        <v>3.46</v>
      </c>
      <c r="H197" s="7">
        <v>3.56</v>
      </c>
      <c r="I197" s="7">
        <f t="shared" si="36"/>
        <v>0</v>
      </c>
      <c r="J197" s="7">
        <f t="shared" si="37"/>
        <v>0</v>
      </c>
      <c r="K197" s="7">
        <f t="shared" si="38"/>
        <v>0</v>
      </c>
      <c r="L197" s="7">
        <f t="shared" si="39"/>
        <v>0</v>
      </c>
      <c r="M197" s="7">
        <f t="shared" si="40"/>
        <v>0</v>
      </c>
      <c r="N197" s="7">
        <f t="shared" si="41"/>
        <v>1</v>
      </c>
      <c r="O197" s="7">
        <f t="shared" si="42"/>
        <v>0</v>
      </c>
      <c r="P197" s="1">
        <f t="shared" si="43"/>
        <v>0.55144999797287508</v>
      </c>
      <c r="Q197" s="1">
        <f t="shared" si="44"/>
        <v>0.54468802230267732</v>
      </c>
      <c r="R197" s="1">
        <f t="shared" si="45"/>
        <v>0.54468802230267732</v>
      </c>
      <c r="S197" s="1">
        <f t="shared" si="46"/>
        <v>0.55144999797287508</v>
      </c>
      <c r="T197" s="1">
        <f t="shared" si="47"/>
        <v>3.2576785748691841</v>
      </c>
    </row>
    <row r="198" spans="1:20" x14ac:dyDescent="0.35">
      <c r="A198" s="5" t="s">
        <v>8</v>
      </c>
      <c r="B198" s="6">
        <v>40594</v>
      </c>
      <c r="C198" s="7" t="s">
        <v>15</v>
      </c>
      <c r="D198" s="7">
        <v>1650</v>
      </c>
      <c r="E198" s="7">
        <v>3.56</v>
      </c>
      <c r="F198" s="7">
        <v>3.5049999999999999</v>
      </c>
      <c r="G198" s="7">
        <v>3.46</v>
      </c>
      <c r="H198" s="7">
        <v>3.56</v>
      </c>
      <c r="I198" s="7">
        <f t="shared" si="36"/>
        <v>0</v>
      </c>
      <c r="J198" s="7">
        <f t="shared" si="37"/>
        <v>0</v>
      </c>
      <c r="K198" s="7">
        <f t="shared" si="38"/>
        <v>0</v>
      </c>
      <c r="L198" s="7">
        <f t="shared" si="39"/>
        <v>0</v>
      </c>
      <c r="M198" s="7">
        <f t="shared" si="40"/>
        <v>0</v>
      </c>
      <c r="N198" s="7">
        <f t="shared" si="41"/>
        <v>0</v>
      </c>
      <c r="O198" s="7">
        <f t="shared" si="42"/>
        <v>1</v>
      </c>
      <c r="P198" s="1">
        <f t="shared" si="43"/>
        <v>0.55144999797287508</v>
      </c>
      <c r="Q198" s="1">
        <f t="shared" si="44"/>
        <v>0.54468802230267732</v>
      </c>
      <c r="R198" s="1">
        <f t="shared" si="45"/>
        <v>0.54468802230267732</v>
      </c>
      <c r="S198" s="1">
        <f t="shared" si="46"/>
        <v>0.55144999797287508</v>
      </c>
      <c r="T198" s="1">
        <f t="shared" si="47"/>
        <v>3.2174839442139058</v>
      </c>
    </row>
    <row r="199" spans="1:20" x14ac:dyDescent="0.35">
      <c r="A199" s="5" t="s">
        <v>8</v>
      </c>
      <c r="B199" s="6">
        <v>40595</v>
      </c>
      <c r="C199" s="7" t="s">
        <v>9</v>
      </c>
      <c r="D199" s="7">
        <v>2048</v>
      </c>
      <c r="E199" s="7">
        <v>3.56</v>
      </c>
      <c r="F199" s="7">
        <v>3.5049999999999999</v>
      </c>
      <c r="G199" s="7">
        <v>3.46</v>
      </c>
      <c r="H199" s="7">
        <v>3.56</v>
      </c>
      <c r="I199" s="7">
        <f t="shared" si="36"/>
        <v>1</v>
      </c>
      <c r="J199" s="7">
        <f t="shared" si="37"/>
        <v>0</v>
      </c>
      <c r="K199" s="7">
        <f t="shared" si="38"/>
        <v>0</v>
      </c>
      <c r="L199" s="7">
        <f t="shared" si="39"/>
        <v>0</v>
      </c>
      <c r="M199" s="7">
        <f t="shared" si="40"/>
        <v>0</v>
      </c>
      <c r="N199" s="7">
        <f t="shared" si="41"/>
        <v>0</v>
      </c>
      <c r="O199" s="7">
        <f t="shared" si="42"/>
        <v>0</v>
      </c>
      <c r="P199" s="1">
        <f t="shared" si="43"/>
        <v>0.55144999797287508</v>
      </c>
      <c r="Q199" s="1">
        <f t="shared" si="44"/>
        <v>0.54468802230267732</v>
      </c>
      <c r="R199" s="1">
        <f t="shared" si="45"/>
        <v>0.54468802230267732</v>
      </c>
      <c r="S199" s="1">
        <f t="shared" si="46"/>
        <v>0.55144999797287508</v>
      </c>
      <c r="T199" s="1">
        <f t="shared" si="47"/>
        <v>3.3113299523037929</v>
      </c>
    </row>
    <row r="200" spans="1:20" x14ac:dyDescent="0.35">
      <c r="A200" s="5" t="s">
        <v>8</v>
      </c>
      <c r="B200" s="6">
        <v>40596</v>
      </c>
      <c r="C200" s="7" t="s">
        <v>10</v>
      </c>
      <c r="D200" s="7">
        <v>2417</v>
      </c>
      <c r="E200" s="7">
        <v>3.6</v>
      </c>
      <c r="F200" s="7">
        <v>3.51</v>
      </c>
      <c r="G200" s="7">
        <v>3.46</v>
      </c>
      <c r="H200" s="7">
        <v>3.56</v>
      </c>
      <c r="I200" s="7">
        <f t="shared" si="36"/>
        <v>0</v>
      </c>
      <c r="J200" s="7">
        <f t="shared" si="37"/>
        <v>1</v>
      </c>
      <c r="K200" s="7">
        <f t="shared" si="38"/>
        <v>0</v>
      </c>
      <c r="L200" s="7">
        <f t="shared" si="39"/>
        <v>0</v>
      </c>
      <c r="M200" s="7">
        <f t="shared" si="40"/>
        <v>0</v>
      </c>
      <c r="N200" s="7">
        <f t="shared" si="41"/>
        <v>0</v>
      </c>
      <c r="O200" s="7">
        <f t="shared" si="42"/>
        <v>0</v>
      </c>
      <c r="P200" s="1">
        <f t="shared" si="43"/>
        <v>0.55630250076728716</v>
      </c>
      <c r="Q200" s="1">
        <f t="shared" si="44"/>
        <v>0.54530711646582397</v>
      </c>
      <c r="R200" s="1">
        <f t="shared" si="45"/>
        <v>0.54530711646582397</v>
      </c>
      <c r="S200" s="1">
        <f t="shared" si="46"/>
        <v>0.55144999797287508</v>
      </c>
      <c r="T200" s="1">
        <f t="shared" si="47"/>
        <v>3.3832766504076504</v>
      </c>
    </row>
    <row r="201" spans="1:20" x14ac:dyDescent="0.35">
      <c r="A201" s="5" t="s">
        <v>8</v>
      </c>
      <c r="B201" s="6">
        <v>40597</v>
      </c>
      <c r="C201" s="7" t="s">
        <v>11</v>
      </c>
      <c r="D201" s="7">
        <v>2352</v>
      </c>
      <c r="E201" s="7">
        <v>3.66</v>
      </c>
      <c r="F201" s="7">
        <v>3.585</v>
      </c>
      <c r="G201" s="7">
        <v>3.56</v>
      </c>
      <c r="H201" s="7">
        <v>3.62</v>
      </c>
      <c r="I201" s="7">
        <f t="shared" si="36"/>
        <v>0</v>
      </c>
      <c r="J201" s="7">
        <f t="shared" si="37"/>
        <v>0</v>
      </c>
      <c r="K201" s="7">
        <f t="shared" si="38"/>
        <v>1</v>
      </c>
      <c r="L201" s="7">
        <f t="shared" si="39"/>
        <v>0</v>
      </c>
      <c r="M201" s="7">
        <f t="shared" si="40"/>
        <v>0</v>
      </c>
      <c r="N201" s="7">
        <f t="shared" si="41"/>
        <v>0</v>
      </c>
      <c r="O201" s="7">
        <f t="shared" si="42"/>
        <v>0</v>
      </c>
      <c r="P201" s="1">
        <f t="shared" si="43"/>
        <v>0.56348108539441066</v>
      </c>
      <c r="Q201" s="1">
        <f t="shared" si="44"/>
        <v>0.55448916000381887</v>
      </c>
      <c r="R201" s="1">
        <f t="shared" si="45"/>
        <v>0.55448916000381887</v>
      </c>
      <c r="S201" s="1">
        <f t="shared" si="46"/>
        <v>0.55870857053316569</v>
      </c>
      <c r="T201" s="1">
        <f t="shared" si="47"/>
        <v>3.3714373174041006</v>
      </c>
    </row>
    <row r="202" spans="1:20" x14ac:dyDescent="0.35">
      <c r="A202" s="5" t="s">
        <v>8</v>
      </c>
      <c r="B202" s="6">
        <v>40598</v>
      </c>
      <c r="C202" s="7" t="s">
        <v>12</v>
      </c>
      <c r="D202" s="7">
        <v>2331</v>
      </c>
      <c r="E202" s="7">
        <v>3.74</v>
      </c>
      <c r="F202" s="7">
        <v>3.62</v>
      </c>
      <c r="G202" s="7">
        <v>3.54</v>
      </c>
      <c r="H202" s="7">
        <v>3.7</v>
      </c>
      <c r="I202" s="7">
        <f t="shared" si="36"/>
        <v>0</v>
      </c>
      <c r="J202" s="7">
        <f t="shared" si="37"/>
        <v>0</v>
      </c>
      <c r="K202" s="7">
        <f t="shared" si="38"/>
        <v>0</v>
      </c>
      <c r="L202" s="7">
        <f t="shared" si="39"/>
        <v>1</v>
      </c>
      <c r="M202" s="7">
        <f t="shared" si="40"/>
        <v>0</v>
      </c>
      <c r="N202" s="7">
        <f t="shared" si="41"/>
        <v>0</v>
      </c>
      <c r="O202" s="7">
        <f t="shared" si="42"/>
        <v>0</v>
      </c>
      <c r="P202" s="1">
        <f t="shared" si="43"/>
        <v>0.57287160220048017</v>
      </c>
      <c r="Q202" s="1">
        <f t="shared" si="44"/>
        <v>0.55870857053316569</v>
      </c>
      <c r="R202" s="1">
        <f t="shared" si="45"/>
        <v>0.55870857053316569</v>
      </c>
      <c r="S202" s="1">
        <f t="shared" si="46"/>
        <v>0.56820172406699498</v>
      </c>
      <c r="T202" s="1">
        <f t="shared" si="47"/>
        <v>3.3675422735205767</v>
      </c>
    </row>
    <row r="203" spans="1:20" x14ac:dyDescent="0.35">
      <c r="A203" s="5" t="s">
        <v>8</v>
      </c>
      <c r="B203" s="6">
        <v>40599</v>
      </c>
      <c r="C203" s="7" t="s">
        <v>13</v>
      </c>
      <c r="D203" s="7">
        <v>2023</v>
      </c>
      <c r="E203" s="7">
        <v>3.74</v>
      </c>
      <c r="F203" s="7">
        <v>3.65</v>
      </c>
      <c r="G203" s="7">
        <v>3.6</v>
      </c>
      <c r="H203" s="7">
        <v>3.7</v>
      </c>
      <c r="I203" s="7">
        <f t="shared" si="36"/>
        <v>0</v>
      </c>
      <c r="J203" s="7">
        <f t="shared" si="37"/>
        <v>0</v>
      </c>
      <c r="K203" s="7">
        <f t="shared" si="38"/>
        <v>0</v>
      </c>
      <c r="L203" s="7">
        <f t="shared" si="39"/>
        <v>0</v>
      </c>
      <c r="M203" s="7">
        <f t="shared" si="40"/>
        <v>1</v>
      </c>
      <c r="N203" s="7">
        <f t="shared" si="41"/>
        <v>0</v>
      </c>
      <c r="O203" s="7">
        <f t="shared" si="42"/>
        <v>0</v>
      </c>
      <c r="P203" s="1">
        <f t="shared" si="43"/>
        <v>0.57287160220048017</v>
      </c>
      <c r="Q203" s="1">
        <f t="shared" si="44"/>
        <v>0.56229286445647464</v>
      </c>
      <c r="R203" s="1">
        <f t="shared" si="45"/>
        <v>0.56229286445647464</v>
      </c>
      <c r="S203" s="1">
        <f t="shared" si="46"/>
        <v>0.56820172406699498</v>
      </c>
      <c r="T203" s="1">
        <f t="shared" si="47"/>
        <v>3.3059958827708047</v>
      </c>
    </row>
    <row r="204" spans="1:20" x14ac:dyDescent="0.35">
      <c r="A204" s="5" t="s">
        <v>8</v>
      </c>
      <c r="B204" s="6">
        <v>40600</v>
      </c>
      <c r="C204" s="7" t="s">
        <v>14</v>
      </c>
      <c r="D204" s="7">
        <v>1991</v>
      </c>
      <c r="E204" s="7">
        <v>3.74</v>
      </c>
      <c r="F204" s="7">
        <v>3.7</v>
      </c>
      <c r="G204" s="7">
        <v>3.66</v>
      </c>
      <c r="H204" s="7">
        <v>3.74</v>
      </c>
      <c r="I204" s="7">
        <f t="shared" si="36"/>
        <v>0</v>
      </c>
      <c r="J204" s="7">
        <f t="shared" si="37"/>
        <v>0</v>
      </c>
      <c r="K204" s="7">
        <f t="shared" si="38"/>
        <v>0</v>
      </c>
      <c r="L204" s="7">
        <f t="shared" si="39"/>
        <v>0</v>
      </c>
      <c r="M204" s="7">
        <f t="shared" si="40"/>
        <v>0</v>
      </c>
      <c r="N204" s="7">
        <f t="shared" si="41"/>
        <v>1</v>
      </c>
      <c r="O204" s="7">
        <f t="shared" si="42"/>
        <v>0</v>
      </c>
      <c r="P204" s="1">
        <f t="shared" si="43"/>
        <v>0.57287160220048017</v>
      </c>
      <c r="Q204" s="1">
        <f t="shared" si="44"/>
        <v>0.56820172406699498</v>
      </c>
      <c r="R204" s="1">
        <f t="shared" si="45"/>
        <v>0.56820172406699498</v>
      </c>
      <c r="S204" s="1">
        <f t="shared" si="46"/>
        <v>0.57287160220048017</v>
      </c>
      <c r="T204" s="1">
        <f t="shared" si="47"/>
        <v>3.299071260027409</v>
      </c>
    </row>
    <row r="205" spans="1:20" x14ac:dyDescent="0.35">
      <c r="A205" s="5" t="s">
        <v>8</v>
      </c>
      <c r="B205" s="6">
        <v>40601</v>
      </c>
      <c r="C205" s="7" t="s">
        <v>15</v>
      </c>
      <c r="D205" s="7">
        <v>1875</v>
      </c>
      <c r="E205" s="7">
        <v>3.74</v>
      </c>
      <c r="F205" s="7">
        <v>3.7</v>
      </c>
      <c r="G205" s="7">
        <v>3.66</v>
      </c>
      <c r="H205" s="7">
        <v>3.74</v>
      </c>
      <c r="I205" s="7">
        <f t="shared" si="36"/>
        <v>0</v>
      </c>
      <c r="J205" s="7">
        <f t="shared" si="37"/>
        <v>0</v>
      </c>
      <c r="K205" s="7">
        <f t="shared" si="38"/>
        <v>0</v>
      </c>
      <c r="L205" s="7">
        <f t="shared" si="39"/>
        <v>0</v>
      </c>
      <c r="M205" s="7">
        <f t="shared" si="40"/>
        <v>0</v>
      </c>
      <c r="N205" s="7">
        <f t="shared" si="41"/>
        <v>0</v>
      </c>
      <c r="O205" s="7">
        <f t="shared" si="42"/>
        <v>1</v>
      </c>
      <c r="P205" s="1">
        <f t="shared" si="43"/>
        <v>0.57287160220048017</v>
      </c>
      <c r="Q205" s="1">
        <f t="shared" si="44"/>
        <v>0.56820172406699498</v>
      </c>
      <c r="R205" s="1">
        <f t="shared" si="45"/>
        <v>0.56820172406699498</v>
      </c>
      <c r="S205" s="1">
        <f t="shared" si="46"/>
        <v>0.57287160220048017</v>
      </c>
      <c r="T205" s="1">
        <f t="shared" si="47"/>
        <v>3.2730012720637371</v>
      </c>
    </row>
    <row r="206" spans="1:20" x14ac:dyDescent="0.35">
      <c r="A206" s="5" t="s">
        <v>8</v>
      </c>
      <c r="B206" s="6">
        <v>40602</v>
      </c>
      <c r="C206" s="7" t="s">
        <v>9</v>
      </c>
      <c r="D206" s="7">
        <v>2284</v>
      </c>
      <c r="E206" s="7">
        <v>3.74</v>
      </c>
      <c r="F206" s="7">
        <v>3.7</v>
      </c>
      <c r="G206" s="7">
        <v>3.66</v>
      </c>
      <c r="H206" s="7">
        <v>3.74</v>
      </c>
      <c r="I206" s="7">
        <f t="shared" si="36"/>
        <v>1</v>
      </c>
      <c r="J206" s="7">
        <f t="shared" si="37"/>
        <v>0</v>
      </c>
      <c r="K206" s="7">
        <f t="shared" si="38"/>
        <v>0</v>
      </c>
      <c r="L206" s="7">
        <f t="shared" si="39"/>
        <v>0</v>
      </c>
      <c r="M206" s="7">
        <f t="shared" si="40"/>
        <v>0</v>
      </c>
      <c r="N206" s="7">
        <f t="shared" si="41"/>
        <v>0</v>
      </c>
      <c r="O206" s="7">
        <f t="shared" si="42"/>
        <v>0</v>
      </c>
      <c r="P206" s="1">
        <f t="shared" si="43"/>
        <v>0.57287160220048017</v>
      </c>
      <c r="Q206" s="1">
        <f t="shared" si="44"/>
        <v>0.56820172406699498</v>
      </c>
      <c r="R206" s="1">
        <f t="shared" si="45"/>
        <v>0.56820172406699498</v>
      </c>
      <c r="S206" s="1">
        <f t="shared" si="46"/>
        <v>0.57287160220048017</v>
      </c>
      <c r="T206" s="1">
        <f t="shared" si="47"/>
        <v>3.3586960995738098</v>
      </c>
    </row>
    <row r="207" spans="1:20" x14ac:dyDescent="0.35">
      <c r="A207" s="5" t="s">
        <v>8</v>
      </c>
      <c r="B207" s="6">
        <v>40603</v>
      </c>
      <c r="C207" s="7" t="s">
        <v>10</v>
      </c>
      <c r="D207" s="7">
        <v>2672</v>
      </c>
      <c r="E207" s="7">
        <v>3.8</v>
      </c>
      <c r="F207" s="7">
        <v>3.72</v>
      </c>
      <c r="G207" s="7">
        <v>3.66</v>
      </c>
      <c r="H207" s="7">
        <v>3.8</v>
      </c>
      <c r="I207" s="7">
        <f t="shared" si="36"/>
        <v>0</v>
      </c>
      <c r="J207" s="7">
        <f t="shared" si="37"/>
        <v>1</v>
      </c>
      <c r="K207" s="7">
        <f t="shared" si="38"/>
        <v>0</v>
      </c>
      <c r="L207" s="7">
        <f t="shared" si="39"/>
        <v>0</v>
      </c>
      <c r="M207" s="7">
        <f t="shared" si="40"/>
        <v>0</v>
      </c>
      <c r="N207" s="7">
        <f t="shared" si="41"/>
        <v>0</v>
      </c>
      <c r="O207" s="7">
        <f t="shared" si="42"/>
        <v>0</v>
      </c>
      <c r="P207" s="1">
        <f t="shared" si="43"/>
        <v>0.57978359661681</v>
      </c>
      <c r="Q207" s="1">
        <f t="shared" si="44"/>
        <v>0.57054293988189753</v>
      </c>
      <c r="R207" s="1">
        <f t="shared" si="45"/>
        <v>0.57054293988189753</v>
      </c>
      <c r="S207" s="1">
        <f t="shared" si="46"/>
        <v>0.57978359661681</v>
      </c>
      <c r="T207" s="1">
        <f t="shared" si="47"/>
        <v>3.4268364538035074</v>
      </c>
    </row>
    <row r="208" spans="1:20" x14ac:dyDescent="0.35">
      <c r="A208" s="5" t="s">
        <v>8</v>
      </c>
      <c r="B208" s="6">
        <v>40604</v>
      </c>
      <c r="C208" s="7" t="s">
        <v>11</v>
      </c>
      <c r="D208" s="7">
        <v>2361</v>
      </c>
      <c r="E208" s="7">
        <v>3.84</v>
      </c>
      <c r="F208" s="7">
        <v>3.7450000000000001</v>
      </c>
      <c r="G208" s="7">
        <v>3.7</v>
      </c>
      <c r="H208" s="7">
        <v>3.8</v>
      </c>
      <c r="I208" s="7">
        <f t="shared" si="36"/>
        <v>0</v>
      </c>
      <c r="J208" s="7">
        <f t="shared" si="37"/>
        <v>0</v>
      </c>
      <c r="K208" s="7">
        <f t="shared" si="38"/>
        <v>1</v>
      </c>
      <c r="L208" s="7">
        <f t="shared" si="39"/>
        <v>0</v>
      </c>
      <c r="M208" s="7">
        <f t="shared" si="40"/>
        <v>0</v>
      </c>
      <c r="N208" s="7">
        <f t="shared" si="41"/>
        <v>0</v>
      </c>
      <c r="O208" s="7">
        <f t="shared" si="42"/>
        <v>0</v>
      </c>
      <c r="P208" s="1">
        <f t="shared" si="43"/>
        <v>0.58433122436753082</v>
      </c>
      <c r="Q208" s="1">
        <f t="shared" si="44"/>
        <v>0.57345182203548528</v>
      </c>
      <c r="R208" s="1">
        <f t="shared" si="45"/>
        <v>0.57345182203548528</v>
      </c>
      <c r="S208" s="1">
        <f t="shared" si="46"/>
        <v>0.57978359661681</v>
      </c>
      <c r="T208" s="1">
        <f t="shared" si="47"/>
        <v>3.3730959870787269</v>
      </c>
    </row>
    <row r="209" spans="1:20" x14ac:dyDescent="0.35">
      <c r="A209" s="5" t="s">
        <v>8</v>
      </c>
      <c r="B209" s="6">
        <v>40605</v>
      </c>
      <c r="C209" s="7" t="s">
        <v>12</v>
      </c>
      <c r="D209" s="7">
        <v>2337</v>
      </c>
      <c r="E209" s="7">
        <v>3.9</v>
      </c>
      <c r="F209" s="7">
        <v>3.79</v>
      </c>
      <c r="G209" s="7">
        <v>3.76</v>
      </c>
      <c r="H209" s="7">
        <v>3.84</v>
      </c>
      <c r="I209" s="7">
        <f t="shared" si="36"/>
        <v>0</v>
      </c>
      <c r="J209" s="7">
        <f t="shared" si="37"/>
        <v>0</v>
      </c>
      <c r="K209" s="7">
        <f t="shared" si="38"/>
        <v>0</v>
      </c>
      <c r="L209" s="7">
        <f t="shared" si="39"/>
        <v>1</v>
      </c>
      <c r="M209" s="7">
        <f t="shared" si="40"/>
        <v>0</v>
      </c>
      <c r="N209" s="7">
        <f t="shared" si="41"/>
        <v>0</v>
      </c>
      <c r="O209" s="7">
        <f t="shared" si="42"/>
        <v>0</v>
      </c>
      <c r="P209" s="1">
        <f t="shared" si="43"/>
        <v>0.5910646070264991</v>
      </c>
      <c r="Q209" s="1">
        <f t="shared" si="44"/>
        <v>0.57863920996807228</v>
      </c>
      <c r="R209" s="1">
        <f t="shared" si="45"/>
        <v>0.57863920996807228</v>
      </c>
      <c r="S209" s="1">
        <f t="shared" si="46"/>
        <v>0.58433122436753082</v>
      </c>
      <c r="T209" s="1">
        <f t="shared" si="47"/>
        <v>3.3686587123922265</v>
      </c>
    </row>
    <row r="210" spans="1:20" x14ac:dyDescent="0.35">
      <c r="A210" s="5" t="s">
        <v>8</v>
      </c>
      <c r="B210" s="6">
        <v>40606</v>
      </c>
      <c r="C210" s="7" t="s">
        <v>13</v>
      </c>
      <c r="D210" s="7">
        <v>2395</v>
      </c>
      <c r="E210" s="7">
        <v>3.9</v>
      </c>
      <c r="F210" s="7">
        <v>3.84</v>
      </c>
      <c r="G210" s="7">
        <v>3.8</v>
      </c>
      <c r="H210" s="7">
        <v>3.9</v>
      </c>
      <c r="I210" s="7">
        <f t="shared" si="36"/>
        <v>0</v>
      </c>
      <c r="J210" s="7">
        <f t="shared" si="37"/>
        <v>0</v>
      </c>
      <c r="K210" s="7">
        <f t="shared" si="38"/>
        <v>0</v>
      </c>
      <c r="L210" s="7">
        <f t="shared" si="39"/>
        <v>0</v>
      </c>
      <c r="M210" s="7">
        <f t="shared" si="40"/>
        <v>1</v>
      </c>
      <c r="N210" s="7">
        <f t="shared" si="41"/>
        <v>0</v>
      </c>
      <c r="O210" s="7">
        <f t="shared" si="42"/>
        <v>0</v>
      </c>
      <c r="P210" s="1">
        <f t="shared" si="43"/>
        <v>0.5910646070264991</v>
      </c>
      <c r="Q210" s="1">
        <f t="shared" si="44"/>
        <v>0.58433122436753082</v>
      </c>
      <c r="R210" s="1">
        <f t="shared" si="45"/>
        <v>0.58433122436753082</v>
      </c>
      <c r="S210" s="1">
        <f t="shared" si="46"/>
        <v>0.5910646070264991</v>
      </c>
      <c r="T210" s="1">
        <f t="shared" si="47"/>
        <v>3.3793055177505815</v>
      </c>
    </row>
    <row r="211" spans="1:20" x14ac:dyDescent="0.35">
      <c r="A211" s="5" t="s">
        <v>8</v>
      </c>
      <c r="B211" s="6">
        <v>40607</v>
      </c>
      <c r="C211" s="7" t="s">
        <v>14</v>
      </c>
      <c r="D211" s="7">
        <v>1994</v>
      </c>
      <c r="E211" s="7">
        <v>3.9</v>
      </c>
      <c r="F211" s="7">
        <v>3.84</v>
      </c>
      <c r="G211" s="7">
        <v>3.8</v>
      </c>
      <c r="H211" s="7">
        <v>3.9</v>
      </c>
      <c r="I211" s="7">
        <f t="shared" si="36"/>
        <v>0</v>
      </c>
      <c r="J211" s="7">
        <f t="shared" si="37"/>
        <v>0</v>
      </c>
      <c r="K211" s="7">
        <f t="shared" si="38"/>
        <v>0</v>
      </c>
      <c r="L211" s="7">
        <f t="shared" si="39"/>
        <v>0</v>
      </c>
      <c r="M211" s="7">
        <f t="shared" si="40"/>
        <v>0</v>
      </c>
      <c r="N211" s="7">
        <f t="shared" si="41"/>
        <v>1</v>
      </c>
      <c r="O211" s="7">
        <f t="shared" si="42"/>
        <v>0</v>
      </c>
      <c r="P211" s="1">
        <f t="shared" si="43"/>
        <v>0.5910646070264991</v>
      </c>
      <c r="Q211" s="1">
        <f t="shared" si="44"/>
        <v>0.58433122436753082</v>
      </c>
      <c r="R211" s="1">
        <f t="shared" si="45"/>
        <v>0.58433122436753082</v>
      </c>
      <c r="S211" s="1">
        <f t="shared" si="46"/>
        <v>0.5910646070264991</v>
      </c>
      <c r="T211" s="1">
        <f t="shared" si="47"/>
        <v>3.2997251539756367</v>
      </c>
    </row>
    <row r="212" spans="1:20" x14ac:dyDescent="0.35">
      <c r="A212" s="5" t="s">
        <v>8</v>
      </c>
      <c r="B212" s="6">
        <v>40608</v>
      </c>
      <c r="C212" s="7" t="s">
        <v>15</v>
      </c>
      <c r="D212" s="7">
        <v>2193</v>
      </c>
      <c r="E212" s="7">
        <v>3.9</v>
      </c>
      <c r="F212" s="7">
        <v>3.84</v>
      </c>
      <c r="G212" s="7">
        <v>3.8</v>
      </c>
      <c r="H212" s="7">
        <v>3.9</v>
      </c>
      <c r="I212" s="7">
        <f t="shared" si="36"/>
        <v>0</v>
      </c>
      <c r="J212" s="7">
        <f t="shared" si="37"/>
        <v>0</v>
      </c>
      <c r="K212" s="7">
        <f t="shared" si="38"/>
        <v>0</v>
      </c>
      <c r="L212" s="7">
        <f t="shared" si="39"/>
        <v>0</v>
      </c>
      <c r="M212" s="7">
        <f t="shared" si="40"/>
        <v>0</v>
      </c>
      <c r="N212" s="7">
        <f t="shared" si="41"/>
        <v>0</v>
      </c>
      <c r="O212" s="7">
        <f t="shared" si="42"/>
        <v>1</v>
      </c>
      <c r="P212" s="1">
        <f t="shared" si="43"/>
        <v>0.5910646070264991</v>
      </c>
      <c r="Q212" s="1">
        <f t="shared" si="44"/>
        <v>0.58433122436753082</v>
      </c>
      <c r="R212" s="1">
        <f t="shared" si="45"/>
        <v>0.58433122436753082</v>
      </c>
      <c r="S212" s="1">
        <f t="shared" si="46"/>
        <v>0.5910646070264991</v>
      </c>
      <c r="T212" s="1">
        <f t="shared" si="47"/>
        <v>3.3410386316775225</v>
      </c>
    </row>
    <row r="213" spans="1:20" x14ac:dyDescent="0.35">
      <c r="A213" s="5" t="s">
        <v>8</v>
      </c>
      <c r="B213" s="6">
        <v>40609</v>
      </c>
      <c r="C213" s="7" t="s">
        <v>9</v>
      </c>
      <c r="D213" s="7">
        <v>2146</v>
      </c>
      <c r="E213" s="7">
        <v>3.9</v>
      </c>
      <c r="F213" s="7">
        <v>3.84</v>
      </c>
      <c r="G213" s="7">
        <v>3.8</v>
      </c>
      <c r="H213" s="7">
        <v>3.9</v>
      </c>
      <c r="I213" s="7">
        <f t="shared" si="36"/>
        <v>1</v>
      </c>
      <c r="J213" s="7">
        <f t="shared" si="37"/>
        <v>0</v>
      </c>
      <c r="K213" s="7">
        <f t="shared" si="38"/>
        <v>0</v>
      </c>
      <c r="L213" s="7">
        <f t="shared" si="39"/>
        <v>0</v>
      </c>
      <c r="M213" s="7">
        <f t="shared" si="40"/>
        <v>0</v>
      </c>
      <c r="N213" s="7">
        <f t="shared" si="41"/>
        <v>0</v>
      </c>
      <c r="O213" s="7">
        <f t="shared" si="42"/>
        <v>0</v>
      </c>
      <c r="P213" s="1">
        <f t="shared" si="43"/>
        <v>0.5910646070264991</v>
      </c>
      <c r="Q213" s="1">
        <f t="shared" si="44"/>
        <v>0.58433122436753082</v>
      </c>
      <c r="R213" s="1">
        <f t="shared" si="45"/>
        <v>0.58433122436753082</v>
      </c>
      <c r="S213" s="1">
        <f t="shared" si="46"/>
        <v>0.5910646070264991</v>
      </c>
      <c r="T213" s="1">
        <f t="shared" si="47"/>
        <v>3.3316297176299319</v>
      </c>
    </row>
    <row r="214" spans="1:20" x14ac:dyDescent="0.35">
      <c r="A214" s="5" t="s">
        <v>8</v>
      </c>
      <c r="B214" s="6">
        <v>40610</v>
      </c>
      <c r="C214" s="7" t="s">
        <v>10</v>
      </c>
      <c r="D214" s="7">
        <v>2592</v>
      </c>
      <c r="E214" s="7">
        <v>3.9</v>
      </c>
      <c r="F214" s="7">
        <v>3.855</v>
      </c>
      <c r="G214" s="7">
        <v>3.8</v>
      </c>
      <c r="H214" s="7">
        <v>3.92</v>
      </c>
      <c r="I214" s="7">
        <f t="shared" si="36"/>
        <v>0</v>
      </c>
      <c r="J214" s="7">
        <f t="shared" si="37"/>
        <v>1</v>
      </c>
      <c r="K214" s="7">
        <f t="shared" si="38"/>
        <v>0</v>
      </c>
      <c r="L214" s="7">
        <f t="shared" si="39"/>
        <v>0</v>
      </c>
      <c r="M214" s="7">
        <f t="shared" si="40"/>
        <v>0</v>
      </c>
      <c r="N214" s="7">
        <f t="shared" si="41"/>
        <v>0</v>
      </c>
      <c r="O214" s="7">
        <f t="shared" si="42"/>
        <v>0</v>
      </c>
      <c r="P214" s="1">
        <f t="shared" si="43"/>
        <v>0.5910646070264991</v>
      </c>
      <c r="Q214" s="1">
        <f t="shared" si="44"/>
        <v>0.58602438238697574</v>
      </c>
      <c r="R214" s="1">
        <f t="shared" si="45"/>
        <v>0.58602438238697574</v>
      </c>
      <c r="S214" s="1">
        <f t="shared" si="46"/>
        <v>0.59328606702045716</v>
      </c>
      <c r="T214" s="1">
        <f t="shared" si="47"/>
        <v>3.4136349971985553</v>
      </c>
    </row>
    <row r="215" spans="1:20" x14ac:dyDescent="0.35">
      <c r="A215" s="5" t="s">
        <v>8</v>
      </c>
      <c r="B215" s="6">
        <v>40611</v>
      </c>
      <c r="C215" s="7" t="s">
        <v>11</v>
      </c>
      <c r="D215" s="7">
        <v>2368</v>
      </c>
      <c r="E215" s="7">
        <v>3.9</v>
      </c>
      <c r="F215" s="7">
        <v>3.8849999999999998</v>
      </c>
      <c r="G215" s="7">
        <v>3.86</v>
      </c>
      <c r="H215" s="7">
        <v>3.92</v>
      </c>
      <c r="I215" s="7">
        <f t="shared" si="36"/>
        <v>0</v>
      </c>
      <c r="J215" s="7">
        <f t="shared" si="37"/>
        <v>0</v>
      </c>
      <c r="K215" s="7">
        <f t="shared" si="38"/>
        <v>1</v>
      </c>
      <c r="L215" s="7">
        <f t="shared" si="39"/>
        <v>0</v>
      </c>
      <c r="M215" s="7">
        <f t="shared" si="40"/>
        <v>0</v>
      </c>
      <c r="N215" s="7">
        <f t="shared" si="41"/>
        <v>0</v>
      </c>
      <c r="O215" s="7">
        <f t="shared" si="42"/>
        <v>0</v>
      </c>
      <c r="P215" s="1">
        <f t="shared" si="43"/>
        <v>0.5910646070264991</v>
      </c>
      <c r="Q215" s="1">
        <f t="shared" si="44"/>
        <v>0.58939102313693292</v>
      </c>
      <c r="R215" s="1">
        <f t="shared" si="45"/>
        <v>0.58939102313693292</v>
      </c>
      <c r="S215" s="1">
        <f t="shared" si="46"/>
        <v>0.59328606702045716</v>
      </c>
      <c r="T215" s="1">
        <f t="shared" si="47"/>
        <v>3.3743816980508821</v>
      </c>
    </row>
    <row r="216" spans="1:20" x14ac:dyDescent="0.35">
      <c r="A216" s="5" t="s">
        <v>8</v>
      </c>
      <c r="B216" s="6">
        <v>40612</v>
      </c>
      <c r="C216" s="7" t="s">
        <v>12</v>
      </c>
      <c r="D216" s="7">
        <v>2291</v>
      </c>
      <c r="E216" s="7">
        <v>3.94</v>
      </c>
      <c r="F216" s="7">
        <v>3.8849999999999998</v>
      </c>
      <c r="G216" s="7">
        <v>3.86</v>
      </c>
      <c r="H216" s="7">
        <v>3.92</v>
      </c>
      <c r="I216" s="7">
        <f t="shared" si="36"/>
        <v>0</v>
      </c>
      <c r="J216" s="7">
        <f t="shared" si="37"/>
        <v>0</v>
      </c>
      <c r="K216" s="7">
        <f t="shared" si="38"/>
        <v>0</v>
      </c>
      <c r="L216" s="7">
        <f t="shared" si="39"/>
        <v>1</v>
      </c>
      <c r="M216" s="7">
        <f t="shared" si="40"/>
        <v>0</v>
      </c>
      <c r="N216" s="7">
        <f t="shared" si="41"/>
        <v>0</v>
      </c>
      <c r="O216" s="7">
        <f t="shared" si="42"/>
        <v>0</v>
      </c>
      <c r="P216" s="1">
        <f t="shared" si="43"/>
        <v>0.59549622182557416</v>
      </c>
      <c r="Q216" s="1">
        <f t="shared" si="44"/>
        <v>0.58939102313693292</v>
      </c>
      <c r="R216" s="1">
        <f t="shared" si="45"/>
        <v>0.58939102313693292</v>
      </c>
      <c r="S216" s="1">
        <f t="shared" si="46"/>
        <v>0.59328606702045716</v>
      </c>
      <c r="T216" s="1">
        <f t="shared" si="47"/>
        <v>3.360025089189397</v>
      </c>
    </row>
    <row r="217" spans="1:20" x14ac:dyDescent="0.35">
      <c r="A217" s="5" t="s">
        <v>8</v>
      </c>
      <c r="B217" s="6">
        <v>40613</v>
      </c>
      <c r="C217" s="7" t="s">
        <v>13</v>
      </c>
      <c r="D217" s="7">
        <v>2650</v>
      </c>
      <c r="E217" s="7">
        <v>3.94</v>
      </c>
      <c r="F217" s="7">
        <v>3.8849999999999998</v>
      </c>
      <c r="G217" s="7">
        <v>3.86</v>
      </c>
      <c r="H217" s="7">
        <v>3.92</v>
      </c>
      <c r="I217" s="7">
        <f t="shared" si="36"/>
        <v>0</v>
      </c>
      <c r="J217" s="7">
        <f t="shared" si="37"/>
        <v>0</v>
      </c>
      <c r="K217" s="7">
        <f t="shared" si="38"/>
        <v>0</v>
      </c>
      <c r="L217" s="7">
        <f t="shared" si="39"/>
        <v>0</v>
      </c>
      <c r="M217" s="7">
        <f t="shared" si="40"/>
        <v>1</v>
      </c>
      <c r="N217" s="7">
        <f t="shared" si="41"/>
        <v>0</v>
      </c>
      <c r="O217" s="7">
        <f t="shared" si="42"/>
        <v>0</v>
      </c>
      <c r="P217" s="1">
        <f t="shared" si="43"/>
        <v>0.59549622182557416</v>
      </c>
      <c r="Q217" s="1">
        <f t="shared" si="44"/>
        <v>0.58939102313693292</v>
      </c>
      <c r="R217" s="1">
        <f t="shared" si="45"/>
        <v>0.58939102313693292</v>
      </c>
      <c r="S217" s="1">
        <f t="shared" si="46"/>
        <v>0.59328606702045716</v>
      </c>
      <c r="T217" s="1">
        <f t="shared" si="47"/>
        <v>3.4232458739368075</v>
      </c>
    </row>
    <row r="218" spans="1:20" x14ac:dyDescent="0.35">
      <c r="A218" s="5" t="s">
        <v>8</v>
      </c>
      <c r="B218" s="6">
        <v>40614</v>
      </c>
      <c r="C218" s="7" t="s">
        <v>14</v>
      </c>
      <c r="D218" s="7">
        <v>2215</v>
      </c>
      <c r="E218" s="7">
        <v>3.94</v>
      </c>
      <c r="F218" s="7">
        <v>3.895</v>
      </c>
      <c r="G218" s="7">
        <v>3.86</v>
      </c>
      <c r="H218" s="7">
        <v>3.94</v>
      </c>
      <c r="I218" s="7">
        <f t="shared" si="36"/>
        <v>0</v>
      </c>
      <c r="J218" s="7">
        <f t="shared" si="37"/>
        <v>0</v>
      </c>
      <c r="K218" s="7">
        <f t="shared" si="38"/>
        <v>0</v>
      </c>
      <c r="L218" s="7">
        <f t="shared" si="39"/>
        <v>0</v>
      </c>
      <c r="M218" s="7">
        <f t="shared" si="40"/>
        <v>0</v>
      </c>
      <c r="N218" s="7">
        <f t="shared" si="41"/>
        <v>1</v>
      </c>
      <c r="O218" s="7">
        <f t="shared" si="42"/>
        <v>0</v>
      </c>
      <c r="P218" s="1">
        <f t="shared" si="43"/>
        <v>0.59549622182557416</v>
      </c>
      <c r="Q218" s="1">
        <f t="shared" si="44"/>
        <v>0.59050746200858328</v>
      </c>
      <c r="R218" s="1">
        <f t="shared" si="45"/>
        <v>0.59050746200858328</v>
      </c>
      <c r="S218" s="1">
        <f t="shared" si="46"/>
        <v>0.59549622182557416</v>
      </c>
      <c r="T218" s="1">
        <f t="shared" si="47"/>
        <v>3.3453737305590883</v>
      </c>
    </row>
    <row r="219" spans="1:20" x14ac:dyDescent="0.35">
      <c r="A219" s="5" t="s">
        <v>8</v>
      </c>
      <c r="B219" s="6">
        <v>40615</v>
      </c>
      <c r="C219" s="7" t="s">
        <v>15</v>
      </c>
      <c r="D219" s="7">
        <v>2063</v>
      </c>
      <c r="E219" s="7">
        <v>3.94</v>
      </c>
      <c r="F219" s="7">
        <v>3.895</v>
      </c>
      <c r="G219" s="7">
        <v>3.86</v>
      </c>
      <c r="H219" s="7">
        <v>3.94</v>
      </c>
      <c r="I219" s="7">
        <f t="shared" si="36"/>
        <v>0</v>
      </c>
      <c r="J219" s="7">
        <f t="shared" si="37"/>
        <v>0</v>
      </c>
      <c r="K219" s="7">
        <f t="shared" si="38"/>
        <v>0</v>
      </c>
      <c r="L219" s="7">
        <f t="shared" si="39"/>
        <v>0</v>
      </c>
      <c r="M219" s="7">
        <f t="shared" si="40"/>
        <v>0</v>
      </c>
      <c r="N219" s="7">
        <f t="shared" si="41"/>
        <v>0</v>
      </c>
      <c r="O219" s="7">
        <f t="shared" si="42"/>
        <v>1</v>
      </c>
      <c r="P219" s="1">
        <f t="shared" si="43"/>
        <v>0.59549622182557416</v>
      </c>
      <c r="Q219" s="1">
        <f t="shared" si="44"/>
        <v>0.59050746200858328</v>
      </c>
      <c r="R219" s="1">
        <f t="shared" si="45"/>
        <v>0.59050746200858328</v>
      </c>
      <c r="S219" s="1">
        <f t="shared" si="46"/>
        <v>0.59549622182557416</v>
      </c>
      <c r="T219" s="1">
        <f t="shared" si="47"/>
        <v>3.3144992279731511</v>
      </c>
    </row>
    <row r="220" spans="1:20" x14ac:dyDescent="0.35">
      <c r="A220" s="5" t="s">
        <v>8</v>
      </c>
      <c r="B220" s="6">
        <v>40616</v>
      </c>
      <c r="C220" s="7" t="s">
        <v>9</v>
      </c>
      <c r="D220" s="7">
        <v>2397</v>
      </c>
      <c r="E220" s="7">
        <v>3.94</v>
      </c>
      <c r="F220" s="7">
        <v>3.9049999999999998</v>
      </c>
      <c r="G220" s="7">
        <v>3.86</v>
      </c>
      <c r="H220" s="7">
        <v>3.96</v>
      </c>
      <c r="I220" s="7">
        <f t="shared" si="36"/>
        <v>1</v>
      </c>
      <c r="J220" s="7">
        <f t="shared" si="37"/>
        <v>0</v>
      </c>
      <c r="K220" s="7">
        <f t="shared" si="38"/>
        <v>0</v>
      </c>
      <c r="L220" s="7">
        <f t="shared" si="39"/>
        <v>0</v>
      </c>
      <c r="M220" s="7">
        <f t="shared" si="40"/>
        <v>0</v>
      </c>
      <c r="N220" s="7">
        <f t="shared" si="41"/>
        <v>0</v>
      </c>
      <c r="O220" s="7">
        <f t="shared" si="42"/>
        <v>0</v>
      </c>
      <c r="P220" s="1">
        <f t="shared" si="43"/>
        <v>0.59549622182557416</v>
      </c>
      <c r="Q220" s="1">
        <f t="shared" si="44"/>
        <v>0.59162103821331902</v>
      </c>
      <c r="R220" s="1">
        <f t="shared" si="45"/>
        <v>0.59162103821331902</v>
      </c>
      <c r="S220" s="1">
        <f t="shared" si="46"/>
        <v>0.5976951859255123</v>
      </c>
      <c r="T220" s="1">
        <f t="shared" si="47"/>
        <v>3.3796680340336538</v>
      </c>
    </row>
    <row r="221" spans="1:20" x14ac:dyDescent="0.35">
      <c r="A221" s="5" t="s">
        <v>8</v>
      </c>
      <c r="B221" s="6">
        <v>40617</v>
      </c>
      <c r="C221" s="7" t="s">
        <v>10</v>
      </c>
      <c r="D221" s="7">
        <v>2433</v>
      </c>
      <c r="E221" s="7">
        <v>3.96</v>
      </c>
      <c r="F221" s="7">
        <v>3.91</v>
      </c>
      <c r="G221" s="7">
        <v>3.86</v>
      </c>
      <c r="H221" s="7">
        <v>3.96</v>
      </c>
      <c r="I221" s="7">
        <f t="shared" si="36"/>
        <v>0</v>
      </c>
      <c r="J221" s="7">
        <f t="shared" si="37"/>
        <v>1</v>
      </c>
      <c r="K221" s="7">
        <f t="shared" si="38"/>
        <v>0</v>
      </c>
      <c r="L221" s="7">
        <f t="shared" si="39"/>
        <v>0</v>
      </c>
      <c r="M221" s="7">
        <f t="shared" si="40"/>
        <v>0</v>
      </c>
      <c r="N221" s="7">
        <f t="shared" si="41"/>
        <v>0</v>
      </c>
      <c r="O221" s="7">
        <f t="shared" si="42"/>
        <v>0</v>
      </c>
      <c r="P221" s="1">
        <f t="shared" si="43"/>
        <v>0.5976951859255123</v>
      </c>
      <c r="Q221" s="1">
        <f t="shared" si="44"/>
        <v>0.59217675739586684</v>
      </c>
      <c r="R221" s="1">
        <f t="shared" si="45"/>
        <v>0.59217675739586684</v>
      </c>
      <c r="S221" s="1">
        <f t="shared" si="46"/>
        <v>0.5976951859255123</v>
      </c>
      <c r="T221" s="1">
        <f t="shared" si="47"/>
        <v>3.3861421089308181</v>
      </c>
    </row>
    <row r="222" spans="1:20" x14ac:dyDescent="0.35">
      <c r="A222" s="5" t="s">
        <v>8</v>
      </c>
      <c r="B222" s="6">
        <v>40618</v>
      </c>
      <c r="C222" s="7" t="s">
        <v>11</v>
      </c>
      <c r="D222" s="7">
        <v>2788</v>
      </c>
      <c r="E222" s="7">
        <v>3.96</v>
      </c>
      <c r="F222" s="7">
        <v>3.94</v>
      </c>
      <c r="G222" s="7">
        <v>3.92</v>
      </c>
      <c r="H222" s="7">
        <v>3.96</v>
      </c>
      <c r="I222" s="7">
        <f t="shared" si="36"/>
        <v>0</v>
      </c>
      <c r="J222" s="7">
        <f t="shared" si="37"/>
        <v>0</v>
      </c>
      <c r="K222" s="7">
        <f t="shared" si="38"/>
        <v>1</v>
      </c>
      <c r="L222" s="7">
        <f t="shared" si="39"/>
        <v>0</v>
      </c>
      <c r="M222" s="7">
        <f t="shared" si="40"/>
        <v>0</v>
      </c>
      <c r="N222" s="7">
        <f t="shared" si="41"/>
        <v>0</v>
      </c>
      <c r="O222" s="7">
        <f t="shared" si="42"/>
        <v>0</v>
      </c>
      <c r="P222" s="1">
        <f t="shared" si="43"/>
        <v>0.5976951859255123</v>
      </c>
      <c r="Q222" s="1">
        <f t="shared" si="44"/>
        <v>0.59549622182557416</v>
      </c>
      <c r="R222" s="1">
        <f t="shared" si="45"/>
        <v>0.59549622182557416</v>
      </c>
      <c r="S222" s="1">
        <f t="shared" si="46"/>
        <v>0.5976951859255123</v>
      </c>
      <c r="T222" s="1">
        <f t="shared" si="47"/>
        <v>3.4452927694259716</v>
      </c>
    </row>
    <row r="223" spans="1:20" x14ac:dyDescent="0.35">
      <c r="A223" s="5" t="s">
        <v>8</v>
      </c>
      <c r="B223" s="6">
        <v>40619</v>
      </c>
      <c r="C223" s="7" t="s">
        <v>12</v>
      </c>
      <c r="D223" s="7">
        <v>2856</v>
      </c>
      <c r="E223" s="7">
        <v>3.96</v>
      </c>
      <c r="F223" s="7">
        <v>3.94</v>
      </c>
      <c r="G223" s="7">
        <v>3.92</v>
      </c>
      <c r="H223" s="7">
        <v>3.96</v>
      </c>
      <c r="I223" s="7">
        <f t="shared" si="36"/>
        <v>0</v>
      </c>
      <c r="J223" s="7">
        <f t="shared" si="37"/>
        <v>0</v>
      </c>
      <c r="K223" s="7">
        <f t="shared" si="38"/>
        <v>0</v>
      </c>
      <c r="L223" s="7">
        <f t="shared" si="39"/>
        <v>1</v>
      </c>
      <c r="M223" s="7">
        <f t="shared" si="40"/>
        <v>0</v>
      </c>
      <c r="N223" s="7">
        <f t="shared" si="41"/>
        <v>0</v>
      </c>
      <c r="O223" s="7">
        <f t="shared" si="42"/>
        <v>0</v>
      </c>
      <c r="P223" s="1">
        <f t="shared" si="43"/>
        <v>0.5976951859255123</v>
      </c>
      <c r="Q223" s="1">
        <f t="shared" si="44"/>
        <v>0.59549622182557416</v>
      </c>
      <c r="R223" s="1">
        <f t="shared" si="45"/>
        <v>0.59549622182557416</v>
      </c>
      <c r="S223" s="1">
        <f t="shared" si="46"/>
        <v>0.5976951859255123</v>
      </c>
      <c r="T223" s="1">
        <f t="shared" si="47"/>
        <v>3.4557582031041365</v>
      </c>
    </row>
    <row r="224" spans="1:20" x14ac:dyDescent="0.35">
      <c r="A224" s="5" t="s">
        <v>8</v>
      </c>
      <c r="B224" s="6">
        <v>40620</v>
      </c>
      <c r="C224" s="7" t="s">
        <v>13</v>
      </c>
      <c r="D224" s="7">
        <v>2924</v>
      </c>
      <c r="E224" s="7">
        <v>3.96</v>
      </c>
      <c r="F224" s="7">
        <v>3.93</v>
      </c>
      <c r="G224" s="7">
        <v>3.92</v>
      </c>
      <c r="H224" s="7">
        <v>3.96</v>
      </c>
      <c r="I224" s="7">
        <f t="shared" si="36"/>
        <v>0</v>
      </c>
      <c r="J224" s="7">
        <f t="shared" si="37"/>
        <v>0</v>
      </c>
      <c r="K224" s="7">
        <f t="shared" si="38"/>
        <v>0</v>
      </c>
      <c r="L224" s="7">
        <f t="shared" si="39"/>
        <v>0</v>
      </c>
      <c r="M224" s="7">
        <f t="shared" si="40"/>
        <v>1</v>
      </c>
      <c r="N224" s="7">
        <f t="shared" si="41"/>
        <v>0</v>
      </c>
      <c r="O224" s="7">
        <f t="shared" si="42"/>
        <v>0</v>
      </c>
      <c r="P224" s="1">
        <f t="shared" si="43"/>
        <v>0.5976951859255123</v>
      </c>
      <c r="Q224" s="1">
        <f t="shared" si="44"/>
        <v>0.5943925503754266</v>
      </c>
      <c r="R224" s="1">
        <f t="shared" si="45"/>
        <v>0.5943925503754266</v>
      </c>
      <c r="S224" s="1">
        <f t="shared" si="46"/>
        <v>0.5976951859255123</v>
      </c>
      <c r="T224" s="1">
        <f t="shared" si="47"/>
        <v>3.4659773682858224</v>
      </c>
    </row>
    <row r="225" spans="1:20" x14ac:dyDescent="0.35">
      <c r="A225" s="5" t="s">
        <v>8</v>
      </c>
      <c r="B225" s="6">
        <v>40621</v>
      </c>
      <c r="C225" s="7" t="s">
        <v>14</v>
      </c>
      <c r="D225" s="7">
        <v>2302</v>
      </c>
      <c r="E225" s="7">
        <v>3.96</v>
      </c>
      <c r="F225" s="7">
        <v>3.94</v>
      </c>
      <c r="G225" s="7">
        <v>3.92</v>
      </c>
      <c r="H225" s="7">
        <v>3.96</v>
      </c>
      <c r="I225" s="7">
        <f t="shared" si="36"/>
        <v>0</v>
      </c>
      <c r="J225" s="7">
        <f t="shared" si="37"/>
        <v>0</v>
      </c>
      <c r="K225" s="7">
        <f t="shared" si="38"/>
        <v>0</v>
      </c>
      <c r="L225" s="7">
        <f t="shared" si="39"/>
        <v>0</v>
      </c>
      <c r="M225" s="7">
        <f t="shared" si="40"/>
        <v>0</v>
      </c>
      <c r="N225" s="7">
        <f t="shared" si="41"/>
        <v>1</v>
      </c>
      <c r="O225" s="7">
        <f t="shared" si="42"/>
        <v>0</v>
      </c>
      <c r="P225" s="1">
        <f t="shared" si="43"/>
        <v>0.5976951859255123</v>
      </c>
      <c r="Q225" s="1">
        <f t="shared" si="44"/>
        <v>0.59549622182557416</v>
      </c>
      <c r="R225" s="1">
        <f t="shared" si="45"/>
        <v>0.59549622182557416</v>
      </c>
      <c r="S225" s="1">
        <f t="shared" si="46"/>
        <v>0.5976951859255123</v>
      </c>
      <c r="T225" s="1">
        <f t="shared" si="47"/>
        <v>3.3621053192937729</v>
      </c>
    </row>
    <row r="226" spans="1:20" x14ac:dyDescent="0.35">
      <c r="A226" s="5" t="s">
        <v>8</v>
      </c>
      <c r="B226" s="6">
        <v>40622</v>
      </c>
      <c r="C226" s="7" t="s">
        <v>15</v>
      </c>
      <c r="D226" s="7">
        <v>1860</v>
      </c>
      <c r="E226" s="7">
        <v>3.96</v>
      </c>
      <c r="F226" s="7">
        <v>3.94</v>
      </c>
      <c r="G226" s="7">
        <v>3.92</v>
      </c>
      <c r="H226" s="7">
        <v>3.96</v>
      </c>
      <c r="I226" s="7">
        <f t="shared" si="36"/>
        <v>0</v>
      </c>
      <c r="J226" s="7">
        <f t="shared" si="37"/>
        <v>0</v>
      </c>
      <c r="K226" s="7">
        <f t="shared" si="38"/>
        <v>0</v>
      </c>
      <c r="L226" s="7">
        <f t="shared" si="39"/>
        <v>0</v>
      </c>
      <c r="M226" s="7">
        <f t="shared" si="40"/>
        <v>0</v>
      </c>
      <c r="N226" s="7">
        <f t="shared" si="41"/>
        <v>0</v>
      </c>
      <c r="O226" s="7">
        <f t="shared" si="42"/>
        <v>1</v>
      </c>
      <c r="P226" s="1">
        <f t="shared" si="43"/>
        <v>0.5976951859255123</v>
      </c>
      <c r="Q226" s="1">
        <f t="shared" si="44"/>
        <v>0.59549622182557416</v>
      </c>
      <c r="R226" s="1">
        <f t="shared" si="45"/>
        <v>0.59549622182557416</v>
      </c>
      <c r="S226" s="1">
        <f t="shared" si="46"/>
        <v>0.5976951859255123</v>
      </c>
      <c r="T226" s="1">
        <f t="shared" si="47"/>
        <v>3.2695129442179161</v>
      </c>
    </row>
    <row r="227" spans="1:20" x14ac:dyDescent="0.35">
      <c r="A227" s="5" t="s">
        <v>8</v>
      </c>
      <c r="B227" s="6">
        <v>40623</v>
      </c>
      <c r="C227" s="7" t="s">
        <v>9</v>
      </c>
      <c r="D227" s="7">
        <v>2417</v>
      </c>
      <c r="E227" s="7">
        <v>3.96</v>
      </c>
      <c r="F227" s="7">
        <v>3.94</v>
      </c>
      <c r="G227" s="7">
        <v>3.92</v>
      </c>
      <c r="H227" s="7">
        <v>3.96</v>
      </c>
      <c r="I227" s="7">
        <f t="shared" si="36"/>
        <v>1</v>
      </c>
      <c r="J227" s="7">
        <f t="shared" si="37"/>
        <v>0</v>
      </c>
      <c r="K227" s="7">
        <f t="shared" si="38"/>
        <v>0</v>
      </c>
      <c r="L227" s="7">
        <f t="shared" si="39"/>
        <v>0</v>
      </c>
      <c r="M227" s="7">
        <f t="shared" si="40"/>
        <v>0</v>
      </c>
      <c r="N227" s="7">
        <f t="shared" si="41"/>
        <v>0</v>
      </c>
      <c r="O227" s="7">
        <f t="shared" si="42"/>
        <v>0</v>
      </c>
      <c r="P227" s="1">
        <f t="shared" si="43"/>
        <v>0.5976951859255123</v>
      </c>
      <c r="Q227" s="1">
        <f t="shared" si="44"/>
        <v>0.59549622182557416</v>
      </c>
      <c r="R227" s="1">
        <f t="shared" si="45"/>
        <v>0.59549622182557416</v>
      </c>
      <c r="S227" s="1">
        <f t="shared" si="46"/>
        <v>0.5976951859255123</v>
      </c>
      <c r="T227" s="1">
        <f t="shared" si="47"/>
        <v>3.3832766504076504</v>
      </c>
    </row>
    <row r="228" spans="1:20" x14ac:dyDescent="0.35">
      <c r="A228" s="5" t="s">
        <v>8</v>
      </c>
      <c r="B228" s="6">
        <v>40624</v>
      </c>
      <c r="C228" s="7" t="s">
        <v>10</v>
      </c>
      <c r="D228" s="7">
        <v>2787</v>
      </c>
      <c r="E228" s="7">
        <v>4</v>
      </c>
      <c r="F228" s="7">
        <v>3.97</v>
      </c>
      <c r="G228" s="7">
        <v>3.94</v>
      </c>
      <c r="H228" s="7">
        <v>4</v>
      </c>
      <c r="I228" s="7">
        <f t="shared" si="36"/>
        <v>0</v>
      </c>
      <c r="J228" s="7">
        <f t="shared" si="37"/>
        <v>1</v>
      </c>
      <c r="K228" s="7">
        <f t="shared" si="38"/>
        <v>0</v>
      </c>
      <c r="L228" s="7">
        <f t="shared" si="39"/>
        <v>0</v>
      </c>
      <c r="M228" s="7">
        <f t="shared" si="40"/>
        <v>0</v>
      </c>
      <c r="N228" s="7">
        <f t="shared" si="41"/>
        <v>0</v>
      </c>
      <c r="O228" s="7">
        <f t="shared" si="42"/>
        <v>0</v>
      </c>
      <c r="P228" s="1">
        <f t="shared" si="43"/>
        <v>0.60205999132796229</v>
      </c>
      <c r="Q228" s="1">
        <f t="shared" si="44"/>
        <v>0.59879050676311507</v>
      </c>
      <c r="R228" s="1">
        <f t="shared" si="45"/>
        <v>0.59879050676311507</v>
      </c>
      <c r="S228" s="1">
        <f t="shared" si="46"/>
        <v>0.60205999132796229</v>
      </c>
      <c r="T228" s="1">
        <f t="shared" si="47"/>
        <v>3.445136968713304</v>
      </c>
    </row>
    <row r="229" spans="1:20" x14ac:dyDescent="0.35">
      <c r="A229" s="5" t="s">
        <v>8</v>
      </c>
      <c r="B229" s="6">
        <v>40625</v>
      </c>
      <c r="C229" s="7" t="s">
        <v>11</v>
      </c>
      <c r="D229" s="7">
        <v>2006</v>
      </c>
      <c r="E229" s="7">
        <v>4</v>
      </c>
      <c r="F229" s="7">
        <v>3.97</v>
      </c>
      <c r="G229" s="7">
        <v>3.94</v>
      </c>
      <c r="H229" s="7">
        <v>4</v>
      </c>
      <c r="I229" s="7">
        <f t="shared" si="36"/>
        <v>0</v>
      </c>
      <c r="J229" s="7">
        <f t="shared" si="37"/>
        <v>0</v>
      </c>
      <c r="K229" s="7">
        <f t="shared" si="38"/>
        <v>1</v>
      </c>
      <c r="L229" s="7">
        <f t="shared" si="39"/>
        <v>0</v>
      </c>
      <c r="M229" s="7">
        <f t="shared" si="40"/>
        <v>0</v>
      </c>
      <c r="N229" s="7">
        <f t="shared" si="41"/>
        <v>0</v>
      </c>
      <c r="O229" s="7">
        <f t="shared" si="42"/>
        <v>0</v>
      </c>
      <c r="P229" s="1">
        <f t="shared" si="43"/>
        <v>0.60205999132796229</v>
      </c>
      <c r="Q229" s="1">
        <f t="shared" si="44"/>
        <v>0.59879050676311507</v>
      </c>
      <c r="R229" s="1">
        <f t="shared" si="45"/>
        <v>0.59879050676311507</v>
      </c>
      <c r="S229" s="1">
        <f t="shared" si="46"/>
        <v>0.60205999132796229</v>
      </c>
      <c r="T229" s="1">
        <f t="shared" si="47"/>
        <v>3.3023309286843991</v>
      </c>
    </row>
    <row r="230" spans="1:20" x14ac:dyDescent="0.35">
      <c r="A230" s="5" t="s">
        <v>8</v>
      </c>
      <c r="B230" s="6">
        <v>40626</v>
      </c>
      <c r="C230" s="7" t="s">
        <v>12</v>
      </c>
      <c r="D230" s="7">
        <v>2263</v>
      </c>
      <c r="E230" s="7">
        <v>4.04</v>
      </c>
      <c r="F230" s="7">
        <v>3.97</v>
      </c>
      <c r="G230" s="7">
        <v>3.94</v>
      </c>
      <c r="H230" s="7">
        <v>4</v>
      </c>
      <c r="I230" s="7">
        <f t="shared" si="36"/>
        <v>0</v>
      </c>
      <c r="J230" s="7">
        <f t="shared" si="37"/>
        <v>0</v>
      </c>
      <c r="K230" s="7">
        <f t="shared" si="38"/>
        <v>0</v>
      </c>
      <c r="L230" s="7">
        <f t="shared" si="39"/>
        <v>1</v>
      </c>
      <c r="M230" s="7">
        <f t="shared" si="40"/>
        <v>0</v>
      </c>
      <c r="N230" s="7">
        <f t="shared" si="41"/>
        <v>0</v>
      </c>
      <c r="O230" s="7">
        <f t="shared" si="42"/>
        <v>0</v>
      </c>
      <c r="P230" s="1">
        <f t="shared" si="43"/>
        <v>0.60638136511060492</v>
      </c>
      <c r="Q230" s="1">
        <f t="shared" si="44"/>
        <v>0.59879050676311507</v>
      </c>
      <c r="R230" s="1">
        <f t="shared" si="45"/>
        <v>0.59879050676311507</v>
      </c>
      <c r="S230" s="1">
        <f t="shared" si="46"/>
        <v>0.60205999132796229</v>
      </c>
      <c r="T230" s="1">
        <f t="shared" si="47"/>
        <v>3.3546845539547281</v>
      </c>
    </row>
    <row r="231" spans="1:20" x14ac:dyDescent="0.35">
      <c r="A231" s="5" t="s">
        <v>8</v>
      </c>
      <c r="B231" s="6">
        <v>40627</v>
      </c>
      <c r="C231" s="7" t="s">
        <v>13</v>
      </c>
      <c r="D231" s="7">
        <v>3101</v>
      </c>
      <c r="E231" s="7">
        <v>4.04</v>
      </c>
      <c r="F231" s="7">
        <v>3.97</v>
      </c>
      <c r="G231" s="7">
        <v>3.94</v>
      </c>
      <c r="H231" s="7">
        <v>4</v>
      </c>
      <c r="I231" s="7">
        <f t="shared" si="36"/>
        <v>0</v>
      </c>
      <c r="J231" s="7">
        <f t="shared" si="37"/>
        <v>0</v>
      </c>
      <c r="K231" s="7">
        <f t="shared" si="38"/>
        <v>0</v>
      </c>
      <c r="L231" s="7">
        <f t="shared" si="39"/>
        <v>0</v>
      </c>
      <c r="M231" s="7">
        <f t="shared" si="40"/>
        <v>1</v>
      </c>
      <c r="N231" s="7">
        <f t="shared" si="41"/>
        <v>0</v>
      </c>
      <c r="O231" s="7">
        <f t="shared" si="42"/>
        <v>0</v>
      </c>
      <c r="P231" s="1">
        <f t="shared" si="43"/>
        <v>0.60638136511060492</v>
      </c>
      <c r="Q231" s="1">
        <f t="shared" si="44"/>
        <v>0.59879050676311507</v>
      </c>
      <c r="R231" s="1">
        <f t="shared" si="45"/>
        <v>0.59879050676311507</v>
      </c>
      <c r="S231" s="1">
        <f t="shared" si="46"/>
        <v>0.60205999132796229</v>
      </c>
      <c r="T231" s="1">
        <f t="shared" si="47"/>
        <v>3.491501766237326</v>
      </c>
    </row>
    <row r="232" spans="1:20" x14ac:dyDescent="0.35">
      <c r="A232" s="5" t="s">
        <v>8</v>
      </c>
      <c r="B232" s="6">
        <v>40628</v>
      </c>
      <c r="C232" s="7" t="s">
        <v>14</v>
      </c>
      <c r="D232" s="7">
        <v>1696</v>
      </c>
      <c r="E232" s="7">
        <v>4.04</v>
      </c>
      <c r="F232" s="7">
        <v>3.97</v>
      </c>
      <c r="G232" s="7">
        <v>3.94</v>
      </c>
      <c r="H232" s="7">
        <v>4</v>
      </c>
      <c r="I232" s="7">
        <f t="shared" si="36"/>
        <v>0</v>
      </c>
      <c r="J232" s="7">
        <f t="shared" si="37"/>
        <v>0</v>
      </c>
      <c r="K232" s="7">
        <f t="shared" si="38"/>
        <v>0</v>
      </c>
      <c r="L232" s="7">
        <f t="shared" si="39"/>
        <v>0</v>
      </c>
      <c r="M232" s="7">
        <f t="shared" si="40"/>
        <v>0</v>
      </c>
      <c r="N232" s="7">
        <f t="shared" si="41"/>
        <v>1</v>
      </c>
      <c r="O232" s="7">
        <f t="shared" si="42"/>
        <v>0</v>
      </c>
      <c r="P232" s="1">
        <f t="shared" si="43"/>
        <v>0.60638136511060492</v>
      </c>
      <c r="Q232" s="1">
        <f t="shared" si="44"/>
        <v>0.59879050676311507</v>
      </c>
      <c r="R232" s="1">
        <f t="shared" si="45"/>
        <v>0.59879050676311507</v>
      </c>
      <c r="S232" s="1">
        <f t="shared" si="46"/>
        <v>0.60205999132796229</v>
      </c>
      <c r="T232" s="1">
        <f t="shared" si="47"/>
        <v>3.229425847920695</v>
      </c>
    </row>
    <row r="233" spans="1:20" x14ac:dyDescent="0.35">
      <c r="A233" s="5" t="s">
        <v>8</v>
      </c>
      <c r="B233" s="6">
        <v>40629</v>
      </c>
      <c r="C233" s="7" t="s">
        <v>15</v>
      </c>
      <c r="D233" s="7">
        <v>1851</v>
      </c>
      <c r="E233" s="7">
        <v>4.04</v>
      </c>
      <c r="F233" s="7">
        <v>3.97</v>
      </c>
      <c r="G233" s="7">
        <v>3.94</v>
      </c>
      <c r="H233" s="7">
        <v>4</v>
      </c>
      <c r="I233" s="7">
        <f t="shared" si="36"/>
        <v>0</v>
      </c>
      <c r="J233" s="7">
        <f t="shared" si="37"/>
        <v>0</v>
      </c>
      <c r="K233" s="7">
        <f t="shared" si="38"/>
        <v>0</v>
      </c>
      <c r="L233" s="7">
        <f t="shared" si="39"/>
        <v>0</v>
      </c>
      <c r="M233" s="7">
        <f t="shared" si="40"/>
        <v>0</v>
      </c>
      <c r="N233" s="7">
        <f t="shared" si="41"/>
        <v>0</v>
      </c>
      <c r="O233" s="7">
        <f t="shared" si="42"/>
        <v>1</v>
      </c>
      <c r="P233" s="1">
        <f t="shared" si="43"/>
        <v>0.60638136511060492</v>
      </c>
      <c r="Q233" s="1">
        <f t="shared" si="44"/>
        <v>0.59879050676311507</v>
      </c>
      <c r="R233" s="1">
        <f t="shared" si="45"/>
        <v>0.59879050676311507</v>
      </c>
      <c r="S233" s="1">
        <f t="shared" si="46"/>
        <v>0.60205999132796229</v>
      </c>
      <c r="T233" s="1">
        <f t="shared" si="47"/>
        <v>3.2674064187529037</v>
      </c>
    </row>
    <row r="234" spans="1:20" x14ac:dyDescent="0.35">
      <c r="A234" s="5" t="s">
        <v>8</v>
      </c>
      <c r="B234" s="6">
        <v>40630</v>
      </c>
      <c r="C234" s="7" t="s">
        <v>9</v>
      </c>
      <c r="D234" s="7">
        <v>2190</v>
      </c>
      <c r="E234" s="7">
        <v>4.04</v>
      </c>
      <c r="F234" s="7">
        <v>3.97</v>
      </c>
      <c r="G234" s="7">
        <v>3.94</v>
      </c>
      <c r="H234" s="7">
        <v>4</v>
      </c>
      <c r="I234" s="7">
        <f t="shared" si="36"/>
        <v>1</v>
      </c>
      <c r="J234" s="7">
        <f t="shared" si="37"/>
        <v>0</v>
      </c>
      <c r="K234" s="7">
        <f t="shared" si="38"/>
        <v>0</v>
      </c>
      <c r="L234" s="7">
        <f t="shared" si="39"/>
        <v>0</v>
      </c>
      <c r="M234" s="7">
        <f t="shared" si="40"/>
        <v>0</v>
      </c>
      <c r="N234" s="7">
        <f t="shared" si="41"/>
        <v>0</v>
      </c>
      <c r="O234" s="7">
        <f t="shared" si="42"/>
        <v>0</v>
      </c>
      <c r="P234" s="1">
        <f t="shared" si="43"/>
        <v>0.60638136511060492</v>
      </c>
      <c r="Q234" s="1">
        <f t="shared" si="44"/>
        <v>0.59879050676311507</v>
      </c>
      <c r="R234" s="1">
        <f t="shared" si="45"/>
        <v>0.59879050676311507</v>
      </c>
      <c r="S234" s="1">
        <f t="shared" si="46"/>
        <v>0.60205999132796229</v>
      </c>
      <c r="T234" s="1">
        <f t="shared" si="47"/>
        <v>3.3404441148401181</v>
      </c>
    </row>
    <row r="235" spans="1:20" x14ac:dyDescent="0.35">
      <c r="A235" s="5" t="s">
        <v>8</v>
      </c>
      <c r="B235" s="6">
        <v>40631</v>
      </c>
      <c r="C235" s="7" t="s">
        <v>10</v>
      </c>
      <c r="D235" s="7">
        <v>2098</v>
      </c>
      <c r="E235" s="7">
        <v>4.04</v>
      </c>
      <c r="F235" s="7">
        <v>3.97</v>
      </c>
      <c r="G235" s="7">
        <v>3.94</v>
      </c>
      <c r="H235" s="7">
        <v>4</v>
      </c>
      <c r="I235" s="7">
        <f t="shared" si="36"/>
        <v>0</v>
      </c>
      <c r="J235" s="7">
        <f t="shared" si="37"/>
        <v>1</v>
      </c>
      <c r="K235" s="7">
        <f t="shared" si="38"/>
        <v>0</v>
      </c>
      <c r="L235" s="7">
        <f t="shared" si="39"/>
        <v>0</v>
      </c>
      <c r="M235" s="7">
        <f t="shared" si="40"/>
        <v>0</v>
      </c>
      <c r="N235" s="7">
        <f t="shared" si="41"/>
        <v>0</v>
      </c>
      <c r="O235" s="7">
        <f t="shared" si="42"/>
        <v>0</v>
      </c>
      <c r="P235" s="1">
        <f t="shared" si="43"/>
        <v>0.60638136511060492</v>
      </c>
      <c r="Q235" s="1">
        <f t="shared" si="44"/>
        <v>0.59879050676311507</v>
      </c>
      <c r="R235" s="1">
        <f t="shared" si="45"/>
        <v>0.59879050676311507</v>
      </c>
      <c r="S235" s="1">
        <f t="shared" si="46"/>
        <v>0.60205999132796229</v>
      </c>
      <c r="T235" s="1">
        <f t="shared" si="47"/>
        <v>3.3218054838575388</v>
      </c>
    </row>
    <row r="236" spans="1:20" x14ac:dyDescent="0.35">
      <c r="A236" s="5" t="s">
        <v>8</v>
      </c>
      <c r="B236" s="6">
        <v>40632</v>
      </c>
      <c r="C236" s="7" t="s">
        <v>11</v>
      </c>
      <c r="D236" s="7">
        <v>2541</v>
      </c>
      <c r="E236" s="7">
        <v>4.04</v>
      </c>
      <c r="F236" s="7">
        <v>3.99</v>
      </c>
      <c r="G236" s="7">
        <v>3.94</v>
      </c>
      <c r="H236" s="7">
        <v>4.04</v>
      </c>
      <c r="I236" s="7">
        <f t="shared" si="36"/>
        <v>0</v>
      </c>
      <c r="J236" s="7">
        <f t="shared" si="37"/>
        <v>0</v>
      </c>
      <c r="K236" s="7">
        <f t="shared" si="38"/>
        <v>1</v>
      </c>
      <c r="L236" s="7">
        <f t="shared" si="39"/>
        <v>0</v>
      </c>
      <c r="M236" s="7">
        <f t="shared" si="40"/>
        <v>0</v>
      </c>
      <c r="N236" s="7">
        <f t="shared" si="41"/>
        <v>0</v>
      </c>
      <c r="O236" s="7">
        <f t="shared" si="42"/>
        <v>0</v>
      </c>
      <c r="P236" s="1">
        <f t="shared" si="43"/>
        <v>0.60638136511060492</v>
      </c>
      <c r="Q236" s="1">
        <f t="shared" si="44"/>
        <v>0.60097289568674817</v>
      </c>
      <c r="R236" s="1">
        <f t="shared" si="45"/>
        <v>0.60097289568674817</v>
      </c>
      <c r="S236" s="1">
        <f t="shared" si="46"/>
        <v>0.60638136511060492</v>
      </c>
      <c r="T236" s="1">
        <f t="shared" si="47"/>
        <v>3.4050046650503689</v>
      </c>
    </row>
    <row r="237" spans="1:20" x14ac:dyDescent="0.35">
      <c r="A237" s="5" t="s">
        <v>8</v>
      </c>
      <c r="B237" s="6">
        <v>40633</v>
      </c>
      <c r="C237" s="7" t="s">
        <v>12</v>
      </c>
      <c r="D237" s="7">
        <v>2342</v>
      </c>
      <c r="E237" s="7">
        <v>4.04</v>
      </c>
      <c r="F237" s="7">
        <v>3.9950000000000001</v>
      </c>
      <c r="G237" s="7">
        <v>3.94</v>
      </c>
      <c r="H237" s="7">
        <v>4.0599999999999996</v>
      </c>
      <c r="I237" s="7">
        <f t="shared" si="36"/>
        <v>0</v>
      </c>
      <c r="J237" s="7">
        <f t="shared" si="37"/>
        <v>0</v>
      </c>
      <c r="K237" s="7">
        <f t="shared" si="38"/>
        <v>0</v>
      </c>
      <c r="L237" s="7">
        <f t="shared" si="39"/>
        <v>1</v>
      </c>
      <c r="M237" s="7">
        <f t="shared" si="40"/>
        <v>0</v>
      </c>
      <c r="N237" s="7">
        <f t="shared" si="41"/>
        <v>0</v>
      </c>
      <c r="O237" s="7">
        <f t="shared" si="42"/>
        <v>0</v>
      </c>
      <c r="P237" s="1">
        <f t="shared" si="43"/>
        <v>0.60638136511060492</v>
      </c>
      <c r="Q237" s="1">
        <f t="shared" si="44"/>
        <v>0.60151678365001016</v>
      </c>
      <c r="R237" s="1">
        <f t="shared" si="45"/>
        <v>0.60151678365001016</v>
      </c>
      <c r="S237" s="1">
        <f t="shared" si="46"/>
        <v>0.60852603357719404</v>
      </c>
      <c r="T237" s="1">
        <f t="shared" si="47"/>
        <v>3.3695868907363438</v>
      </c>
    </row>
    <row r="238" spans="1:20" x14ac:dyDescent="0.35">
      <c r="A238" s="5" t="s">
        <v>8</v>
      </c>
      <c r="B238" s="6">
        <v>40634</v>
      </c>
      <c r="C238" s="7" t="s">
        <v>13</v>
      </c>
      <c r="D238" s="7">
        <v>2958</v>
      </c>
      <c r="E238" s="7">
        <v>4.0599999999999996</v>
      </c>
      <c r="F238" s="7">
        <v>4.03</v>
      </c>
      <c r="G238" s="7">
        <v>4</v>
      </c>
      <c r="H238" s="7">
        <v>4.0599999999999996</v>
      </c>
      <c r="I238" s="7">
        <f t="shared" si="36"/>
        <v>0</v>
      </c>
      <c r="J238" s="7">
        <f t="shared" si="37"/>
        <v>0</v>
      </c>
      <c r="K238" s="7">
        <f t="shared" si="38"/>
        <v>0</v>
      </c>
      <c r="L238" s="7">
        <f t="shared" si="39"/>
        <v>0</v>
      </c>
      <c r="M238" s="7">
        <f t="shared" si="40"/>
        <v>1</v>
      </c>
      <c r="N238" s="7">
        <f t="shared" si="41"/>
        <v>0</v>
      </c>
      <c r="O238" s="7">
        <f t="shared" si="42"/>
        <v>0</v>
      </c>
      <c r="P238" s="1">
        <f t="shared" si="43"/>
        <v>0.60852603357719404</v>
      </c>
      <c r="Q238" s="1">
        <f t="shared" si="44"/>
        <v>0.60530504614110936</v>
      </c>
      <c r="R238" s="1">
        <f t="shared" si="45"/>
        <v>0.60530504614110936</v>
      </c>
      <c r="S238" s="1">
        <f t="shared" si="46"/>
        <v>0.60852603357719404</v>
      </c>
      <c r="T238" s="1">
        <f t="shared" si="47"/>
        <v>3.4709981696608736</v>
      </c>
    </row>
    <row r="239" spans="1:20" x14ac:dyDescent="0.35">
      <c r="A239" s="5" t="s">
        <v>8</v>
      </c>
      <c r="B239" s="6">
        <v>40635</v>
      </c>
      <c r="C239" s="7" t="s">
        <v>14</v>
      </c>
      <c r="D239" s="7">
        <v>1893</v>
      </c>
      <c r="E239" s="7">
        <v>4.0599999999999996</v>
      </c>
      <c r="F239" s="7">
        <v>4.03</v>
      </c>
      <c r="G239" s="7">
        <v>4</v>
      </c>
      <c r="H239" s="7">
        <v>4.0599999999999996</v>
      </c>
      <c r="I239" s="7">
        <f t="shared" si="36"/>
        <v>0</v>
      </c>
      <c r="J239" s="7">
        <f t="shared" si="37"/>
        <v>0</v>
      </c>
      <c r="K239" s="7">
        <f t="shared" si="38"/>
        <v>0</v>
      </c>
      <c r="L239" s="7">
        <f t="shared" si="39"/>
        <v>0</v>
      </c>
      <c r="M239" s="7">
        <f t="shared" si="40"/>
        <v>0</v>
      </c>
      <c r="N239" s="7">
        <f t="shared" si="41"/>
        <v>1</v>
      </c>
      <c r="O239" s="7">
        <f t="shared" si="42"/>
        <v>0</v>
      </c>
      <c r="P239" s="1">
        <f t="shared" si="43"/>
        <v>0.60852603357719404</v>
      </c>
      <c r="Q239" s="1">
        <f t="shared" si="44"/>
        <v>0.60530504614110936</v>
      </c>
      <c r="R239" s="1">
        <f t="shared" si="45"/>
        <v>0.60530504614110936</v>
      </c>
      <c r="S239" s="1">
        <f t="shared" si="46"/>
        <v>0.60852603357719404</v>
      </c>
      <c r="T239" s="1">
        <f t="shared" si="47"/>
        <v>3.2771506139637965</v>
      </c>
    </row>
    <row r="240" spans="1:20" x14ac:dyDescent="0.35">
      <c r="A240" s="5" t="s">
        <v>8</v>
      </c>
      <c r="B240" s="6">
        <v>40636</v>
      </c>
      <c r="C240" s="7" t="s">
        <v>15</v>
      </c>
      <c r="D240" s="7">
        <v>2212</v>
      </c>
      <c r="E240" s="7">
        <v>4.0599999999999996</v>
      </c>
      <c r="F240" s="7">
        <v>4.03</v>
      </c>
      <c r="G240" s="7">
        <v>4</v>
      </c>
      <c r="H240" s="7">
        <v>4.0599999999999996</v>
      </c>
      <c r="I240" s="7">
        <f t="shared" si="36"/>
        <v>0</v>
      </c>
      <c r="J240" s="7">
        <f t="shared" si="37"/>
        <v>0</v>
      </c>
      <c r="K240" s="7">
        <f t="shared" si="38"/>
        <v>0</v>
      </c>
      <c r="L240" s="7">
        <f t="shared" si="39"/>
        <v>0</v>
      </c>
      <c r="M240" s="7">
        <f t="shared" si="40"/>
        <v>0</v>
      </c>
      <c r="N240" s="7">
        <f t="shared" si="41"/>
        <v>0</v>
      </c>
      <c r="O240" s="7">
        <f t="shared" si="42"/>
        <v>1</v>
      </c>
      <c r="P240" s="1">
        <f t="shared" si="43"/>
        <v>0.60852603357719404</v>
      </c>
      <c r="Q240" s="1">
        <f t="shared" si="44"/>
        <v>0.60530504614110936</v>
      </c>
      <c r="R240" s="1">
        <f t="shared" si="45"/>
        <v>0.60530504614110936</v>
      </c>
      <c r="S240" s="1">
        <f t="shared" si="46"/>
        <v>0.60852603357719404</v>
      </c>
      <c r="T240" s="1">
        <f t="shared" si="47"/>
        <v>3.3447851226326604</v>
      </c>
    </row>
    <row r="241" spans="1:20" x14ac:dyDescent="0.35">
      <c r="A241" s="5" t="s">
        <v>8</v>
      </c>
      <c r="B241" s="6">
        <v>40637</v>
      </c>
      <c r="C241" s="7" t="s">
        <v>9</v>
      </c>
      <c r="D241" s="7">
        <v>2000</v>
      </c>
      <c r="E241" s="7">
        <v>4.08</v>
      </c>
      <c r="F241" s="7">
        <v>4.03</v>
      </c>
      <c r="G241" s="7">
        <v>4</v>
      </c>
      <c r="H241" s="7">
        <v>4.0599999999999996</v>
      </c>
      <c r="I241" s="7">
        <f t="shared" si="36"/>
        <v>1</v>
      </c>
      <c r="J241" s="7">
        <f t="shared" si="37"/>
        <v>0</v>
      </c>
      <c r="K241" s="7">
        <f t="shared" si="38"/>
        <v>0</v>
      </c>
      <c r="L241" s="7">
        <f t="shared" si="39"/>
        <v>0</v>
      </c>
      <c r="M241" s="7">
        <f t="shared" si="40"/>
        <v>0</v>
      </c>
      <c r="N241" s="7">
        <f t="shared" si="41"/>
        <v>0</v>
      </c>
      <c r="O241" s="7">
        <f t="shared" si="42"/>
        <v>0</v>
      </c>
      <c r="P241" s="1">
        <f t="shared" si="43"/>
        <v>0.61066016308987991</v>
      </c>
      <c r="Q241" s="1">
        <f t="shared" si="44"/>
        <v>0.60530504614110936</v>
      </c>
      <c r="R241" s="1">
        <f t="shared" si="45"/>
        <v>0.60530504614110936</v>
      </c>
      <c r="S241" s="1">
        <f t="shared" si="46"/>
        <v>0.60852603357719404</v>
      </c>
      <c r="T241" s="1">
        <f t="shared" si="47"/>
        <v>3.3010299956639808</v>
      </c>
    </row>
    <row r="242" spans="1:20" x14ac:dyDescent="0.35">
      <c r="A242" s="5" t="s">
        <v>8</v>
      </c>
      <c r="B242" s="6">
        <v>40640</v>
      </c>
      <c r="C242" s="7" t="s">
        <v>12</v>
      </c>
      <c r="D242" s="7">
        <v>2183</v>
      </c>
      <c r="E242" s="7">
        <v>4.1399999999999997</v>
      </c>
      <c r="F242" s="7">
        <v>4.08</v>
      </c>
      <c r="G242" s="7">
        <v>4.04</v>
      </c>
      <c r="H242" s="7">
        <v>4.12</v>
      </c>
      <c r="I242" s="7">
        <f t="shared" si="36"/>
        <v>0</v>
      </c>
      <c r="J242" s="7">
        <f t="shared" si="37"/>
        <v>0</v>
      </c>
      <c r="K242" s="7">
        <f t="shared" si="38"/>
        <v>0</v>
      </c>
      <c r="L242" s="7">
        <f t="shared" si="39"/>
        <v>1</v>
      </c>
      <c r="M242" s="7">
        <f t="shared" si="40"/>
        <v>0</v>
      </c>
      <c r="N242" s="7">
        <f t="shared" si="41"/>
        <v>0</v>
      </c>
      <c r="O242" s="7">
        <f t="shared" si="42"/>
        <v>0</v>
      </c>
      <c r="P242" s="1">
        <f t="shared" si="43"/>
        <v>0.61700034112089885</v>
      </c>
      <c r="Q242" s="1">
        <f t="shared" si="44"/>
        <v>0.61066016308987991</v>
      </c>
      <c r="R242" s="1">
        <f t="shared" si="45"/>
        <v>0.61066016308987991</v>
      </c>
      <c r="S242" s="1">
        <f t="shared" si="46"/>
        <v>0.61489721603313452</v>
      </c>
      <c r="T242" s="1">
        <f t="shared" si="47"/>
        <v>3.3390537357091388</v>
      </c>
    </row>
    <row r="243" spans="1:20" x14ac:dyDescent="0.35">
      <c r="A243" s="5" t="s">
        <v>8</v>
      </c>
      <c r="B243" s="6">
        <v>40641</v>
      </c>
      <c r="C243" s="7" t="s">
        <v>13</v>
      </c>
      <c r="D243" s="7">
        <v>1963</v>
      </c>
      <c r="E243" s="7">
        <v>4.1399999999999997</v>
      </c>
      <c r="F243" s="7">
        <v>4.08</v>
      </c>
      <c r="G243" s="7">
        <v>4.04</v>
      </c>
      <c r="H243" s="7">
        <v>4.12</v>
      </c>
      <c r="I243" s="7">
        <f t="shared" si="36"/>
        <v>0</v>
      </c>
      <c r="J243" s="7">
        <f t="shared" si="37"/>
        <v>0</v>
      </c>
      <c r="K243" s="7">
        <f t="shared" si="38"/>
        <v>0</v>
      </c>
      <c r="L243" s="7">
        <f t="shared" si="39"/>
        <v>0</v>
      </c>
      <c r="M243" s="7">
        <f t="shared" si="40"/>
        <v>1</v>
      </c>
      <c r="N243" s="7">
        <f t="shared" si="41"/>
        <v>0</v>
      </c>
      <c r="O243" s="7">
        <f t="shared" si="42"/>
        <v>0</v>
      </c>
      <c r="P243" s="1">
        <f t="shared" si="43"/>
        <v>0.61700034112089885</v>
      </c>
      <c r="Q243" s="1">
        <f t="shared" si="44"/>
        <v>0.61066016308987991</v>
      </c>
      <c r="R243" s="1">
        <f t="shared" si="45"/>
        <v>0.61066016308987991</v>
      </c>
      <c r="S243" s="1">
        <f t="shared" si="46"/>
        <v>0.61489721603313452</v>
      </c>
      <c r="T243" s="1">
        <f t="shared" si="47"/>
        <v>3.2929202996000062</v>
      </c>
    </row>
    <row r="244" spans="1:20" x14ac:dyDescent="0.35">
      <c r="A244" s="5" t="s">
        <v>8</v>
      </c>
      <c r="B244" s="6">
        <v>40642</v>
      </c>
      <c r="C244" s="7" t="s">
        <v>14</v>
      </c>
      <c r="D244" s="7">
        <v>1792</v>
      </c>
      <c r="E244" s="7">
        <v>4.18</v>
      </c>
      <c r="F244" s="7">
        <v>4.08</v>
      </c>
      <c r="G244" s="7">
        <v>4.04</v>
      </c>
      <c r="H244" s="7">
        <v>4.12</v>
      </c>
      <c r="I244" s="7">
        <f t="shared" si="36"/>
        <v>0</v>
      </c>
      <c r="J244" s="7">
        <f t="shared" si="37"/>
        <v>0</v>
      </c>
      <c r="K244" s="7">
        <f t="shared" si="38"/>
        <v>0</v>
      </c>
      <c r="L244" s="7">
        <f t="shared" si="39"/>
        <v>0</v>
      </c>
      <c r="M244" s="7">
        <f t="shared" si="40"/>
        <v>0</v>
      </c>
      <c r="N244" s="7">
        <f t="shared" si="41"/>
        <v>1</v>
      </c>
      <c r="O244" s="7">
        <f t="shared" si="42"/>
        <v>0</v>
      </c>
      <c r="P244" s="1">
        <f t="shared" si="43"/>
        <v>0.62117628177503514</v>
      </c>
      <c r="Q244" s="1">
        <f t="shared" si="44"/>
        <v>0.61066016308987991</v>
      </c>
      <c r="R244" s="1">
        <f t="shared" si="45"/>
        <v>0.61066016308987991</v>
      </c>
      <c r="S244" s="1">
        <f t="shared" si="46"/>
        <v>0.61489721603313452</v>
      </c>
      <c r="T244" s="1">
        <f t="shared" si="47"/>
        <v>3.2533380053261061</v>
      </c>
    </row>
    <row r="245" spans="1:20" x14ac:dyDescent="0.35">
      <c r="A245" s="5" t="s">
        <v>8</v>
      </c>
      <c r="B245" s="6">
        <v>40643</v>
      </c>
      <c r="C245" s="7" t="s">
        <v>15</v>
      </c>
      <c r="D245" s="7">
        <v>2209</v>
      </c>
      <c r="E245" s="7">
        <v>4.18</v>
      </c>
      <c r="F245" s="7">
        <v>4.12</v>
      </c>
      <c r="G245" s="7">
        <v>4.0999999999999996</v>
      </c>
      <c r="H245" s="7">
        <v>4.1399999999999997</v>
      </c>
      <c r="I245" s="7">
        <f t="shared" si="36"/>
        <v>0</v>
      </c>
      <c r="J245" s="7">
        <f t="shared" si="37"/>
        <v>0</v>
      </c>
      <c r="K245" s="7">
        <f t="shared" si="38"/>
        <v>0</v>
      </c>
      <c r="L245" s="7">
        <f t="shared" si="39"/>
        <v>0</v>
      </c>
      <c r="M245" s="7">
        <f t="shared" si="40"/>
        <v>0</v>
      </c>
      <c r="N245" s="7">
        <f t="shared" si="41"/>
        <v>0</v>
      </c>
      <c r="O245" s="7">
        <f t="shared" si="42"/>
        <v>1</v>
      </c>
      <c r="P245" s="1">
        <f t="shared" si="43"/>
        <v>0.62117628177503514</v>
      </c>
      <c r="Q245" s="1">
        <f t="shared" si="44"/>
        <v>0.61489721603313452</v>
      </c>
      <c r="R245" s="1">
        <f t="shared" si="45"/>
        <v>0.61489721603313452</v>
      </c>
      <c r="S245" s="1">
        <f t="shared" si="46"/>
        <v>0.61700034112089885</v>
      </c>
      <c r="T245" s="1">
        <f t="shared" si="47"/>
        <v>3.3441957158714346</v>
      </c>
    </row>
    <row r="246" spans="1:20" x14ac:dyDescent="0.35">
      <c r="A246" s="5" t="s">
        <v>8</v>
      </c>
      <c r="B246" s="6">
        <v>40644</v>
      </c>
      <c r="C246" s="7" t="s">
        <v>9</v>
      </c>
      <c r="D246" s="7">
        <v>2242</v>
      </c>
      <c r="E246" s="7">
        <v>4.2</v>
      </c>
      <c r="F246" s="7">
        <v>4.12</v>
      </c>
      <c r="G246" s="7">
        <v>4.0999999999999996</v>
      </c>
      <c r="H246" s="7">
        <v>4.1399999999999997</v>
      </c>
      <c r="I246" s="7">
        <f t="shared" si="36"/>
        <v>1</v>
      </c>
      <c r="J246" s="7">
        <f t="shared" si="37"/>
        <v>0</v>
      </c>
      <c r="K246" s="7">
        <f t="shared" si="38"/>
        <v>0</v>
      </c>
      <c r="L246" s="7">
        <f t="shared" si="39"/>
        <v>0</v>
      </c>
      <c r="M246" s="7">
        <f t="shared" si="40"/>
        <v>0</v>
      </c>
      <c r="N246" s="7">
        <f t="shared" si="41"/>
        <v>0</v>
      </c>
      <c r="O246" s="7">
        <f t="shared" si="42"/>
        <v>0</v>
      </c>
      <c r="P246" s="1">
        <f t="shared" si="43"/>
        <v>0.62324929039790045</v>
      </c>
      <c r="Q246" s="1">
        <f t="shared" si="44"/>
        <v>0.61489721603313452</v>
      </c>
      <c r="R246" s="1">
        <f t="shared" si="45"/>
        <v>0.61489721603313452</v>
      </c>
      <c r="S246" s="1">
        <f t="shared" si="46"/>
        <v>0.61700034112089885</v>
      </c>
      <c r="T246" s="1">
        <f t="shared" si="47"/>
        <v>3.3506356082589539</v>
      </c>
    </row>
    <row r="247" spans="1:20" x14ac:dyDescent="0.35">
      <c r="A247" s="5" t="s">
        <v>8</v>
      </c>
      <c r="B247" s="6">
        <v>40645</v>
      </c>
      <c r="C247" s="7" t="s">
        <v>10</v>
      </c>
      <c r="D247" s="7">
        <v>2526</v>
      </c>
      <c r="E247" s="7">
        <v>4.2</v>
      </c>
      <c r="F247" s="7">
        <v>4.1399999999999997</v>
      </c>
      <c r="G247" s="7">
        <v>4.0999999999999996</v>
      </c>
      <c r="H247" s="7">
        <v>4.18</v>
      </c>
      <c r="I247" s="7">
        <f t="shared" si="36"/>
        <v>0</v>
      </c>
      <c r="J247" s="7">
        <f t="shared" si="37"/>
        <v>1</v>
      </c>
      <c r="K247" s="7">
        <f t="shared" si="38"/>
        <v>0</v>
      </c>
      <c r="L247" s="7">
        <f t="shared" si="39"/>
        <v>0</v>
      </c>
      <c r="M247" s="7">
        <f t="shared" si="40"/>
        <v>0</v>
      </c>
      <c r="N247" s="7">
        <f t="shared" si="41"/>
        <v>0</v>
      </c>
      <c r="O247" s="7">
        <f t="shared" si="42"/>
        <v>0</v>
      </c>
      <c r="P247" s="1">
        <f t="shared" si="43"/>
        <v>0.62324929039790045</v>
      </c>
      <c r="Q247" s="1">
        <f t="shared" si="44"/>
        <v>0.61700034112089885</v>
      </c>
      <c r="R247" s="1">
        <f t="shared" si="45"/>
        <v>0.61700034112089885</v>
      </c>
      <c r="S247" s="1">
        <f t="shared" si="46"/>
        <v>0.62117628177503514</v>
      </c>
      <c r="T247" s="1">
        <f t="shared" si="47"/>
        <v>3.4024333462193117</v>
      </c>
    </row>
    <row r="248" spans="1:20" x14ac:dyDescent="0.35">
      <c r="A248" s="5" t="s">
        <v>8</v>
      </c>
      <c r="B248" s="6">
        <v>40646</v>
      </c>
      <c r="C248" s="7" t="s">
        <v>11</v>
      </c>
      <c r="D248" s="7">
        <v>2545</v>
      </c>
      <c r="E248" s="7">
        <v>4.2</v>
      </c>
      <c r="F248" s="7">
        <v>4.1749999999999998</v>
      </c>
      <c r="G248" s="7">
        <v>4.16</v>
      </c>
      <c r="H248" s="7">
        <v>4.2</v>
      </c>
      <c r="I248" s="7">
        <f t="shared" si="36"/>
        <v>0</v>
      </c>
      <c r="J248" s="7">
        <f t="shared" si="37"/>
        <v>0</v>
      </c>
      <c r="K248" s="7">
        <f t="shared" si="38"/>
        <v>1</v>
      </c>
      <c r="L248" s="7">
        <f t="shared" si="39"/>
        <v>0</v>
      </c>
      <c r="M248" s="7">
        <f t="shared" si="40"/>
        <v>0</v>
      </c>
      <c r="N248" s="7">
        <f t="shared" si="41"/>
        <v>0</v>
      </c>
      <c r="O248" s="7">
        <f t="shared" si="42"/>
        <v>0</v>
      </c>
      <c r="P248" s="1">
        <f t="shared" si="43"/>
        <v>0.62324929039790045</v>
      </c>
      <c r="Q248" s="1">
        <f t="shared" si="44"/>
        <v>0.6206564798196208</v>
      </c>
      <c r="R248" s="1">
        <f t="shared" si="45"/>
        <v>0.6206564798196208</v>
      </c>
      <c r="S248" s="1">
        <f t="shared" si="46"/>
        <v>0.62324929039790045</v>
      </c>
      <c r="T248" s="1">
        <f t="shared" si="47"/>
        <v>3.4056877866727771</v>
      </c>
    </row>
    <row r="249" spans="1:20" x14ac:dyDescent="0.35">
      <c r="A249" s="5" t="s">
        <v>8</v>
      </c>
      <c r="B249" s="6">
        <v>40647</v>
      </c>
      <c r="C249" s="7" t="s">
        <v>12</v>
      </c>
      <c r="D249" s="7">
        <v>2462</v>
      </c>
      <c r="E249" s="7">
        <v>4.2</v>
      </c>
      <c r="F249" s="7">
        <v>4.1749999999999998</v>
      </c>
      <c r="G249" s="7">
        <v>4.16</v>
      </c>
      <c r="H249" s="7">
        <v>4.2</v>
      </c>
      <c r="I249" s="7">
        <f t="shared" si="36"/>
        <v>0</v>
      </c>
      <c r="J249" s="7">
        <f t="shared" si="37"/>
        <v>0</v>
      </c>
      <c r="K249" s="7">
        <f t="shared" si="38"/>
        <v>0</v>
      </c>
      <c r="L249" s="7">
        <f t="shared" si="39"/>
        <v>1</v>
      </c>
      <c r="M249" s="7">
        <f t="shared" si="40"/>
        <v>0</v>
      </c>
      <c r="N249" s="7">
        <f t="shared" si="41"/>
        <v>0</v>
      </c>
      <c r="O249" s="7">
        <f t="shared" si="42"/>
        <v>0</v>
      </c>
      <c r="P249" s="1">
        <f t="shared" si="43"/>
        <v>0.62324929039790045</v>
      </c>
      <c r="Q249" s="1">
        <f t="shared" si="44"/>
        <v>0.6206564798196208</v>
      </c>
      <c r="R249" s="1">
        <f t="shared" si="45"/>
        <v>0.6206564798196208</v>
      </c>
      <c r="S249" s="1">
        <f t="shared" si="46"/>
        <v>0.62324929039790045</v>
      </c>
      <c r="T249" s="1">
        <f t="shared" si="47"/>
        <v>3.3912880485952974</v>
      </c>
    </row>
    <row r="250" spans="1:20" x14ac:dyDescent="0.35">
      <c r="A250" s="5" t="s">
        <v>8</v>
      </c>
      <c r="B250" s="6">
        <v>40648</v>
      </c>
      <c r="C250" s="7" t="s">
        <v>13</v>
      </c>
      <c r="D250" s="7">
        <v>2498</v>
      </c>
      <c r="E250" s="7">
        <v>4.22</v>
      </c>
      <c r="F250" s="7">
        <v>4.18</v>
      </c>
      <c r="G250" s="7">
        <v>4.16</v>
      </c>
      <c r="H250" s="7">
        <v>4.2</v>
      </c>
      <c r="I250" s="7">
        <f t="shared" si="36"/>
        <v>0</v>
      </c>
      <c r="J250" s="7">
        <f t="shared" si="37"/>
        <v>0</v>
      </c>
      <c r="K250" s="7">
        <f t="shared" si="38"/>
        <v>0</v>
      </c>
      <c r="L250" s="7">
        <f t="shared" si="39"/>
        <v>0</v>
      </c>
      <c r="M250" s="7">
        <f t="shared" si="40"/>
        <v>1</v>
      </c>
      <c r="N250" s="7">
        <f t="shared" si="41"/>
        <v>0</v>
      </c>
      <c r="O250" s="7">
        <f t="shared" si="42"/>
        <v>0</v>
      </c>
      <c r="P250" s="1">
        <f t="shared" si="43"/>
        <v>0.62531245096167376</v>
      </c>
      <c r="Q250" s="1">
        <f t="shared" si="44"/>
        <v>0.62117628177503514</v>
      </c>
      <c r="R250" s="1">
        <f t="shared" si="45"/>
        <v>0.62117628177503514</v>
      </c>
      <c r="S250" s="1">
        <f t="shared" si="46"/>
        <v>0.62324929039790045</v>
      </c>
      <c r="T250" s="1">
        <f t="shared" si="47"/>
        <v>3.3975924340381165</v>
      </c>
    </row>
    <row r="251" spans="1:20" x14ac:dyDescent="0.35">
      <c r="A251" s="5" t="s">
        <v>8</v>
      </c>
      <c r="B251" s="6">
        <v>40649</v>
      </c>
      <c r="C251" s="7" t="s">
        <v>14</v>
      </c>
      <c r="D251" s="7">
        <v>1981</v>
      </c>
      <c r="E251" s="7">
        <v>4.22</v>
      </c>
      <c r="F251" s="7">
        <v>4.18</v>
      </c>
      <c r="G251" s="7">
        <v>4.16</v>
      </c>
      <c r="H251" s="7">
        <v>4.2</v>
      </c>
      <c r="I251" s="7">
        <f t="shared" si="36"/>
        <v>0</v>
      </c>
      <c r="J251" s="7">
        <f t="shared" si="37"/>
        <v>0</v>
      </c>
      <c r="K251" s="7">
        <f t="shared" si="38"/>
        <v>0</v>
      </c>
      <c r="L251" s="7">
        <f t="shared" si="39"/>
        <v>0</v>
      </c>
      <c r="M251" s="7">
        <f t="shared" si="40"/>
        <v>0</v>
      </c>
      <c r="N251" s="7">
        <f t="shared" si="41"/>
        <v>1</v>
      </c>
      <c r="O251" s="7">
        <f t="shared" si="42"/>
        <v>0</v>
      </c>
      <c r="P251" s="1">
        <f t="shared" si="43"/>
        <v>0.62531245096167376</v>
      </c>
      <c r="Q251" s="1">
        <f t="shared" si="44"/>
        <v>0.62117628177503514</v>
      </c>
      <c r="R251" s="1">
        <f t="shared" si="45"/>
        <v>0.62117628177503514</v>
      </c>
      <c r="S251" s="1">
        <f t="shared" si="46"/>
        <v>0.62324929039790045</v>
      </c>
      <c r="T251" s="1">
        <f t="shared" si="47"/>
        <v>3.2968844755385467</v>
      </c>
    </row>
    <row r="252" spans="1:20" x14ac:dyDescent="0.35">
      <c r="A252" s="5" t="s">
        <v>8</v>
      </c>
      <c r="B252" s="6">
        <v>40650</v>
      </c>
      <c r="C252" s="7" t="s">
        <v>15</v>
      </c>
      <c r="D252" s="7">
        <v>1962</v>
      </c>
      <c r="E252" s="7">
        <v>4.22</v>
      </c>
      <c r="F252" s="7">
        <v>4.18</v>
      </c>
      <c r="G252" s="7">
        <v>4.16</v>
      </c>
      <c r="H252" s="7">
        <v>4.2</v>
      </c>
      <c r="I252" s="7">
        <f t="shared" si="36"/>
        <v>0</v>
      </c>
      <c r="J252" s="7">
        <f t="shared" si="37"/>
        <v>0</v>
      </c>
      <c r="K252" s="7">
        <f t="shared" si="38"/>
        <v>0</v>
      </c>
      <c r="L252" s="7">
        <f t="shared" si="39"/>
        <v>0</v>
      </c>
      <c r="M252" s="7">
        <f t="shared" si="40"/>
        <v>0</v>
      </c>
      <c r="N252" s="7">
        <f t="shared" si="41"/>
        <v>0</v>
      </c>
      <c r="O252" s="7">
        <f t="shared" si="42"/>
        <v>1</v>
      </c>
      <c r="P252" s="1">
        <f t="shared" si="43"/>
        <v>0.62531245096167376</v>
      </c>
      <c r="Q252" s="1">
        <f t="shared" si="44"/>
        <v>0.62117628177503514</v>
      </c>
      <c r="R252" s="1">
        <f t="shared" si="45"/>
        <v>0.62117628177503514</v>
      </c>
      <c r="S252" s="1">
        <f t="shared" si="46"/>
        <v>0.62324929039790045</v>
      </c>
      <c r="T252" s="1">
        <f t="shared" si="47"/>
        <v>3.2926990030439294</v>
      </c>
    </row>
    <row r="253" spans="1:20" x14ac:dyDescent="0.35">
      <c r="A253" s="5" t="s">
        <v>8</v>
      </c>
      <c r="B253" s="6">
        <v>40651</v>
      </c>
      <c r="C253" s="7" t="s">
        <v>9</v>
      </c>
      <c r="D253" s="7">
        <v>2073</v>
      </c>
      <c r="E253" s="7">
        <v>4.22</v>
      </c>
      <c r="F253" s="7">
        <v>4.18</v>
      </c>
      <c r="G253" s="7">
        <v>4.16</v>
      </c>
      <c r="H253" s="7">
        <v>4.2</v>
      </c>
      <c r="I253" s="7">
        <f t="shared" si="36"/>
        <v>1</v>
      </c>
      <c r="J253" s="7">
        <f t="shared" si="37"/>
        <v>0</v>
      </c>
      <c r="K253" s="7">
        <f t="shared" si="38"/>
        <v>0</v>
      </c>
      <c r="L253" s="7">
        <f t="shared" si="39"/>
        <v>0</v>
      </c>
      <c r="M253" s="7">
        <f t="shared" si="40"/>
        <v>0</v>
      </c>
      <c r="N253" s="7">
        <f t="shared" si="41"/>
        <v>0</v>
      </c>
      <c r="O253" s="7">
        <f t="shared" si="42"/>
        <v>0</v>
      </c>
      <c r="P253" s="1">
        <f t="shared" si="43"/>
        <v>0.62531245096167376</v>
      </c>
      <c r="Q253" s="1">
        <f t="shared" si="44"/>
        <v>0.62117628177503514</v>
      </c>
      <c r="R253" s="1">
        <f t="shared" si="45"/>
        <v>0.62117628177503514</v>
      </c>
      <c r="S253" s="1">
        <f t="shared" si="46"/>
        <v>0.62324929039790045</v>
      </c>
      <c r="T253" s="1">
        <f t="shared" si="47"/>
        <v>3.3165993020938602</v>
      </c>
    </row>
    <row r="254" spans="1:20" x14ac:dyDescent="0.35">
      <c r="A254" s="5" t="s">
        <v>8</v>
      </c>
      <c r="B254" s="6">
        <v>40652</v>
      </c>
      <c r="C254" s="7" t="s">
        <v>10</v>
      </c>
      <c r="D254" s="7">
        <v>2637</v>
      </c>
      <c r="E254" s="7">
        <v>4.22</v>
      </c>
      <c r="F254" s="7">
        <v>4.18</v>
      </c>
      <c r="G254" s="7">
        <v>4.16</v>
      </c>
      <c r="H254" s="7">
        <v>4.2</v>
      </c>
      <c r="I254" s="7">
        <f t="shared" si="36"/>
        <v>0</v>
      </c>
      <c r="J254" s="7">
        <f t="shared" si="37"/>
        <v>1</v>
      </c>
      <c r="K254" s="7">
        <f t="shared" si="38"/>
        <v>0</v>
      </c>
      <c r="L254" s="7">
        <f t="shared" si="39"/>
        <v>0</v>
      </c>
      <c r="M254" s="7">
        <f t="shared" si="40"/>
        <v>0</v>
      </c>
      <c r="N254" s="7">
        <f t="shared" si="41"/>
        <v>0</v>
      </c>
      <c r="O254" s="7">
        <f t="shared" si="42"/>
        <v>0</v>
      </c>
      <c r="P254" s="1">
        <f t="shared" si="43"/>
        <v>0.62531245096167376</v>
      </c>
      <c r="Q254" s="1">
        <f t="shared" si="44"/>
        <v>0.62117628177503514</v>
      </c>
      <c r="R254" s="1">
        <f t="shared" si="45"/>
        <v>0.62117628177503514</v>
      </c>
      <c r="S254" s="1">
        <f t="shared" si="46"/>
        <v>0.62324929039790045</v>
      </c>
      <c r="T254" s="1">
        <f t="shared" si="47"/>
        <v>3.4211101297934339</v>
      </c>
    </row>
    <row r="255" spans="1:20" x14ac:dyDescent="0.35">
      <c r="A255" s="5" t="s">
        <v>8</v>
      </c>
      <c r="B255" s="6">
        <v>40653</v>
      </c>
      <c r="C255" s="7" t="s">
        <v>11</v>
      </c>
      <c r="D255" s="7">
        <v>2246</v>
      </c>
      <c r="E255" s="7">
        <v>4.22</v>
      </c>
      <c r="F255" s="7">
        <v>4.18</v>
      </c>
      <c r="G255" s="7">
        <v>4.16</v>
      </c>
      <c r="H255" s="7">
        <v>4.2</v>
      </c>
      <c r="I255" s="7">
        <f t="shared" si="36"/>
        <v>0</v>
      </c>
      <c r="J255" s="7">
        <f t="shared" si="37"/>
        <v>0</v>
      </c>
      <c r="K255" s="7">
        <f t="shared" si="38"/>
        <v>1</v>
      </c>
      <c r="L255" s="7">
        <f t="shared" si="39"/>
        <v>0</v>
      </c>
      <c r="M255" s="7">
        <f t="shared" si="40"/>
        <v>0</v>
      </c>
      <c r="N255" s="7">
        <f t="shared" si="41"/>
        <v>0</v>
      </c>
      <c r="O255" s="7">
        <f t="shared" si="42"/>
        <v>0</v>
      </c>
      <c r="P255" s="1">
        <f t="shared" si="43"/>
        <v>0.62531245096167376</v>
      </c>
      <c r="Q255" s="1">
        <f t="shared" si="44"/>
        <v>0.62117628177503514</v>
      </c>
      <c r="R255" s="1">
        <f t="shared" si="45"/>
        <v>0.62117628177503514</v>
      </c>
      <c r="S255" s="1">
        <f t="shared" si="46"/>
        <v>0.62324929039790045</v>
      </c>
      <c r="T255" s="1">
        <f t="shared" si="47"/>
        <v>3.3514097519254387</v>
      </c>
    </row>
    <row r="256" spans="1:20" x14ac:dyDescent="0.35">
      <c r="A256" s="5" t="s">
        <v>8</v>
      </c>
      <c r="B256" s="6">
        <v>40654</v>
      </c>
      <c r="C256" s="7" t="s">
        <v>12</v>
      </c>
      <c r="D256" s="7">
        <v>2620</v>
      </c>
      <c r="E256" s="7">
        <v>4.22</v>
      </c>
      <c r="F256" s="7">
        <v>4.18</v>
      </c>
      <c r="G256" s="7">
        <v>4.16</v>
      </c>
      <c r="H256" s="7">
        <v>4.2</v>
      </c>
      <c r="I256" s="7">
        <f t="shared" si="36"/>
        <v>0</v>
      </c>
      <c r="J256" s="7">
        <f t="shared" si="37"/>
        <v>0</v>
      </c>
      <c r="K256" s="7">
        <f t="shared" si="38"/>
        <v>0</v>
      </c>
      <c r="L256" s="7">
        <f t="shared" si="39"/>
        <v>1</v>
      </c>
      <c r="M256" s="7">
        <f t="shared" si="40"/>
        <v>0</v>
      </c>
      <c r="N256" s="7">
        <f t="shared" si="41"/>
        <v>0</v>
      </c>
      <c r="O256" s="7">
        <f t="shared" si="42"/>
        <v>0</v>
      </c>
      <c r="P256" s="1">
        <f t="shared" si="43"/>
        <v>0.62531245096167376</v>
      </c>
      <c r="Q256" s="1">
        <f t="shared" si="44"/>
        <v>0.62117628177503514</v>
      </c>
      <c r="R256" s="1">
        <f t="shared" si="45"/>
        <v>0.62117628177503514</v>
      </c>
      <c r="S256" s="1">
        <f t="shared" si="46"/>
        <v>0.62324929039790045</v>
      </c>
      <c r="T256" s="1">
        <f t="shared" si="47"/>
        <v>3.4183012913197452</v>
      </c>
    </row>
    <row r="257" spans="1:20" x14ac:dyDescent="0.35">
      <c r="A257" s="5" t="s">
        <v>8</v>
      </c>
      <c r="B257" s="6">
        <v>40655</v>
      </c>
      <c r="C257" s="7" t="s">
        <v>13</v>
      </c>
      <c r="D257" s="7">
        <v>2679</v>
      </c>
      <c r="E257" s="7">
        <v>4.22</v>
      </c>
      <c r="F257" s="7">
        <v>4.1849999999999996</v>
      </c>
      <c r="G257" s="7">
        <v>4.16</v>
      </c>
      <c r="H257" s="7">
        <v>4.22</v>
      </c>
      <c r="I257" s="7">
        <f t="shared" si="36"/>
        <v>0</v>
      </c>
      <c r="J257" s="7">
        <f t="shared" si="37"/>
        <v>0</v>
      </c>
      <c r="K257" s="7">
        <f t="shared" si="38"/>
        <v>0</v>
      </c>
      <c r="L257" s="7">
        <f t="shared" si="39"/>
        <v>0</v>
      </c>
      <c r="M257" s="7">
        <f t="shared" si="40"/>
        <v>1</v>
      </c>
      <c r="N257" s="7">
        <f t="shared" si="41"/>
        <v>0</v>
      </c>
      <c r="O257" s="7">
        <f t="shared" si="42"/>
        <v>0</v>
      </c>
      <c r="P257" s="1">
        <f t="shared" si="43"/>
        <v>0.62531245096167376</v>
      </c>
      <c r="Q257" s="1">
        <f t="shared" si="44"/>
        <v>0.62169546232927875</v>
      </c>
      <c r="R257" s="1">
        <f t="shared" si="45"/>
        <v>0.62169546232927875</v>
      </c>
      <c r="S257" s="1">
        <f t="shared" si="46"/>
        <v>0.62531245096167376</v>
      </c>
      <c r="T257" s="1">
        <f t="shared" si="47"/>
        <v>3.4279727136082085</v>
      </c>
    </row>
    <row r="258" spans="1:20" x14ac:dyDescent="0.35">
      <c r="A258" s="5" t="s">
        <v>8</v>
      </c>
      <c r="B258" s="6">
        <v>40656</v>
      </c>
      <c r="C258" s="7" t="s">
        <v>14</v>
      </c>
      <c r="D258" s="7">
        <v>2268</v>
      </c>
      <c r="E258" s="7">
        <v>4.22</v>
      </c>
      <c r="F258" s="7">
        <v>4.2</v>
      </c>
      <c r="G258" s="7">
        <v>4.18</v>
      </c>
      <c r="H258" s="7">
        <v>4.22</v>
      </c>
      <c r="I258" s="7">
        <f t="shared" si="36"/>
        <v>0</v>
      </c>
      <c r="J258" s="7">
        <f t="shared" si="37"/>
        <v>0</v>
      </c>
      <c r="K258" s="7">
        <f t="shared" si="38"/>
        <v>0</v>
      </c>
      <c r="L258" s="7">
        <f t="shared" si="39"/>
        <v>0</v>
      </c>
      <c r="M258" s="7">
        <f t="shared" si="40"/>
        <v>0</v>
      </c>
      <c r="N258" s="7">
        <f t="shared" si="41"/>
        <v>1</v>
      </c>
      <c r="O258" s="7">
        <f t="shared" si="42"/>
        <v>0</v>
      </c>
      <c r="P258" s="1">
        <f t="shared" si="43"/>
        <v>0.62531245096167376</v>
      </c>
      <c r="Q258" s="1">
        <f t="shared" si="44"/>
        <v>0.62324929039790045</v>
      </c>
      <c r="R258" s="1">
        <f t="shared" si="45"/>
        <v>0.62324929039790045</v>
      </c>
      <c r="S258" s="1">
        <f t="shared" si="46"/>
        <v>0.62531245096167376</v>
      </c>
      <c r="T258" s="1">
        <f t="shared" si="47"/>
        <v>3.3556430502208685</v>
      </c>
    </row>
    <row r="259" spans="1:20" x14ac:dyDescent="0.35">
      <c r="A259" s="5" t="s">
        <v>8</v>
      </c>
      <c r="B259" s="6">
        <v>40657</v>
      </c>
      <c r="C259" s="7" t="s">
        <v>15</v>
      </c>
      <c r="D259" s="7">
        <v>1930</v>
      </c>
      <c r="E259" s="7">
        <v>4.22</v>
      </c>
      <c r="F259" s="7">
        <v>4.2</v>
      </c>
      <c r="G259" s="7">
        <v>4.18</v>
      </c>
      <c r="H259" s="7">
        <v>4.22</v>
      </c>
      <c r="I259" s="7">
        <f t="shared" si="36"/>
        <v>0</v>
      </c>
      <c r="J259" s="7">
        <f t="shared" si="37"/>
        <v>0</v>
      </c>
      <c r="K259" s="7">
        <f t="shared" si="38"/>
        <v>0</v>
      </c>
      <c r="L259" s="7">
        <f t="shared" si="39"/>
        <v>0</v>
      </c>
      <c r="M259" s="7">
        <f t="shared" si="40"/>
        <v>0</v>
      </c>
      <c r="N259" s="7">
        <f t="shared" si="41"/>
        <v>0</v>
      </c>
      <c r="O259" s="7">
        <f t="shared" si="42"/>
        <v>1</v>
      </c>
      <c r="P259" s="1">
        <f t="shared" si="43"/>
        <v>0.62531245096167376</v>
      </c>
      <c r="Q259" s="1">
        <f t="shared" si="44"/>
        <v>0.62324929039790045</v>
      </c>
      <c r="R259" s="1">
        <f t="shared" si="45"/>
        <v>0.62324929039790045</v>
      </c>
      <c r="S259" s="1">
        <f t="shared" si="46"/>
        <v>0.62531245096167376</v>
      </c>
      <c r="T259" s="1">
        <f t="shared" si="47"/>
        <v>3.2855573090077734</v>
      </c>
    </row>
    <row r="260" spans="1:20" x14ac:dyDescent="0.35">
      <c r="A260" s="5" t="s">
        <v>8</v>
      </c>
      <c r="B260" s="6">
        <v>40658</v>
      </c>
      <c r="C260" s="7" t="s">
        <v>9</v>
      </c>
      <c r="D260" s="7">
        <v>2416</v>
      </c>
      <c r="E260" s="7">
        <v>4.22</v>
      </c>
      <c r="F260" s="7">
        <v>4.2</v>
      </c>
      <c r="G260" s="7">
        <v>4.18</v>
      </c>
      <c r="H260" s="7">
        <v>4.22</v>
      </c>
      <c r="I260" s="7">
        <f t="shared" ref="I260:I323" si="48">IF(C260="Monday",1,0)</f>
        <v>1</v>
      </c>
      <c r="J260" s="7">
        <f t="shared" ref="J260:J323" si="49">IF(C260="Tuesday",1,0)</f>
        <v>0</v>
      </c>
      <c r="K260" s="7">
        <f t="shared" ref="K260:K323" si="50">IF(C260="Wednesday",1,0)</f>
        <v>0</v>
      </c>
      <c r="L260" s="7">
        <f t="shared" ref="L260:L323" si="51">IF(C260="Thursday",1,0)</f>
        <v>0</v>
      </c>
      <c r="M260" s="7">
        <f t="shared" ref="M260:M323" si="52">IF(C260="Friday",1,0)</f>
        <v>0</v>
      </c>
      <c r="N260" s="7">
        <f t="shared" ref="N260:N323" si="53">IF(C260="Saturday",1,0)</f>
        <v>0</v>
      </c>
      <c r="O260" s="7">
        <f t="shared" ref="O260:O323" si="54">IF(C260="Sunday",1,0)</f>
        <v>0</v>
      </c>
      <c r="P260" s="1">
        <f t="shared" ref="P260:P323" si="55">LOG(E260,10)</f>
        <v>0.62531245096167376</v>
      </c>
      <c r="Q260" s="1">
        <f t="shared" ref="Q260:Q323" si="56">LOG(F260,10)</f>
        <v>0.62324929039790045</v>
      </c>
      <c r="R260" s="1">
        <f t="shared" ref="R260:R323" si="57">LOG(F260,10)</f>
        <v>0.62324929039790045</v>
      </c>
      <c r="S260" s="1">
        <f t="shared" ref="S260:S323" si="58">LOG(H260,10)</f>
        <v>0.62531245096167376</v>
      </c>
      <c r="T260" s="1">
        <f t="shared" ref="T260:T323" si="59">LOG(D260,10)</f>
        <v>3.3830969299490938</v>
      </c>
    </row>
    <row r="261" spans="1:20" x14ac:dyDescent="0.35">
      <c r="A261" s="5" t="s">
        <v>8</v>
      </c>
      <c r="B261" s="6">
        <v>40659</v>
      </c>
      <c r="C261" s="7" t="s">
        <v>10</v>
      </c>
      <c r="D261" s="7">
        <v>2267</v>
      </c>
      <c r="E261" s="7">
        <v>4.22</v>
      </c>
      <c r="F261" s="7">
        <v>4.2</v>
      </c>
      <c r="G261" s="7">
        <v>4.18</v>
      </c>
      <c r="H261" s="7">
        <v>4.22</v>
      </c>
      <c r="I261" s="7">
        <f t="shared" si="48"/>
        <v>0</v>
      </c>
      <c r="J261" s="7">
        <f t="shared" si="49"/>
        <v>1</v>
      </c>
      <c r="K261" s="7">
        <f t="shared" si="50"/>
        <v>0</v>
      </c>
      <c r="L261" s="7">
        <f t="shared" si="51"/>
        <v>0</v>
      </c>
      <c r="M261" s="7">
        <f t="shared" si="52"/>
        <v>0</v>
      </c>
      <c r="N261" s="7">
        <f t="shared" si="53"/>
        <v>0</v>
      </c>
      <c r="O261" s="7">
        <f t="shared" si="54"/>
        <v>0</v>
      </c>
      <c r="P261" s="1">
        <f t="shared" si="55"/>
        <v>0.62531245096167376</v>
      </c>
      <c r="Q261" s="1">
        <f t="shared" si="56"/>
        <v>0.62324929039790045</v>
      </c>
      <c r="R261" s="1">
        <f t="shared" si="57"/>
        <v>0.62324929039790045</v>
      </c>
      <c r="S261" s="1">
        <f t="shared" si="58"/>
        <v>0.62531245096167376</v>
      </c>
      <c r="T261" s="1">
        <f t="shared" si="59"/>
        <v>3.3554515201265169</v>
      </c>
    </row>
    <row r="262" spans="1:20" x14ac:dyDescent="0.35">
      <c r="A262" s="5" t="s">
        <v>8</v>
      </c>
      <c r="B262" s="6">
        <v>40660</v>
      </c>
      <c r="C262" s="7" t="s">
        <v>11</v>
      </c>
      <c r="D262" s="7">
        <v>2464</v>
      </c>
      <c r="E262" s="7">
        <v>4.22</v>
      </c>
      <c r="F262" s="7">
        <v>4.2</v>
      </c>
      <c r="G262" s="7">
        <v>4.18</v>
      </c>
      <c r="H262" s="7">
        <v>4.22</v>
      </c>
      <c r="I262" s="7">
        <f t="shared" si="48"/>
        <v>0</v>
      </c>
      <c r="J262" s="7">
        <f t="shared" si="49"/>
        <v>0</v>
      </c>
      <c r="K262" s="7">
        <f t="shared" si="50"/>
        <v>1</v>
      </c>
      <c r="L262" s="7">
        <f t="shared" si="51"/>
        <v>0</v>
      </c>
      <c r="M262" s="7">
        <f t="shared" si="52"/>
        <v>0</v>
      </c>
      <c r="N262" s="7">
        <f t="shared" si="53"/>
        <v>0</v>
      </c>
      <c r="O262" s="7">
        <f t="shared" si="54"/>
        <v>0</v>
      </c>
      <c r="P262" s="1">
        <f t="shared" si="55"/>
        <v>0.62531245096167376</v>
      </c>
      <c r="Q262" s="1">
        <f t="shared" si="56"/>
        <v>0.62324929039790045</v>
      </c>
      <c r="R262" s="1">
        <f t="shared" si="57"/>
        <v>0.62324929039790045</v>
      </c>
      <c r="S262" s="1">
        <f t="shared" si="58"/>
        <v>0.62531245096167376</v>
      </c>
      <c r="T262" s="1">
        <f t="shared" si="59"/>
        <v>3.3916407034923877</v>
      </c>
    </row>
    <row r="263" spans="1:20" x14ac:dyDescent="0.35">
      <c r="A263" s="5" t="s">
        <v>8</v>
      </c>
      <c r="B263" s="6">
        <v>40661</v>
      </c>
      <c r="C263" s="7" t="s">
        <v>12</v>
      </c>
      <c r="D263" s="7">
        <v>2702</v>
      </c>
      <c r="E263" s="7">
        <v>4.26</v>
      </c>
      <c r="F263" s="7">
        <v>4.2050000000000001</v>
      </c>
      <c r="G263" s="7">
        <v>4.18</v>
      </c>
      <c r="H263" s="7">
        <v>4.24</v>
      </c>
      <c r="I263" s="7">
        <f t="shared" si="48"/>
        <v>0</v>
      </c>
      <c r="J263" s="7">
        <f t="shared" si="49"/>
        <v>0</v>
      </c>
      <c r="K263" s="7">
        <f t="shared" si="50"/>
        <v>0</v>
      </c>
      <c r="L263" s="7">
        <f t="shared" si="51"/>
        <v>1</v>
      </c>
      <c r="M263" s="7">
        <f t="shared" si="52"/>
        <v>0</v>
      </c>
      <c r="N263" s="7">
        <f t="shared" si="53"/>
        <v>0</v>
      </c>
      <c r="O263" s="7">
        <f t="shared" si="54"/>
        <v>0</v>
      </c>
      <c r="P263" s="1">
        <f t="shared" si="55"/>
        <v>0.62940959910271888</v>
      </c>
      <c r="Q263" s="1">
        <f t="shared" si="56"/>
        <v>0.62376600013393091</v>
      </c>
      <c r="R263" s="1">
        <f t="shared" si="57"/>
        <v>0.62376600013393091</v>
      </c>
      <c r="S263" s="1">
        <f t="shared" si="58"/>
        <v>0.62736585659273258</v>
      </c>
      <c r="T263" s="1">
        <f t="shared" si="59"/>
        <v>3.4316853446860116</v>
      </c>
    </row>
    <row r="264" spans="1:20" x14ac:dyDescent="0.35">
      <c r="A264" s="5" t="s">
        <v>8</v>
      </c>
      <c r="B264" s="6">
        <v>40662</v>
      </c>
      <c r="C264" s="7" t="s">
        <v>13</v>
      </c>
      <c r="D264" s="7">
        <v>2680</v>
      </c>
      <c r="E264" s="7">
        <v>4.26</v>
      </c>
      <c r="F264" s="7">
        <v>4.2050000000000001</v>
      </c>
      <c r="G264" s="7">
        <v>4.18</v>
      </c>
      <c r="H264" s="7">
        <v>4.24</v>
      </c>
      <c r="I264" s="7">
        <f t="shared" si="48"/>
        <v>0</v>
      </c>
      <c r="J264" s="7">
        <f t="shared" si="49"/>
        <v>0</v>
      </c>
      <c r="K264" s="7">
        <f t="shared" si="50"/>
        <v>0</v>
      </c>
      <c r="L264" s="7">
        <f t="shared" si="51"/>
        <v>0</v>
      </c>
      <c r="M264" s="7">
        <f t="shared" si="52"/>
        <v>1</v>
      </c>
      <c r="N264" s="7">
        <f t="shared" si="53"/>
        <v>0</v>
      </c>
      <c r="O264" s="7">
        <f t="shared" si="54"/>
        <v>0</v>
      </c>
      <c r="P264" s="1">
        <f t="shared" si="55"/>
        <v>0.62940959910271888</v>
      </c>
      <c r="Q264" s="1">
        <f t="shared" si="56"/>
        <v>0.62376600013393091</v>
      </c>
      <c r="R264" s="1">
        <f t="shared" si="57"/>
        <v>0.62376600013393091</v>
      </c>
      <c r="S264" s="1">
        <f t="shared" si="58"/>
        <v>0.62736585659273258</v>
      </c>
      <c r="T264" s="1">
        <f t="shared" si="59"/>
        <v>3.4281347940287885</v>
      </c>
    </row>
    <row r="265" spans="1:20" x14ac:dyDescent="0.35">
      <c r="A265" s="5" t="s">
        <v>8</v>
      </c>
      <c r="B265" s="6">
        <v>40663</v>
      </c>
      <c r="C265" s="7" t="s">
        <v>14</v>
      </c>
      <c r="D265" s="7">
        <v>2116</v>
      </c>
      <c r="E265" s="7">
        <v>4.26</v>
      </c>
      <c r="F265" s="7">
        <v>4.2149999999999999</v>
      </c>
      <c r="G265" s="7">
        <v>4.18</v>
      </c>
      <c r="H265" s="7">
        <v>4.26</v>
      </c>
      <c r="I265" s="7">
        <f t="shared" si="48"/>
        <v>0</v>
      </c>
      <c r="J265" s="7">
        <f t="shared" si="49"/>
        <v>0</v>
      </c>
      <c r="K265" s="7">
        <f t="shared" si="50"/>
        <v>0</v>
      </c>
      <c r="L265" s="7">
        <f t="shared" si="51"/>
        <v>0</v>
      </c>
      <c r="M265" s="7">
        <f t="shared" si="52"/>
        <v>0</v>
      </c>
      <c r="N265" s="7">
        <f t="shared" si="53"/>
        <v>1</v>
      </c>
      <c r="O265" s="7">
        <f t="shared" si="54"/>
        <v>0</v>
      </c>
      <c r="P265" s="1">
        <f t="shared" si="55"/>
        <v>0.62940959910271888</v>
      </c>
      <c r="Q265" s="1">
        <f t="shared" si="56"/>
        <v>0.62479757896076105</v>
      </c>
      <c r="R265" s="1">
        <f t="shared" si="57"/>
        <v>0.62479757896076105</v>
      </c>
      <c r="S265" s="1">
        <f t="shared" si="58"/>
        <v>0.62940959910271888</v>
      </c>
      <c r="T265" s="1">
        <f t="shared" si="59"/>
        <v>3.3255156633631477</v>
      </c>
    </row>
    <row r="266" spans="1:20" x14ac:dyDescent="0.35">
      <c r="A266" s="5" t="s">
        <v>8</v>
      </c>
      <c r="B266" s="6">
        <v>40664</v>
      </c>
      <c r="C266" s="7" t="s">
        <v>15</v>
      </c>
      <c r="D266" s="7">
        <v>2082</v>
      </c>
      <c r="E266" s="7">
        <v>4.26</v>
      </c>
      <c r="F266" s="7">
        <v>4.2149999999999999</v>
      </c>
      <c r="G266" s="7">
        <v>4.18</v>
      </c>
      <c r="H266" s="7">
        <v>4.26</v>
      </c>
      <c r="I266" s="7">
        <f t="shared" si="48"/>
        <v>0</v>
      </c>
      <c r="J266" s="7">
        <f t="shared" si="49"/>
        <v>0</v>
      </c>
      <c r="K266" s="7">
        <f t="shared" si="50"/>
        <v>0</v>
      </c>
      <c r="L266" s="7">
        <f t="shared" si="51"/>
        <v>0</v>
      </c>
      <c r="M266" s="7">
        <f t="shared" si="52"/>
        <v>0</v>
      </c>
      <c r="N266" s="7">
        <f t="shared" si="53"/>
        <v>0</v>
      </c>
      <c r="O266" s="7">
        <f t="shared" si="54"/>
        <v>1</v>
      </c>
      <c r="P266" s="1">
        <f t="shared" si="55"/>
        <v>0.62940959910271888</v>
      </c>
      <c r="Q266" s="1">
        <f t="shared" si="56"/>
        <v>0.62479757896076105</v>
      </c>
      <c r="R266" s="1">
        <f t="shared" si="57"/>
        <v>0.62479757896076105</v>
      </c>
      <c r="S266" s="1">
        <f t="shared" si="58"/>
        <v>0.62940959910271888</v>
      </c>
      <c r="T266" s="1">
        <f t="shared" si="59"/>
        <v>3.318480725174517</v>
      </c>
    </row>
    <row r="267" spans="1:20" x14ac:dyDescent="0.35">
      <c r="A267" s="5" t="s">
        <v>8</v>
      </c>
      <c r="B267" s="6">
        <v>40665</v>
      </c>
      <c r="C267" s="7" t="s">
        <v>9</v>
      </c>
      <c r="D267" s="7">
        <v>2623</v>
      </c>
      <c r="E267" s="7">
        <v>4.26</v>
      </c>
      <c r="F267" s="7">
        <v>4.2149999999999999</v>
      </c>
      <c r="G267" s="7">
        <v>4.18</v>
      </c>
      <c r="H267" s="7">
        <v>4.26</v>
      </c>
      <c r="I267" s="7">
        <f t="shared" si="48"/>
        <v>1</v>
      </c>
      <c r="J267" s="7">
        <f t="shared" si="49"/>
        <v>0</v>
      </c>
      <c r="K267" s="7">
        <f t="shared" si="50"/>
        <v>0</v>
      </c>
      <c r="L267" s="7">
        <f t="shared" si="51"/>
        <v>0</v>
      </c>
      <c r="M267" s="7">
        <f t="shared" si="52"/>
        <v>0</v>
      </c>
      <c r="N267" s="7">
        <f t="shared" si="53"/>
        <v>0</v>
      </c>
      <c r="O267" s="7">
        <f t="shared" si="54"/>
        <v>0</v>
      </c>
      <c r="P267" s="1">
        <f t="shared" si="55"/>
        <v>0.62940959910271888</v>
      </c>
      <c r="Q267" s="1">
        <f t="shared" si="56"/>
        <v>0.62479757896076105</v>
      </c>
      <c r="R267" s="1">
        <f t="shared" si="57"/>
        <v>0.62479757896076105</v>
      </c>
      <c r="S267" s="1">
        <f t="shared" si="58"/>
        <v>0.62940959910271888</v>
      </c>
      <c r="T267" s="1">
        <f t="shared" si="59"/>
        <v>3.4187982905903529</v>
      </c>
    </row>
    <row r="268" spans="1:20" x14ac:dyDescent="0.35">
      <c r="A268" s="5" t="s">
        <v>8</v>
      </c>
      <c r="B268" s="6">
        <v>40666</v>
      </c>
      <c r="C268" s="7" t="s">
        <v>10</v>
      </c>
      <c r="D268" s="7">
        <v>2588</v>
      </c>
      <c r="E268" s="7">
        <v>4.28</v>
      </c>
      <c r="F268" s="7">
        <v>4.2249999999999996</v>
      </c>
      <c r="G268" s="7">
        <v>4.18</v>
      </c>
      <c r="H268" s="7">
        <v>4.28</v>
      </c>
      <c r="I268" s="7">
        <f t="shared" si="48"/>
        <v>0</v>
      </c>
      <c r="J268" s="7">
        <f t="shared" si="49"/>
        <v>1</v>
      </c>
      <c r="K268" s="7">
        <f t="shared" si="50"/>
        <v>0</v>
      </c>
      <c r="L268" s="7">
        <f t="shared" si="51"/>
        <v>0</v>
      </c>
      <c r="M268" s="7">
        <f t="shared" si="52"/>
        <v>0</v>
      </c>
      <c r="N268" s="7">
        <f t="shared" si="53"/>
        <v>0</v>
      </c>
      <c r="O268" s="7">
        <f t="shared" si="54"/>
        <v>0</v>
      </c>
      <c r="P268" s="1">
        <f t="shared" si="55"/>
        <v>0.63144376901317201</v>
      </c>
      <c r="Q268" s="1">
        <f t="shared" si="56"/>
        <v>0.62582671328571104</v>
      </c>
      <c r="R268" s="1">
        <f t="shared" si="57"/>
        <v>0.62582671328571104</v>
      </c>
      <c r="S268" s="1">
        <f t="shared" si="58"/>
        <v>0.63144376901317201</v>
      </c>
      <c r="T268" s="1">
        <f t="shared" si="59"/>
        <v>3.4129642719966622</v>
      </c>
    </row>
    <row r="269" spans="1:20" x14ac:dyDescent="0.35">
      <c r="A269" s="5" t="s">
        <v>8</v>
      </c>
      <c r="B269" s="6">
        <v>40667</v>
      </c>
      <c r="C269" s="7" t="s">
        <v>11</v>
      </c>
      <c r="D269" s="7">
        <v>2550</v>
      </c>
      <c r="E269" s="7">
        <v>4.28</v>
      </c>
      <c r="F269" s="7">
        <v>4.2450000000000001</v>
      </c>
      <c r="G269" s="7">
        <v>4.22</v>
      </c>
      <c r="H269" s="7">
        <v>4.28</v>
      </c>
      <c r="I269" s="7">
        <f t="shared" si="48"/>
        <v>0</v>
      </c>
      <c r="J269" s="7">
        <f t="shared" si="49"/>
        <v>0</v>
      </c>
      <c r="K269" s="7">
        <f t="shared" si="50"/>
        <v>1</v>
      </c>
      <c r="L269" s="7">
        <f t="shared" si="51"/>
        <v>0</v>
      </c>
      <c r="M269" s="7">
        <f t="shared" si="52"/>
        <v>0</v>
      </c>
      <c r="N269" s="7">
        <f t="shared" si="53"/>
        <v>0</v>
      </c>
      <c r="O269" s="7">
        <f t="shared" si="54"/>
        <v>0</v>
      </c>
      <c r="P269" s="1">
        <f t="shared" si="55"/>
        <v>0.63144376901317201</v>
      </c>
      <c r="Q269" s="1">
        <f t="shared" si="56"/>
        <v>0.62787769457997145</v>
      </c>
      <c r="R269" s="1">
        <f t="shared" si="57"/>
        <v>0.62787769457997145</v>
      </c>
      <c r="S269" s="1">
        <f t="shared" si="58"/>
        <v>0.63144376901317201</v>
      </c>
      <c r="T269" s="1">
        <f t="shared" si="59"/>
        <v>3.4065401804339546</v>
      </c>
    </row>
    <row r="270" spans="1:20" x14ac:dyDescent="0.35">
      <c r="A270" s="5" t="s">
        <v>8</v>
      </c>
      <c r="B270" s="6">
        <v>40668</v>
      </c>
      <c r="C270" s="7" t="s">
        <v>12</v>
      </c>
      <c r="D270" s="7">
        <v>2557</v>
      </c>
      <c r="E270" s="7">
        <v>4.28</v>
      </c>
      <c r="F270" s="7">
        <v>4.2549999999999999</v>
      </c>
      <c r="G270" s="7">
        <v>4.22</v>
      </c>
      <c r="H270" s="7">
        <v>4.3</v>
      </c>
      <c r="I270" s="7">
        <f t="shared" si="48"/>
        <v>0</v>
      </c>
      <c r="J270" s="7">
        <f t="shared" si="49"/>
        <v>0</v>
      </c>
      <c r="K270" s="7">
        <f t="shared" si="50"/>
        <v>0</v>
      </c>
      <c r="L270" s="7">
        <f t="shared" si="51"/>
        <v>1</v>
      </c>
      <c r="M270" s="7">
        <f t="shared" si="52"/>
        <v>0</v>
      </c>
      <c r="N270" s="7">
        <f t="shared" si="53"/>
        <v>0</v>
      </c>
      <c r="O270" s="7">
        <f t="shared" si="54"/>
        <v>0</v>
      </c>
      <c r="P270" s="1">
        <f t="shared" si="55"/>
        <v>0.63144376901317201</v>
      </c>
      <c r="Q270" s="1">
        <f t="shared" si="56"/>
        <v>0.62889956442060668</v>
      </c>
      <c r="R270" s="1">
        <f t="shared" si="57"/>
        <v>0.62889956442060668</v>
      </c>
      <c r="S270" s="1">
        <f t="shared" si="58"/>
        <v>0.63346845557958642</v>
      </c>
      <c r="T270" s="1">
        <f t="shared" si="59"/>
        <v>3.4077307280263351</v>
      </c>
    </row>
    <row r="271" spans="1:20" x14ac:dyDescent="0.35">
      <c r="A271" s="5" t="s">
        <v>8</v>
      </c>
      <c r="B271" s="6">
        <v>40669</v>
      </c>
      <c r="C271" s="7" t="s">
        <v>13</v>
      </c>
      <c r="D271" s="7">
        <v>2762</v>
      </c>
      <c r="E271" s="7">
        <v>4.28</v>
      </c>
      <c r="F271" s="7">
        <v>4.2549999999999999</v>
      </c>
      <c r="G271" s="7">
        <v>4.22</v>
      </c>
      <c r="H271" s="7">
        <v>4.3</v>
      </c>
      <c r="I271" s="7">
        <f t="shared" si="48"/>
        <v>0</v>
      </c>
      <c r="J271" s="7">
        <f t="shared" si="49"/>
        <v>0</v>
      </c>
      <c r="K271" s="7">
        <f t="shared" si="50"/>
        <v>0</v>
      </c>
      <c r="L271" s="7">
        <f t="shared" si="51"/>
        <v>0</v>
      </c>
      <c r="M271" s="7">
        <f t="shared" si="52"/>
        <v>1</v>
      </c>
      <c r="N271" s="7">
        <f t="shared" si="53"/>
        <v>0</v>
      </c>
      <c r="O271" s="7">
        <f t="shared" si="54"/>
        <v>0</v>
      </c>
      <c r="P271" s="1">
        <f t="shared" si="55"/>
        <v>0.63144376901317201</v>
      </c>
      <c r="Q271" s="1">
        <f t="shared" si="56"/>
        <v>0.62889956442060668</v>
      </c>
      <c r="R271" s="1">
        <f t="shared" si="57"/>
        <v>0.62889956442060668</v>
      </c>
      <c r="S271" s="1">
        <f t="shared" si="58"/>
        <v>0.63346845557958642</v>
      </c>
      <c r="T271" s="1">
        <f t="shared" si="59"/>
        <v>3.4412236742426123</v>
      </c>
    </row>
    <row r="272" spans="1:20" x14ac:dyDescent="0.35">
      <c r="A272" s="5" t="s">
        <v>8</v>
      </c>
      <c r="B272" s="6">
        <v>40670</v>
      </c>
      <c r="C272" s="7" t="s">
        <v>14</v>
      </c>
      <c r="D272" s="7">
        <v>2111</v>
      </c>
      <c r="E272" s="7">
        <v>4.28</v>
      </c>
      <c r="F272" s="7">
        <v>4.2450000000000001</v>
      </c>
      <c r="G272" s="7">
        <v>4.22</v>
      </c>
      <c r="H272" s="7">
        <v>4.28</v>
      </c>
      <c r="I272" s="7">
        <f t="shared" si="48"/>
        <v>0</v>
      </c>
      <c r="J272" s="7">
        <f t="shared" si="49"/>
        <v>0</v>
      </c>
      <c r="K272" s="7">
        <f t="shared" si="50"/>
        <v>0</v>
      </c>
      <c r="L272" s="7">
        <f t="shared" si="51"/>
        <v>0</v>
      </c>
      <c r="M272" s="7">
        <f t="shared" si="52"/>
        <v>0</v>
      </c>
      <c r="N272" s="7">
        <f t="shared" si="53"/>
        <v>1</v>
      </c>
      <c r="O272" s="7">
        <f t="shared" si="54"/>
        <v>0</v>
      </c>
      <c r="P272" s="1">
        <f t="shared" si="55"/>
        <v>0.63144376901317201</v>
      </c>
      <c r="Q272" s="1">
        <f t="shared" si="56"/>
        <v>0.62787769457997145</v>
      </c>
      <c r="R272" s="1">
        <f t="shared" si="57"/>
        <v>0.62787769457997145</v>
      </c>
      <c r="S272" s="1">
        <f t="shared" si="58"/>
        <v>0.63144376901317201</v>
      </c>
      <c r="T272" s="1">
        <f t="shared" si="59"/>
        <v>3.324488233307656</v>
      </c>
    </row>
    <row r="273" spans="1:20" x14ac:dyDescent="0.35">
      <c r="A273" s="5" t="s">
        <v>8</v>
      </c>
      <c r="B273" s="6">
        <v>40671</v>
      </c>
      <c r="C273" s="7" t="s">
        <v>15</v>
      </c>
      <c r="D273" s="7">
        <v>1826</v>
      </c>
      <c r="E273" s="7">
        <v>4.26</v>
      </c>
      <c r="F273" s="7">
        <v>4.2450000000000001</v>
      </c>
      <c r="G273" s="7">
        <v>4.22</v>
      </c>
      <c r="H273" s="7">
        <v>4.28</v>
      </c>
      <c r="I273" s="7">
        <f t="shared" si="48"/>
        <v>0</v>
      </c>
      <c r="J273" s="7">
        <f t="shared" si="49"/>
        <v>0</v>
      </c>
      <c r="K273" s="7">
        <f t="shared" si="50"/>
        <v>0</v>
      </c>
      <c r="L273" s="7">
        <f t="shared" si="51"/>
        <v>0</v>
      </c>
      <c r="M273" s="7">
        <f t="shared" si="52"/>
        <v>0</v>
      </c>
      <c r="N273" s="7">
        <f t="shared" si="53"/>
        <v>0</v>
      </c>
      <c r="O273" s="7">
        <f t="shared" si="54"/>
        <v>1</v>
      </c>
      <c r="P273" s="1">
        <f t="shared" si="55"/>
        <v>0.62940959910271888</v>
      </c>
      <c r="Q273" s="1">
        <f t="shared" si="56"/>
        <v>0.62787769457997145</v>
      </c>
      <c r="R273" s="1">
        <f t="shared" si="57"/>
        <v>0.62787769457997145</v>
      </c>
      <c r="S273" s="1">
        <f t="shared" si="58"/>
        <v>0.63144376901317201</v>
      </c>
      <c r="T273" s="1">
        <f t="shared" si="59"/>
        <v>3.2615007731982795</v>
      </c>
    </row>
    <row r="274" spans="1:20" x14ac:dyDescent="0.35">
      <c r="A274" s="5" t="s">
        <v>8</v>
      </c>
      <c r="B274" s="6">
        <v>40672</v>
      </c>
      <c r="C274" s="7" t="s">
        <v>9</v>
      </c>
      <c r="D274" s="7">
        <v>2458</v>
      </c>
      <c r="E274" s="7">
        <v>4.26</v>
      </c>
      <c r="F274" s="7">
        <v>4.2249999999999996</v>
      </c>
      <c r="G274" s="7">
        <v>4.2</v>
      </c>
      <c r="H274" s="7">
        <v>4.26</v>
      </c>
      <c r="I274" s="7">
        <f t="shared" si="48"/>
        <v>1</v>
      </c>
      <c r="J274" s="7">
        <f t="shared" si="49"/>
        <v>0</v>
      </c>
      <c r="K274" s="7">
        <f t="shared" si="50"/>
        <v>0</v>
      </c>
      <c r="L274" s="7">
        <f t="shared" si="51"/>
        <v>0</v>
      </c>
      <c r="M274" s="7">
        <f t="shared" si="52"/>
        <v>0</v>
      </c>
      <c r="N274" s="7">
        <f t="shared" si="53"/>
        <v>0</v>
      </c>
      <c r="O274" s="7">
        <f t="shared" si="54"/>
        <v>0</v>
      </c>
      <c r="P274" s="1">
        <f t="shared" si="55"/>
        <v>0.62940959910271888</v>
      </c>
      <c r="Q274" s="1">
        <f t="shared" si="56"/>
        <v>0.62582671328571104</v>
      </c>
      <c r="R274" s="1">
        <f t="shared" si="57"/>
        <v>0.62582671328571104</v>
      </c>
      <c r="S274" s="1">
        <f t="shared" si="58"/>
        <v>0.62940959910271888</v>
      </c>
      <c r="T274" s="1">
        <f t="shared" si="59"/>
        <v>3.3905818785504347</v>
      </c>
    </row>
    <row r="275" spans="1:20" x14ac:dyDescent="0.35">
      <c r="A275" s="5" t="s">
        <v>8</v>
      </c>
      <c r="B275" s="6">
        <v>40673</v>
      </c>
      <c r="C275" s="7" t="s">
        <v>10</v>
      </c>
      <c r="D275" s="7">
        <v>2656</v>
      </c>
      <c r="E275" s="7">
        <v>4.26</v>
      </c>
      <c r="F275" s="7">
        <v>4.2249999999999996</v>
      </c>
      <c r="G275" s="7">
        <v>4.2</v>
      </c>
      <c r="H275" s="7">
        <v>4.26</v>
      </c>
      <c r="I275" s="7">
        <f t="shared" si="48"/>
        <v>0</v>
      </c>
      <c r="J275" s="7">
        <f t="shared" si="49"/>
        <v>1</v>
      </c>
      <c r="K275" s="7">
        <f t="shared" si="50"/>
        <v>0</v>
      </c>
      <c r="L275" s="7">
        <f t="shared" si="51"/>
        <v>0</v>
      </c>
      <c r="M275" s="7">
        <f t="shared" si="52"/>
        <v>0</v>
      </c>
      <c r="N275" s="7">
        <f t="shared" si="53"/>
        <v>0</v>
      </c>
      <c r="O275" s="7">
        <f t="shared" si="54"/>
        <v>0</v>
      </c>
      <c r="P275" s="1">
        <f t="shared" si="55"/>
        <v>0.62940959910271888</v>
      </c>
      <c r="Q275" s="1">
        <f t="shared" si="56"/>
        <v>0.62582671328571104</v>
      </c>
      <c r="R275" s="1">
        <f t="shared" si="57"/>
        <v>0.62582671328571104</v>
      </c>
      <c r="S275" s="1">
        <f t="shared" si="58"/>
        <v>0.62940959910271888</v>
      </c>
      <c r="T275" s="1">
        <f t="shared" si="59"/>
        <v>3.4242280706959796</v>
      </c>
    </row>
    <row r="276" spans="1:20" x14ac:dyDescent="0.35">
      <c r="A276" s="5" t="s">
        <v>8</v>
      </c>
      <c r="B276" s="6">
        <v>40674</v>
      </c>
      <c r="C276" s="7" t="s">
        <v>11</v>
      </c>
      <c r="D276" s="7">
        <v>2450</v>
      </c>
      <c r="E276" s="7">
        <v>4.26</v>
      </c>
      <c r="F276" s="7">
        <v>4.2300000000000004</v>
      </c>
      <c r="G276" s="7">
        <v>4.2</v>
      </c>
      <c r="H276" s="7">
        <v>4.26</v>
      </c>
      <c r="I276" s="7">
        <f t="shared" si="48"/>
        <v>0</v>
      </c>
      <c r="J276" s="7">
        <f t="shared" si="49"/>
        <v>0</v>
      </c>
      <c r="K276" s="7">
        <f t="shared" si="50"/>
        <v>1</v>
      </c>
      <c r="L276" s="7">
        <f t="shared" si="51"/>
        <v>0</v>
      </c>
      <c r="M276" s="7">
        <f t="shared" si="52"/>
        <v>0</v>
      </c>
      <c r="N276" s="7">
        <f t="shared" si="53"/>
        <v>0</v>
      </c>
      <c r="O276" s="7">
        <f t="shared" si="54"/>
        <v>0</v>
      </c>
      <c r="P276" s="1">
        <f t="shared" si="55"/>
        <v>0.62940959910271888</v>
      </c>
      <c r="Q276" s="1">
        <f t="shared" si="56"/>
        <v>0.62634036737504228</v>
      </c>
      <c r="R276" s="1">
        <f t="shared" si="57"/>
        <v>0.62634036737504228</v>
      </c>
      <c r="S276" s="1">
        <f t="shared" si="58"/>
        <v>0.62940959910271888</v>
      </c>
      <c r="T276" s="1">
        <f t="shared" si="59"/>
        <v>3.3891660843645321</v>
      </c>
    </row>
    <row r="277" spans="1:20" x14ac:dyDescent="0.35">
      <c r="A277" s="5" t="s">
        <v>8</v>
      </c>
      <c r="B277" s="6">
        <v>40675</v>
      </c>
      <c r="C277" s="7" t="s">
        <v>12</v>
      </c>
      <c r="D277" s="7">
        <v>2823</v>
      </c>
      <c r="E277" s="7">
        <v>4.26</v>
      </c>
      <c r="F277" s="7">
        <v>4.2300000000000004</v>
      </c>
      <c r="G277" s="7">
        <v>4.2</v>
      </c>
      <c r="H277" s="7">
        <v>4.26</v>
      </c>
      <c r="I277" s="7">
        <f t="shared" si="48"/>
        <v>0</v>
      </c>
      <c r="J277" s="7">
        <f t="shared" si="49"/>
        <v>0</v>
      </c>
      <c r="K277" s="7">
        <f t="shared" si="50"/>
        <v>0</v>
      </c>
      <c r="L277" s="7">
        <f t="shared" si="51"/>
        <v>1</v>
      </c>
      <c r="M277" s="7">
        <f t="shared" si="52"/>
        <v>0</v>
      </c>
      <c r="N277" s="7">
        <f t="shared" si="53"/>
        <v>0</v>
      </c>
      <c r="O277" s="7">
        <f t="shared" si="54"/>
        <v>0</v>
      </c>
      <c r="P277" s="1">
        <f t="shared" si="55"/>
        <v>0.62940959910271888</v>
      </c>
      <c r="Q277" s="1">
        <f t="shared" si="56"/>
        <v>0.62634036737504228</v>
      </c>
      <c r="R277" s="1">
        <f t="shared" si="57"/>
        <v>0.62634036737504228</v>
      </c>
      <c r="S277" s="1">
        <f t="shared" si="58"/>
        <v>0.62940959910271888</v>
      </c>
      <c r="T277" s="1">
        <f t="shared" si="59"/>
        <v>3.4507108781469191</v>
      </c>
    </row>
    <row r="278" spans="1:20" x14ac:dyDescent="0.35">
      <c r="A278" s="5" t="s">
        <v>8</v>
      </c>
      <c r="B278" s="6">
        <v>40676</v>
      </c>
      <c r="C278" s="7" t="s">
        <v>13</v>
      </c>
      <c r="D278" s="7">
        <v>2738</v>
      </c>
      <c r="E278" s="7">
        <v>4.26</v>
      </c>
      <c r="F278" s="7">
        <v>4.2249999999999996</v>
      </c>
      <c r="G278" s="7">
        <v>4.2</v>
      </c>
      <c r="H278" s="7">
        <v>4.26</v>
      </c>
      <c r="I278" s="7">
        <f t="shared" si="48"/>
        <v>0</v>
      </c>
      <c r="J278" s="7">
        <f t="shared" si="49"/>
        <v>0</v>
      </c>
      <c r="K278" s="7">
        <f t="shared" si="50"/>
        <v>0</v>
      </c>
      <c r="L278" s="7">
        <f t="shared" si="51"/>
        <v>0</v>
      </c>
      <c r="M278" s="7">
        <f t="shared" si="52"/>
        <v>1</v>
      </c>
      <c r="N278" s="7">
        <f t="shared" si="53"/>
        <v>0</v>
      </c>
      <c r="O278" s="7">
        <f t="shared" si="54"/>
        <v>0</v>
      </c>
      <c r="P278" s="1">
        <f t="shared" si="55"/>
        <v>0.62940959910271888</v>
      </c>
      <c r="Q278" s="1">
        <f t="shared" si="56"/>
        <v>0.62582671328571104</v>
      </c>
      <c r="R278" s="1">
        <f t="shared" si="57"/>
        <v>0.62582671328571104</v>
      </c>
      <c r="S278" s="1">
        <f t="shared" si="58"/>
        <v>0.62940959910271888</v>
      </c>
      <c r="T278" s="1">
        <f t="shared" si="59"/>
        <v>3.4374334437979708</v>
      </c>
    </row>
    <row r="279" spans="1:20" x14ac:dyDescent="0.35">
      <c r="A279" s="5" t="s">
        <v>8</v>
      </c>
      <c r="B279" s="6">
        <v>40677</v>
      </c>
      <c r="C279" s="7" t="s">
        <v>14</v>
      </c>
      <c r="D279" s="7">
        <v>1948</v>
      </c>
      <c r="E279" s="7">
        <v>4.26</v>
      </c>
      <c r="F279" s="7">
        <v>4.2249999999999996</v>
      </c>
      <c r="G279" s="7">
        <v>4.2</v>
      </c>
      <c r="H279" s="7">
        <v>4.26</v>
      </c>
      <c r="I279" s="7">
        <f t="shared" si="48"/>
        <v>0</v>
      </c>
      <c r="J279" s="7">
        <f t="shared" si="49"/>
        <v>0</v>
      </c>
      <c r="K279" s="7">
        <f t="shared" si="50"/>
        <v>0</v>
      </c>
      <c r="L279" s="7">
        <f t="shared" si="51"/>
        <v>0</v>
      </c>
      <c r="M279" s="7">
        <f t="shared" si="52"/>
        <v>0</v>
      </c>
      <c r="N279" s="7">
        <f t="shared" si="53"/>
        <v>1</v>
      </c>
      <c r="O279" s="7">
        <f t="shared" si="54"/>
        <v>0</v>
      </c>
      <c r="P279" s="1">
        <f t="shared" si="55"/>
        <v>0.62940959910271888</v>
      </c>
      <c r="Q279" s="1">
        <f t="shared" si="56"/>
        <v>0.62582671328571104</v>
      </c>
      <c r="R279" s="1">
        <f t="shared" si="57"/>
        <v>0.62582671328571104</v>
      </c>
      <c r="S279" s="1">
        <f t="shared" si="58"/>
        <v>0.62940959910271888</v>
      </c>
      <c r="T279" s="1">
        <f t="shared" si="59"/>
        <v>3.2895889525425965</v>
      </c>
    </row>
    <row r="280" spans="1:20" x14ac:dyDescent="0.35">
      <c r="A280" s="5" t="s">
        <v>8</v>
      </c>
      <c r="B280" s="6">
        <v>40678</v>
      </c>
      <c r="C280" s="7" t="s">
        <v>15</v>
      </c>
      <c r="D280" s="7">
        <v>1946</v>
      </c>
      <c r="E280" s="7">
        <v>4.2</v>
      </c>
      <c r="F280" s="7">
        <v>4.2249999999999996</v>
      </c>
      <c r="G280" s="7">
        <v>4.2</v>
      </c>
      <c r="H280" s="7">
        <v>4.26</v>
      </c>
      <c r="I280" s="7">
        <f t="shared" si="48"/>
        <v>0</v>
      </c>
      <c r="J280" s="7">
        <f t="shared" si="49"/>
        <v>0</v>
      </c>
      <c r="K280" s="7">
        <f t="shared" si="50"/>
        <v>0</v>
      </c>
      <c r="L280" s="7">
        <f t="shared" si="51"/>
        <v>0</v>
      </c>
      <c r="M280" s="7">
        <f t="shared" si="52"/>
        <v>0</v>
      </c>
      <c r="N280" s="7">
        <f t="shared" si="53"/>
        <v>0</v>
      </c>
      <c r="O280" s="7">
        <f t="shared" si="54"/>
        <v>1</v>
      </c>
      <c r="P280" s="1">
        <f t="shared" si="55"/>
        <v>0.62324929039790045</v>
      </c>
      <c r="Q280" s="1">
        <f t="shared" si="56"/>
        <v>0.62582671328571104</v>
      </c>
      <c r="R280" s="1">
        <f t="shared" si="57"/>
        <v>0.62582671328571104</v>
      </c>
      <c r="S280" s="1">
        <f t="shared" si="58"/>
        <v>0.62940959910271888</v>
      </c>
      <c r="T280" s="1">
        <f t="shared" si="59"/>
        <v>3.2891428359323327</v>
      </c>
    </row>
    <row r="281" spans="1:20" x14ac:dyDescent="0.35">
      <c r="A281" s="5" t="s">
        <v>8</v>
      </c>
      <c r="B281" s="6">
        <v>40679</v>
      </c>
      <c r="C281" s="7" t="s">
        <v>9</v>
      </c>
      <c r="D281" s="7">
        <v>2693</v>
      </c>
      <c r="E281" s="7">
        <v>4.2</v>
      </c>
      <c r="F281" s="7">
        <v>4.1950000000000003</v>
      </c>
      <c r="G281" s="7">
        <v>4.16</v>
      </c>
      <c r="H281" s="7">
        <v>4.24</v>
      </c>
      <c r="I281" s="7">
        <f t="shared" si="48"/>
        <v>1</v>
      </c>
      <c r="J281" s="7">
        <f t="shared" si="49"/>
        <v>0</v>
      </c>
      <c r="K281" s="7">
        <f t="shared" si="50"/>
        <v>0</v>
      </c>
      <c r="L281" s="7">
        <f t="shared" si="51"/>
        <v>0</v>
      </c>
      <c r="M281" s="7">
        <f t="shared" si="52"/>
        <v>0</v>
      </c>
      <c r="N281" s="7">
        <f t="shared" si="53"/>
        <v>0</v>
      </c>
      <c r="O281" s="7">
        <f t="shared" si="54"/>
        <v>0</v>
      </c>
      <c r="P281" s="1">
        <f t="shared" si="55"/>
        <v>0.62324929039790045</v>
      </c>
      <c r="Q281" s="1">
        <f t="shared" si="56"/>
        <v>0.62273196516471907</v>
      </c>
      <c r="R281" s="1">
        <f t="shared" si="57"/>
        <v>0.62273196516471907</v>
      </c>
      <c r="S281" s="1">
        <f t="shared" si="58"/>
        <v>0.62736585659273258</v>
      </c>
      <c r="T281" s="1">
        <f t="shared" si="59"/>
        <v>3.4302363534115101</v>
      </c>
    </row>
    <row r="282" spans="1:20" x14ac:dyDescent="0.35">
      <c r="A282" s="5" t="s">
        <v>8</v>
      </c>
      <c r="B282" s="6">
        <v>40681</v>
      </c>
      <c r="C282" s="7" t="s">
        <v>11</v>
      </c>
      <c r="D282" s="7">
        <v>2820</v>
      </c>
      <c r="E282" s="7">
        <v>4.18</v>
      </c>
      <c r="F282" s="7">
        <v>4.165</v>
      </c>
      <c r="G282" s="7">
        <v>4.1399999999999997</v>
      </c>
      <c r="H282" s="7">
        <v>4.2</v>
      </c>
      <c r="I282" s="7">
        <f t="shared" si="48"/>
        <v>0</v>
      </c>
      <c r="J282" s="7">
        <f t="shared" si="49"/>
        <v>0</v>
      </c>
      <c r="K282" s="7">
        <f t="shared" si="50"/>
        <v>1</v>
      </c>
      <c r="L282" s="7">
        <f t="shared" si="51"/>
        <v>0</v>
      </c>
      <c r="M282" s="7">
        <f t="shared" si="52"/>
        <v>0</v>
      </c>
      <c r="N282" s="7">
        <f t="shared" si="53"/>
        <v>0</v>
      </c>
      <c r="O282" s="7">
        <f t="shared" si="54"/>
        <v>0</v>
      </c>
      <c r="P282" s="1">
        <f t="shared" si="55"/>
        <v>0.62117628177503514</v>
      </c>
      <c r="Q282" s="1">
        <f t="shared" si="56"/>
        <v>0.61961500574280637</v>
      </c>
      <c r="R282" s="1">
        <f t="shared" si="57"/>
        <v>0.61961500574280637</v>
      </c>
      <c r="S282" s="1">
        <f t="shared" si="58"/>
        <v>0.62324929039790045</v>
      </c>
      <c r="T282" s="1">
        <f t="shared" si="59"/>
        <v>3.4502491083193605</v>
      </c>
    </row>
    <row r="283" spans="1:20" x14ac:dyDescent="0.35">
      <c r="A283" s="5" t="s">
        <v>8</v>
      </c>
      <c r="B283" s="6">
        <v>40682</v>
      </c>
      <c r="C283" s="7" t="s">
        <v>12</v>
      </c>
      <c r="D283" s="7">
        <v>2428</v>
      </c>
      <c r="E283" s="7">
        <v>4.18</v>
      </c>
      <c r="F283" s="7">
        <v>4.1550000000000002</v>
      </c>
      <c r="G283" s="7">
        <v>4.0999999999999996</v>
      </c>
      <c r="H283" s="7">
        <v>4.2</v>
      </c>
      <c r="I283" s="7">
        <f t="shared" si="48"/>
        <v>0</v>
      </c>
      <c r="J283" s="7">
        <f t="shared" si="49"/>
        <v>0</v>
      </c>
      <c r="K283" s="7">
        <f t="shared" si="50"/>
        <v>0</v>
      </c>
      <c r="L283" s="7">
        <f t="shared" si="51"/>
        <v>1</v>
      </c>
      <c r="M283" s="7">
        <f t="shared" si="52"/>
        <v>0</v>
      </c>
      <c r="N283" s="7">
        <f t="shared" si="53"/>
        <v>0</v>
      </c>
      <c r="O283" s="7">
        <f t="shared" si="54"/>
        <v>0</v>
      </c>
      <c r="P283" s="1">
        <f t="shared" si="55"/>
        <v>0.62117628177503514</v>
      </c>
      <c r="Q283" s="1">
        <f t="shared" si="56"/>
        <v>0.61857102812012976</v>
      </c>
      <c r="R283" s="1">
        <f t="shared" si="57"/>
        <v>0.61857102812012976</v>
      </c>
      <c r="S283" s="1">
        <f t="shared" si="58"/>
        <v>0.62324929039790045</v>
      </c>
      <c r="T283" s="1">
        <f t="shared" si="59"/>
        <v>3.38524868240322</v>
      </c>
    </row>
    <row r="284" spans="1:20" x14ac:dyDescent="0.35">
      <c r="A284" s="5" t="s">
        <v>8</v>
      </c>
      <c r="B284" s="6">
        <v>40683</v>
      </c>
      <c r="C284" s="7" t="s">
        <v>13</v>
      </c>
      <c r="D284" s="7">
        <v>2188</v>
      </c>
      <c r="E284" s="7">
        <v>4.18</v>
      </c>
      <c r="F284" s="7">
        <v>4.13</v>
      </c>
      <c r="G284" s="7">
        <v>4.0999999999999996</v>
      </c>
      <c r="H284" s="7">
        <v>4.16</v>
      </c>
      <c r="I284" s="7">
        <f t="shared" si="48"/>
        <v>0</v>
      </c>
      <c r="J284" s="7">
        <f t="shared" si="49"/>
        <v>0</v>
      </c>
      <c r="K284" s="7">
        <f t="shared" si="50"/>
        <v>0</v>
      </c>
      <c r="L284" s="7">
        <f t="shared" si="51"/>
        <v>0</v>
      </c>
      <c r="M284" s="7">
        <f t="shared" si="52"/>
        <v>1</v>
      </c>
      <c r="N284" s="7">
        <f t="shared" si="53"/>
        <v>0</v>
      </c>
      <c r="O284" s="7">
        <f t="shared" si="54"/>
        <v>0</v>
      </c>
      <c r="P284" s="1">
        <f t="shared" si="55"/>
        <v>0.62117628177503514</v>
      </c>
      <c r="Q284" s="1">
        <f t="shared" si="56"/>
        <v>0.61595005165640093</v>
      </c>
      <c r="R284" s="1">
        <f t="shared" si="57"/>
        <v>0.61595005165640093</v>
      </c>
      <c r="S284" s="1">
        <f t="shared" si="58"/>
        <v>0.61909333062674266</v>
      </c>
      <c r="T284" s="1">
        <f t="shared" si="59"/>
        <v>3.340047317661393</v>
      </c>
    </row>
    <row r="285" spans="1:20" x14ac:dyDescent="0.35">
      <c r="A285" s="5" t="s">
        <v>8</v>
      </c>
      <c r="B285" s="6">
        <v>40684</v>
      </c>
      <c r="C285" s="7" t="s">
        <v>14</v>
      </c>
      <c r="D285" s="7">
        <v>2365</v>
      </c>
      <c r="E285" s="7">
        <v>4.12</v>
      </c>
      <c r="F285" s="7">
        <v>4.0449999999999999</v>
      </c>
      <c r="G285" s="7">
        <v>3.96</v>
      </c>
      <c r="H285" s="7">
        <v>4.1399999999999997</v>
      </c>
      <c r="I285" s="7">
        <f t="shared" si="48"/>
        <v>0</v>
      </c>
      <c r="J285" s="7">
        <f t="shared" si="49"/>
        <v>0</v>
      </c>
      <c r="K285" s="7">
        <f t="shared" si="50"/>
        <v>0</v>
      </c>
      <c r="L285" s="7">
        <f t="shared" si="51"/>
        <v>0</v>
      </c>
      <c r="M285" s="7">
        <f t="shared" si="52"/>
        <v>0</v>
      </c>
      <c r="N285" s="7">
        <f t="shared" si="53"/>
        <v>1</v>
      </c>
      <c r="O285" s="7">
        <f t="shared" si="54"/>
        <v>0</v>
      </c>
      <c r="P285" s="1">
        <f t="shared" si="55"/>
        <v>0.61489721603313452</v>
      </c>
      <c r="Q285" s="1">
        <f t="shared" si="56"/>
        <v>0.60691852594829099</v>
      </c>
      <c r="R285" s="1">
        <f t="shared" si="57"/>
        <v>0.60691852594829099</v>
      </c>
      <c r="S285" s="1">
        <f t="shared" si="58"/>
        <v>0.61700034112089885</v>
      </c>
      <c r="T285" s="1">
        <f t="shared" si="59"/>
        <v>3.3738311450738299</v>
      </c>
    </row>
    <row r="286" spans="1:20" x14ac:dyDescent="0.35">
      <c r="A286" s="5" t="s">
        <v>8</v>
      </c>
      <c r="B286" s="6">
        <v>40685</v>
      </c>
      <c r="C286" s="7" t="s">
        <v>15</v>
      </c>
      <c r="D286" s="7">
        <v>2087</v>
      </c>
      <c r="E286" s="7">
        <v>4.12</v>
      </c>
      <c r="F286" s="7">
        <v>4.0449999999999999</v>
      </c>
      <c r="G286" s="7">
        <v>3.96</v>
      </c>
      <c r="H286" s="7">
        <v>4.1399999999999997</v>
      </c>
      <c r="I286" s="7">
        <f t="shared" si="48"/>
        <v>0</v>
      </c>
      <c r="J286" s="7">
        <f t="shared" si="49"/>
        <v>0</v>
      </c>
      <c r="K286" s="7">
        <f t="shared" si="50"/>
        <v>0</v>
      </c>
      <c r="L286" s="7">
        <f t="shared" si="51"/>
        <v>0</v>
      </c>
      <c r="M286" s="7">
        <f t="shared" si="52"/>
        <v>0</v>
      </c>
      <c r="N286" s="7">
        <f t="shared" si="53"/>
        <v>0</v>
      </c>
      <c r="O286" s="7">
        <f t="shared" si="54"/>
        <v>1</v>
      </c>
      <c r="P286" s="1">
        <f t="shared" si="55"/>
        <v>0.61489721603313452</v>
      </c>
      <c r="Q286" s="1">
        <f t="shared" si="56"/>
        <v>0.60691852594829099</v>
      </c>
      <c r="R286" s="1">
        <f t="shared" si="57"/>
        <v>0.60691852594829099</v>
      </c>
      <c r="S286" s="1">
        <f t="shared" si="58"/>
        <v>0.61700034112089885</v>
      </c>
      <c r="T286" s="1">
        <f t="shared" si="59"/>
        <v>3.3195224490654538</v>
      </c>
    </row>
    <row r="287" spans="1:20" x14ac:dyDescent="0.35">
      <c r="A287" s="5" t="s">
        <v>8</v>
      </c>
      <c r="B287" s="6">
        <v>40686</v>
      </c>
      <c r="C287" s="7" t="s">
        <v>9</v>
      </c>
      <c r="D287" s="7">
        <v>2184</v>
      </c>
      <c r="E287" s="7">
        <v>4.0999999999999996</v>
      </c>
      <c r="F287" s="7">
        <v>4.0449999999999999</v>
      </c>
      <c r="G287" s="7">
        <v>3.96</v>
      </c>
      <c r="H287" s="7">
        <v>4.1399999999999997</v>
      </c>
      <c r="I287" s="7">
        <f t="shared" si="48"/>
        <v>1</v>
      </c>
      <c r="J287" s="7">
        <f t="shared" si="49"/>
        <v>0</v>
      </c>
      <c r="K287" s="7">
        <f t="shared" si="50"/>
        <v>0</v>
      </c>
      <c r="L287" s="7">
        <f t="shared" si="51"/>
        <v>0</v>
      </c>
      <c r="M287" s="7">
        <f t="shared" si="52"/>
        <v>0</v>
      </c>
      <c r="N287" s="7">
        <f t="shared" si="53"/>
        <v>0</v>
      </c>
      <c r="O287" s="7">
        <f t="shared" si="54"/>
        <v>0</v>
      </c>
      <c r="P287" s="1">
        <f t="shared" si="55"/>
        <v>0.61278385671973545</v>
      </c>
      <c r="Q287" s="1">
        <f t="shared" si="56"/>
        <v>0.60691852594829099</v>
      </c>
      <c r="R287" s="1">
        <f t="shared" si="57"/>
        <v>0.60691852594829099</v>
      </c>
      <c r="S287" s="1">
        <f t="shared" si="58"/>
        <v>0.61700034112089885</v>
      </c>
      <c r="T287" s="1">
        <f t="shared" si="59"/>
        <v>3.3392526340326993</v>
      </c>
    </row>
    <row r="288" spans="1:20" x14ac:dyDescent="0.35">
      <c r="A288" s="5" t="s">
        <v>8</v>
      </c>
      <c r="B288" s="6">
        <v>40687</v>
      </c>
      <c r="C288" s="7" t="s">
        <v>10</v>
      </c>
      <c r="D288" s="7">
        <v>2682</v>
      </c>
      <c r="E288" s="7">
        <v>4.0999999999999996</v>
      </c>
      <c r="F288" s="7">
        <v>4.0350000000000001</v>
      </c>
      <c r="G288" s="7">
        <v>3.96</v>
      </c>
      <c r="H288" s="7">
        <v>4.12</v>
      </c>
      <c r="I288" s="7">
        <f t="shared" si="48"/>
        <v>0</v>
      </c>
      <c r="J288" s="7">
        <f t="shared" si="49"/>
        <v>1</v>
      </c>
      <c r="K288" s="7">
        <f t="shared" si="50"/>
        <v>0</v>
      </c>
      <c r="L288" s="7">
        <f t="shared" si="51"/>
        <v>0</v>
      </c>
      <c r="M288" s="7">
        <f t="shared" si="52"/>
        <v>0</v>
      </c>
      <c r="N288" s="7">
        <f t="shared" si="53"/>
        <v>0</v>
      </c>
      <c r="O288" s="7">
        <f t="shared" si="54"/>
        <v>0</v>
      </c>
      <c r="P288" s="1">
        <f t="shared" si="55"/>
        <v>0.61278385671973545</v>
      </c>
      <c r="Q288" s="1">
        <f t="shared" si="56"/>
        <v>0.60584353905808919</v>
      </c>
      <c r="R288" s="1">
        <f t="shared" si="57"/>
        <v>0.60584353905808919</v>
      </c>
      <c r="S288" s="1">
        <f t="shared" si="58"/>
        <v>0.61489721603313452</v>
      </c>
      <c r="T288" s="1">
        <f t="shared" si="59"/>
        <v>3.4284587735155796</v>
      </c>
    </row>
    <row r="289" spans="1:20" x14ac:dyDescent="0.35">
      <c r="A289" s="5" t="s">
        <v>8</v>
      </c>
      <c r="B289" s="6">
        <v>40688</v>
      </c>
      <c r="C289" s="7" t="s">
        <v>11</v>
      </c>
      <c r="D289" s="7">
        <v>2716</v>
      </c>
      <c r="E289" s="7">
        <v>4.0999999999999996</v>
      </c>
      <c r="F289" s="7">
        <v>4.03</v>
      </c>
      <c r="G289" s="7">
        <v>3.96</v>
      </c>
      <c r="H289" s="7">
        <v>4.0999999999999996</v>
      </c>
      <c r="I289" s="7">
        <f t="shared" si="48"/>
        <v>0</v>
      </c>
      <c r="J289" s="7">
        <f t="shared" si="49"/>
        <v>0</v>
      </c>
      <c r="K289" s="7">
        <f t="shared" si="50"/>
        <v>1</v>
      </c>
      <c r="L289" s="7">
        <f t="shared" si="51"/>
        <v>0</v>
      </c>
      <c r="M289" s="7">
        <f t="shared" si="52"/>
        <v>0</v>
      </c>
      <c r="N289" s="7">
        <f t="shared" si="53"/>
        <v>0</v>
      </c>
      <c r="O289" s="7">
        <f t="shared" si="54"/>
        <v>0</v>
      </c>
      <c r="P289" s="1">
        <f t="shared" si="55"/>
        <v>0.61278385671973545</v>
      </c>
      <c r="Q289" s="1">
        <f t="shared" si="56"/>
        <v>0.60530504614110936</v>
      </c>
      <c r="R289" s="1">
        <f t="shared" si="57"/>
        <v>0.60530504614110936</v>
      </c>
      <c r="S289" s="1">
        <f t="shared" si="58"/>
        <v>0.61278385671973545</v>
      </c>
      <c r="T289" s="1">
        <f t="shared" si="59"/>
        <v>3.4339297656084637</v>
      </c>
    </row>
    <row r="290" spans="1:20" x14ac:dyDescent="0.35">
      <c r="A290" s="5" t="s">
        <v>8</v>
      </c>
      <c r="B290" s="6">
        <v>40689</v>
      </c>
      <c r="C290" s="7" t="s">
        <v>12</v>
      </c>
      <c r="D290" s="7">
        <v>2520</v>
      </c>
      <c r="E290" s="7">
        <v>4.0999999999999996</v>
      </c>
      <c r="F290" s="7">
        <v>4.0250000000000004</v>
      </c>
      <c r="G290" s="7">
        <v>3.96</v>
      </c>
      <c r="H290" s="7">
        <v>4.0999999999999996</v>
      </c>
      <c r="I290" s="7">
        <f t="shared" si="48"/>
        <v>0</v>
      </c>
      <c r="J290" s="7">
        <f t="shared" si="49"/>
        <v>0</v>
      </c>
      <c r="K290" s="7">
        <f t="shared" si="50"/>
        <v>0</v>
      </c>
      <c r="L290" s="7">
        <f t="shared" si="51"/>
        <v>1</v>
      </c>
      <c r="M290" s="7">
        <f t="shared" si="52"/>
        <v>0</v>
      </c>
      <c r="N290" s="7">
        <f t="shared" si="53"/>
        <v>0</v>
      </c>
      <c r="O290" s="7">
        <f t="shared" si="54"/>
        <v>0</v>
      </c>
      <c r="P290" s="1">
        <f t="shared" si="55"/>
        <v>0.61278385671973545</v>
      </c>
      <c r="Q290" s="1">
        <f t="shared" si="56"/>
        <v>0.60476588470388737</v>
      </c>
      <c r="R290" s="1">
        <f t="shared" si="57"/>
        <v>0.60476588470388737</v>
      </c>
      <c r="S290" s="1">
        <f t="shared" si="58"/>
        <v>0.61278385671973545</v>
      </c>
      <c r="T290" s="1">
        <f t="shared" si="59"/>
        <v>3.4014005407815437</v>
      </c>
    </row>
    <row r="291" spans="1:20" x14ac:dyDescent="0.35">
      <c r="A291" s="5" t="s">
        <v>8</v>
      </c>
      <c r="B291" s="6">
        <v>40690</v>
      </c>
      <c r="C291" s="7" t="s">
        <v>13</v>
      </c>
      <c r="D291" s="7">
        <v>2585</v>
      </c>
      <c r="E291" s="7">
        <v>4.0599999999999996</v>
      </c>
      <c r="F291" s="7">
        <v>4.0049999999999999</v>
      </c>
      <c r="G291" s="7">
        <v>3.96</v>
      </c>
      <c r="H291" s="7">
        <v>4.0599999999999996</v>
      </c>
      <c r="I291" s="7">
        <f t="shared" si="48"/>
        <v>0</v>
      </c>
      <c r="J291" s="7">
        <f t="shared" si="49"/>
        <v>0</v>
      </c>
      <c r="K291" s="7">
        <f t="shared" si="50"/>
        <v>0</v>
      </c>
      <c r="L291" s="7">
        <f t="shared" si="51"/>
        <v>0</v>
      </c>
      <c r="M291" s="7">
        <f t="shared" si="52"/>
        <v>1</v>
      </c>
      <c r="N291" s="7">
        <f t="shared" si="53"/>
        <v>0</v>
      </c>
      <c r="O291" s="7">
        <f t="shared" si="54"/>
        <v>0</v>
      </c>
      <c r="P291" s="1">
        <f t="shared" si="55"/>
        <v>0.60852603357719404</v>
      </c>
      <c r="Q291" s="1">
        <f t="shared" si="56"/>
        <v>0.60260252042025642</v>
      </c>
      <c r="R291" s="1">
        <f t="shared" si="57"/>
        <v>0.60260252042025642</v>
      </c>
      <c r="S291" s="1">
        <f t="shared" si="58"/>
        <v>0.60852603357719404</v>
      </c>
      <c r="T291" s="1">
        <f t="shared" si="59"/>
        <v>3.4124605474299612</v>
      </c>
    </row>
    <row r="292" spans="1:20" x14ac:dyDescent="0.35">
      <c r="A292" s="5" t="s">
        <v>8</v>
      </c>
      <c r="B292" s="6">
        <v>40691</v>
      </c>
      <c r="C292" s="7" t="s">
        <v>14</v>
      </c>
      <c r="D292" s="7">
        <v>2159</v>
      </c>
      <c r="E292" s="7">
        <v>4.0599999999999996</v>
      </c>
      <c r="F292" s="7">
        <v>4</v>
      </c>
      <c r="G292" s="7">
        <v>3.96</v>
      </c>
      <c r="H292" s="7">
        <v>4.04</v>
      </c>
      <c r="I292" s="7">
        <f t="shared" si="48"/>
        <v>0</v>
      </c>
      <c r="J292" s="7">
        <f t="shared" si="49"/>
        <v>0</v>
      </c>
      <c r="K292" s="7">
        <f t="shared" si="50"/>
        <v>0</v>
      </c>
      <c r="L292" s="7">
        <f t="shared" si="51"/>
        <v>0</v>
      </c>
      <c r="M292" s="7">
        <f t="shared" si="52"/>
        <v>0</v>
      </c>
      <c r="N292" s="7">
        <f t="shared" si="53"/>
        <v>1</v>
      </c>
      <c r="O292" s="7">
        <f t="shared" si="54"/>
        <v>0</v>
      </c>
      <c r="P292" s="1">
        <f t="shared" si="55"/>
        <v>0.60852603357719404</v>
      </c>
      <c r="Q292" s="1">
        <f t="shared" si="56"/>
        <v>0.60205999132796229</v>
      </c>
      <c r="R292" s="1">
        <f t="shared" si="57"/>
        <v>0.60205999132796229</v>
      </c>
      <c r="S292" s="1">
        <f t="shared" si="58"/>
        <v>0.60638136511060492</v>
      </c>
      <c r="T292" s="1">
        <f t="shared" si="59"/>
        <v>3.3342526423342305</v>
      </c>
    </row>
    <row r="293" spans="1:20" x14ac:dyDescent="0.35">
      <c r="A293" s="5" t="s">
        <v>8</v>
      </c>
      <c r="B293" s="6">
        <v>40692</v>
      </c>
      <c r="C293" s="7" t="s">
        <v>15</v>
      </c>
      <c r="D293" s="7">
        <v>1472</v>
      </c>
      <c r="E293" s="7">
        <v>4.0599999999999996</v>
      </c>
      <c r="F293" s="7">
        <v>4</v>
      </c>
      <c r="G293" s="7">
        <v>3.96</v>
      </c>
      <c r="H293" s="7">
        <v>4.04</v>
      </c>
      <c r="I293" s="7">
        <f t="shared" si="48"/>
        <v>0</v>
      </c>
      <c r="J293" s="7">
        <f t="shared" si="49"/>
        <v>0</v>
      </c>
      <c r="K293" s="7">
        <f t="shared" si="50"/>
        <v>0</v>
      </c>
      <c r="L293" s="7">
        <f t="shared" si="51"/>
        <v>0</v>
      </c>
      <c r="M293" s="7">
        <f t="shared" si="52"/>
        <v>0</v>
      </c>
      <c r="N293" s="7">
        <f t="shared" si="53"/>
        <v>0</v>
      </c>
      <c r="O293" s="7">
        <f t="shared" si="54"/>
        <v>1</v>
      </c>
      <c r="P293" s="1">
        <f t="shared" si="55"/>
        <v>0.60852603357719404</v>
      </c>
      <c r="Q293" s="1">
        <f t="shared" si="56"/>
        <v>0.60205999132796229</v>
      </c>
      <c r="R293" s="1">
        <f t="shared" si="57"/>
        <v>0.60205999132796229</v>
      </c>
      <c r="S293" s="1">
        <f t="shared" si="58"/>
        <v>0.60638136511060492</v>
      </c>
      <c r="T293" s="1">
        <f t="shared" si="59"/>
        <v>3.1679078100014797</v>
      </c>
    </row>
    <row r="294" spans="1:20" x14ac:dyDescent="0.35">
      <c r="A294" s="5" t="s">
        <v>8</v>
      </c>
      <c r="B294" s="6">
        <v>40693</v>
      </c>
      <c r="C294" s="7" t="s">
        <v>9</v>
      </c>
      <c r="D294" s="7">
        <v>1643</v>
      </c>
      <c r="E294" s="7">
        <v>4.0599999999999996</v>
      </c>
      <c r="F294" s="7">
        <v>4</v>
      </c>
      <c r="G294" s="7">
        <v>3.96</v>
      </c>
      <c r="H294" s="7">
        <v>4.04</v>
      </c>
      <c r="I294" s="7">
        <f t="shared" si="48"/>
        <v>1</v>
      </c>
      <c r="J294" s="7">
        <f t="shared" si="49"/>
        <v>0</v>
      </c>
      <c r="K294" s="7">
        <f t="shared" si="50"/>
        <v>0</v>
      </c>
      <c r="L294" s="7">
        <f t="shared" si="51"/>
        <v>0</v>
      </c>
      <c r="M294" s="7">
        <f t="shared" si="52"/>
        <v>0</v>
      </c>
      <c r="N294" s="7">
        <f t="shared" si="53"/>
        <v>0</v>
      </c>
      <c r="O294" s="7">
        <f t="shared" si="54"/>
        <v>0</v>
      </c>
      <c r="P294" s="1">
        <f t="shared" si="55"/>
        <v>0.60852603357719404</v>
      </c>
      <c r="Q294" s="1">
        <f t="shared" si="56"/>
        <v>0.60205999132796229</v>
      </c>
      <c r="R294" s="1">
        <f t="shared" si="57"/>
        <v>0.60205999132796229</v>
      </c>
      <c r="S294" s="1">
        <f t="shared" si="58"/>
        <v>0.60638136511060492</v>
      </c>
      <c r="T294" s="1">
        <f t="shared" si="59"/>
        <v>3.2156375634350614</v>
      </c>
    </row>
    <row r="295" spans="1:20" x14ac:dyDescent="0.35">
      <c r="A295" s="5" t="s">
        <v>8</v>
      </c>
      <c r="B295" s="6">
        <v>40694</v>
      </c>
      <c r="C295" s="7" t="s">
        <v>10</v>
      </c>
      <c r="D295" s="7">
        <v>2645</v>
      </c>
      <c r="E295" s="7">
        <v>4.04</v>
      </c>
      <c r="F295" s="7">
        <v>4</v>
      </c>
      <c r="G295" s="7">
        <v>3.96</v>
      </c>
      <c r="H295" s="7">
        <v>4.04</v>
      </c>
      <c r="I295" s="7">
        <f t="shared" si="48"/>
        <v>0</v>
      </c>
      <c r="J295" s="7">
        <f t="shared" si="49"/>
        <v>1</v>
      </c>
      <c r="K295" s="7">
        <f t="shared" si="50"/>
        <v>0</v>
      </c>
      <c r="L295" s="7">
        <f t="shared" si="51"/>
        <v>0</v>
      </c>
      <c r="M295" s="7">
        <f t="shared" si="52"/>
        <v>0</v>
      </c>
      <c r="N295" s="7">
        <f t="shared" si="53"/>
        <v>0</v>
      </c>
      <c r="O295" s="7">
        <f t="shared" si="54"/>
        <v>0</v>
      </c>
      <c r="P295" s="1">
        <f t="shared" si="55"/>
        <v>0.60638136511060492</v>
      </c>
      <c r="Q295" s="1">
        <f t="shared" si="56"/>
        <v>0.60205999132796229</v>
      </c>
      <c r="R295" s="1">
        <f t="shared" si="57"/>
        <v>0.60205999132796229</v>
      </c>
      <c r="S295" s="1">
        <f t="shared" si="58"/>
        <v>0.60638136511060492</v>
      </c>
      <c r="T295" s="1">
        <f t="shared" si="59"/>
        <v>3.4224256763712044</v>
      </c>
    </row>
    <row r="296" spans="1:20" x14ac:dyDescent="0.35">
      <c r="A296" s="5" t="s">
        <v>8</v>
      </c>
      <c r="B296" s="6">
        <v>40695</v>
      </c>
      <c r="C296" s="7" t="s">
        <v>11</v>
      </c>
      <c r="D296" s="7">
        <v>2733</v>
      </c>
      <c r="E296" s="7">
        <v>4.04</v>
      </c>
      <c r="F296" s="7">
        <v>4</v>
      </c>
      <c r="G296" s="7">
        <v>3.96</v>
      </c>
      <c r="H296" s="7">
        <v>4.04</v>
      </c>
      <c r="I296" s="7">
        <f t="shared" si="48"/>
        <v>0</v>
      </c>
      <c r="J296" s="7">
        <f t="shared" si="49"/>
        <v>0</v>
      </c>
      <c r="K296" s="7">
        <f t="shared" si="50"/>
        <v>1</v>
      </c>
      <c r="L296" s="7">
        <f t="shared" si="51"/>
        <v>0</v>
      </c>
      <c r="M296" s="7">
        <f t="shared" si="52"/>
        <v>0</v>
      </c>
      <c r="N296" s="7">
        <f t="shared" si="53"/>
        <v>0</v>
      </c>
      <c r="O296" s="7">
        <f t="shared" si="54"/>
        <v>0</v>
      </c>
      <c r="P296" s="1">
        <f t="shared" si="55"/>
        <v>0.60638136511060492</v>
      </c>
      <c r="Q296" s="1">
        <f t="shared" si="56"/>
        <v>0.60205999132796229</v>
      </c>
      <c r="R296" s="1">
        <f t="shared" si="57"/>
        <v>0.60205999132796229</v>
      </c>
      <c r="S296" s="1">
        <f t="shared" si="58"/>
        <v>0.60638136511060492</v>
      </c>
      <c r="T296" s="1">
        <f t="shared" si="59"/>
        <v>3.4366396316926604</v>
      </c>
    </row>
    <row r="297" spans="1:20" x14ac:dyDescent="0.35">
      <c r="A297" s="5" t="s">
        <v>8</v>
      </c>
      <c r="B297" s="6">
        <v>40696</v>
      </c>
      <c r="C297" s="7" t="s">
        <v>12</v>
      </c>
      <c r="D297" s="7">
        <v>2793</v>
      </c>
      <c r="E297" s="7">
        <v>4</v>
      </c>
      <c r="F297" s="7">
        <v>3.93</v>
      </c>
      <c r="G297" s="7">
        <v>3.86</v>
      </c>
      <c r="H297" s="7">
        <v>4</v>
      </c>
      <c r="I297" s="7">
        <f t="shared" si="48"/>
        <v>0</v>
      </c>
      <c r="J297" s="7">
        <f t="shared" si="49"/>
        <v>0</v>
      </c>
      <c r="K297" s="7">
        <f t="shared" si="50"/>
        <v>0</v>
      </c>
      <c r="L297" s="7">
        <f t="shared" si="51"/>
        <v>1</v>
      </c>
      <c r="M297" s="7">
        <f t="shared" si="52"/>
        <v>0</v>
      </c>
      <c r="N297" s="7">
        <f t="shared" si="53"/>
        <v>0</v>
      </c>
      <c r="O297" s="7">
        <f t="shared" si="54"/>
        <v>0</v>
      </c>
      <c r="P297" s="1">
        <f t="shared" si="55"/>
        <v>0.60205999132796229</v>
      </c>
      <c r="Q297" s="1">
        <f t="shared" si="56"/>
        <v>0.5943925503754266</v>
      </c>
      <c r="R297" s="1">
        <f t="shared" si="57"/>
        <v>0.5943925503754266</v>
      </c>
      <c r="S297" s="1">
        <f t="shared" si="58"/>
        <v>0.60205999132796229</v>
      </c>
      <c r="T297" s="1">
        <f t="shared" si="59"/>
        <v>3.4460709357010049</v>
      </c>
    </row>
    <row r="298" spans="1:20" x14ac:dyDescent="0.35">
      <c r="A298" s="5" t="s">
        <v>8</v>
      </c>
      <c r="B298" s="6">
        <v>40697</v>
      </c>
      <c r="C298" s="7" t="s">
        <v>13</v>
      </c>
      <c r="D298" s="7">
        <v>2958</v>
      </c>
      <c r="E298" s="7">
        <v>4</v>
      </c>
      <c r="F298" s="7">
        <v>3.9249999999999998</v>
      </c>
      <c r="G298" s="7">
        <v>3.86</v>
      </c>
      <c r="H298" s="7">
        <v>4</v>
      </c>
      <c r="I298" s="7">
        <f t="shared" si="48"/>
        <v>0</v>
      </c>
      <c r="J298" s="7">
        <f t="shared" si="49"/>
        <v>0</v>
      </c>
      <c r="K298" s="7">
        <f t="shared" si="50"/>
        <v>0</v>
      </c>
      <c r="L298" s="7">
        <f t="shared" si="51"/>
        <v>0</v>
      </c>
      <c r="M298" s="7">
        <f t="shared" si="52"/>
        <v>1</v>
      </c>
      <c r="N298" s="7">
        <f t="shared" si="53"/>
        <v>0</v>
      </c>
      <c r="O298" s="7">
        <f t="shared" si="54"/>
        <v>0</v>
      </c>
      <c r="P298" s="1">
        <f t="shared" si="55"/>
        <v>0.60205999132796229</v>
      </c>
      <c r="Q298" s="1">
        <f t="shared" si="56"/>
        <v>0.59383966108127129</v>
      </c>
      <c r="R298" s="1">
        <f t="shared" si="57"/>
        <v>0.59383966108127129</v>
      </c>
      <c r="S298" s="1">
        <f t="shared" si="58"/>
        <v>0.60205999132796229</v>
      </c>
      <c r="T298" s="1">
        <f t="shared" si="59"/>
        <v>3.4709981696608736</v>
      </c>
    </row>
    <row r="299" spans="1:20" x14ac:dyDescent="0.35">
      <c r="A299" s="5" t="s">
        <v>8</v>
      </c>
      <c r="B299" s="6">
        <v>40698</v>
      </c>
      <c r="C299" s="7" t="s">
        <v>14</v>
      </c>
      <c r="D299" s="7">
        <v>2237</v>
      </c>
      <c r="E299" s="7">
        <v>4</v>
      </c>
      <c r="F299" s="7">
        <v>3.9750000000000001</v>
      </c>
      <c r="G299" s="7">
        <v>3.96</v>
      </c>
      <c r="H299" s="7">
        <v>4</v>
      </c>
      <c r="I299" s="7">
        <f t="shared" si="48"/>
        <v>0</v>
      </c>
      <c r="J299" s="7">
        <f t="shared" si="49"/>
        <v>0</v>
      </c>
      <c r="K299" s="7">
        <f t="shared" si="50"/>
        <v>0</v>
      </c>
      <c r="L299" s="7">
        <f t="shared" si="51"/>
        <v>0</v>
      </c>
      <c r="M299" s="7">
        <f t="shared" si="52"/>
        <v>0</v>
      </c>
      <c r="N299" s="7">
        <f t="shared" si="53"/>
        <v>1</v>
      </c>
      <c r="O299" s="7">
        <f t="shared" si="54"/>
        <v>0</v>
      </c>
      <c r="P299" s="1">
        <f t="shared" si="55"/>
        <v>0.60205999132796229</v>
      </c>
      <c r="Q299" s="1">
        <f t="shared" si="56"/>
        <v>0.59933713299248903</v>
      </c>
      <c r="R299" s="1">
        <f t="shared" si="57"/>
        <v>0.59933713299248903</v>
      </c>
      <c r="S299" s="1">
        <f t="shared" si="58"/>
        <v>0.60205999132796229</v>
      </c>
      <c r="T299" s="1">
        <f t="shared" si="59"/>
        <v>3.3496659840966294</v>
      </c>
    </row>
    <row r="300" spans="1:20" x14ac:dyDescent="0.35">
      <c r="A300" s="5" t="s">
        <v>8</v>
      </c>
      <c r="B300" s="6">
        <v>40699</v>
      </c>
      <c r="C300" s="7" t="s">
        <v>15</v>
      </c>
      <c r="D300" s="7">
        <v>2071</v>
      </c>
      <c r="E300" s="7">
        <v>4</v>
      </c>
      <c r="F300" s="7">
        <v>3.9750000000000001</v>
      </c>
      <c r="G300" s="7">
        <v>3.96</v>
      </c>
      <c r="H300" s="7">
        <v>4</v>
      </c>
      <c r="I300" s="7">
        <f t="shared" si="48"/>
        <v>0</v>
      </c>
      <c r="J300" s="7">
        <f t="shared" si="49"/>
        <v>0</v>
      </c>
      <c r="K300" s="7">
        <f t="shared" si="50"/>
        <v>0</v>
      </c>
      <c r="L300" s="7">
        <f t="shared" si="51"/>
        <v>0</v>
      </c>
      <c r="M300" s="7">
        <f t="shared" si="52"/>
        <v>0</v>
      </c>
      <c r="N300" s="7">
        <f t="shared" si="53"/>
        <v>0</v>
      </c>
      <c r="O300" s="7">
        <f t="shared" si="54"/>
        <v>1</v>
      </c>
      <c r="P300" s="1">
        <f t="shared" si="55"/>
        <v>0.60205999132796229</v>
      </c>
      <c r="Q300" s="1">
        <f t="shared" si="56"/>
        <v>0.59933713299248903</v>
      </c>
      <c r="R300" s="1">
        <f t="shared" si="57"/>
        <v>0.59933713299248903</v>
      </c>
      <c r="S300" s="1">
        <f t="shared" si="58"/>
        <v>0.60205999132796229</v>
      </c>
      <c r="T300" s="1">
        <f t="shared" si="59"/>
        <v>3.3161800988934527</v>
      </c>
    </row>
    <row r="301" spans="1:20" x14ac:dyDescent="0.35">
      <c r="A301" s="5" t="s">
        <v>8</v>
      </c>
      <c r="B301" s="6">
        <v>40700</v>
      </c>
      <c r="C301" s="7" t="s">
        <v>9</v>
      </c>
      <c r="D301" s="7">
        <v>2492</v>
      </c>
      <c r="E301" s="7">
        <v>4</v>
      </c>
      <c r="F301" s="7">
        <v>3.97</v>
      </c>
      <c r="G301" s="7">
        <v>3.96</v>
      </c>
      <c r="H301" s="7">
        <v>4</v>
      </c>
      <c r="I301" s="7">
        <f t="shared" si="48"/>
        <v>1</v>
      </c>
      <c r="J301" s="7">
        <f t="shared" si="49"/>
        <v>0</v>
      </c>
      <c r="K301" s="7">
        <f t="shared" si="50"/>
        <v>0</v>
      </c>
      <c r="L301" s="7">
        <f t="shared" si="51"/>
        <v>0</v>
      </c>
      <c r="M301" s="7">
        <f t="shared" si="52"/>
        <v>0</v>
      </c>
      <c r="N301" s="7">
        <f t="shared" si="53"/>
        <v>0</v>
      </c>
      <c r="O301" s="7">
        <f t="shared" si="54"/>
        <v>0</v>
      </c>
      <c r="P301" s="1">
        <f t="shared" si="55"/>
        <v>0.60205999132796229</v>
      </c>
      <c r="Q301" s="1">
        <f t="shared" si="56"/>
        <v>0.59879050676311507</v>
      </c>
      <c r="R301" s="1">
        <f t="shared" si="57"/>
        <v>0.59879050676311507</v>
      </c>
      <c r="S301" s="1">
        <f t="shared" si="58"/>
        <v>0.60205999132796229</v>
      </c>
      <c r="T301" s="1">
        <f t="shared" si="59"/>
        <v>3.3965480379871318</v>
      </c>
    </row>
    <row r="302" spans="1:20" x14ac:dyDescent="0.35">
      <c r="A302" s="5" t="s">
        <v>8</v>
      </c>
      <c r="B302" s="6">
        <v>40701</v>
      </c>
      <c r="C302" s="7" t="s">
        <v>10</v>
      </c>
      <c r="D302" s="7">
        <v>2449</v>
      </c>
      <c r="E302" s="7">
        <v>3.96</v>
      </c>
      <c r="F302" s="7">
        <v>3.97</v>
      </c>
      <c r="G302" s="7">
        <v>3.96</v>
      </c>
      <c r="H302" s="7">
        <v>4</v>
      </c>
      <c r="I302" s="7">
        <f t="shared" si="48"/>
        <v>0</v>
      </c>
      <c r="J302" s="7">
        <f t="shared" si="49"/>
        <v>1</v>
      </c>
      <c r="K302" s="7">
        <f t="shared" si="50"/>
        <v>0</v>
      </c>
      <c r="L302" s="7">
        <f t="shared" si="51"/>
        <v>0</v>
      </c>
      <c r="M302" s="7">
        <f t="shared" si="52"/>
        <v>0</v>
      </c>
      <c r="N302" s="7">
        <f t="shared" si="53"/>
        <v>0</v>
      </c>
      <c r="O302" s="7">
        <f t="shared" si="54"/>
        <v>0</v>
      </c>
      <c r="P302" s="1">
        <f t="shared" si="55"/>
        <v>0.5976951859255123</v>
      </c>
      <c r="Q302" s="1">
        <f t="shared" si="56"/>
        <v>0.59879050676311507</v>
      </c>
      <c r="R302" s="1">
        <f t="shared" si="57"/>
        <v>0.59879050676311507</v>
      </c>
      <c r="S302" s="1">
        <f t="shared" si="58"/>
        <v>0.60205999132796229</v>
      </c>
      <c r="T302" s="1">
        <f t="shared" si="59"/>
        <v>3.388988785124714</v>
      </c>
    </row>
    <row r="303" spans="1:20" x14ac:dyDescent="0.35">
      <c r="A303" s="5" t="s">
        <v>8</v>
      </c>
      <c r="B303" s="6">
        <v>40702</v>
      </c>
      <c r="C303" s="7" t="s">
        <v>11</v>
      </c>
      <c r="D303" s="7">
        <v>2180</v>
      </c>
      <c r="E303" s="7">
        <v>3.96</v>
      </c>
      <c r="F303" s="7">
        <v>3.97</v>
      </c>
      <c r="G303" s="7">
        <v>3.96</v>
      </c>
      <c r="H303" s="7">
        <v>4</v>
      </c>
      <c r="I303" s="7">
        <f t="shared" si="48"/>
        <v>0</v>
      </c>
      <c r="J303" s="7">
        <f t="shared" si="49"/>
        <v>0</v>
      </c>
      <c r="K303" s="7">
        <f t="shared" si="50"/>
        <v>1</v>
      </c>
      <c r="L303" s="7">
        <f t="shared" si="51"/>
        <v>0</v>
      </c>
      <c r="M303" s="7">
        <f t="shared" si="52"/>
        <v>0</v>
      </c>
      <c r="N303" s="7">
        <f t="shared" si="53"/>
        <v>0</v>
      </c>
      <c r="O303" s="7">
        <f t="shared" si="54"/>
        <v>0</v>
      </c>
      <c r="P303" s="1">
        <f t="shared" si="55"/>
        <v>0.5976951859255123</v>
      </c>
      <c r="Q303" s="1">
        <f t="shared" si="56"/>
        <v>0.59879050676311507</v>
      </c>
      <c r="R303" s="1">
        <f t="shared" si="57"/>
        <v>0.59879050676311507</v>
      </c>
      <c r="S303" s="1">
        <f t="shared" si="58"/>
        <v>0.60205999132796229</v>
      </c>
      <c r="T303" s="1">
        <f t="shared" si="59"/>
        <v>3.3384564936046046</v>
      </c>
    </row>
    <row r="304" spans="1:20" x14ac:dyDescent="0.35">
      <c r="A304" s="5" t="s">
        <v>8</v>
      </c>
      <c r="B304" s="6">
        <v>40703</v>
      </c>
      <c r="C304" s="7" t="s">
        <v>12</v>
      </c>
      <c r="D304" s="7">
        <v>3030</v>
      </c>
      <c r="E304" s="7">
        <v>3.96</v>
      </c>
      <c r="F304" s="7">
        <v>3.9449999999999998</v>
      </c>
      <c r="G304" s="7">
        <v>3.92</v>
      </c>
      <c r="H304" s="7">
        <v>3.98</v>
      </c>
      <c r="I304" s="7">
        <f t="shared" si="48"/>
        <v>0</v>
      </c>
      <c r="J304" s="7">
        <f t="shared" si="49"/>
        <v>0</v>
      </c>
      <c r="K304" s="7">
        <f t="shared" si="50"/>
        <v>0</v>
      </c>
      <c r="L304" s="7">
        <f t="shared" si="51"/>
        <v>1</v>
      </c>
      <c r="M304" s="7">
        <f t="shared" si="52"/>
        <v>0</v>
      </c>
      <c r="N304" s="7">
        <f t="shared" si="53"/>
        <v>0</v>
      </c>
      <c r="O304" s="7">
        <f t="shared" si="54"/>
        <v>0</v>
      </c>
      <c r="P304" s="1">
        <f t="shared" si="55"/>
        <v>0.5976951859255123</v>
      </c>
      <c r="Q304" s="1">
        <f t="shared" si="56"/>
        <v>0.59604700754543904</v>
      </c>
      <c r="R304" s="1">
        <f t="shared" si="57"/>
        <v>0.59604700754543904</v>
      </c>
      <c r="S304" s="1">
        <f t="shared" si="58"/>
        <v>0.59988307207368774</v>
      </c>
      <c r="T304" s="1">
        <f t="shared" si="59"/>
        <v>3.4814426285023048</v>
      </c>
    </row>
    <row r="305" spans="1:20" x14ac:dyDescent="0.35">
      <c r="A305" s="5" t="s">
        <v>8</v>
      </c>
      <c r="B305" s="6">
        <v>40704</v>
      </c>
      <c r="C305" s="7" t="s">
        <v>13</v>
      </c>
      <c r="D305" s="7">
        <v>2939</v>
      </c>
      <c r="E305" s="7">
        <v>3.96</v>
      </c>
      <c r="F305" s="7">
        <v>3.9249999999999998</v>
      </c>
      <c r="G305" s="7">
        <v>3.9</v>
      </c>
      <c r="H305" s="7">
        <v>3.96</v>
      </c>
      <c r="I305" s="7">
        <f t="shared" si="48"/>
        <v>0</v>
      </c>
      <c r="J305" s="7">
        <f t="shared" si="49"/>
        <v>0</v>
      </c>
      <c r="K305" s="7">
        <f t="shared" si="50"/>
        <v>0</v>
      </c>
      <c r="L305" s="7">
        <f t="shared" si="51"/>
        <v>0</v>
      </c>
      <c r="M305" s="7">
        <f t="shared" si="52"/>
        <v>1</v>
      </c>
      <c r="N305" s="7">
        <f t="shared" si="53"/>
        <v>0</v>
      </c>
      <c r="O305" s="7">
        <f t="shared" si="54"/>
        <v>0</v>
      </c>
      <c r="P305" s="1">
        <f t="shared" si="55"/>
        <v>0.5976951859255123</v>
      </c>
      <c r="Q305" s="1">
        <f t="shared" si="56"/>
        <v>0.59383966108127129</v>
      </c>
      <c r="R305" s="1">
        <f t="shared" si="57"/>
        <v>0.59383966108127129</v>
      </c>
      <c r="S305" s="1">
        <f t="shared" si="58"/>
        <v>0.5976951859255123</v>
      </c>
      <c r="T305" s="1">
        <f t="shared" si="59"/>
        <v>3.4681995860726125</v>
      </c>
    </row>
    <row r="306" spans="1:20" x14ac:dyDescent="0.35">
      <c r="A306" s="5" t="s">
        <v>8</v>
      </c>
      <c r="B306" s="6">
        <v>40705</v>
      </c>
      <c r="C306" s="7" t="s">
        <v>14</v>
      </c>
      <c r="D306" s="7">
        <v>2145</v>
      </c>
      <c r="E306" s="7">
        <v>3.96</v>
      </c>
      <c r="F306" s="7">
        <v>3.9249999999999998</v>
      </c>
      <c r="G306" s="7">
        <v>3.9</v>
      </c>
      <c r="H306" s="7">
        <v>3.96</v>
      </c>
      <c r="I306" s="7">
        <f t="shared" si="48"/>
        <v>0</v>
      </c>
      <c r="J306" s="7">
        <f t="shared" si="49"/>
        <v>0</v>
      </c>
      <c r="K306" s="7">
        <f t="shared" si="50"/>
        <v>0</v>
      </c>
      <c r="L306" s="7">
        <f t="shared" si="51"/>
        <v>0</v>
      </c>
      <c r="M306" s="7">
        <f t="shared" si="52"/>
        <v>0</v>
      </c>
      <c r="N306" s="7">
        <f t="shared" si="53"/>
        <v>1</v>
      </c>
      <c r="O306" s="7">
        <f t="shared" si="54"/>
        <v>0</v>
      </c>
      <c r="P306" s="1">
        <f t="shared" si="55"/>
        <v>0.5976951859255123</v>
      </c>
      <c r="Q306" s="1">
        <f t="shared" si="56"/>
        <v>0.59383966108127129</v>
      </c>
      <c r="R306" s="1">
        <f t="shared" si="57"/>
        <v>0.59383966108127129</v>
      </c>
      <c r="S306" s="1">
        <f t="shared" si="58"/>
        <v>0.5976951859255123</v>
      </c>
      <c r="T306" s="1">
        <f t="shared" si="59"/>
        <v>3.3314272965207428</v>
      </c>
    </row>
    <row r="307" spans="1:20" x14ac:dyDescent="0.35">
      <c r="A307" s="5" t="s">
        <v>8</v>
      </c>
      <c r="B307" s="6">
        <v>40706</v>
      </c>
      <c r="C307" s="7" t="s">
        <v>15</v>
      </c>
      <c r="D307" s="7">
        <v>2289</v>
      </c>
      <c r="E307" s="7">
        <v>3.96</v>
      </c>
      <c r="F307" s="7">
        <v>3.9249999999999998</v>
      </c>
      <c r="G307" s="7">
        <v>3.9</v>
      </c>
      <c r="H307" s="7">
        <v>3.96</v>
      </c>
      <c r="I307" s="7">
        <f t="shared" si="48"/>
        <v>0</v>
      </c>
      <c r="J307" s="7">
        <f t="shared" si="49"/>
        <v>0</v>
      </c>
      <c r="K307" s="7">
        <f t="shared" si="50"/>
        <v>0</v>
      </c>
      <c r="L307" s="7">
        <f t="shared" si="51"/>
        <v>0</v>
      </c>
      <c r="M307" s="7">
        <f t="shared" si="52"/>
        <v>0</v>
      </c>
      <c r="N307" s="7">
        <f t="shared" si="53"/>
        <v>0</v>
      </c>
      <c r="O307" s="7">
        <f t="shared" si="54"/>
        <v>1</v>
      </c>
      <c r="P307" s="1">
        <f t="shared" si="55"/>
        <v>0.5976951859255123</v>
      </c>
      <c r="Q307" s="1">
        <f t="shared" si="56"/>
        <v>0.59383966108127129</v>
      </c>
      <c r="R307" s="1">
        <f t="shared" si="57"/>
        <v>0.59383966108127129</v>
      </c>
      <c r="S307" s="1">
        <f t="shared" si="58"/>
        <v>0.5976951859255123</v>
      </c>
      <c r="T307" s="1">
        <f t="shared" si="59"/>
        <v>3.3596457926745429</v>
      </c>
    </row>
    <row r="308" spans="1:20" x14ac:dyDescent="0.35">
      <c r="A308" s="5" t="s">
        <v>8</v>
      </c>
      <c r="B308" s="6">
        <v>40707</v>
      </c>
      <c r="C308" s="7" t="s">
        <v>9</v>
      </c>
      <c r="D308" s="7">
        <v>2422</v>
      </c>
      <c r="E308" s="7">
        <v>3.96</v>
      </c>
      <c r="F308" s="7">
        <v>3.9249999999999998</v>
      </c>
      <c r="G308" s="7">
        <v>3.9</v>
      </c>
      <c r="H308" s="7">
        <v>3.96</v>
      </c>
      <c r="I308" s="7">
        <f t="shared" si="48"/>
        <v>1</v>
      </c>
      <c r="J308" s="7">
        <f t="shared" si="49"/>
        <v>0</v>
      </c>
      <c r="K308" s="7">
        <f t="shared" si="50"/>
        <v>0</v>
      </c>
      <c r="L308" s="7">
        <f t="shared" si="51"/>
        <v>0</v>
      </c>
      <c r="M308" s="7">
        <f t="shared" si="52"/>
        <v>0</v>
      </c>
      <c r="N308" s="7">
        <f t="shared" si="53"/>
        <v>0</v>
      </c>
      <c r="O308" s="7">
        <f t="shared" si="54"/>
        <v>0</v>
      </c>
      <c r="P308" s="1">
        <f t="shared" si="55"/>
        <v>0.5976951859255123</v>
      </c>
      <c r="Q308" s="1">
        <f t="shared" si="56"/>
        <v>0.59383966108127129</v>
      </c>
      <c r="R308" s="1">
        <f t="shared" si="57"/>
        <v>0.59383966108127129</v>
      </c>
      <c r="S308" s="1">
        <f t="shared" si="58"/>
        <v>0.5976951859255123</v>
      </c>
      <c r="T308" s="1">
        <f t="shared" si="59"/>
        <v>3.3841741388070328</v>
      </c>
    </row>
    <row r="309" spans="1:20" x14ac:dyDescent="0.35">
      <c r="A309" s="5" t="s">
        <v>8</v>
      </c>
      <c r="B309" s="6">
        <v>40708</v>
      </c>
      <c r="C309" s="7" t="s">
        <v>10</v>
      </c>
      <c r="D309" s="7">
        <v>2497</v>
      </c>
      <c r="E309" s="7">
        <v>3.96</v>
      </c>
      <c r="F309" s="7">
        <v>3.9249999999999998</v>
      </c>
      <c r="G309" s="7">
        <v>3.9</v>
      </c>
      <c r="H309" s="7">
        <v>3.96</v>
      </c>
      <c r="I309" s="7">
        <f t="shared" si="48"/>
        <v>0</v>
      </c>
      <c r="J309" s="7">
        <f t="shared" si="49"/>
        <v>1</v>
      </c>
      <c r="K309" s="7">
        <f t="shared" si="50"/>
        <v>0</v>
      </c>
      <c r="L309" s="7">
        <f t="shared" si="51"/>
        <v>0</v>
      </c>
      <c r="M309" s="7">
        <f t="shared" si="52"/>
        <v>0</v>
      </c>
      <c r="N309" s="7">
        <f t="shared" si="53"/>
        <v>0</v>
      </c>
      <c r="O309" s="7">
        <f t="shared" si="54"/>
        <v>0</v>
      </c>
      <c r="P309" s="1">
        <f t="shared" si="55"/>
        <v>0.5976951859255123</v>
      </c>
      <c r="Q309" s="1">
        <f t="shared" si="56"/>
        <v>0.59383966108127129</v>
      </c>
      <c r="R309" s="1">
        <f t="shared" si="57"/>
        <v>0.59383966108127129</v>
      </c>
      <c r="S309" s="1">
        <f t="shared" si="58"/>
        <v>0.5976951859255123</v>
      </c>
      <c r="T309" s="1">
        <f t="shared" si="59"/>
        <v>3.3974185423513474</v>
      </c>
    </row>
    <row r="310" spans="1:20" x14ac:dyDescent="0.35">
      <c r="A310" s="5" t="s">
        <v>8</v>
      </c>
      <c r="B310" s="6">
        <v>40709</v>
      </c>
      <c r="C310" s="7" t="s">
        <v>11</v>
      </c>
      <c r="D310" s="7">
        <v>2462</v>
      </c>
      <c r="E310" s="7">
        <v>3.96</v>
      </c>
      <c r="F310" s="7">
        <v>3.9249999999999998</v>
      </c>
      <c r="G310" s="7">
        <v>3.9</v>
      </c>
      <c r="H310" s="7">
        <v>3.96</v>
      </c>
      <c r="I310" s="7">
        <f t="shared" si="48"/>
        <v>0</v>
      </c>
      <c r="J310" s="7">
        <f t="shared" si="49"/>
        <v>0</v>
      </c>
      <c r="K310" s="7">
        <f t="shared" si="50"/>
        <v>1</v>
      </c>
      <c r="L310" s="7">
        <f t="shared" si="51"/>
        <v>0</v>
      </c>
      <c r="M310" s="7">
        <f t="shared" si="52"/>
        <v>0</v>
      </c>
      <c r="N310" s="7">
        <f t="shared" si="53"/>
        <v>0</v>
      </c>
      <c r="O310" s="7">
        <f t="shared" si="54"/>
        <v>0</v>
      </c>
      <c r="P310" s="1">
        <f t="shared" si="55"/>
        <v>0.5976951859255123</v>
      </c>
      <c r="Q310" s="1">
        <f t="shared" si="56"/>
        <v>0.59383966108127129</v>
      </c>
      <c r="R310" s="1">
        <f t="shared" si="57"/>
        <v>0.59383966108127129</v>
      </c>
      <c r="S310" s="1">
        <f t="shared" si="58"/>
        <v>0.5976951859255123</v>
      </c>
      <c r="T310" s="1">
        <f t="shared" si="59"/>
        <v>3.3912880485952974</v>
      </c>
    </row>
    <row r="311" spans="1:20" x14ac:dyDescent="0.35">
      <c r="A311" s="5" t="s">
        <v>8</v>
      </c>
      <c r="B311" s="6">
        <v>40710</v>
      </c>
      <c r="C311" s="7" t="s">
        <v>12</v>
      </c>
      <c r="D311" s="7">
        <v>2158</v>
      </c>
      <c r="E311" s="7">
        <v>3.96</v>
      </c>
      <c r="F311" s="7">
        <v>3.92</v>
      </c>
      <c r="G311" s="7">
        <v>3.9</v>
      </c>
      <c r="H311" s="7">
        <v>3.96</v>
      </c>
      <c r="I311" s="7">
        <f t="shared" si="48"/>
        <v>0</v>
      </c>
      <c r="J311" s="7">
        <f t="shared" si="49"/>
        <v>0</v>
      </c>
      <c r="K311" s="7">
        <f t="shared" si="50"/>
        <v>0</v>
      </c>
      <c r="L311" s="7">
        <f t="shared" si="51"/>
        <v>1</v>
      </c>
      <c r="M311" s="7">
        <f t="shared" si="52"/>
        <v>0</v>
      </c>
      <c r="N311" s="7">
        <f t="shared" si="53"/>
        <v>0</v>
      </c>
      <c r="O311" s="7">
        <f t="shared" si="54"/>
        <v>0</v>
      </c>
      <c r="P311" s="1">
        <f t="shared" si="55"/>
        <v>0.5976951859255123</v>
      </c>
      <c r="Q311" s="1">
        <f t="shared" si="56"/>
        <v>0.59328606702045716</v>
      </c>
      <c r="R311" s="1">
        <f t="shared" si="57"/>
        <v>0.59328606702045716</v>
      </c>
      <c r="S311" s="1">
        <f t="shared" si="58"/>
        <v>0.5976951859255123</v>
      </c>
      <c r="T311" s="1">
        <f t="shared" si="59"/>
        <v>3.3340514403468915</v>
      </c>
    </row>
    <row r="312" spans="1:20" x14ac:dyDescent="0.35">
      <c r="A312" s="5" t="s">
        <v>8</v>
      </c>
      <c r="B312" s="6">
        <v>40711</v>
      </c>
      <c r="C312" s="7" t="s">
        <v>13</v>
      </c>
      <c r="D312" s="7">
        <v>2619</v>
      </c>
      <c r="E312" s="7">
        <v>3.96</v>
      </c>
      <c r="F312" s="7">
        <v>3.895</v>
      </c>
      <c r="G312" s="7">
        <v>3.86</v>
      </c>
      <c r="H312" s="7">
        <v>3.94</v>
      </c>
      <c r="I312" s="7">
        <f t="shared" si="48"/>
        <v>0</v>
      </c>
      <c r="J312" s="7">
        <f t="shared" si="49"/>
        <v>0</v>
      </c>
      <c r="K312" s="7">
        <f t="shared" si="50"/>
        <v>0</v>
      </c>
      <c r="L312" s="7">
        <f t="shared" si="51"/>
        <v>0</v>
      </c>
      <c r="M312" s="7">
        <f t="shared" si="52"/>
        <v>1</v>
      </c>
      <c r="N312" s="7">
        <f t="shared" si="53"/>
        <v>0</v>
      </c>
      <c r="O312" s="7">
        <f t="shared" si="54"/>
        <v>0</v>
      </c>
      <c r="P312" s="1">
        <f t="shared" si="55"/>
        <v>0.5976951859255123</v>
      </c>
      <c r="Q312" s="1">
        <f t="shared" si="56"/>
        <v>0.59050746200858328</v>
      </c>
      <c r="R312" s="1">
        <f t="shared" si="57"/>
        <v>0.59050746200858328</v>
      </c>
      <c r="S312" s="1">
        <f t="shared" si="58"/>
        <v>0.59549622182557416</v>
      </c>
      <c r="T312" s="1">
        <f t="shared" si="59"/>
        <v>3.4181354984252317</v>
      </c>
    </row>
    <row r="313" spans="1:20" x14ac:dyDescent="0.35">
      <c r="A313" s="5" t="s">
        <v>8</v>
      </c>
      <c r="B313" s="6">
        <v>40712</v>
      </c>
      <c r="C313" s="7" t="s">
        <v>14</v>
      </c>
      <c r="D313" s="7">
        <v>2561</v>
      </c>
      <c r="E313" s="7">
        <v>3.96</v>
      </c>
      <c r="F313" s="7">
        <v>3.88</v>
      </c>
      <c r="G313" s="7">
        <v>3.86</v>
      </c>
      <c r="H313" s="7">
        <v>3.9</v>
      </c>
      <c r="I313" s="7">
        <f t="shared" si="48"/>
        <v>0</v>
      </c>
      <c r="J313" s="7">
        <f t="shared" si="49"/>
        <v>0</v>
      </c>
      <c r="K313" s="7">
        <f t="shared" si="50"/>
        <v>0</v>
      </c>
      <c r="L313" s="7">
        <f t="shared" si="51"/>
        <v>0</v>
      </c>
      <c r="M313" s="7">
        <f t="shared" si="52"/>
        <v>0</v>
      </c>
      <c r="N313" s="7">
        <f t="shared" si="53"/>
        <v>1</v>
      </c>
      <c r="O313" s="7">
        <f t="shared" si="54"/>
        <v>0</v>
      </c>
      <c r="P313" s="1">
        <f t="shared" si="55"/>
        <v>0.5976951859255123</v>
      </c>
      <c r="Q313" s="1">
        <f t="shared" si="56"/>
        <v>0.58883172559420716</v>
      </c>
      <c r="R313" s="1">
        <f t="shared" si="57"/>
        <v>0.58883172559420716</v>
      </c>
      <c r="S313" s="1">
        <f t="shared" si="58"/>
        <v>0.5910646070264991</v>
      </c>
      <c r="T313" s="1">
        <f t="shared" si="59"/>
        <v>3.4084095784684294</v>
      </c>
    </row>
    <row r="314" spans="1:20" x14ac:dyDescent="0.35">
      <c r="A314" s="5" t="s">
        <v>8</v>
      </c>
      <c r="B314" s="6">
        <v>40713</v>
      </c>
      <c r="C314" s="7" t="s">
        <v>15</v>
      </c>
      <c r="D314" s="7">
        <v>1757</v>
      </c>
      <c r="E314" s="7">
        <v>3.96</v>
      </c>
      <c r="F314" s="7">
        <v>3.88</v>
      </c>
      <c r="G314" s="7">
        <v>3.86</v>
      </c>
      <c r="H314" s="7">
        <v>3.9</v>
      </c>
      <c r="I314" s="7">
        <f t="shared" si="48"/>
        <v>0</v>
      </c>
      <c r="J314" s="7">
        <f t="shared" si="49"/>
        <v>0</v>
      </c>
      <c r="K314" s="7">
        <f t="shared" si="50"/>
        <v>0</v>
      </c>
      <c r="L314" s="7">
        <f t="shared" si="51"/>
        <v>0</v>
      </c>
      <c r="M314" s="7">
        <f t="shared" si="52"/>
        <v>0</v>
      </c>
      <c r="N314" s="7">
        <f t="shared" si="53"/>
        <v>0</v>
      </c>
      <c r="O314" s="7">
        <f t="shared" si="54"/>
        <v>1</v>
      </c>
      <c r="P314" s="1">
        <f t="shared" si="55"/>
        <v>0.5976951859255123</v>
      </c>
      <c r="Q314" s="1">
        <f t="shared" si="56"/>
        <v>0.58883172559420716</v>
      </c>
      <c r="R314" s="1">
        <f t="shared" si="57"/>
        <v>0.58883172559420716</v>
      </c>
      <c r="S314" s="1">
        <f t="shared" si="58"/>
        <v>0.5910646070264991</v>
      </c>
      <c r="T314" s="1">
        <f t="shared" si="59"/>
        <v>3.2447717614952944</v>
      </c>
    </row>
    <row r="315" spans="1:20" x14ac:dyDescent="0.35">
      <c r="A315" s="5" t="s">
        <v>8</v>
      </c>
      <c r="B315" s="6">
        <v>40714</v>
      </c>
      <c r="C315" s="7" t="s">
        <v>9</v>
      </c>
      <c r="D315" s="7">
        <v>2531</v>
      </c>
      <c r="E315" s="7">
        <v>3.9</v>
      </c>
      <c r="F315" s="7">
        <v>3.88</v>
      </c>
      <c r="G315" s="7">
        <v>3.86</v>
      </c>
      <c r="H315" s="7">
        <v>3.9</v>
      </c>
      <c r="I315" s="7">
        <f t="shared" si="48"/>
        <v>1</v>
      </c>
      <c r="J315" s="7">
        <f t="shared" si="49"/>
        <v>0</v>
      </c>
      <c r="K315" s="7">
        <f t="shared" si="50"/>
        <v>0</v>
      </c>
      <c r="L315" s="7">
        <f t="shared" si="51"/>
        <v>0</v>
      </c>
      <c r="M315" s="7">
        <f t="shared" si="52"/>
        <v>0</v>
      </c>
      <c r="N315" s="7">
        <f t="shared" si="53"/>
        <v>0</v>
      </c>
      <c r="O315" s="7">
        <f t="shared" si="54"/>
        <v>0</v>
      </c>
      <c r="P315" s="1">
        <f t="shared" si="55"/>
        <v>0.5910646070264991</v>
      </c>
      <c r="Q315" s="1">
        <f t="shared" si="56"/>
        <v>0.58883172559420716</v>
      </c>
      <c r="R315" s="1">
        <f t="shared" si="57"/>
        <v>0.58883172559420716</v>
      </c>
      <c r="S315" s="1">
        <f t="shared" si="58"/>
        <v>0.5910646070264991</v>
      </c>
      <c r="T315" s="1">
        <f t="shared" si="59"/>
        <v>3.4032921451582538</v>
      </c>
    </row>
    <row r="316" spans="1:20" x14ac:dyDescent="0.35">
      <c r="A316" s="5" t="s">
        <v>8</v>
      </c>
      <c r="B316" s="6">
        <v>40715</v>
      </c>
      <c r="C316" s="7" t="s">
        <v>10</v>
      </c>
      <c r="D316" s="7">
        <v>2310</v>
      </c>
      <c r="E316" s="7">
        <v>3.9</v>
      </c>
      <c r="F316" s="7">
        <v>3.875</v>
      </c>
      <c r="G316" s="7">
        <v>3.86</v>
      </c>
      <c r="H316" s="7">
        <v>3.9</v>
      </c>
      <c r="I316" s="7">
        <f t="shared" si="48"/>
        <v>0</v>
      </c>
      <c r="J316" s="7">
        <f t="shared" si="49"/>
        <v>1</v>
      </c>
      <c r="K316" s="7">
        <f t="shared" si="50"/>
        <v>0</v>
      </c>
      <c r="L316" s="7">
        <f t="shared" si="51"/>
        <v>0</v>
      </c>
      <c r="M316" s="7">
        <f t="shared" si="52"/>
        <v>0</v>
      </c>
      <c r="N316" s="7">
        <f t="shared" si="53"/>
        <v>0</v>
      </c>
      <c r="O316" s="7">
        <f t="shared" si="54"/>
        <v>0</v>
      </c>
      <c r="P316" s="1">
        <f t="shared" si="55"/>
        <v>0.5910646070264991</v>
      </c>
      <c r="Q316" s="1">
        <f t="shared" si="56"/>
        <v>0.58827170684232899</v>
      </c>
      <c r="R316" s="1">
        <f t="shared" si="57"/>
        <v>0.58827170684232899</v>
      </c>
      <c r="S316" s="1">
        <f t="shared" si="58"/>
        <v>0.5910646070264991</v>
      </c>
      <c r="T316" s="1">
        <f t="shared" si="59"/>
        <v>3.363611979892144</v>
      </c>
    </row>
    <row r="317" spans="1:20" x14ac:dyDescent="0.35">
      <c r="A317" s="5" t="s">
        <v>8</v>
      </c>
      <c r="B317" s="6">
        <v>40716</v>
      </c>
      <c r="C317" s="7" t="s">
        <v>11</v>
      </c>
      <c r="D317" s="7">
        <v>2705</v>
      </c>
      <c r="E317" s="7">
        <v>3.88</v>
      </c>
      <c r="F317" s="7">
        <v>3.87</v>
      </c>
      <c r="G317" s="7">
        <v>3.86</v>
      </c>
      <c r="H317" s="7">
        <v>3.9</v>
      </c>
      <c r="I317" s="7">
        <f t="shared" si="48"/>
        <v>0</v>
      </c>
      <c r="J317" s="7">
        <f t="shared" si="49"/>
        <v>0</v>
      </c>
      <c r="K317" s="7">
        <f t="shared" si="50"/>
        <v>1</v>
      </c>
      <c r="L317" s="7">
        <f t="shared" si="51"/>
        <v>0</v>
      </c>
      <c r="M317" s="7">
        <f t="shared" si="52"/>
        <v>0</v>
      </c>
      <c r="N317" s="7">
        <f t="shared" si="53"/>
        <v>0</v>
      </c>
      <c r="O317" s="7">
        <f t="shared" si="54"/>
        <v>0</v>
      </c>
      <c r="P317" s="1">
        <f t="shared" si="55"/>
        <v>0.58883172559420716</v>
      </c>
      <c r="Q317" s="1">
        <f t="shared" si="56"/>
        <v>0.58771096501891129</v>
      </c>
      <c r="R317" s="1">
        <f t="shared" si="57"/>
        <v>0.58771096501891129</v>
      </c>
      <c r="S317" s="1">
        <f t="shared" si="58"/>
        <v>0.5910646070264991</v>
      </c>
      <c r="T317" s="1">
        <f t="shared" si="59"/>
        <v>3.432167269442588</v>
      </c>
    </row>
    <row r="318" spans="1:20" x14ac:dyDescent="0.35">
      <c r="A318" s="5" t="s">
        <v>8</v>
      </c>
      <c r="B318" s="6">
        <v>40717</v>
      </c>
      <c r="C318" s="7" t="s">
        <v>12</v>
      </c>
      <c r="D318" s="7">
        <v>2852</v>
      </c>
      <c r="E318" s="7">
        <v>3.86</v>
      </c>
      <c r="F318" s="7">
        <v>3.855</v>
      </c>
      <c r="G318" s="7">
        <v>3.84</v>
      </c>
      <c r="H318" s="7">
        <v>3.86</v>
      </c>
      <c r="I318" s="7">
        <f t="shared" si="48"/>
        <v>0</v>
      </c>
      <c r="J318" s="7">
        <f t="shared" si="49"/>
        <v>0</v>
      </c>
      <c r="K318" s="7">
        <f t="shared" si="50"/>
        <v>0</v>
      </c>
      <c r="L318" s="7">
        <f t="shared" si="51"/>
        <v>1</v>
      </c>
      <c r="M318" s="7">
        <f t="shared" si="52"/>
        <v>0</v>
      </c>
      <c r="N318" s="7">
        <f t="shared" si="53"/>
        <v>0</v>
      </c>
      <c r="O318" s="7">
        <f t="shared" si="54"/>
        <v>0</v>
      </c>
      <c r="P318" s="1">
        <f t="shared" si="55"/>
        <v>0.58658730467175491</v>
      </c>
      <c r="Q318" s="1">
        <f t="shared" si="56"/>
        <v>0.58602438238697574</v>
      </c>
      <c r="R318" s="1">
        <f t="shared" si="57"/>
        <v>0.58602438238697574</v>
      </c>
      <c r="S318" s="1">
        <f t="shared" si="58"/>
        <v>0.58658730467175491</v>
      </c>
      <c r="T318" s="1">
        <f t="shared" si="59"/>
        <v>3.4551495211798278</v>
      </c>
    </row>
    <row r="319" spans="1:20" x14ac:dyDescent="0.35">
      <c r="A319" s="5" t="s">
        <v>8</v>
      </c>
      <c r="B319" s="6">
        <v>40718</v>
      </c>
      <c r="C319" s="7" t="s">
        <v>13</v>
      </c>
      <c r="D319" s="7">
        <v>2784</v>
      </c>
      <c r="E319" s="7">
        <v>3.86</v>
      </c>
      <c r="F319" s="7">
        <v>3.855</v>
      </c>
      <c r="G319" s="7">
        <v>3.84</v>
      </c>
      <c r="H319" s="7">
        <v>3.86</v>
      </c>
      <c r="I319" s="7">
        <f t="shared" si="48"/>
        <v>0</v>
      </c>
      <c r="J319" s="7">
        <f t="shared" si="49"/>
        <v>0</v>
      </c>
      <c r="K319" s="7">
        <f t="shared" si="50"/>
        <v>0</v>
      </c>
      <c r="L319" s="7">
        <f t="shared" si="51"/>
        <v>0</v>
      </c>
      <c r="M319" s="7">
        <f t="shared" si="52"/>
        <v>1</v>
      </c>
      <c r="N319" s="7">
        <f t="shared" si="53"/>
        <v>0</v>
      </c>
      <c r="O319" s="7">
        <f t="shared" si="54"/>
        <v>0</v>
      </c>
      <c r="P319" s="1">
        <f t="shared" si="55"/>
        <v>0.58658730467175491</v>
      </c>
      <c r="Q319" s="1">
        <f t="shared" si="56"/>
        <v>0.58602438238697574</v>
      </c>
      <c r="R319" s="1">
        <f t="shared" si="57"/>
        <v>0.58602438238697574</v>
      </c>
      <c r="S319" s="1">
        <f t="shared" si="58"/>
        <v>0.58658730467175491</v>
      </c>
      <c r="T319" s="1">
        <f t="shared" si="59"/>
        <v>3.4446692309385245</v>
      </c>
    </row>
    <row r="320" spans="1:20" x14ac:dyDescent="0.35">
      <c r="A320" s="5" t="s">
        <v>8</v>
      </c>
      <c r="B320" s="6">
        <v>40719</v>
      </c>
      <c r="C320" s="7" t="s">
        <v>14</v>
      </c>
      <c r="D320" s="7">
        <v>2551</v>
      </c>
      <c r="E320" s="7">
        <v>3.84</v>
      </c>
      <c r="F320" s="7">
        <v>3.84</v>
      </c>
      <c r="G320" s="7">
        <v>3.82</v>
      </c>
      <c r="H320" s="7">
        <v>3.86</v>
      </c>
      <c r="I320" s="7">
        <f t="shared" si="48"/>
        <v>0</v>
      </c>
      <c r="J320" s="7">
        <f t="shared" si="49"/>
        <v>0</v>
      </c>
      <c r="K320" s="7">
        <f t="shared" si="50"/>
        <v>0</v>
      </c>
      <c r="L320" s="7">
        <f t="shared" si="51"/>
        <v>0</v>
      </c>
      <c r="M320" s="7">
        <f t="shared" si="52"/>
        <v>0</v>
      </c>
      <c r="N320" s="7">
        <f t="shared" si="53"/>
        <v>1</v>
      </c>
      <c r="O320" s="7">
        <f t="shared" si="54"/>
        <v>0</v>
      </c>
      <c r="P320" s="1">
        <f t="shared" si="55"/>
        <v>0.58433122436753082</v>
      </c>
      <c r="Q320" s="1">
        <f t="shared" si="56"/>
        <v>0.58433122436753082</v>
      </c>
      <c r="R320" s="1">
        <f t="shared" si="57"/>
        <v>0.58433122436753082</v>
      </c>
      <c r="S320" s="1">
        <f t="shared" si="58"/>
        <v>0.58658730467175491</v>
      </c>
      <c r="T320" s="1">
        <f t="shared" si="59"/>
        <v>3.4067104586097896</v>
      </c>
    </row>
    <row r="321" spans="1:20" x14ac:dyDescent="0.35">
      <c r="A321" s="5" t="s">
        <v>8</v>
      </c>
      <c r="B321" s="6">
        <v>40720</v>
      </c>
      <c r="C321" s="7" t="s">
        <v>15</v>
      </c>
      <c r="D321" s="7">
        <v>1835</v>
      </c>
      <c r="E321" s="7">
        <v>3.84</v>
      </c>
      <c r="F321" s="7">
        <v>3.84</v>
      </c>
      <c r="G321" s="7">
        <v>3.82</v>
      </c>
      <c r="H321" s="7">
        <v>3.86</v>
      </c>
      <c r="I321" s="7">
        <f t="shared" si="48"/>
        <v>0</v>
      </c>
      <c r="J321" s="7">
        <f t="shared" si="49"/>
        <v>0</v>
      </c>
      <c r="K321" s="7">
        <f t="shared" si="50"/>
        <v>0</v>
      </c>
      <c r="L321" s="7">
        <f t="shared" si="51"/>
        <v>0</v>
      </c>
      <c r="M321" s="7">
        <f t="shared" si="52"/>
        <v>0</v>
      </c>
      <c r="N321" s="7">
        <f t="shared" si="53"/>
        <v>0</v>
      </c>
      <c r="O321" s="7">
        <f t="shared" si="54"/>
        <v>1</v>
      </c>
      <c r="P321" s="1">
        <f t="shared" si="55"/>
        <v>0.58433122436753082</v>
      </c>
      <c r="Q321" s="1">
        <f t="shared" si="56"/>
        <v>0.58433122436753082</v>
      </c>
      <c r="R321" s="1">
        <f t="shared" si="57"/>
        <v>0.58433122436753082</v>
      </c>
      <c r="S321" s="1">
        <f t="shared" si="58"/>
        <v>0.58658730467175491</v>
      </c>
      <c r="T321" s="1">
        <f t="shared" si="59"/>
        <v>3.2636360685881076</v>
      </c>
    </row>
    <row r="322" spans="1:20" x14ac:dyDescent="0.35">
      <c r="A322" s="5" t="s">
        <v>8</v>
      </c>
      <c r="B322" s="6">
        <v>40721</v>
      </c>
      <c r="C322" s="7" t="s">
        <v>9</v>
      </c>
      <c r="D322" s="7">
        <v>2413</v>
      </c>
      <c r="E322" s="7">
        <v>3.8</v>
      </c>
      <c r="F322" s="7">
        <v>3.835</v>
      </c>
      <c r="G322" s="7">
        <v>3.8</v>
      </c>
      <c r="H322" s="7">
        <v>3.86</v>
      </c>
      <c r="I322" s="7">
        <f t="shared" si="48"/>
        <v>1</v>
      </c>
      <c r="J322" s="7">
        <f t="shared" si="49"/>
        <v>0</v>
      </c>
      <c r="K322" s="7">
        <f t="shared" si="50"/>
        <v>0</v>
      </c>
      <c r="L322" s="7">
        <f t="shared" si="51"/>
        <v>0</v>
      </c>
      <c r="M322" s="7">
        <f t="shared" si="52"/>
        <v>0</v>
      </c>
      <c r="N322" s="7">
        <f t="shared" si="53"/>
        <v>0</v>
      </c>
      <c r="O322" s="7">
        <f t="shared" si="54"/>
        <v>0</v>
      </c>
      <c r="P322" s="1">
        <f t="shared" si="55"/>
        <v>0.57978359661681</v>
      </c>
      <c r="Q322" s="1">
        <f t="shared" si="56"/>
        <v>0.5837653682849997</v>
      </c>
      <c r="R322" s="1">
        <f t="shared" si="57"/>
        <v>0.5837653682849997</v>
      </c>
      <c r="S322" s="1">
        <f t="shared" si="58"/>
        <v>0.58658730467175491</v>
      </c>
      <c r="T322" s="1">
        <f t="shared" si="59"/>
        <v>3.3825573219087852</v>
      </c>
    </row>
    <row r="323" spans="1:20" x14ac:dyDescent="0.35">
      <c r="A323" s="5" t="s">
        <v>8</v>
      </c>
      <c r="B323" s="6">
        <v>40722</v>
      </c>
      <c r="C323" s="7" t="s">
        <v>10</v>
      </c>
      <c r="D323" s="7">
        <v>2846</v>
      </c>
      <c r="E323" s="7">
        <v>3.8</v>
      </c>
      <c r="F323" s="7">
        <v>3.8050000000000002</v>
      </c>
      <c r="G323" s="7">
        <v>3.76</v>
      </c>
      <c r="H323" s="7">
        <v>3.86</v>
      </c>
      <c r="I323" s="7">
        <f t="shared" si="48"/>
        <v>0</v>
      </c>
      <c r="J323" s="7">
        <f t="shared" si="49"/>
        <v>1</v>
      </c>
      <c r="K323" s="7">
        <f t="shared" si="50"/>
        <v>0</v>
      </c>
      <c r="L323" s="7">
        <f t="shared" si="51"/>
        <v>0</v>
      </c>
      <c r="M323" s="7">
        <f t="shared" si="52"/>
        <v>0</v>
      </c>
      <c r="N323" s="7">
        <f t="shared" si="53"/>
        <v>0</v>
      </c>
      <c r="O323" s="7">
        <f t="shared" si="54"/>
        <v>0</v>
      </c>
      <c r="P323" s="1">
        <f t="shared" si="55"/>
        <v>0.57978359661681</v>
      </c>
      <c r="Q323" s="1">
        <f t="shared" si="56"/>
        <v>0.58035466110659162</v>
      </c>
      <c r="R323" s="1">
        <f t="shared" si="57"/>
        <v>0.58035466110659162</v>
      </c>
      <c r="S323" s="1">
        <f t="shared" si="58"/>
        <v>0.58658730467175491</v>
      </c>
      <c r="T323" s="1">
        <f t="shared" si="59"/>
        <v>3.4542348957482654</v>
      </c>
    </row>
    <row r="324" spans="1:20" x14ac:dyDescent="0.35">
      <c r="A324" s="5" t="s">
        <v>8</v>
      </c>
      <c r="B324" s="6">
        <v>40723</v>
      </c>
      <c r="C324" s="7" t="s">
        <v>11</v>
      </c>
      <c r="D324" s="7">
        <v>2576</v>
      </c>
      <c r="E324" s="7">
        <v>3.8</v>
      </c>
      <c r="F324" s="7">
        <v>3.8050000000000002</v>
      </c>
      <c r="G324" s="7">
        <v>3.76</v>
      </c>
      <c r="H324" s="7">
        <v>3.86</v>
      </c>
      <c r="I324" s="7">
        <f t="shared" ref="I324:I387" si="60">IF(C324="Monday",1,0)</f>
        <v>0</v>
      </c>
      <c r="J324" s="7">
        <f t="shared" ref="J324:J387" si="61">IF(C324="Tuesday",1,0)</f>
        <v>0</v>
      </c>
      <c r="K324" s="7">
        <f t="shared" ref="K324:K387" si="62">IF(C324="Wednesday",1,0)</f>
        <v>1</v>
      </c>
      <c r="L324" s="7">
        <f t="shared" ref="L324:L387" si="63">IF(C324="Thursday",1,0)</f>
        <v>0</v>
      </c>
      <c r="M324" s="7">
        <f t="shared" ref="M324:M387" si="64">IF(C324="Friday",1,0)</f>
        <v>0</v>
      </c>
      <c r="N324" s="7">
        <f t="shared" ref="N324:N387" si="65">IF(C324="Saturday",1,0)</f>
        <v>0</v>
      </c>
      <c r="O324" s="7">
        <f t="shared" ref="O324:O387" si="66">IF(C324="Sunday",1,0)</f>
        <v>0</v>
      </c>
      <c r="P324" s="1">
        <f t="shared" ref="P324:P387" si="67">LOG(E324,10)</f>
        <v>0.57978359661681</v>
      </c>
      <c r="Q324" s="1">
        <f t="shared" ref="Q324:Q387" si="68">LOG(F324,10)</f>
        <v>0.58035466110659162</v>
      </c>
      <c r="R324" s="1">
        <f t="shared" ref="R324:R387" si="69">LOG(F324,10)</f>
        <v>0.58035466110659162</v>
      </c>
      <c r="S324" s="1">
        <f t="shared" ref="S324:S387" si="70">LOG(H324,10)</f>
        <v>0.58658730467175491</v>
      </c>
      <c r="T324" s="1">
        <f t="shared" ref="T324:T387" si="71">LOG(D324,10)</f>
        <v>3.4109458586877741</v>
      </c>
    </row>
    <row r="325" spans="1:20" x14ac:dyDescent="0.35">
      <c r="A325" s="5" t="s">
        <v>8</v>
      </c>
      <c r="B325" s="6">
        <v>40724</v>
      </c>
      <c r="C325" s="7" t="s">
        <v>12</v>
      </c>
      <c r="D325" s="7">
        <v>2815</v>
      </c>
      <c r="E325" s="7">
        <v>3.8</v>
      </c>
      <c r="F325" s="7">
        <v>3.78</v>
      </c>
      <c r="G325" s="7">
        <v>3.76</v>
      </c>
      <c r="H325" s="7">
        <v>3.8</v>
      </c>
      <c r="I325" s="7">
        <f t="shared" si="60"/>
        <v>0</v>
      </c>
      <c r="J325" s="7">
        <f t="shared" si="61"/>
        <v>0</v>
      </c>
      <c r="K325" s="7">
        <f t="shared" si="62"/>
        <v>0</v>
      </c>
      <c r="L325" s="7">
        <f t="shared" si="63"/>
        <v>1</v>
      </c>
      <c r="M325" s="7">
        <f t="shared" si="64"/>
        <v>0</v>
      </c>
      <c r="N325" s="7">
        <f t="shared" si="65"/>
        <v>0</v>
      </c>
      <c r="O325" s="7">
        <f t="shared" si="66"/>
        <v>0</v>
      </c>
      <c r="P325" s="1">
        <f t="shared" si="67"/>
        <v>0.57978359661681</v>
      </c>
      <c r="Q325" s="1">
        <f t="shared" si="68"/>
        <v>0.57749179983722521</v>
      </c>
      <c r="R325" s="1">
        <f t="shared" si="69"/>
        <v>0.57749179983722521</v>
      </c>
      <c r="S325" s="1">
        <f t="shared" si="70"/>
        <v>0.57978359661681</v>
      </c>
      <c r="T325" s="1">
        <f t="shared" si="71"/>
        <v>3.449478399187365</v>
      </c>
    </row>
    <row r="326" spans="1:20" x14ac:dyDescent="0.35">
      <c r="A326" s="5" t="s">
        <v>8</v>
      </c>
      <c r="B326" s="6">
        <v>40725</v>
      </c>
      <c r="C326" s="7" t="s">
        <v>13</v>
      </c>
      <c r="D326" s="7">
        <v>2634</v>
      </c>
      <c r="E326" s="7">
        <v>3.8</v>
      </c>
      <c r="F326" s="7">
        <v>3.76</v>
      </c>
      <c r="G326" s="7">
        <v>3.72</v>
      </c>
      <c r="H326" s="7">
        <v>3.8</v>
      </c>
      <c r="I326" s="7">
        <f t="shared" si="60"/>
        <v>0</v>
      </c>
      <c r="J326" s="7">
        <f t="shared" si="61"/>
        <v>0</v>
      </c>
      <c r="K326" s="7">
        <f t="shared" si="62"/>
        <v>0</v>
      </c>
      <c r="L326" s="7">
        <f t="shared" si="63"/>
        <v>0</v>
      </c>
      <c r="M326" s="7">
        <f t="shared" si="64"/>
        <v>1</v>
      </c>
      <c r="N326" s="7">
        <f t="shared" si="65"/>
        <v>0</v>
      </c>
      <c r="O326" s="7">
        <f t="shared" si="66"/>
        <v>0</v>
      </c>
      <c r="P326" s="1">
        <f t="shared" si="67"/>
        <v>0.57978359661681</v>
      </c>
      <c r="Q326" s="1">
        <f t="shared" si="68"/>
        <v>0.57518784492766095</v>
      </c>
      <c r="R326" s="1">
        <f t="shared" si="69"/>
        <v>0.57518784492766095</v>
      </c>
      <c r="S326" s="1">
        <f t="shared" si="70"/>
        <v>0.57978359661681</v>
      </c>
      <c r="T326" s="1">
        <f t="shared" si="71"/>
        <v>3.4206157706257647</v>
      </c>
    </row>
    <row r="327" spans="1:20" x14ac:dyDescent="0.35">
      <c r="A327" s="5" t="s">
        <v>8</v>
      </c>
      <c r="B327" s="6">
        <v>40726</v>
      </c>
      <c r="C327" s="7" t="s">
        <v>14</v>
      </c>
      <c r="D327" s="7">
        <v>2258</v>
      </c>
      <c r="E327" s="7">
        <v>3.76</v>
      </c>
      <c r="F327" s="7">
        <v>3.76</v>
      </c>
      <c r="G327" s="7">
        <v>3.72</v>
      </c>
      <c r="H327" s="7">
        <v>3.8</v>
      </c>
      <c r="I327" s="7">
        <f t="shared" si="60"/>
        <v>0</v>
      </c>
      <c r="J327" s="7">
        <f t="shared" si="61"/>
        <v>0</v>
      </c>
      <c r="K327" s="7">
        <f t="shared" si="62"/>
        <v>0</v>
      </c>
      <c r="L327" s="7">
        <f t="shared" si="63"/>
        <v>0</v>
      </c>
      <c r="M327" s="7">
        <f t="shared" si="64"/>
        <v>0</v>
      </c>
      <c r="N327" s="7">
        <f t="shared" si="65"/>
        <v>1</v>
      </c>
      <c r="O327" s="7">
        <f t="shared" si="66"/>
        <v>0</v>
      </c>
      <c r="P327" s="1">
        <f t="shared" si="67"/>
        <v>0.57518784492766095</v>
      </c>
      <c r="Q327" s="1">
        <f t="shared" si="68"/>
        <v>0.57518784492766095</v>
      </c>
      <c r="R327" s="1">
        <f t="shared" si="69"/>
        <v>0.57518784492766095</v>
      </c>
      <c r="S327" s="1">
        <f t="shared" si="70"/>
        <v>0.57978359661681</v>
      </c>
      <c r="T327" s="1">
        <f t="shared" si="71"/>
        <v>3.3537239375889487</v>
      </c>
    </row>
    <row r="328" spans="1:20" x14ac:dyDescent="0.35">
      <c r="A328" s="5" t="s">
        <v>8</v>
      </c>
      <c r="B328" s="6">
        <v>40727</v>
      </c>
      <c r="C328" s="7" t="s">
        <v>15</v>
      </c>
      <c r="D328" s="7">
        <v>1880</v>
      </c>
      <c r="E328" s="7">
        <v>3.76</v>
      </c>
      <c r="F328" s="7">
        <v>3.76</v>
      </c>
      <c r="G328" s="7">
        <v>3.72</v>
      </c>
      <c r="H328" s="7">
        <v>3.8</v>
      </c>
      <c r="I328" s="7">
        <f t="shared" si="60"/>
        <v>0</v>
      </c>
      <c r="J328" s="7">
        <f t="shared" si="61"/>
        <v>0</v>
      </c>
      <c r="K328" s="7">
        <f t="shared" si="62"/>
        <v>0</v>
      </c>
      <c r="L328" s="7">
        <f t="shared" si="63"/>
        <v>0</v>
      </c>
      <c r="M328" s="7">
        <f t="shared" si="64"/>
        <v>0</v>
      </c>
      <c r="N328" s="7">
        <f t="shared" si="65"/>
        <v>0</v>
      </c>
      <c r="O328" s="7">
        <f t="shared" si="66"/>
        <v>1</v>
      </c>
      <c r="P328" s="1">
        <f t="shared" si="67"/>
        <v>0.57518784492766095</v>
      </c>
      <c r="Q328" s="1">
        <f t="shared" si="68"/>
        <v>0.57518784492766095</v>
      </c>
      <c r="R328" s="1">
        <f t="shared" si="69"/>
        <v>0.57518784492766095</v>
      </c>
      <c r="S328" s="1">
        <f t="shared" si="70"/>
        <v>0.57978359661681</v>
      </c>
      <c r="T328" s="1">
        <f t="shared" si="71"/>
        <v>3.2741578492636796</v>
      </c>
    </row>
    <row r="329" spans="1:20" x14ac:dyDescent="0.35">
      <c r="A329" s="5" t="s">
        <v>8</v>
      </c>
      <c r="B329" s="6">
        <v>40729</v>
      </c>
      <c r="C329" s="7" t="s">
        <v>10</v>
      </c>
      <c r="D329" s="7">
        <v>2607</v>
      </c>
      <c r="E329" s="7">
        <v>3.76</v>
      </c>
      <c r="F329" s="7">
        <v>3.75</v>
      </c>
      <c r="G329" s="7">
        <v>3.7</v>
      </c>
      <c r="H329" s="7">
        <v>3.8</v>
      </c>
      <c r="I329" s="7">
        <f t="shared" si="60"/>
        <v>0</v>
      </c>
      <c r="J329" s="7">
        <f t="shared" si="61"/>
        <v>1</v>
      </c>
      <c r="K329" s="7">
        <f t="shared" si="62"/>
        <v>0</v>
      </c>
      <c r="L329" s="7">
        <f t="shared" si="63"/>
        <v>0</v>
      </c>
      <c r="M329" s="7">
        <f t="shared" si="64"/>
        <v>0</v>
      </c>
      <c r="N329" s="7">
        <f t="shared" si="65"/>
        <v>0</v>
      </c>
      <c r="O329" s="7">
        <f t="shared" si="66"/>
        <v>0</v>
      </c>
      <c r="P329" s="1">
        <f t="shared" si="67"/>
        <v>0.57518784492766095</v>
      </c>
      <c r="Q329" s="1">
        <f t="shared" si="68"/>
        <v>0.57403126772771884</v>
      </c>
      <c r="R329" s="1">
        <f t="shared" si="69"/>
        <v>0.57403126772771884</v>
      </c>
      <c r="S329" s="1">
        <f t="shared" si="70"/>
        <v>0.57978359661681</v>
      </c>
      <c r="T329" s="1">
        <f t="shared" si="71"/>
        <v>3.4161410311683289</v>
      </c>
    </row>
    <row r="330" spans="1:20" x14ac:dyDescent="0.35">
      <c r="A330" s="5" t="s">
        <v>8</v>
      </c>
      <c r="B330" s="6">
        <v>40730</v>
      </c>
      <c r="C330" s="7" t="s">
        <v>11</v>
      </c>
      <c r="D330" s="7">
        <v>2499</v>
      </c>
      <c r="E330" s="7">
        <v>3.76</v>
      </c>
      <c r="F330" s="7">
        <v>3.73</v>
      </c>
      <c r="G330" s="7">
        <v>3.7</v>
      </c>
      <c r="H330" s="7">
        <v>3.76</v>
      </c>
      <c r="I330" s="7">
        <f t="shared" si="60"/>
        <v>0</v>
      </c>
      <c r="J330" s="7">
        <f t="shared" si="61"/>
        <v>0</v>
      </c>
      <c r="K330" s="7">
        <f t="shared" si="62"/>
        <v>1</v>
      </c>
      <c r="L330" s="7">
        <f t="shared" si="63"/>
        <v>0</v>
      </c>
      <c r="M330" s="7">
        <f t="shared" si="64"/>
        <v>0</v>
      </c>
      <c r="N330" s="7">
        <f t="shared" si="65"/>
        <v>0</v>
      </c>
      <c r="O330" s="7">
        <f t="shared" si="66"/>
        <v>0</v>
      </c>
      <c r="P330" s="1">
        <f t="shared" si="67"/>
        <v>0.57518784492766095</v>
      </c>
      <c r="Q330" s="1">
        <f t="shared" si="68"/>
        <v>0.57170883180868748</v>
      </c>
      <c r="R330" s="1">
        <f t="shared" si="69"/>
        <v>0.57170883180868748</v>
      </c>
      <c r="S330" s="1">
        <f t="shared" si="70"/>
        <v>0.57518784492766095</v>
      </c>
      <c r="T330" s="1">
        <f t="shared" si="71"/>
        <v>3.3977662561264497</v>
      </c>
    </row>
    <row r="331" spans="1:20" x14ac:dyDescent="0.35">
      <c r="A331" s="5" t="s">
        <v>8</v>
      </c>
      <c r="B331" s="6">
        <v>40731</v>
      </c>
      <c r="C331" s="7" t="s">
        <v>12</v>
      </c>
      <c r="D331" s="7">
        <v>2742</v>
      </c>
      <c r="E331" s="7">
        <v>3.74</v>
      </c>
      <c r="F331" s="7">
        <v>3.73</v>
      </c>
      <c r="G331" s="7">
        <v>3.7</v>
      </c>
      <c r="H331" s="7">
        <v>3.76</v>
      </c>
      <c r="I331" s="7">
        <f t="shared" si="60"/>
        <v>0</v>
      </c>
      <c r="J331" s="7">
        <f t="shared" si="61"/>
        <v>0</v>
      </c>
      <c r="K331" s="7">
        <f t="shared" si="62"/>
        <v>0</v>
      </c>
      <c r="L331" s="7">
        <f t="shared" si="63"/>
        <v>1</v>
      </c>
      <c r="M331" s="7">
        <f t="shared" si="64"/>
        <v>0</v>
      </c>
      <c r="N331" s="7">
        <f t="shared" si="65"/>
        <v>0</v>
      </c>
      <c r="O331" s="7">
        <f t="shared" si="66"/>
        <v>0</v>
      </c>
      <c r="P331" s="1">
        <f t="shared" si="67"/>
        <v>0.57287160220048017</v>
      </c>
      <c r="Q331" s="1">
        <f t="shared" si="68"/>
        <v>0.57170883180868748</v>
      </c>
      <c r="R331" s="1">
        <f t="shared" si="69"/>
        <v>0.57170883180868748</v>
      </c>
      <c r="S331" s="1">
        <f t="shared" si="70"/>
        <v>0.57518784492766095</v>
      </c>
      <c r="T331" s="1">
        <f t="shared" si="71"/>
        <v>3.4380674504534934</v>
      </c>
    </row>
    <row r="332" spans="1:20" x14ac:dyDescent="0.35">
      <c r="A332" s="5" t="s">
        <v>8</v>
      </c>
      <c r="B332" s="6">
        <v>40732</v>
      </c>
      <c r="C332" s="7" t="s">
        <v>13</v>
      </c>
      <c r="D332" s="7">
        <v>2724</v>
      </c>
      <c r="E332" s="7">
        <v>3.74</v>
      </c>
      <c r="F332" s="7">
        <v>3.7450000000000001</v>
      </c>
      <c r="G332" s="7">
        <v>3.68</v>
      </c>
      <c r="H332" s="7">
        <v>3.82</v>
      </c>
      <c r="I332" s="7">
        <f t="shared" si="60"/>
        <v>0</v>
      </c>
      <c r="J332" s="7">
        <f t="shared" si="61"/>
        <v>0</v>
      </c>
      <c r="K332" s="7">
        <f t="shared" si="62"/>
        <v>0</v>
      </c>
      <c r="L332" s="7">
        <f t="shared" si="63"/>
        <v>0</v>
      </c>
      <c r="M332" s="7">
        <f t="shared" si="64"/>
        <v>1</v>
      </c>
      <c r="N332" s="7">
        <f t="shared" si="65"/>
        <v>0</v>
      </c>
      <c r="O332" s="7">
        <f t="shared" si="66"/>
        <v>0</v>
      </c>
      <c r="P332" s="1">
        <f t="shared" si="67"/>
        <v>0.57287160220048017</v>
      </c>
      <c r="Q332" s="1">
        <f t="shared" si="68"/>
        <v>0.57345182203548528</v>
      </c>
      <c r="R332" s="1">
        <f t="shared" si="69"/>
        <v>0.57345182203548528</v>
      </c>
      <c r="S332" s="1">
        <f t="shared" si="70"/>
        <v>0.58206336291170868</v>
      </c>
      <c r="T332" s="1">
        <f t="shared" si="71"/>
        <v>3.4352071032407472</v>
      </c>
    </row>
    <row r="333" spans="1:20" x14ac:dyDescent="0.35">
      <c r="A333" s="5" t="s">
        <v>8</v>
      </c>
      <c r="B333" s="6">
        <v>40733</v>
      </c>
      <c r="C333" s="7" t="s">
        <v>14</v>
      </c>
      <c r="D333" s="7">
        <v>2394</v>
      </c>
      <c r="E333" s="7">
        <v>3.8</v>
      </c>
      <c r="F333" s="7">
        <v>3.7450000000000001</v>
      </c>
      <c r="G333" s="7">
        <v>3.68</v>
      </c>
      <c r="H333" s="7">
        <v>3.82</v>
      </c>
      <c r="I333" s="7">
        <f t="shared" si="60"/>
        <v>0</v>
      </c>
      <c r="J333" s="7">
        <f t="shared" si="61"/>
        <v>0</v>
      </c>
      <c r="K333" s="7">
        <f t="shared" si="62"/>
        <v>0</v>
      </c>
      <c r="L333" s="7">
        <f t="shared" si="63"/>
        <v>0</v>
      </c>
      <c r="M333" s="7">
        <f t="shared" si="64"/>
        <v>0</v>
      </c>
      <c r="N333" s="7">
        <f t="shared" si="65"/>
        <v>1</v>
      </c>
      <c r="O333" s="7">
        <f t="shared" si="66"/>
        <v>0</v>
      </c>
      <c r="P333" s="1">
        <f t="shared" si="67"/>
        <v>0.57978359661681</v>
      </c>
      <c r="Q333" s="1">
        <f t="shared" si="68"/>
        <v>0.57345182203548528</v>
      </c>
      <c r="R333" s="1">
        <f t="shared" si="69"/>
        <v>0.57345182203548528</v>
      </c>
      <c r="S333" s="1">
        <f t="shared" si="70"/>
        <v>0.58206336291170868</v>
      </c>
      <c r="T333" s="1">
        <f t="shared" si="71"/>
        <v>3.3791241460703914</v>
      </c>
    </row>
    <row r="334" spans="1:20" x14ac:dyDescent="0.35">
      <c r="A334" s="5" t="s">
        <v>8</v>
      </c>
      <c r="B334" s="6">
        <v>40734</v>
      </c>
      <c r="C334" s="7" t="s">
        <v>15</v>
      </c>
      <c r="D334" s="7">
        <v>1821</v>
      </c>
      <c r="E334" s="7">
        <v>3.8</v>
      </c>
      <c r="F334" s="7">
        <v>3.7450000000000001</v>
      </c>
      <c r="G334" s="7">
        <v>3.68</v>
      </c>
      <c r="H334" s="7">
        <v>3.82</v>
      </c>
      <c r="I334" s="7">
        <f t="shared" si="60"/>
        <v>0</v>
      </c>
      <c r="J334" s="7">
        <f t="shared" si="61"/>
        <v>0</v>
      </c>
      <c r="K334" s="7">
        <f t="shared" si="62"/>
        <v>0</v>
      </c>
      <c r="L334" s="7">
        <f t="shared" si="63"/>
        <v>0</v>
      </c>
      <c r="M334" s="7">
        <f t="shared" si="64"/>
        <v>0</v>
      </c>
      <c r="N334" s="7">
        <f t="shared" si="65"/>
        <v>0</v>
      </c>
      <c r="O334" s="7">
        <f t="shared" si="66"/>
        <v>1</v>
      </c>
      <c r="P334" s="1">
        <f t="shared" si="67"/>
        <v>0.57978359661681</v>
      </c>
      <c r="Q334" s="1">
        <f t="shared" si="68"/>
        <v>0.57345182203548528</v>
      </c>
      <c r="R334" s="1">
        <f t="shared" si="69"/>
        <v>0.57345182203548528</v>
      </c>
      <c r="S334" s="1">
        <f t="shared" si="70"/>
        <v>0.58206336291170868</v>
      </c>
      <c r="T334" s="1">
        <f t="shared" si="71"/>
        <v>3.2603099457949201</v>
      </c>
    </row>
    <row r="335" spans="1:20" x14ac:dyDescent="0.35">
      <c r="A335" s="5" t="s">
        <v>8</v>
      </c>
      <c r="B335" s="6">
        <v>40735</v>
      </c>
      <c r="C335" s="7" t="s">
        <v>9</v>
      </c>
      <c r="D335" s="7">
        <v>2117</v>
      </c>
      <c r="E335" s="7">
        <v>3.8</v>
      </c>
      <c r="F335" s="7">
        <v>3.7450000000000001</v>
      </c>
      <c r="G335" s="7">
        <v>3.68</v>
      </c>
      <c r="H335" s="7">
        <v>3.82</v>
      </c>
      <c r="I335" s="7">
        <f t="shared" si="60"/>
        <v>1</v>
      </c>
      <c r="J335" s="7">
        <f t="shared" si="61"/>
        <v>0</v>
      </c>
      <c r="K335" s="7">
        <f t="shared" si="62"/>
        <v>0</v>
      </c>
      <c r="L335" s="7">
        <f t="shared" si="63"/>
        <v>0</v>
      </c>
      <c r="M335" s="7">
        <f t="shared" si="64"/>
        <v>0</v>
      </c>
      <c r="N335" s="7">
        <f t="shared" si="65"/>
        <v>0</v>
      </c>
      <c r="O335" s="7">
        <f t="shared" si="66"/>
        <v>0</v>
      </c>
      <c r="P335" s="1">
        <f t="shared" si="67"/>
        <v>0.57978359661681</v>
      </c>
      <c r="Q335" s="1">
        <f t="shared" si="68"/>
        <v>0.57345182203548528</v>
      </c>
      <c r="R335" s="1">
        <f t="shared" si="69"/>
        <v>0.57345182203548528</v>
      </c>
      <c r="S335" s="1">
        <f t="shared" si="70"/>
        <v>0.58206336291170868</v>
      </c>
      <c r="T335" s="1">
        <f t="shared" si="71"/>
        <v>3.325720858019412</v>
      </c>
    </row>
    <row r="336" spans="1:20" x14ac:dyDescent="0.35">
      <c r="A336" s="5" t="s">
        <v>8</v>
      </c>
      <c r="B336" s="6">
        <v>40736</v>
      </c>
      <c r="C336" s="7" t="s">
        <v>10</v>
      </c>
      <c r="D336" s="7">
        <v>2614</v>
      </c>
      <c r="E336" s="7">
        <v>3.8</v>
      </c>
      <c r="F336" s="7">
        <v>3.7450000000000001</v>
      </c>
      <c r="G336" s="7">
        <v>3.68</v>
      </c>
      <c r="H336" s="7">
        <v>3.82</v>
      </c>
      <c r="I336" s="7">
        <f t="shared" si="60"/>
        <v>0</v>
      </c>
      <c r="J336" s="7">
        <f t="shared" si="61"/>
        <v>1</v>
      </c>
      <c r="K336" s="7">
        <f t="shared" si="62"/>
        <v>0</v>
      </c>
      <c r="L336" s="7">
        <f t="shared" si="63"/>
        <v>0</v>
      </c>
      <c r="M336" s="7">
        <f t="shared" si="64"/>
        <v>0</v>
      </c>
      <c r="N336" s="7">
        <f t="shared" si="65"/>
        <v>0</v>
      </c>
      <c r="O336" s="7">
        <f t="shared" si="66"/>
        <v>0</v>
      </c>
      <c r="P336" s="1">
        <f t="shared" si="67"/>
        <v>0.57978359661681</v>
      </c>
      <c r="Q336" s="1">
        <f t="shared" si="68"/>
        <v>0.57345182203548528</v>
      </c>
      <c r="R336" s="1">
        <f t="shared" si="69"/>
        <v>0.57345182203548528</v>
      </c>
      <c r="S336" s="1">
        <f t="shared" si="70"/>
        <v>0.58206336291170868</v>
      </c>
      <c r="T336" s="1">
        <f t="shared" si="71"/>
        <v>3.4173055832445249</v>
      </c>
    </row>
    <row r="337" spans="1:20" x14ac:dyDescent="0.35">
      <c r="A337" s="5" t="s">
        <v>8</v>
      </c>
      <c r="B337" s="6">
        <v>40737</v>
      </c>
      <c r="C337" s="7" t="s">
        <v>11</v>
      </c>
      <c r="D337" s="7">
        <v>2841</v>
      </c>
      <c r="E337" s="7">
        <v>3.8</v>
      </c>
      <c r="F337" s="7">
        <v>3.77</v>
      </c>
      <c r="G337" s="7">
        <v>3.72</v>
      </c>
      <c r="H337" s="7">
        <v>3.8</v>
      </c>
      <c r="I337" s="7">
        <f t="shared" si="60"/>
        <v>0</v>
      </c>
      <c r="J337" s="7">
        <f t="shared" si="61"/>
        <v>0</v>
      </c>
      <c r="K337" s="7">
        <f t="shared" si="62"/>
        <v>1</v>
      </c>
      <c r="L337" s="7">
        <f t="shared" si="63"/>
        <v>0</v>
      </c>
      <c r="M337" s="7">
        <f t="shared" si="64"/>
        <v>0</v>
      </c>
      <c r="N337" s="7">
        <f t="shared" si="65"/>
        <v>0</v>
      </c>
      <c r="O337" s="7">
        <f t="shared" si="66"/>
        <v>0</v>
      </c>
      <c r="P337" s="1">
        <f t="shared" si="67"/>
        <v>0.57978359661681</v>
      </c>
      <c r="Q337" s="1">
        <f t="shared" si="68"/>
        <v>0.5763413502057928</v>
      </c>
      <c r="R337" s="1">
        <f t="shared" si="69"/>
        <v>0.5763413502057928</v>
      </c>
      <c r="S337" s="1">
        <f t="shared" si="70"/>
        <v>0.57978359661681</v>
      </c>
      <c r="T337" s="1">
        <f t="shared" si="71"/>
        <v>3.4534712337229356</v>
      </c>
    </row>
    <row r="338" spans="1:20" x14ac:dyDescent="0.35">
      <c r="A338" s="5" t="s">
        <v>8</v>
      </c>
      <c r="B338" s="6">
        <v>40738</v>
      </c>
      <c r="C338" s="7" t="s">
        <v>12</v>
      </c>
      <c r="D338" s="7">
        <v>2299</v>
      </c>
      <c r="E338" s="7">
        <v>3.8</v>
      </c>
      <c r="F338" s="7">
        <v>3.75</v>
      </c>
      <c r="G338" s="7">
        <v>3.7</v>
      </c>
      <c r="H338" s="7">
        <v>3.8</v>
      </c>
      <c r="I338" s="7">
        <f t="shared" si="60"/>
        <v>0</v>
      </c>
      <c r="J338" s="7">
        <f t="shared" si="61"/>
        <v>0</v>
      </c>
      <c r="K338" s="7">
        <f t="shared" si="62"/>
        <v>0</v>
      </c>
      <c r="L338" s="7">
        <f t="shared" si="63"/>
        <v>1</v>
      </c>
      <c r="M338" s="7">
        <f t="shared" si="64"/>
        <v>0</v>
      </c>
      <c r="N338" s="7">
        <f t="shared" si="65"/>
        <v>0</v>
      </c>
      <c r="O338" s="7">
        <f t="shared" si="66"/>
        <v>0</v>
      </c>
      <c r="P338" s="1">
        <f t="shared" si="67"/>
        <v>0.57978359661681</v>
      </c>
      <c r="Q338" s="1">
        <f t="shared" si="68"/>
        <v>0.57403126772771884</v>
      </c>
      <c r="R338" s="1">
        <f t="shared" si="69"/>
        <v>0.57403126772771884</v>
      </c>
      <c r="S338" s="1">
        <f t="shared" si="70"/>
        <v>0.57978359661681</v>
      </c>
      <c r="T338" s="1">
        <f t="shared" si="71"/>
        <v>3.3615389712692787</v>
      </c>
    </row>
    <row r="339" spans="1:20" x14ac:dyDescent="0.35">
      <c r="A339" s="5" t="s">
        <v>8</v>
      </c>
      <c r="B339" s="6">
        <v>40739</v>
      </c>
      <c r="C339" s="7" t="s">
        <v>13</v>
      </c>
      <c r="D339" s="7">
        <v>2830</v>
      </c>
      <c r="E339" s="7">
        <v>3.8</v>
      </c>
      <c r="F339" s="7">
        <v>3.75</v>
      </c>
      <c r="G339" s="7">
        <v>3.7</v>
      </c>
      <c r="H339" s="7">
        <v>3.8</v>
      </c>
      <c r="I339" s="7">
        <f t="shared" si="60"/>
        <v>0</v>
      </c>
      <c r="J339" s="7">
        <f t="shared" si="61"/>
        <v>0</v>
      </c>
      <c r="K339" s="7">
        <f t="shared" si="62"/>
        <v>0</v>
      </c>
      <c r="L339" s="7">
        <f t="shared" si="63"/>
        <v>0</v>
      </c>
      <c r="M339" s="7">
        <f t="shared" si="64"/>
        <v>1</v>
      </c>
      <c r="N339" s="7">
        <f t="shared" si="65"/>
        <v>0</v>
      </c>
      <c r="O339" s="7">
        <f t="shared" si="66"/>
        <v>0</v>
      </c>
      <c r="P339" s="1">
        <f t="shared" si="67"/>
        <v>0.57978359661681</v>
      </c>
      <c r="Q339" s="1">
        <f t="shared" si="68"/>
        <v>0.57403126772771884</v>
      </c>
      <c r="R339" s="1">
        <f t="shared" si="69"/>
        <v>0.57403126772771884</v>
      </c>
      <c r="S339" s="1">
        <f t="shared" si="70"/>
        <v>0.57978359661681</v>
      </c>
      <c r="T339" s="1">
        <f t="shared" si="71"/>
        <v>3.4517864355242902</v>
      </c>
    </row>
    <row r="340" spans="1:20" x14ac:dyDescent="0.35">
      <c r="A340" s="5" t="s">
        <v>8</v>
      </c>
      <c r="B340" s="6">
        <v>40740</v>
      </c>
      <c r="C340" s="7" t="s">
        <v>14</v>
      </c>
      <c r="D340" s="7">
        <v>1799</v>
      </c>
      <c r="E340" s="7">
        <v>3.8</v>
      </c>
      <c r="F340" s="7">
        <v>3.75</v>
      </c>
      <c r="G340" s="7">
        <v>3.7</v>
      </c>
      <c r="H340" s="7">
        <v>3.8</v>
      </c>
      <c r="I340" s="7">
        <f t="shared" si="60"/>
        <v>0</v>
      </c>
      <c r="J340" s="7">
        <f t="shared" si="61"/>
        <v>0</v>
      </c>
      <c r="K340" s="7">
        <f t="shared" si="62"/>
        <v>0</v>
      </c>
      <c r="L340" s="7">
        <f t="shared" si="63"/>
        <v>0</v>
      </c>
      <c r="M340" s="7">
        <f t="shared" si="64"/>
        <v>0</v>
      </c>
      <c r="N340" s="7">
        <f t="shared" si="65"/>
        <v>1</v>
      </c>
      <c r="O340" s="7">
        <f t="shared" si="66"/>
        <v>0</v>
      </c>
      <c r="P340" s="1">
        <f t="shared" si="67"/>
        <v>0.57978359661681</v>
      </c>
      <c r="Q340" s="1">
        <f t="shared" si="68"/>
        <v>0.57403126772771884</v>
      </c>
      <c r="R340" s="1">
        <f t="shared" si="69"/>
        <v>0.57403126772771884</v>
      </c>
      <c r="S340" s="1">
        <f t="shared" si="70"/>
        <v>0.57978359661681</v>
      </c>
      <c r="T340" s="1">
        <f t="shared" si="71"/>
        <v>3.2550311633455511</v>
      </c>
    </row>
    <row r="341" spans="1:20" x14ac:dyDescent="0.35">
      <c r="A341" s="5" t="s">
        <v>8</v>
      </c>
      <c r="B341" s="6">
        <v>40741</v>
      </c>
      <c r="C341" s="7" t="s">
        <v>15</v>
      </c>
      <c r="D341" s="7">
        <v>2344</v>
      </c>
      <c r="E341" s="7">
        <v>3.8</v>
      </c>
      <c r="F341" s="7">
        <v>3.75</v>
      </c>
      <c r="G341" s="7">
        <v>3.7</v>
      </c>
      <c r="H341" s="7">
        <v>3.8</v>
      </c>
      <c r="I341" s="7">
        <f t="shared" si="60"/>
        <v>0</v>
      </c>
      <c r="J341" s="7">
        <f t="shared" si="61"/>
        <v>0</v>
      </c>
      <c r="K341" s="7">
        <f t="shared" si="62"/>
        <v>0</v>
      </c>
      <c r="L341" s="7">
        <f t="shared" si="63"/>
        <v>0</v>
      </c>
      <c r="M341" s="7">
        <f t="shared" si="64"/>
        <v>0</v>
      </c>
      <c r="N341" s="7">
        <f t="shared" si="65"/>
        <v>0</v>
      </c>
      <c r="O341" s="7">
        <f t="shared" si="66"/>
        <v>1</v>
      </c>
      <c r="P341" s="1">
        <f t="shared" si="67"/>
        <v>0.57978359661681</v>
      </c>
      <c r="Q341" s="1">
        <f t="shared" si="68"/>
        <v>0.57403126772771884</v>
      </c>
      <c r="R341" s="1">
        <f t="shared" si="69"/>
        <v>0.57403126772771884</v>
      </c>
      <c r="S341" s="1">
        <f t="shared" si="70"/>
        <v>0.57978359661681</v>
      </c>
      <c r="T341" s="1">
        <f t="shared" si="71"/>
        <v>3.3699576073460524</v>
      </c>
    </row>
    <row r="342" spans="1:20" x14ac:dyDescent="0.35">
      <c r="A342" s="5" t="s">
        <v>8</v>
      </c>
      <c r="B342" s="6">
        <v>40742</v>
      </c>
      <c r="C342" s="7" t="s">
        <v>9</v>
      </c>
      <c r="D342" s="7">
        <v>2668</v>
      </c>
      <c r="E342" s="7">
        <v>3.8</v>
      </c>
      <c r="F342" s="7">
        <v>3.75</v>
      </c>
      <c r="G342" s="7">
        <v>3.7</v>
      </c>
      <c r="H342" s="7">
        <v>3.8</v>
      </c>
      <c r="I342" s="7">
        <f t="shared" si="60"/>
        <v>1</v>
      </c>
      <c r="J342" s="7">
        <f t="shared" si="61"/>
        <v>0</v>
      </c>
      <c r="K342" s="7">
        <f t="shared" si="62"/>
        <v>0</v>
      </c>
      <c r="L342" s="7">
        <f t="shared" si="63"/>
        <v>0</v>
      </c>
      <c r="M342" s="7">
        <f t="shared" si="64"/>
        <v>0</v>
      </c>
      <c r="N342" s="7">
        <f t="shared" si="65"/>
        <v>0</v>
      </c>
      <c r="O342" s="7">
        <f t="shared" si="66"/>
        <v>0</v>
      </c>
      <c r="P342" s="1">
        <f t="shared" si="67"/>
        <v>0.57978359661681</v>
      </c>
      <c r="Q342" s="1">
        <f t="shared" si="68"/>
        <v>0.57403126772771884</v>
      </c>
      <c r="R342" s="1">
        <f t="shared" si="69"/>
        <v>0.57403126772771884</v>
      </c>
      <c r="S342" s="1">
        <f t="shared" si="70"/>
        <v>0.57978359661681</v>
      </c>
      <c r="T342" s="1">
        <f t="shared" si="71"/>
        <v>3.4261858252445108</v>
      </c>
    </row>
    <row r="343" spans="1:20" x14ac:dyDescent="0.35">
      <c r="A343" s="5" t="s">
        <v>8</v>
      </c>
      <c r="B343" s="6">
        <v>40743</v>
      </c>
      <c r="C343" s="7" t="s">
        <v>10</v>
      </c>
      <c r="D343" s="7">
        <v>2311</v>
      </c>
      <c r="E343" s="7">
        <v>3.8</v>
      </c>
      <c r="F343" s="7">
        <v>3.75</v>
      </c>
      <c r="G343" s="7">
        <v>3.7</v>
      </c>
      <c r="H343" s="7">
        <v>3.8</v>
      </c>
      <c r="I343" s="7">
        <f t="shared" si="60"/>
        <v>0</v>
      </c>
      <c r="J343" s="7">
        <f t="shared" si="61"/>
        <v>1</v>
      </c>
      <c r="K343" s="7">
        <f t="shared" si="62"/>
        <v>0</v>
      </c>
      <c r="L343" s="7">
        <f t="shared" si="63"/>
        <v>0</v>
      </c>
      <c r="M343" s="7">
        <f t="shared" si="64"/>
        <v>0</v>
      </c>
      <c r="N343" s="7">
        <f t="shared" si="65"/>
        <v>0</v>
      </c>
      <c r="O343" s="7">
        <f t="shared" si="66"/>
        <v>0</v>
      </c>
      <c r="P343" s="1">
        <f t="shared" si="67"/>
        <v>0.57978359661681</v>
      </c>
      <c r="Q343" s="1">
        <f t="shared" si="68"/>
        <v>0.57403126772771884</v>
      </c>
      <c r="R343" s="1">
        <f t="shared" si="69"/>
        <v>0.57403126772771884</v>
      </c>
      <c r="S343" s="1">
        <f t="shared" si="70"/>
        <v>0.57978359661681</v>
      </c>
      <c r="T343" s="1">
        <f t="shared" si="71"/>
        <v>3.363799945479109</v>
      </c>
    </row>
    <row r="344" spans="1:20" x14ac:dyDescent="0.35">
      <c r="A344" s="5" t="s">
        <v>8</v>
      </c>
      <c r="B344" s="6">
        <v>40744</v>
      </c>
      <c r="C344" s="7" t="s">
        <v>11</v>
      </c>
      <c r="D344" s="7">
        <v>2860</v>
      </c>
      <c r="E344" s="7">
        <v>3.8</v>
      </c>
      <c r="F344" s="7">
        <v>3.75</v>
      </c>
      <c r="G344" s="7">
        <v>3.7</v>
      </c>
      <c r="H344" s="7">
        <v>3.8</v>
      </c>
      <c r="I344" s="7">
        <f t="shared" si="60"/>
        <v>0</v>
      </c>
      <c r="J344" s="7">
        <f t="shared" si="61"/>
        <v>0</v>
      </c>
      <c r="K344" s="7">
        <f t="shared" si="62"/>
        <v>1</v>
      </c>
      <c r="L344" s="7">
        <f t="shared" si="63"/>
        <v>0</v>
      </c>
      <c r="M344" s="7">
        <f t="shared" si="64"/>
        <v>0</v>
      </c>
      <c r="N344" s="7">
        <f t="shared" si="65"/>
        <v>0</v>
      </c>
      <c r="O344" s="7">
        <f t="shared" si="66"/>
        <v>0</v>
      </c>
      <c r="P344" s="1">
        <f t="shared" si="67"/>
        <v>0.57978359661681</v>
      </c>
      <c r="Q344" s="1">
        <f t="shared" si="68"/>
        <v>0.57403126772771884</v>
      </c>
      <c r="R344" s="1">
        <f t="shared" si="69"/>
        <v>0.57403126772771884</v>
      </c>
      <c r="S344" s="1">
        <f t="shared" si="70"/>
        <v>0.57978359661681</v>
      </c>
      <c r="T344" s="1">
        <f t="shared" si="71"/>
        <v>3.4563660331290427</v>
      </c>
    </row>
    <row r="345" spans="1:20" x14ac:dyDescent="0.35">
      <c r="A345" s="5" t="s">
        <v>8</v>
      </c>
      <c r="B345" s="6">
        <v>40745</v>
      </c>
      <c r="C345" s="7" t="s">
        <v>12</v>
      </c>
      <c r="D345" s="7">
        <v>2467</v>
      </c>
      <c r="E345" s="7">
        <v>3.8</v>
      </c>
      <c r="F345" s="7">
        <v>3.7549999999999999</v>
      </c>
      <c r="G345" s="7">
        <v>3.7</v>
      </c>
      <c r="H345" s="7">
        <v>3.82</v>
      </c>
      <c r="I345" s="7">
        <f t="shared" si="60"/>
        <v>0</v>
      </c>
      <c r="J345" s="7">
        <f t="shared" si="61"/>
        <v>0</v>
      </c>
      <c r="K345" s="7">
        <f t="shared" si="62"/>
        <v>0</v>
      </c>
      <c r="L345" s="7">
        <f t="shared" si="63"/>
        <v>1</v>
      </c>
      <c r="M345" s="7">
        <f t="shared" si="64"/>
        <v>0</v>
      </c>
      <c r="N345" s="7">
        <f t="shared" si="65"/>
        <v>0</v>
      </c>
      <c r="O345" s="7">
        <f t="shared" si="66"/>
        <v>0</v>
      </c>
      <c r="P345" s="1">
        <f t="shared" si="67"/>
        <v>0.57978359661681</v>
      </c>
      <c r="Q345" s="1">
        <f t="shared" si="68"/>
        <v>0.57460994134018717</v>
      </c>
      <c r="R345" s="1">
        <f t="shared" si="69"/>
        <v>0.57460994134018717</v>
      </c>
      <c r="S345" s="1">
        <f t="shared" si="70"/>
        <v>0.58206336291170868</v>
      </c>
      <c r="T345" s="1">
        <f t="shared" si="71"/>
        <v>3.3921691494897357</v>
      </c>
    </row>
    <row r="346" spans="1:20" x14ac:dyDescent="0.35">
      <c r="A346" s="5" t="s">
        <v>8</v>
      </c>
      <c r="B346" s="6">
        <v>40746</v>
      </c>
      <c r="C346" s="7" t="s">
        <v>13</v>
      </c>
      <c r="D346" s="7">
        <v>2649</v>
      </c>
      <c r="E346" s="7">
        <v>3.8</v>
      </c>
      <c r="F346" s="7">
        <v>3.7749999999999999</v>
      </c>
      <c r="G346" s="7">
        <v>3.74</v>
      </c>
      <c r="H346" s="7">
        <v>3.82</v>
      </c>
      <c r="I346" s="7">
        <f t="shared" si="60"/>
        <v>0</v>
      </c>
      <c r="J346" s="7">
        <f t="shared" si="61"/>
        <v>0</v>
      </c>
      <c r="K346" s="7">
        <f t="shared" si="62"/>
        <v>0</v>
      </c>
      <c r="L346" s="7">
        <f t="shared" si="63"/>
        <v>0</v>
      </c>
      <c r="M346" s="7">
        <f t="shared" si="64"/>
        <v>1</v>
      </c>
      <c r="N346" s="7">
        <f t="shared" si="65"/>
        <v>0</v>
      </c>
      <c r="O346" s="7">
        <f t="shared" si="66"/>
        <v>0</v>
      </c>
      <c r="P346" s="1">
        <f t="shared" si="67"/>
        <v>0.57978359661681</v>
      </c>
      <c r="Q346" s="1">
        <f t="shared" si="68"/>
        <v>0.57691695596520698</v>
      </c>
      <c r="R346" s="1">
        <f t="shared" si="69"/>
        <v>0.57691695596520698</v>
      </c>
      <c r="S346" s="1">
        <f t="shared" si="70"/>
        <v>0.58206336291170868</v>
      </c>
      <c r="T346" s="1">
        <f t="shared" si="71"/>
        <v>3.4230819582972307</v>
      </c>
    </row>
    <row r="347" spans="1:20" x14ac:dyDescent="0.35">
      <c r="A347" s="5" t="s">
        <v>8</v>
      </c>
      <c r="B347" s="6">
        <v>40747</v>
      </c>
      <c r="C347" s="7" t="s">
        <v>14</v>
      </c>
      <c r="D347" s="7">
        <v>2108</v>
      </c>
      <c r="E347" s="7">
        <v>3.8</v>
      </c>
      <c r="F347" s="7">
        <v>3.7749999999999999</v>
      </c>
      <c r="G347" s="7">
        <v>3.74</v>
      </c>
      <c r="H347" s="7">
        <v>3.82</v>
      </c>
      <c r="I347" s="7">
        <f t="shared" si="60"/>
        <v>0</v>
      </c>
      <c r="J347" s="7">
        <f t="shared" si="61"/>
        <v>0</v>
      </c>
      <c r="K347" s="7">
        <f t="shared" si="62"/>
        <v>0</v>
      </c>
      <c r="L347" s="7">
        <f t="shared" si="63"/>
        <v>0</v>
      </c>
      <c r="M347" s="7">
        <f t="shared" si="64"/>
        <v>0</v>
      </c>
      <c r="N347" s="7">
        <f t="shared" si="65"/>
        <v>1</v>
      </c>
      <c r="O347" s="7">
        <f t="shared" si="66"/>
        <v>0</v>
      </c>
      <c r="P347" s="1">
        <f t="shared" si="67"/>
        <v>0.57978359661681</v>
      </c>
      <c r="Q347" s="1">
        <f t="shared" si="68"/>
        <v>0.57691695596520698</v>
      </c>
      <c r="R347" s="1">
        <f t="shared" si="69"/>
        <v>0.57691695596520698</v>
      </c>
      <c r="S347" s="1">
        <f t="shared" si="70"/>
        <v>0.58206336291170868</v>
      </c>
      <c r="T347" s="1">
        <f t="shared" si="71"/>
        <v>3.3238706065405088</v>
      </c>
    </row>
    <row r="348" spans="1:20" x14ac:dyDescent="0.35">
      <c r="A348" s="5" t="s">
        <v>8</v>
      </c>
      <c r="B348" s="6">
        <v>40748</v>
      </c>
      <c r="C348" s="7" t="s">
        <v>15</v>
      </c>
      <c r="D348" s="7">
        <v>1713</v>
      </c>
      <c r="E348" s="7">
        <v>3.8</v>
      </c>
      <c r="F348" s="7">
        <v>3.7749999999999999</v>
      </c>
      <c r="G348" s="7">
        <v>3.74</v>
      </c>
      <c r="H348" s="7">
        <v>3.82</v>
      </c>
      <c r="I348" s="7">
        <f t="shared" si="60"/>
        <v>0</v>
      </c>
      <c r="J348" s="7">
        <f t="shared" si="61"/>
        <v>0</v>
      </c>
      <c r="K348" s="7">
        <f t="shared" si="62"/>
        <v>0</v>
      </c>
      <c r="L348" s="7">
        <f t="shared" si="63"/>
        <v>0</v>
      </c>
      <c r="M348" s="7">
        <f t="shared" si="64"/>
        <v>0</v>
      </c>
      <c r="N348" s="7">
        <f t="shared" si="65"/>
        <v>0</v>
      </c>
      <c r="O348" s="7">
        <f t="shared" si="66"/>
        <v>1</v>
      </c>
      <c r="P348" s="1">
        <f t="shared" si="67"/>
        <v>0.57978359661681</v>
      </c>
      <c r="Q348" s="1">
        <f t="shared" si="68"/>
        <v>0.57691695596520698</v>
      </c>
      <c r="R348" s="1">
        <f t="shared" si="69"/>
        <v>0.57691695596520698</v>
      </c>
      <c r="S348" s="1">
        <f t="shared" si="70"/>
        <v>0.58206336291170868</v>
      </c>
      <c r="T348" s="1">
        <f t="shared" si="71"/>
        <v>3.2337573629655099</v>
      </c>
    </row>
    <row r="349" spans="1:20" x14ac:dyDescent="0.35">
      <c r="A349" s="5" t="s">
        <v>8</v>
      </c>
      <c r="B349" s="6">
        <v>40749</v>
      </c>
      <c r="C349" s="7" t="s">
        <v>9</v>
      </c>
      <c r="D349" s="7">
        <v>2447</v>
      </c>
      <c r="E349" s="7">
        <v>3.8</v>
      </c>
      <c r="F349" s="7">
        <v>3.7749999999999999</v>
      </c>
      <c r="G349" s="7">
        <v>3.74</v>
      </c>
      <c r="H349" s="7">
        <v>3.82</v>
      </c>
      <c r="I349" s="7">
        <f t="shared" si="60"/>
        <v>1</v>
      </c>
      <c r="J349" s="7">
        <f t="shared" si="61"/>
        <v>0</v>
      </c>
      <c r="K349" s="7">
        <f t="shared" si="62"/>
        <v>0</v>
      </c>
      <c r="L349" s="7">
        <f t="shared" si="63"/>
        <v>0</v>
      </c>
      <c r="M349" s="7">
        <f t="shared" si="64"/>
        <v>0</v>
      </c>
      <c r="N349" s="7">
        <f t="shared" si="65"/>
        <v>0</v>
      </c>
      <c r="O349" s="7">
        <f t="shared" si="66"/>
        <v>0</v>
      </c>
      <c r="P349" s="1">
        <f t="shared" si="67"/>
        <v>0.57978359661681</v>
      </c>
      <c r="Q349" s="1">
        <f t="shared" si="68"/>
        <v>0.57691695596520698</v>
      </c>
      <c r="R349" s="1">
        <f t="shared" si="69"/>
        <v>0.57691695596520698</v>
      </c>
      <c r="S349" s="1">
        <f t="shared" si="70"/>
        <v>0.58206336291170868</v>
      </c>
      <c r="T349" s="1">
        <f t="shared" si="71"/>
        <v>3.3886339693517886</v>
      </c>
    </row>
    <row r="350" spans="1:20" x14ac:dyDescent="0.35">
      <c r="A350" s="5" t="s">
        <v>8</v>
      </c>
      <c r="B350" s="6">
        <v>40750</v>
      </c>
      <c r="C350" s="7" t="s">
        <v>10</v>
      </c>
      <c r="D350" s="7">
        <v>2609</v>
      </c>
      <c r="E350" s="7">
        <v>3.8</v>
      </c>
      <c r="F350" s="7">
        <v>3.7749999999999999</v>
      </c>
      <c r="G350" s="7">
        <v>3.74</v>
      </c>
      <c r="H350" s="7">
        <v>3.82</v>
      </c>
      <c r="I350" s="7">
        <f t="shared" si="60"/>
        <v>0</v>
      </c>
      <c r="J350" s="7">
        <f t="shared" si="61"/>
        <v>1</v>
      </c>
      <c r="K350" s="7">
        <f t="shared" si="62"/>
        <v>0</v>
      </c>
      <c r="L350" s="7">
        <f t="shared" si="63"/>
        <v>0</v>
      </c>
      <c r="M350" s="7">
        <f t="shared" si="64"/>
        <v>0</v>
      </c>
      <c r="N350" s="7">
        <f t="shared" si="65"/>
        <v>0</v>
      </c>
      <c r="O350" s="7">
        <f t="shared" si="66"/>
        <v>0</v>
      </c>
      <c r="P350" s="1">
        <f t="shared" si="67"/>
        <v>0.57978359661681</v>
      </c>
      <c r="Q350" s="1">
        <f t="shared" si="68"/>
        <v>0.57691695596520698</v>
      </c>
      <c r="R350" s="1">
        <f t="shared" si="69"/>
        <v>0.57691695596520698</v>
      </c>
      <c r="S350" s="1">
        <f t="shared" si="70"/>
        <v>0.58206336291170868</v>
      </c>
      <c r="T350" s="1">
        <f t="shared" si="71"/>
        <v>3.4164740791002206</v>
      </c>
    </row>
    <row r="351" spans="1:20" x14ac:dyDescent="0.35">
      <c r="A351" s="5" t="s">
        <v>8</v>
      </c>
      <c r="B351" s="6">
        <v>40751</v>
      </c>
      <c r="C351" s="7" t="s">
        <v>11</v>
      </c>
      <c r="D351" s="7">
        <v>2841</v>
      </c>
      <c r="E351" s="7">
        <v>3.8</v>
      </c>
      <c r="F351" s="7">
        <v>3.7749999999999999</v>
      </c>
      <c r="G351" s="7">
        <v>3.74</v>
      </c>
      <c r="H351" s="7">
        <v>3.82</v>
      </c>
      <c r="I351" s="7">
        <f t="shared" si="60"/>
        <v>0</v>
      </c>
      <c r="J351" s="7">
        <f t="shared" si="61"/>
        <v>0</v>
      </c>
      <c r="K351" s="7">
        <f t="shared" si="62"/>
        <v>1</v>
      </c>
      <c r="L351" s="7">
        <f t="shared" si="63"/>
        <v>0</v>
      </c>
      <c r="M351" s="7">
        <f t="shared" si="64"/>
        <v>0</v>
      </c>
      <c r="N351" s="7">
        <f t="shared" si="65"/>
        <v>0</v>
      </c>
      <c r="O351" s="7">
        <f t="shared" si="66"/>
        <v>0</v>
      </c>
      <c r="P351" s="1">
        <f t="shared" si="67"/>
        <v>0.57978359661681</v>
      </c>
      <c r="Q351" s="1">
        <f t="shared" si="68"/>
        <v>0.57691695596520698</v>
      </c>
      <c r="R351" s="1">
        <f t="shared" si="69"/>
        <v>0.57691695596520698</v>
      </c>
      <c r="S351" s="1">
        <f t="shared" si="70"/>
        <v>0.58206336291170868</v>
      </c>
      <c r="T351" s="1">
        <f t="shared" si="71"/>
        <v>3.4534712337229356</v>
      </c>
    </row>
    <row r="352" spans="1:20" x14ac:dyDescent="0.35">
      <c r="A352" s="5" t="s">
        <v>8</v>
      </c>
      <c r="B352" s="6">
        <v>40752</v>
      </c>
      <c r="C352" s="7" t="s">
        <v>12</v>
      </c>
      <c r="D352" s="7">
        <v>2471</v>
      </c>
      <c r="E352" s="7">
        <v>3.8</v>
      </c>
      <c r="F352" s="7">
        <v>3.7749999999999999</v>
      </c>
      <c r="G352" s="7">
        <v>3.74</v>
      </c>
      <c r="H352" s="7">
        <v>3.82</v>
      </c>
      <c r="I352" s="7">
        <f t="shared" si="60"/>
        <v>0</v>
      </c>
      <c r="J352" s="7">
        <f t="shared" si="61"/>
        <v>0</v>
      </c>
      <c r="K352" s="7">
        <f t="shared" si="62"/>
        <v>0</v>
      </c>
      <c r="L352" s="7">
        <f t="shared" si="63"/>
        <v>1</v>
      </c>
      <c r="M352" s="7">
        <f t="shared" si="64"/>
        <v>0</v>
      </c>
      <c r="N352" s="7">
        <f t="shared" si="65"/>
        <v>0</v>
      </c>
      <c r="O352" s="7">
        <f t="shared" si="66"/>
        <v>0</v>
      </c>
      <c r="P352" s="1">
        <f t="shared" si="67"/>
        <v>0.57978359661681</v>
      </c>
      <c r="Q352" s="1">
        <f t="shared" si="68"/>
        <v>0.57691695596520698</v>
      </c>
      <c r="R352" s="1">
        <f t="shared" si="69"/>
        <v>0.57691695596520698</v>
      </c>
      <c r="S352" s="1">
        <f t="shared" si="70"/>
        <v>0.58206336291170868</v>
      </c>
      <c r="T352" s="1">
        <f t="shared" si="71"/>
        <v>3.3928727454020788</v>
      </c>
    </row>
    <row r="353" spans="1:31" x14ac:dyDescent="0.35">
      <c r="A353" s="5" t="s">
        <v>8</v>
      </c>
      <c r="B353" s="6">
        <v>40753</v>
      </c>
      <c r="C353" s="7" t="s">
        <v>13</v>
      </c>
      <c r="D353" s="7">
        <v>2507</v>
      </c>
      <c r="E353" s="7">
        <v>3.8</v>
      </c>
      <c r="F353" s="7">
        <v>3.7749999999999999</v>
      </c>
      <c r="G353" s="7">
        <v>3.74</v>
      </c>
      <c r="H353" s="7">
        <v>3.82</v>
      </c>
      <c r="I353" s="7">
        <f t="shared" si="60"/>
        <v>0</v>
      </c>
      <c r="J353" s="7">
        <f t="shared" si="61"/>
        <v>0</v>
      </c>
      <c r="K353" s="7">
        <f t="shared" si="62"/>
        <v>0</v>
      </c>
      <c r="L353" s="7">
        <f t="shared" si="63"/>
        <v>0</v>
      </c>
      <c r="M353" s="7">
        <f t="shared" si="64"/>
        <v>1</v>
      </c>
      <c r="N353" s="7">
        <f t="shared" si="65"/>
        <v>0</v>
      </c>
      <c r="O353" s="7">
        <f t="shared" si="66"/>
        <v>0</v>
      </c>
      <c r="P353" s="1">
        <f t="shared" si="67"/>
        <v>0.57978359661681</v>
      </c>
      <c r="Q353" s="1">
        <f t="shared" si="68"/>
        <v>0.57691695596520698</v>
      </c>
      <c r="R353" s="1">
        <f t="shared" si="69"/>
        <v>0.57691695596520698</v>
      </c>
      <c r="S353" s="1">
        <f t="shared" si="70"/>
        <v>0.58206336291170868</v>
      </c>
      <c r="T353" s="1">
        <f t="shared" si="71"/>
        <v>3.399154333958216</v>
      </c>
    </row>
    <row r="354" spans="1:31" x14ac:dyDescent="0.35">
      <c r="A354" s="5" t="s">
        <v>8</v>
      </c>
      <c r="B354" s="6">
        <v>40754</v>
      </c>
      <c r="C354" s="7" t="s">
        <v>14</v>
      </c>
      <c r="D354" s="7">
        <v>2361</v>
      </c>
      <c r="E354" s="7">
        <v>3.8</v>
      </c>
      <c r="F354" s="7">
        <v>3.7749999999999999</v>
      </c>
      <c r="G354" s="7">
        <v>3.74</v>
      </c>
      <c r="H354" s="7">
        <v>3.82</v>
      </c>
      <c r="I354" s="7">
        <f t="shared" si="60"/>
        <v>0</v>
      </c>
      <c r="J354" s="7">
        <f t="shared" si="61"/>
        <v>0</v>
      </c>
      <c r="K354" s="7">
        <f t="shared" si="62"/>
        <v>0</v>
      </c>
      <c r="L354" s="7">
        <f t="shared" si="63"/>
        <v>0</v>
      </c>
      <c r="M354" s="7">
        <f t="shared" si="64"/>
        <v>0</v>
      </c>
      <c r="N354" s="7">
        <f t="shared" si="65"/>
        <v>1</v>
      </c>
      <c r="O354" s="7">
        <f t="shared" si="66"/>
        <v>0</v>
      </c>
      <c r="P354" s="1">
        <f t="shared" si="67"/>
        <v>0.57978359661681</v>
      </c>
      <c r="Q354" s="1">
        <f t="shared" si="68"/>
        <v>0.57691695596520698</v>
      </c>
      <c r="R354" s="1">
        <f t="shared" si="69"/>
        <v>0.57691695596520698</v>
      </c>
      <c r="S354" s="1">
        <f t="shared" si="70"/>
        <v>0.58206336291170868</v>
      </c>
      <c r="T354" s="1">
        <f t="shared" si="71"/>
        <v>3.3730959870787269</v>
      </c>
    </row>
    <row r="355" spans="1:31" x14ac:dyDescent="0.35">
      <c r="A355" s="5" t="s">
        <v>8</v>
      </c>
      <c r="B355" s="6">
        <v>40755</v>
      </c>
      <c r="C355" s="7" t="s">
        <v>15</v>
      </c>
      <c r="D355" s="7">
        <v>2139</v>
      </c>
      <c r="E355" s="7">
        <v>3.8</v>
      </c>
      <c r="F355" s="7">
        <v>3.7749999999999999</v>
      </c>
      <c r="G355" s="7">
        <v>3.74</v>
      </c>
      <c r="H355" s="7">
        <v>3.82</v>
      </c>
      <c r="I355" s="7">
        <f t="shared" si="60"/>
        <v>0</v>
      </c>
      <c r="J355" s="7">
        <f t="shared" si="61"/>
        <v>0</v>
      </c>
      <c r="K355" s="7">
        <f t="shared" si="62"/>
        <v>0</v>
      </c>
      <c r="L355" s="7">
        <f t="shared" si="63"/>
        <v>0</v>
      </c>
      <c r="M355" s="7">
        <f t="shared" si="64"/>
        <v>0</v>
      </c>
      <c r="N355" s="7">
        <f t="shared" si="65"/>
        <v>0</v>
      </c>
      <c r="O355" s="7">
        <f t="shared" si="66"/>
        <v>1</v>
      </c>
      <c r="P355" s="1">
        <f t="shared" si="67"/>
        <v>0.57978359661681</v>
      </c>
      <c r="Q355" s="1">
        <f t="shared" si="68"/>
        <v>0.57691695596520698</v>
      </c>
      <c r="R355" s="1">
        <f t="shared" si="69"/>
        <v>0.57691695596520698</v>
      </c>
      <c r="S355" s="1">
        <f t="shared" si="70"/>
        <v>0.58206336291170868</v>
      </c>
      <c r="T355" s="1">
        <f t="shared" si="71"/>
        <v>3.3302107845715279</v>
      </c>
    </row>
    <row r="356" spans="1:31" x14ac:dyDescent="0.35">
      <c r="A356" s="5" t="s">
        <v>16</v>
      </c>
      <c r="B356" s="6">
        <v>40392</v>
      </c>
      <c r="C356" s="7" t="s">
        <v>9</v>
      </c>
      <c r="D356" s="7">
        <v>4977</v>
      </c>
      <c r="E356" s="7">
        <v>3.1</v>
      </c>
      <c r="F356" s="7">
        <v>3.09</v>
      </c>
      <c r="G356" s="7">
        <v>3.06</v>
      </c>
      <c r="H356" s="7">
        <v>3.12</v>
      </c>
      <c r="I356" s="7">
        <f t="shared" si="60"/>
        <v>1</v>
      </c>
      <c r="J356" s="7">
        <f t="shared" si="61"/>
        <v>0</v>
      </c>
      <c r="K356" s="7">
        <f t="shared" si="62"/>
        <v>0</v>
      </c>
      <c r="L356" s="7">
        <f t="shared" si="63"/>
        <v>0</v>
      </c>
      <c r="M356" s="7">
        <f t="shared" si="64"/>
        <v>0</v>
      </c>
      <c r="N356" s="7">
        <f t="shared" si="65"/>
        <v>0</v>
      </c>
      <c r="O356" s="7">
        <f t="shared" si="66"/>
        <v>0</v>
      </c>
      <c r="P356" s="1">
        <f t="shared" si="67"/>
        <v>0.49136169383427264</v>
      </c>
      <c r="Q356" s="1">
        <f t="shared" si="68"/>
        <v>0.48995847942483456</v>
      </c>
      <c r="R356" s="1">
        <f t="shared" si="69"/>
        <v>0.48995847942483456</v>
      </c>
      <c r="S356" s="1">
        <f t="shared" si="70"/>
        <v>0.49415459401844281</v>
      </c>
      <c r="T356" s="1">
        <f t="shared" si="71"/>
        <v>3.6969676407440226</v>
      </c>
    </row>
    <row r="357" spans="1:31" x14ac:dyDescent="0.35">
      <c r="A357" s="5" t="s">
        <v>16</v>
      </c>
      <c r="B357" s="6">
        <v>40393</v>
      </c>
      <c r="C357" s="7" t="s">
        <v>10</v>
      </c>
      <c r="D357" s="7">
        <v>5310</v>
      </c>
      <c r="E357" s="7">
        <v>3.1</v>
      </c>
      <c r="F357" s="7">
        <v>3.09</v>
      </c>
      <c r="G357" s="7">
        <v>3.06</v>
      </c>
      <c r="H357" s="7">
        <v>3.12</v>
      </c>
      <c r="I357" s="7">
        <f t="shared" si="60"/>
        <v>0</v>
      </c>
      <c r="J357" s="7">
        <f t="shared" si="61"/>
        <v>1</v>
      </c>
      <c r="K357" s="7">
        <f t="shared" si="62"/>
        <v>0</v>
      </c>
      <c r="L357" s="7">
        <f t="shared" si="63"/>
        <v>0</v>
      </c>
      <c r="M357" s="7">
        <f t="shared" si="64"/>
        <v>0</v>
      </c>
      <c r="N357" s="7">
        <f t="shared" si="65"/>
        <v>0</v>
      </c>
      <c r="O357" s="7">
        <f t="shared" si="66"/>
        <v>0</v>
      </c>
      <c r="P357" s="1">
        <f t="shared" si="67"/>
        <v>0.49136169383427264</v>
      </c>
      <c r="Q357" s="1">
        <f t="shared" si="68"/>
        <v>0.48995847942483456</v>
      </c>
      <c r="R357" s="1">
        <f t="shared" si="69"/>
        <v>0.48995847942483456</v>
      </c>
      <c r="S357" s="1">
        <f t="shared" si="70"/>
        <v>0.49415459401844281</v>
      </c>
      <c r="T357" s="1">
        <f t="shared" si="71"/>
        <v>3.7250945210814685</v>
      </c>
      <c r="W357" t="s">
        <v>17</v>
      </c>
      <c r="X357"/>
      <c r="Y357"/>
      <c r="Z357"/>
      <c r="AA357"/>
      <c r="AB357"/>
      <c r="AC357"/>
      <c r="AD357"/>
      <c r="AE357"/>
    </row>
    <row r="358" spans="1:31" ht="15" thickBot="1" x14ac:dyDescent="0.4">
      <c r="A358" s="5" t="s">
        <v>16</v>
      </c>
      <c r="B358" s="6">
        <v>40394</v>
      </c>
      <c r="C358" s="7" t="s">
        <v>11</v>
      </c>
      <c r="D358" s="7">
        <v>4890</v>
      </c>
      <c r="E358" s="7">
        <v>3.14</v>
      </c>
      <c r="F358" s="7">
        <v>3.1124999999999998</v>
      </c>
      <c r="G358" s="7">
        <v>3.06</v>
      </c>
      <c r="H358" s="7">
        <v>3.17</v>
      </c>
      <c r="I358" s="7">
        <f t="shared" si="60"/>
        <v>0</v>
      </c>
      <c r="J358" s="7">
        <f t="shared" si="61"/>
        <v>0</v>
      </c>
      <c r="K358" s="7">
        <f t="shared" si="62"/>
        <v>1</v>
      </c>
      <c r="L358" s="7">
        <f t="shared" si="63"/>
        <v>0</v>
      </c>
      <c r="M358" s="7">
        <f t="shared" si="64"/>
        <v>0</v>
      </c>
      <c r="N358" s="7">
        <f t="shared" si="65"/>
        <v>0</v>
      </c>
      <c r="O358" s="7">
        <f t="shared" si="66"/>
        <v>0</v>
      </c>
      <c r="P358" s="1">
        <f t="shared" si="67"/>
        <v>0.49692964807321488</v>
      </c>
      <c r="Q358" s="1">
        <f t="shared" si="68"/>
        <v>0.49310936010379269</v>
      </c>
      <c r="R358" s="1">
        <f t="shared" si="69"/>
        <v>0.49310936010379269</v>
      </c>
      <c r="S358" s="1">
        <f t="shared" si="70"/>
        <v>0.50105926221775143</v>
      </c>
      <c r="T358" s="1">
        <f t="shared" si="71"/>
        <v>3.6893088591236198</v>
      </c>
      <c r="W358"/>
      <c r="X358"/>
      <c r="Y358"/>
      <c r="Z358"/>
      <c r="AA358"/>
      <c r="AB358"/>
      <c r="AC358"/>
      <c r="AD358"/>
      <c r="AE358"/>
    </row>
    <row r="359" spans="1:31" x14ac:dyDescent="0.35">
      <c r="A359" s="5" t="s">
        <v>16</v>
      </c>
      <c r="B359" s="6">
        <v>40395</v>
      </c>
      <c r="C359" s="7" t="s">
        <v>12</v>
      </c>
      <c r="D359" s="7">
        <v>4698</v>
      </c>
      <c r="E359" s="7">
        <v>3.14</v>
      </c>
      <c r="F359" s="7">
        <v>3.1225000000000001</v>
      </c>
      <c r="G359" s="7">
        <v>3.08</v>
      </c>
      <c r="H359" s="7">
        <v>3.17</v>
      </c>
      <c r="I359" s="7">
        <f t="shared" si="60"/>
        <v>0</v>
      </c>
      <c r="J359" s="7">
        <f t="shared" si="61"/>
        <v>0</v>
      </c>
      <c r="K359" s="7">
        <f t="shared" si="62"/>
        <v>0</v>
      </c>
      <c r="L359" s="7">
        <f t="shared" si="63"/>
        <v>1</v>
      </c>
      <c r="M359" s="7">
        <f t="shared" si="64"/>
        <v>0</v>
      </c>
      <c r="N359" s="7">
        <f t="shared" si="65"/>
        <v>0</v>
      </c>
      <c r="O359" s="7">
        <f t="shared" si="66"/>
        <v>0</v>
      </c>
      <c r="P359" s="1">
        <f t="shared" si="67"/>
        <v>0.49692964807321488</v>
      </c>
      <c r="Q359" s="1">
        <f t="shared" si="68"/>
        <v>0.49450244704617308</v>
      </c>
      <c r="R359" s="1">
        <f t="shared" si="69"/>
        <v>0.49450244704617308</v>
      </c>
      <c r="S359" s="1">
        <f t="shared" si="70"/>
        <v>0.50105926221775143</v>
      </c>
      <c r="T359" s="1">
        <f t="shared" si="71"/>
        <v>3.6719130124415869</v>
      </c>
      <c r="W359" s="11" t="s">
        <v>18</v>
      </c>
      <c r="X359" s="11"/>
      <c r="Y359"/>
      <c r="Z359"/>
      <c r="AA359"/>
      <c r="AB359"/>
      <c r="AC359"/>
      <c r="AD359"/>
      <c r="AE359"/>
    </row>
    <row r="360" spans="1:31" x14ac:dyDescent="0.35">
      <c r="A360" s="5" t="s">
        <v>16</v>
      </c>
      <c r="B360" s="6">
        <v>40396</v>
      </c>
      <c r="C360" s="7" t="s">
        <v>13</v>
      </c>
      <c r="D360" s="7">
        <v>5097</v>
      </c>
      <c r="E360" s="7">
        <v>3.16</v>
      </c>
      <c r="F360" s="7">
        <v>3.1274999999999999</v>
      </c>
      <c r="G360" s="7">
        <v>3.08</v>
      </c>
      <c r="H360" s="7">
        <v>3.17</v>
      </c>
      <c r="I360" s="7">
        <f t="shared" si="60"/>
        <v>0</v>
      </c>
      <c r="J360" s="7">
        <f t="shared" si="61"/>
        <v>0</v>
      </c>
      <c r="K360" s="7">
        <f t="shared" si="62"/>
        <v>0</v>
      </c>
      <c r="L360" s="7">
        <f t="shared" si="63"/>
        <v>0</v>
      </c>
      <c r="M360" s="7">
        <f t="shared" si="64"/>
        <v>1</v>
      </c>
      <c r="N360" s="7">
        <f t="shared" si="65"/>
        <v>0</v>
      </c>
      <c r="O360" s="7">
        <f t="shared" si="66"/>
        <v>0</v>
      </c>
      <c r="P360" s="1">
        <f t="shared" si="67"/>
        <v>0.49968708261840378</v>
      </c>
      <c r="Q360" s="1">
        <f t="shared" si="68"/>
        <v>0.4951973183654575</v>
      </c>
      <c r="R360" s="1">
        <f t="shared" si="69"/>
        <v>0.4951973183654575</v>
      </c>
      <c r="S360" s="1">
        <f t="shared" si="70"/>
        <v>0.50105926221775143</v>
      </c>
      <c r="T360" s="1">
        <f t="shared" si="71"/>
        <v>3.7073146335887075</v>
      </c>
      <c r="W360" s="8" t="s">
        <v>19</v>
      </c>
      <c r="X360" s="8">
        <v>0.61787186189389831</v>
      </c>
      <c r="Y360"/>
      <c r="Z360"/>
      <c r="AA360"/>
      <c r="AB360"/>
      <c r="AC360"/>
      <c r="AD360"/>
      <c r="AE360"/>
    </row>
    <row r="361" spans="1:31" x14ac:dyDescent="0.35">
      <c r="A361" s="5" t="s">
        <v>16</v>
      </c>
      <c r="B361" s="6">
        <v>40397</v>
      </c>
      <c r="C361" s="7" t="s">
        <v>14</v>
      </c>
      <c r="D361" s="7">
        <v>3282</v>
      </c>
      <c r="E361" s="7">
        <v>3.16</v>
      </c>
      <c r="F361" s="7">
        <v>3.1375000000000002</v>
      </c>
      <c r="G361" s="7">
        <v>3.08</v>
      </c>
      <c r="H361" s="7">
        <v>3.2</v>
      </c>
      <c r="I361" s="7">
        <f t="shared" si="60"/>
        <v>0</v>
      </c>
      <c r="J361" s="7">
        <f t="shared" si="61"/>
        <v>0</v>
      </c>
      <c r="K361" s="7">
        <f t="shared" si="62"/>
        <v>0</v>
      </c>
      <c r="L361" s="7">
        <f t="shared" si="63"/>
        <v>0</v>
      </c>
      <c r="M361" s="7">
        <f t="shared" si="64"/>
        <v>0</v>
      </c>
      <c r="N361" s="7">
        <f t="shared" si="65"/>
        <v>1</v>
      </c>
      <c r="O361" s="7">
        <f t="shared" si="66"/>
        <v>0</v>
      </c>
      <c r="P361" s="1">
        <f t="shared" si="67"/>
        <v>0.49968708261840378</v>
      </c>
      <c r="Q361" s="1">
        <f t="shared" si="68"/>
        <v>0.49658373448909449</v>
      </c>
      <c r="R361" s="1">
        <f t="shared" si="69"/>
        <v>0.49658373448909449</v>
      </c>
      <c r="S361" s="1">
        <f t="shared" si="70"/>
        <v>0.50514997831990593</v>
      </c>
      <c r="T361" s="1">
        <f t="shared" si="71"/>
        <v>3.5161385767170743</v>
      </c>
      <c r="W361" s="8" t="s">
        <v>20</v>
      </c>
      <c r="X361" s="8">
        <v>0.38176563772023298</v>
      </c>
      <c r="Y361"/>
      <c r="Z361"/>
      <c r="AA361"/>
      <c r="AB361"/>
      <c r="AC361"/>
      <c r="AD361"/>
      <c r="AE361"/>
    </row>
    <row r="362" spans="1:31" x14ac:dyDescent="0.35">
      <c r="A362" s="5" t="s">
        <v>16</v>
      </c>
      <c r="B362" s="6">
        <v>40398</v>
      </c>
      <c r="C362" s="7" t="s">
        <v>15</v>
      </c>
      <c r="D362" s="7">
        <v>2692</v>
      </c>
      <c r="E362" s="7">
        <v>3.16</v>
      </c>
      <c r="F362" s="7">
        <v>3.1375000000000002</v>
      </c>
      <c r="G362" s="7">
        <v>3.08</v>
      </c>
      <c r="H362" s="7">
        <v>3.2</v>
      </c>
      <c r="I362" s="7">
        <f t="shared" si="60"/>
        <v>0</v>
      </c>
      <c r="J362" s="7">
        <f t="shared" si="61"/>
        <v>0</v>
      </c>
      <c r="K362" s="7">
        <f t="shared" si="62"/>
        <v>0</v>
      </c>
      <c r="L362" s="7">
        <f t="shared" si="63"/>
        <v>0</v>
      </c>
      <c r="M362" s="7">
        <f t="shared" si="64"/>
        <v>0</v>
      </c>
      <c r="N362" s="7">
        <f t="shared" si="65"/>
        <v>0</v>
      </c>
      <c r="O362" s="7">
        <f t="shared" si="66"/>
        <v>1</v>
      </c>
      <c r="P362" s="1">
        <f t="shared" si="67"/>
        <v>0.49968708261840378</v>
      </c>
      <c r="Q362" s="1">
        <f t="shared" si="68"/>
        <v>0.49658373448909449</v>
      </c>
      <c r="R362" s="1">
        <f t="shared" si="69"/>
        <v>0.49658373448909449</v>
      </c>
      <c r="S362" s="1">
        <f t="shared" si="70"/>
        <v>0.50514997831990593</v>
      </c>
      <c r="T362" s="1">
        <f t="shared" si="71"/>
        <v>3.430075055551939</v>
      </c>
      <c r="W362" s="8" t="s">
        <v>21</v>
      </c>
      <c r="X362" s="8">
        <v>0.36730303439222539</v>
      </c>
      <c r="Y362"/>
      <c r="Z362"/>
      <c r="AA362"/>
      <c r="AB362"/>
      <c r="AC362"/>
      <c r="AD362"/>
      <c r="AE362"/>
    </row>
    <row r="363" spans="1:31" x14ac:dyDescent="0.35">
      <c r="A363" s="5" t="s">
        <v>16</v>
      </c>
      <c r="B363" s="6">
        <v>40399</v>
      </c>
      <c r="C363" s="7" t="s">
        <v>9</v>
      </c>
      <c r="D363" s="7">
        <v>5166</v>
      </c>
      <c r="E363" s="7">
        <v>3.16</v>
      </c>
      <c r="F363" s="7">
        <v>3.1375000000000002</v>
      </c>
      <c r="G363" s="7">
        <v>3.08</v>
      </c>
      <c r="H363" s="7">
        <v>3.2</v>
      </c>
      <c r="I363" s="7">
        <f t="shared" si="60"/>
        <v>1</v>
      </c>
      <c r="J363" s="7">
        <f t="shared" si="61"/>
        <v>0</v>
      </c>
      <c r="K363" s="7">
        <f t="shared" si="62"/>
        <v>0</v>
      </c>
      <c r="L363" s="7">
        <f t="shared" si="63"/>
        <v>0</v>
      </c>
      <c r="M363" s="7">
        <f t="shared" si="64"/>
        <v>0</v>
      </c>
      <c r="N363" s="7">
        <f t="shared" si="65"/>
        <v>0</v>
      </c>
      <c r="O363" s="7">
        <f t="shared" si="66"/>
        <v>0</v>
      </c>
      <c r="P363" s="1">
        <f t="shared" si="67"/>
        <v>0.49968708261840378</v>
      </c>
      <c r="Q363" s="1">
        <f t="shared" si="68"/>
        <v>0.49658373448909449</v>
      </c>
      <c r="R363" s="1">
        <f t="shared" si="69"/>
        <v>0.49658373448909449</v>
      </c>
      <c r="S363" s="1">
        <f t="shared" si="70"/>
        <v>0.50514997831990593</v>
      </c>
      <c r="T363" s="1">
        <f t="shared" si="71"/>
        <v>3.7131544018372979</v>
      </c>
      <c r="W363" s="8" t="s">
        <v>22</v>
      </c>
      <c r="X363" s="8">
        <v>0.11782178396544128</v>
      </c>
      <c r="Y363"/>
      <c r="Z363"/>
      <c r="AA363"/>
      <c r="AB363"/>
      <c r="AC363"/>
      <c r="AD363"/>
      <c r="AE363"/>
    </row>
    <row r="364" spans="1:31" ht="15" thickBot="1" x14ac:dyDescent="0.4">
      <c r="A364" s="5" t="s">
        <v>16</v>
      </c>
      <c r="B364" s="6">
        <v>40400</v>
      </c>
      <c r="C364" s="7" t="s">
        <v>10</v>
      </c>
      <c r="D364" s="7">
        <v>4816</v>
      </c>
      <c r="E364" s="7">
        <v>3.16</v>
      </c>
      <c r="F364" s="7">
        <v>3.1349999999999998</v>
      </c>
      <c r="G364" s="7">
        <v>3.08</v>
      </c>
      <c r="H364" s="7">
        <v>3.2</v>
      </c>
      <c r="I364" s="7">
        <f t="shared" si="60"/>
        <v>0</v>
      </c>
      <c r="J364" s="7">
        <f t="shared" si="61"/>
        <v>1</v>
      </c>
      <c r="K364" s="7">
        <f t="shared" si="62"/>
        <v>0</v>
      </c>
      <c r="L364" s="7">
        <f t="shared" si="63"/>
        <v>0</v>
      </c>
      <c r="M364" s="7">
        <f t="shared" si="64"/>
        <v>0</v>
      </c>
      <c r="N364" s="7">
        <f t="shared" si="65"/>
        <v>0</v>
      </c>
      <c r="O364" s="7">
        <f t="shared" si="66"/>
        <v>0</v>
      </c>
      <c r="P364" s="1">
        <f t="shared" si="67"/>
        <v>0.49968708261840378</v>
      </c>
      <c r="Q364" s="1">
        <f t="shared" si="68"/>
        <v>0.49623754516673518</v>
      </c>
      <c r="R364" s="1">
        <f t="shared" si="69"/>
        <v>0.49623754516673518</v>
      </c>
      <c r="S364" s="1">
        <f t="shared" si="70"/>
        <v>0.50514997831990593</v>
      </c>
      <c r="T364" s="1">
        <f t="shared" si="71"/>
        <v>3.6826864782497677</v>
      </c>
      <c r="W364" s="9" t="s">
        <v>23</v>
      </c>
      <c r="X364" s="9">
        <v>708</v>
      </c>
      <c r="Y364"/>
      <c r="Z364"/>
      <c r="AA364"/>
      <c r="AB364"/>
      <c r="AC364"/>
      <c r="AD364"/>
      <c r="AE364"/>
    </row>
    <row r="365" spans="1:31" x14ac:dyDescent="0.35">
      <c r="A365" s="5" t="s">
        <v>16</v>
      </c>
      <c r="B365" s="6">
        <v>40401</v>
      </c>
      <c r="C365" s="7" t="s">
        <v>11</v>
      </c>
      <c r="D365" s="7">
        <v>5544</v>
      </c>
      <c r="E365" s="7">
        <v>3.16</v>
      </c>
      <c r="F365" s="7">
        <v>3.14</v>
      </c>
      <c r="G365" s="7">
        <v>3.08</v>
      </c>
      <c r="H365" s="7">
        <v>3.2</v>
      </c>
      <c r="I365" s="7">
        <f t="shared" si="60"/>
        <v>0</v>
      </c>
      <c r="J365" s="7">
        <f t="shared" si="61"/>
        <v>0</v>
      </c>
      <c r="K365" s="7">
        <f t="shared" si="62"/>
        <v>1</v>
      </c>
      <c r="L365" s="7">
        <f t="shared" si="63"/>
        <v>0</v>
      </c>
      <c r="M365" s="7">
        <f t="shared" si="64"/>
        <v>0</v>
      </c>
      <c r="N365" s="7">
        <f t="shared" si="65"/>
        <v>0</v>
      </c>
      <c r="O365" s="7">
        <f t="shared" si="66"/>
        <v>0</v>
      </c>
      <c r="P365" s="1">
        <f t="shared" si="67"/>
        <v>0.49968708261840378</v>
      </c>
      <c r="Q365" s="1">
        <f t="shared" si="68"/>
        <v>0.49692964807321488</v>
      </c>
      <c r="R365" s="1">
        <f t="shared" si="69"/>
        <v>0.49692964807321488</v>
      </c>
      <c r="S365" s="1">
        <f t="shared" si="70"/>
        <v>0.50514997831990593</v>
      </c>
      <c r="T365" s="1">
        <f t="shared" si="71"/>
        <v>3.7438232216037499</v>
      </c>
      <c r="W365"/>
      <c r="X365"/>
      <c r="Y365"/>
      <c r="Z365"/>
      <c r="AA365"/>
      <c r="AB365"/>
      <c r="AC365"/>
      <c r="AD365"/>
      <c r="AE365"/>
    </row>
    <row r="366" spans="1:31" ht="15" thickBot="1" x14ac:dyDescent="0.4">
      <c r="A366" s="5" t="s">
        <v>16</v>
      </c>
      <c r="B366" s="6">
        <v>40402</v>
      </c>
      <c r="C366" s="7" t="s">
        <v>12</v>
      </c>
      <c r="D366" s="7">
        <v>4843</v>
      </c>
      <c r="E366" s="7">
        <v>3.16</v>
      </c>
      <c r="F366" s="7">
        <v>3.14</v>
      </c>
      <c r="G366" s="7">
        <v>3.1</v>
      </c>
      <c r="H366" s="7">
        <v>3.2</v>
      </c>
      <c r="I366" s="7">
        <f t="shared" si="60"/>
        <v>0</v>
      </c>
      <c r="J366" s="7">
        <f t="shared" si="61"/>
        <v>0</v>
      </c>
      <c r="K366" s="7">
        <f t="shared" si="62"/>
        <v>0</v>
      </c>
      <c r="L366" s="7">
        <f t="shared" si="63"/>
        <v>1</v>
      </c>
      <c r="M366" s="7">
        <f t="shared" si="64"/>
        <v>0</v>
      </c>
      <c r="N366" s="7">
        <f t="shared" si="65"/>
        <v>0</v>
      </c>
      <c r="O366" s="7">
        <f t="shared" si="66"/>
        <v>0</v>
      </c>
      <c r="P366" s="1">
        <f t="shared" si="67"/>
        <v>0.49968708261840378</v>
      </c>
      <c r="Q366" s="1">
        <f t="shared" si="68"/>
        <v>0.49692964807321488</v>
      </c>
      <c r="R366" s="1">
        <f t="shared" si="69"/>
        <v>0.49692964807321488</v>
      </c>
      <c r="S366" s="1">
        <f t="shared" si="70"/>
        <v>0.50514997831990593</v>
      </c>
      <c r="T366" s="1">
        <f t="shared" si="71"/>
        <v>3.6851144690465389</v>
      </c>
      <c r="W366" t="s">
        <v>24</v>
      </c>
      <c r="X366"/>
      <c r="Y366"/>
      <c r="Z366"/>
      <c r="AA366"/>
      <c r="AB366"/>
      <c r="AC366"/>
      <c r="AD366"/>
      <c r="AE366"/>
    </row>
    <row r="367" spans="1:31" x14ac:dyDescent="0.35">
      <c r="A367" s="5" t="s">
        <v>16</v>
      </c>
      <c r="B367" s="6">
        <v>40403</v>
      </c>
      <c r="C367" s="7" t="s">
        <v>13</v>
      </c>
      <c r="D367" s="7">
        <v>5807</v>
      </c>
      <c r="E367" s="7">
        <v>3.16</v>
      </c>
      <c r="F367" s="7">
        <v>3.14</v>
      </c>
      <c r="G367" s="7">
        <v>3.1</v>
      </c>
      <c r="H367" s="7">
        <v>3.2</v>
      </c>
      <c r="I367" s="7">
        <f t="shared" si="60"/>
        <v>0</v>
      </c>
      <c r="J367" s="7">
        <f t="shared" si="61"/>
        <v>0</v>
      </c>
      <c r="K367" s="7">
        <f t="shared" si="62"/>
        <v>0</v>
      </c>
      <c r="L367" s="7">
        <f t="shared" si="63"/>
        <v>0</v>
      </c>
      <c r="M367" s="7">
        <f t="shared" si="64"/>
        <v>1</v>
      </c>
      <c r="N367" s="7">
        <f t="shared" si="65"/>
        <v>0</v>
      </c>
      <c r="O367" s="7">
        <f t="shared" si="66"/>
        <v>0</v>
      </c>
      <c r="P367" s="1">
        <f t="shared" si="67"/>
        <v>0.49968708261840378</v>
      </c>
      <c r="Q367" s="1">
        <f t="shared" si="68"/>
        <v>0.49692964807321488</v>
      </c>
      <c r="R367" s="1">
        <f t="shared" si="69"/>
        <v>0.49692964807321488</v>
      </c>
      <c r="S367" s="1">
        <f t="shared" si="70"/>
        <v>0.50514997831990593</v>
      </c>
      <c r="T367" s="1">
        <f t="shared" si="71"/>
        <v>3.7639518260333236</v>
      </c>
      <c r="W367" s="10"/>
      <c r="X367" s="10" t="s">
        <v>29</v>
      </c>
      <c r="Y367" s="10" t="s">
        <v>30</v>
      </c>
      <c r="Z367" s="10" t="s">
        <v>31</v>
      </c>
      <c r="AA367" s="10" t="s">
        <v>32</v>
      </c>
      <c r="AB367" s="10" t="s">
        <v>33</v>
      </c>
      <c r="AC367"/>
      <c r="AD367"/>
      <c r="AE367"/>
    </row>
    <row r="368" spans="1:31" x14ac:dyDescent="0.35">
      <c r="A368" s="5" t="s">
        <v>16</v>
      </c>
      <c r="B368" s="6">
        <v>40404</v>
      </c>
      <c r="C368" s="7" t="s">
        <v>14</v>
      </c>
      <c r="D368" s="7">
        <v>3600</v>
      </c>
      <c r="E368" s="7">
        <v>3.16</v>
      </c>
      <c r="F368" s="7">
        <v>3.125</v>
      </c>
      <c r="G368" s="7">
        <v>3.1</v>
      </c>
      <c r="H368" s="7">
        <v>3.14</v>
      </c>
      <c r="I368" s="7">
        <f t="shared" si="60"/>
        <v>0</v>
      </c>
      <c r="J368" s="7">
        <f t="shared" si="61"/>
        <v>0</v>
      </c>
      <c r="K368" s="7">
        <f t="shared" si="62"/>
        <v>0</v>
      </c>
      <c r="L368" s="7">
        <f t="shared" si="63"/>
        <v>0</v>
      </c>
      <c r="M368" s="7">
        <f t="shared" si="64"/>
        <v>0</v>
      </c>
      <c r="N368" s="7">
        <f t="shared" si="65"/>
        <v>1</v>
      </c>
      <c r="O368" s="7">
        <f t="shared" si="66"/>
        <v>0</v>
      </c>
      <c r="P368" s="1">
        <f t="shared" si="67"/>
        <v>0.49968708261840378</v>
      </c>
      <c r="Q368" s="1">
        <f t="shared" si="68"/>
        <v>0.49485002168009395</v>
      </c>
      <c r="R368" s="1">
        <f t="shared" si="69"/>
        <v>0.49485002168009395</v>
      </c>
      <c r="S368" s="1">
        <f t="shared" si="70"/>
        <v>0.49692964807321488</v>
      </c>
      <c r="T368" s="1">
        <f t="shared" si="71"/>
        <v>3.5563025007672868</v>
      </c>
      <c r="W368" s="8" t="s">
        <v>25</v>
      </c>
      <c r="X368" s="8">
        <v>15</v>
      </c>
      <c r="Y368" s="8">
        <v>5.9491422609742646</v>
      </c>
      <c r="Z368" s="8">
        <v>0.39660948406495095</v>
      </c>
      <c r="AA368" s="8">
        <v>32.965511107476026</v>
      </c>
      <c r="AB368" s="8">
        <v>6.0994188998660035E-71</v>
      </c>
      <c r="AC368"/>
      <c r="AD368"/>
      <c r="AE368"/>
    </row>
    <row r="369" spans="1:31" x14ac:dyDescent="0.35">
      <c r="A369" s="5" t="s">
        <v>16</v>
      </c>
      <c r="B369" s="6">
        <v>40405</v>
      </c>
      <c r="C369" s="7" t="s">
        <v>15</v>
      </c>
      <c r="D369" s="7">
        <v>2957</v>
      </c>
      <c r="E369" s="7">
        <v>3.16</v>
      </c>
      <c r="F369" s="7">
        <v>3.125</v>
      </c>
      <c r="G369" s="7">
        <v>3.1</v>
      </c>
      <c r="H369" s="7">
        <v>3.14</v>
      </c>
      <c r="I369" s="7">
        <f t="shared" si="60"/>
        <v>0</v>
      </c>
      <c r="J369" s="7">
        <f t="shared" si="61"/>
        <v>0</v>
      </c>
      <c r="K369" s="7">
        <f t="shared" si="62"/>
        <v>0</v>
      </c>
      <c r="L369" s="7">
        <f t="shared" si="63"/>
        <v>0</v>
      </c>
      <c r="M369" s="7">
        <f t="shared" si="64"/>
        <v>0</v>
      </c>
      <c r="N369" s="7">
        <f t="shared" si="65"/>
        <v>0</v>
      </c>
      <c r="O369" s="7">
        <f t="shared" si="66"/>
        <v>1</v>
      </c>
      <c r="P369" s="1">
        <f t="shared" si="67"/>
        <v>0.49968708261840378</v>
      </c>
      <c r="Q369" s="1">
        <f t="shared" si="68"/>
        <v>0.49485002168009395</v>
      </c>
      <c r="R369" s="1">
        <f t="shared" si="69"/>
        <v>0.49485002168009395</v>
      </c>
      <c r="S369" s="1">
        <f t="shared" si="70"/>
        <v>0.49692964807321488</v>
      </c>
      <c r="T369" s="1">
        <f t="shared" si="71"/>
        <v>3.4708513245261172</v>
      </c>
      <c r="W369" s="8" t="s">
        <v>26</v>
      </c>
      <c r="X369" s="8">
        <v>694</v>
      </c>
      <c r="Y369" s="8">
        <v>9.6340891070985872</v>
      </c>
      <c r="Z369" s="8">
        <v>1.3881972776799117E-2</v>
      </c>
      <c r="AA369" s="8"/>
      <c r="AB369" s="8"/>
      <c r="AC369"/>
      <c r="AD369"/>
      <c r="AE369"/>
    </row>
    <row r="370" spans="1:31" ht="15" thickBot="1" x14ac:dyDescent="0.4">
      <c r="A370" s="5" t="s">
        <v>16</v>
      </c>
      <c r="B370" s="6">
        <v>40406</v>
      </c>
      <c r="C370" s="7" t="s">
        <v>9</v>
      </c>
      <c r="D370" s="7">
        <v>4079</v>
      </c>
      <c r="E370" s="7">
        <v>3.16</v>
      </c>
      <c r="F370" s="7">
        <v>3.12</v>
      </c>
      <c r="G370" s="7">
        <v>3.1</v>
      </c>
      <c r="H370" s="7">
        <v>3.16</v>
      </c>
      <c r="I370" s="7">
        <f t="shared" si="60"/>
        <v>1</v>
      </c>
      <c r="J370" s="7">
        <f t="shared" si="61"/>
        <v>0</v>
      </c>
      <c r="K370" s="7">
        <f t="shared" si="62"/>
        <v>0</v>
      </c>
      <c r="L370" s="7">
        <f t="shared" si="63"/>
        <v>0</v>
      </c>
      <c r="M370" s="7">
        <f t="shared" si="64"/>
        <v>0</v>
      </c>
      <c r="N370" s="7">
        <f t="shared" si="65"/>
        <v>0</v>
      </c>
      <c r="O370" s="7">
        <f t="shared" si="66"/>
        <v>0</v>
      </c>
      <c r="P370" s="1">
        <f t="shared" si="67"/>
        <v>0.49968708261840378</v>
      </c>
      <c r="Q370" s="1">
        <f t="shared" si="68"/>
        <v>0.49415459401844281</v>
      </c>
      <c r="R370" s="1">
        <f t="shared" si="69"/>
        <v>0.49415459401844281</v>
      </c>
      <c r="S370" s="1">
        <f t="shared" si="70"/>
        <v>0.49968708261840378</v>
      </c>
      <c r="T370" s="1">
        <f t="shared" si="71"/>
        <v>3.610553705317094</v>
      </c>
      <c r="W370" s="9" t="s">
        <v>27</v>
      </c>
      <c r="X370" s="9">
        <v>709</v>
      </c>
      <c r="Y370" s="9">
        <v>15.583231368072852</v>
      </c>
      <c r="Z370" s="9"/>
      <c r="AA370" s="9"/>
      <c r="AB370" s="9"/>
      <c r="AC370"/>
      <c r="AD370"/>
      <c r="AE370"/>
    </row>
    <row r="371" spans="1:31" ht="15" thickBot="1" x14ac:dyDescent="0.4">
      <c r="A371" s="5" t="s">
        <v>16</v>
      </c>
      <c r="B371" s="6">
        <v>40407</v>
      </c>
      <c r="C371" s="7" t="s">
        <v>10</v>
      </c>
      <c r="D371" s="7">
        <v>4819</v>
      </c>
      <c r="E371" s="7">
        <v>3.16</v>
      </c>
      <c r="F371" s="7">
        <v>3.12</v>
      </c>
      <c r="G371" s="7">
        <v>3.1</v>
      </c>
      <c r="H371" s="7">
        <v>3.16</v>
      </c>
      <c r="I371" s="7">
        <f t="shared" si="60"/>
        <v>0</v>
      </c>
      <c r="J371" s="7">
        <f t="shared" si="61"/>
        <v>1</v>
      </c>
      <c r="K371" s="7">
        <f t="shared" si="62"/>
        <v>0</v>
      </c>
      <c r="L371" s="7">
        <f t="shared" si="63"/>
        <v>0</v>
      </c>
      <c r="M371" s="7">
        <f t="shared" si="64"/>
        <v>0</v>
      </c>
      <c r="N371" s="7">
        <f t="shared" si="65"/>
        <v>0</v>
      </c>
      <c r="O371" s="7">
        <f t="shared" si="66"/>
        <v>0</v>
      </c>
      <c r="P371" s="1">
        <f t="shared" si="67"/>
        <v>0.49968708261840378</v>
      </c>
      <c r="Q371" s="1">
        <f t="shared" si="68"/>
        <v>0.49415459401844281</v>
      </c>
      <c r="R371" s="1">
        <f t="shared" si="69"/>
        <v>0.49415459401844281</v>
      </c>
      <c r="S371" s="1">
        <f t="shared" si="70"/>
        <v>0.49968708261840378</v>
      </c>
      <c r="T371" s="1">
        <f t="shared" si="71"/>
        <v>3.6829569263012081</v>
      </c>
      <c r="W371"/>
      <c r="X371"/>
      <c r="Y371"/>
      <c r="Z371"/>
      <c r="AA371"/>
      <c r="AB371"/>
      <c r="AC371"/>
      <c r="AD371"/>
      <c r="AE371"/>
    </row>
    <row r="372" spans="1:31" x14ac:dyDescent="0.35">
      <c r="A372" s="5" t="s">
        <v>16</v>
      </c>
      <c r="B372" s="6">
        <v>40408</v>
      </c>
      <c r="C372" s="7" t="s">
        <v>11</v>
      </c>
      <c r="D372" s="7">
        <v>4611</v>
      </c>
      <c r="E372" s="7">
        <v>3.1</v>
      </c>
      <c r="F372" s="7">
        <v>3.1150000000000002</v>
      </c>
      <c r="G372" s="7">
        <v>3.1</v>
      </c>
      <c r="H372" s="7">
        <v>3.14</v>
      </c>
      <c r="I372" s="7">
        <f t="shared" si="60"/>
        <v>0</v>
      </c>
      <c r="J372" s="7">
        <f t="shared" si="61"/>
        <v>0</v>
      </c>
      <c r="K372" s="7">
        <f t="shared" si="62"/>
        <v>1</v>
      </c>
      <c r="L372" s="7">
        <f t="shared" si="63"/>
        <v>0</v>
      </c>
      <c r="M372" s="7">
        <f t="shared" si="64"/>
        <v>0</v>
      </c>
      <c r="N372" s="7">
        <f t="shared" si="65"/>
        <v>0</v>
      </c>
      <c r="O372" s="7">
        <f t="shared" si="66"/>
        <v>0</v>
      </c>
      <c r="P372" s="1">
        <f t="shared" si="67"/>
        <v>0.49136169383427264</v>
      </c>
      <c r="Q372" s="1">
        <f t="shared" si="68"/>
        <v>0.49345805099518841</v>
      </c>
      <c r="R372" s="1">
        <f t="shared" si="69"/>
        <v>0.49345805099518841</v>
      </c>
      <c r="S372" s="1">
        <f t="shared" si="70"/>
        <v>0.49692964807321488</v>
      </c>
      <c r="T372" s="1">
        <f t="shared" si="71"/>
        <v>3.6637951222194074</v>
      </c>
      <c r="W372" s="10"/>
      <c r="X372" s="10" t="s">
        <v>34</v>
      </c>
      <c r="Y372" s="10" t="s">
        <v>22</v>
      </c>
      <c r="Z372" s="10" t="s">
        <v>35</v>
      </c>
      <c r="AA372" s="10" t="s">
        <v>36</v>
      </c>
      <c r="AB372" s="10" t="s">
        <v>37</v>
      </c>
      <c r="AC372" s="10" t="s">
        <v>38</v>
      </c>
      <c r="AD372" s="10" t="s">
        <v>39</v>
      </c>
      <c r="AE372" s="10" t="s">
        <v>40</v>
      </c>
    </row>
    <row r="373" spans="1:31" x14ac:dyDescent="0.35">
      <c r="A373" s="5" t="s">
        <v>16</v>
      </c>
      <c r="B373" s="6">
        <v>40409</v>
      </c>
      <c r="C373" s="7" t="s">
        <v>12</v>
      </c>
      <c r="D373" s="7">
        <v>5033</v>
      </c>
      <c r="E373" s="7">
        <v>3.1</v>
      </c>
      <c r="F373" s="7">
        <v>3.0950000000000002</v>
      </c>
      <c r="G373" s="7">
        <v>3.06</v>
      </c>
      <c r="H373" s="7">
        <v>3.14</v>
      </c>
      <c r="I373" s="7">
        <f t="shared" si="60"/>
        <v>0</v>
      </c>
      <c r="J373" s="7">
        <f t="shared" si="61"/>
        <v>0</v>
      </c>
      <c r="K373" s="7">
        <f t="shared" si="62"/>
        <v>0</v>
      </c>
      <c r="L373" s="7">
        <f t="shared" si="63"/>
        <v>1</v>
      </c>
      <c r="M373" s="7">
        <f t="shared" si="64"/>
        <v>0</v>
      </c>
      <c r="N373" s="7">
        <f t="shared" si="65"/>
        <v>0</v>
      </c>
      <c r="O373" s="7">
        <f t="shared" si="66"/>
        <v>0</v>
      </c>
      <c r="P373" s="1">
        <f t="shared" si="67"/>
        <v>0.49136169383427264</v>
      </c>
      <c r="Q373" s="1">
        <f t="shared" si="68"/>
        <v>0.49066065335613673</v>
      </c>
      <c r="R373" s="1">
        <f t="shared" si="69"/>
        <v>0.49066065335613673</v>
      </c>
      <c r="S373" s="1">
        <f t="shared" si="70"/>
        <v>0.49692964807321488</v>
      </c>
      <c r="T373" s="1">
        <f t="shared" si="71"/>
        <v>3.7018269303971389</v>
      </c>
      <c r="W373" s="8" t="s">
        <v>28</v>
      </c>
      <c r="X373" s="8">
        <v>4.0959805061361898</v>
      </c>
      <c r="Y373" s="8">
        <v>0.29488329738476243</v>
      </c>
      <c r="Z373" s="8">
        <v>13.890174663883293</v>
      </c>
      <c r="AA373" s="8">
        <v>6.9675249716777406E-39</v>
      </c>
      <c r="AB373" s="8">
        <v>3.5170101460122303</v>
      </c>
      <c r="AC373" s="8">
        <v>4.6749508662601489</v>
      </c>
      <c r="AD373" s="8">
        <v>3.5170101460122303</v>
      </c>
      <c r="AE373" s="8">
        <v>4.6749508662601489</v>
      </c>
    </row>
    <row r="374" spans="1:31" x14ac:dyDescent="0.35">
      <c r="A374" s="5" t="s">
        <v>16</v>
      </c>
      <c r="B374" s="6">
        <v>40410</v>
      </c>
      <c r="C374" s="7" t="s">
        <v>13</v>
      </c>
      <c r="D374" s="7">
        <v>5844</v>
      </c>
      <c r="E374" s="7">
        <v>3.1</v>
      </c>
      <c r="F374" s="7">
        <v>3.0950000000000002</v>
      </c>
      <c r="G374" s="7">
        <v>3.06</v>
      </c>
      <c r="H374" s="7">
        <v>3.14</v>
      </c>
      <c r="I374" s="7">
        <f t="shared" si="60"/>
        <v>0</v>
      </c>
      <c r="J374" s="7">
        <f t="shared" si="61"/>
        <v>0</v>
      </c>
      <c r="K374" s="7">
        <f t="shared" si="62"/>
        <v>0</v>
      </c>
      <c r="L374" s="7">
        <f t="shared" si="63"/>
        <v>0</v>
      </c>
      <c r="M374" s="7">
        <f t="shared" si="64"/>
        <v>1</v>
      </c>
      <c r="N374" s="7">
        <f t="shared" si="65"/>
        <v>0</v>
      </c>
      <c r="O374" s="7">
        <f t="shared" si="66"/>
        <v>0</v>
      </c>
      <c r="P374" s="1">
        <f t="shared" si="67"/>
        <v>0.49136169383427264</v>
      </c>
      <c r="Q374" s="1">
        <f t="shared" si="68"/>
        <v>0.49066065335613673</v>
      </c>
      <c r="R374" s="1">
        <f t="shared" si="69"/>
        <v>0.49066065335613673</v>
      </c>
      <c r="S374" s="1">
        <f t="shared" si="70"/>
        <v>0.49692964807321488</v>
      </c>
      <c r="T374" s="1">
        <f t="shared" si="71"/>
        <v>3.7667102072622587</v>
      </c>
      <c r="W374" s="8" t="s">
        <v>4</v>
      </c>
      <c r="X374" s="8">
        <v>0.90049035487340079</v>
      </c>
      <c r="Y374" s="8">
        <v>1.8638135408609742</v>
      </c>
      <c r="Z374" s="8">
        <v>0.48314401367500864</v>
      </c>
      <c r="AA374" s="8">
        <v>0.6291458642665998</v>
      </c>
      <c r="AB374" s="8">
        <v>-2.7588989917812348</v>
      </c>
      <c r="AC374" s="8">
        <v>4.5598797015280361</v>
      </c>
      <c r="AD374" s="8">
        <v>-2.7588989917812348</v>
      </c>
      <c r="AE374" s="8">
        <v>4.5598797015280361</v>
      </c>
    </row>
    <row r="375" spans="1:31" x14ac:dyDescent="0.35">
      <c r="A375" s="5" t="s">
        <v>16</v>
      </c>
      <c r="B375" s="6">
        <v>40411</v>
      </c>
      <c r="C375" s="7" t="s">
        <v>14</v>
      </c>
      <c r="D375" s="7">
        <v>3945</v>
      </c>
      <c r="E375" s="7">
        <v>3.1</v>
      </c>
      <c r="F375" s="7">
        <v>3.0950000000000002</v>
      </c>
      <c r="G375" s="7">
        <v>3.06</v>
      </c>
      <c r="H375" s="7">
        <v>3.14</v>
      </c>
      <c r="I375" s="7">
        <f t="shared" si="60"/>
        <v>0</v>
      </c>
      <c r="J375" s="7">
        <f t="shared" si="61"/>
        <v>0</v>
      </c>
      <c r="K375" s="7">
        <f t="shared" si="62"/>
        <v>0</v>
      </c>
      <c r="L375" s="7">
        <f t="shared" si="63"/>
        <v>0</v>
      </c>
      <c r="M375" s="7">
        <f t="shared" si="64"/>
        <v>0</v>
      </c>
      <c r="N375" s="7">
        <f t="shared" si="65"/>
        <v>1</v>
      </c>
      <c r="O375" s="7">
        <f t="shared" si="66"/>
        <v>0</v>
      </c>
      <c r="P375" s="1">
        <f t="shared" si="67"/>
        <v>0.49136169383427264</v>
      </c>
      <c r="Q375" s="1">
        <f t="shared" si="68"/>
        <v>0.49066065335613673</v>
      </c>
      <c r="R375" s="1">
        <f t="shared" si="69"/>
        <v>0.49066065335613673</v>
      </c>
      <c r="S375" s="1">
        <f t="shared" si="70"/>
        <v>0.49692964807321488</v>
      </c>
      <c r="T375" s="1">
        <f t="shared" si="71"/>
        <v>3.5960470075454385</v>
      </c>
      <c r="W375" s="8" t="s">
        <v>5</v>
      </c>
      <c r="X375" s="8">
        <v>-3.6075796400835891</v>
      </c>
      <c r="Y375" s="8">
        <v>2.26396469704176</v>
      </c>
      <c r="Z375" s="8">
        <v>-1.5934787520306664</v>
      </c>
      <c r="AA375" s="8">
        <v>0.111508141614518</v>
      </c>
      <c r="AB375" s="8">
        <v>-8.0526210092592514</v>
      </c>
      <c r="AC375" s="8">
        <v>0.83746172909207406</v>
      </c>
      <c r="AD375" s="8">
        <v>-8.0526210092592514</v>
      </c>
      <c r="AE375" s="8">
        <v>0.83746172909207406</v>
      </c>
    </row>
    <row r="376" spans="1:31" x14ac:dyDescent="0.35">
      <c r="A376" s="5" t="s">
        <v>16</v>
      </c>
      <c r="B376" s="6">
        <v>40412</v>
      </c>
      <c r="C376" s="7" t="s">
        <v>15</v>
      </c>
      <c r="D376" s="7">
        <v>3284</v>
      </c>
      <c r="E376" s="7">
        <v>3.1</v>
      </c>
      <c r="F376" s="7">
        <v>3.085</v>
      </c>
      <c r="G376" s="7">
        <v>3.06</v>
      </c>
      <c r="H376" s="7">
        <v>3.14</v>
      </c>
      <c r="I376" s="7">
        <f t="shared" si="60"/>
        <v>0</v>
      </c>
      <c r="J376" s="7">
        <f t="shared" si="61"/>
        <v>0</v>
      </c>
      <c r="K376" s="7">
        <f t="shared" si="62"/>
        <v>0</v>
      </c>
      <c r="L376" s="7">
        <f t="shared" si="63"/>
        <v>0</v>
      </c>
      <c r="M376" s="7">
        <f t="shared" si="64"/>
        <v>0</v>
      </c>
      <c r="N376" s="7">
        <f t="shared" si="65"/>
        <v>0</v>
      </c>
      <c r="O376" s="7">
        <f t="shared" si="66"/>
        <v>1</v>
      </c>
      <c r="P376" s="1">
        <f t="shared" si="67"/>
        <v>0.49136169383427264</v>
      </c>
      <c r="Q376" s="1">
        <f t="shared" si="68"/>
        <v>0.48925516836926042</v>
      </c>
      <c r="R376" s="1">
        <f t="shared" si="69"/>
        <v>0.48925516836926042</v>
      </c>
      <c r="S376" s="1">
        <f t="shared" si="70"/>
        <v>0.49692964807321488</v>
      </c>
      <c r="T376" s="1">
        <f t="shared" si="71"/>
        <v>3.5164031484474028</v>
      </c>
      <c r="W376" s="8" t="s">
        <v>6</v>
      </c>
      <c r="X376" s="8">
        <v>-1.7555393033953814</v>
      </c>
      <c r="Y376" s="8">
        <v>0.23128879830023952</v>
      </c>
      <c r="Z376" s="8">
        <v>-7.590247847267074</v>
      </c>
      <c r="AA376" s="8">
        <v>1.0317530550752327E-13</v>
      </c>
      <c r="AB376" s="8">
        <v>-2.2096489801120085</v>
      </c>
      <c r="AC376" s="8">
        <v>-1.3014296266787542</v>
      </c>
      <c r="AD376" s="8">
        <v>-2.2096489801120085</v>
      </c>
      <c r="AE376" s="8">
        <v>-1.3014296266787542</v>
      </c>
    </row>
    <row r="377" spans="1:31" x14ac:dyDescent="0.35">
      <c r="A377" s="5" t="s">
        <v>16</v>
      </c>
      <c r="B377" s="6">
        <v>40413</v>
      </c>
      <c r="C377" s="7" t="s">
        <v>9</v>
      </c>
      <c r="D377" s="7">
        <v>5438</v>
      </c>
      <c r="E377" s="7">
        <v>3.1</v>
      </c>
      <c r="F377" s="7">
        <v>3.085</v>
      </c>
      <c r="G377" s="7">
        <v>3.06</v>
      </c>
      <c r="H377" s="7">
        <v>3.14</v>
      </c>
      <c r="I377" s="7">
        <f t="shared" si="60"/>
        <v>1</v>
      </c>
      <c r="J377" s="7">
        <f t="shared" si="61"/>
        <v>0</v>
      </c>
      <c r="K377" s="7">
        <f t="shared" si="62"/>
        <v>0</v>
      </c>
      <c r="L377" s="7">
        <f t="shared" si="63"/>
        <v>0</v>
      </c>
      <c r="M377" s="7">
        <f t="shared" si="64"/>
        <v>0</v>
      </c>
      <c r="N377" s="7">
        <f t="shared" si="65"/>
        <v>0</v>
      </c>
      <c r="O377" s="7">
        <f t="shared" si="66"/>
        <v>0</v>
      </c>
      <c r="P377" s="1">
        <f t="shared" si="67"/>
        <v>0.49136169383427264</v>
      </c>
      <c r="Q377" s="1">
        <f t="shared" si="68"/>
        <v>0.48925516836926042</v>
      </c>
      <c r="R377" s="1">
        <f t="shared" si="69"/>
        <v>0.48925516836926042</v>
      </c>
      <c r="S377" s="1">
        <f t="shared" si="70"/>
        <v>0.49692964807321488</v>
      </c>
      <c r="T377" s="1">
        <f t="shared" si="71"/>
        <v>3.7354392032514809</v>
      </c>
      <c r="W377" s="8" t="s">
        <v>7</v>
      </c>
      <c r="X377" s="8">
        <v>4.5255925489204198</v>
      </c>
      <c r="Y377" s="8">
        <v>2.188436563391114</v>
      </c>
      <c r="Z377" s="8">
        <v>2.0679569262486375</v>
      </c>
      <c r="AA377" s="8">
        <v>3.9014063150082115E-2</v>
      </c>
      <c r="AB377" s="8">
        <v>0.228842219376439</v>
      </c>
      <c r="AC377" s="8">
        <v>8.8223428784644007</v>
      </c>
      <c r="AD377" s="8">
        <v>0.228842219376439</v>
      </c>
      <c r="AE377" s="8">
        <v>8.8223428784644007</v>
      </c>
    </row>
    <row r="378" spans="1:31" x14ac:dyDescent="0.35">
      <c r="A378" s="5" t="s">
        <v>16</v>
      </c>
      <c r="B378" s="6">
        <v>40414</v>
      </c>
      <c r="C378" s="7" t="s">
        <v>10</v>
      </c>
      <c r="D378" s="7">
        <v>4795</v>
      </c>
      <c r="E378" s="7">
        <v>3.1</v>
      </c>
      <c r="F378" s="7">
        <v>3.0750000000000002</v>
      </c>
      <c r="G378" s="7">
        <v>3.06</v>
      </c>
      <c r="H378" s="7">
        <v>3.1</v>
      </c>
      <c r="I378" s="7">
        <f t="shared" si="60"/>
        <v>0</v>
      </c>
      <c r="J378" s="7">
        <f t="shared" si="61"/>
        <v>1</v>
      </c>
      <c r="K378" s="7">
        <f t="shared" si="62"/>
        <v>0</v>
      </c>
      <c r="L378" s="7">
        <f t="shared" si="63"/>
        <v>0</v>
      </c>
      <c r="M378" s="7">
        <f t="shared" si="64"/>
        <v>0</v>
      </c>
      <c r="N378" s="7">
        <f t="shared" si="65"/>
        <v>0</v>
      </c>
      <c r="O378" s="7">
        <f t="shared" si="66"/>
        <v>0</v>
      </c>
      <c r="P378" s="1">
        <f t="shared" si="67"/>
        <v>0.49136169383427264</v>
      </c>
      <c r="Q378" s="1">
        <f t="shared" si="68"/>
        <v>0.48784512011143555</v>
      </c>
      <c r="R378" s="1">
        <f t="shared" si="69"/>
        <v>0.48784512011143555</v>
      </c>
      <c r="S378" s="1">
        <f t="shared" si="70"/>
        <v>0.49136169383427264</v>
      </c>
      <c r="T378" s="1">
        <f t="shared" si="71"/>
        <v>3.6807886115066824</v>
      </c>
      <c r="W378" s="8" t="s">
        <v>9</v>
      </c>
      <c r="X378" s="8">
        <v>0</v>
      </c>
      <c r="Y378" s="8">
        <v>0</v>
      </c>
      <c r="Z378" s="8">
        <v>65535</v>
      </c>
      <c r="AA378" s="8" t="e">
        <v>#NUM!</v>
      </c>
      <c r="AB378" s="8">
        <v>0</v>
      </c>
      <c r="AC378" s="8">
        <v>0</v>
      </c>
      <c r="AD378" s="8">
        <v>0</v>
      </c>
      <c r="AE378" s="8">
        <v>0</v>
      </c>
    </row>
    <row r="379" spans="1:31" x14ac:dyDescent="0.35">
      <c r="A379" s="5" t="s">
        <v>16</v>
      </c>
      <c r="B379" s="6">
        <v>40415</v>
      </c>
      <c r="C379" s="7" t="s">
        <v>11</v>
      </c>
      <c r="D379" s="7">
        <v>4373</v>
      </c>
      <c r="E379" s="7">
        <v>3.1</v>
      </c>
      <c r="F379" s="7">
        <v>3.0750000000000002</v>
      </c>
      <c r="G379" s="7">
        <v>3.06</v>
      </c>
      <c r="H379" s="7">
        <v>3.1</v>
      </c>
      <c r="I379" s="7">
        <f t="shared" si="60"/>
        <v>0</v>
      </c>
      <c r="J379" s="7">
        <f t="shared" si="61"/>
        <v>0</v>
      </c>
      <c r="K379" s="7">
        <f t="shared" si="62"/>
        <v>1</v>
      </c>
      <c r="L379" s="7">
        <f t="shared" si="63"/>
        <v>0</v>
      </c>
      <c r="M379" s="7">
        <f t="shared" si="64"/>
        <v>0</v>
      </c>
      <c r="N379" s="7">
        <f t="shared" si="65"/>
        <v>0</v>
      </c>
      <c r="O379" s="7">
        <f t="shared" si="66"/>
        <v>0</v>
      </c>
      <c r="P379" s="1">
        <f t="shared" si="67"/>
        <v>0.49136169383427264</v>
      </c>
      <c r="Q379" s="1">
        <f t="shared" si="68"/>
        <v>0.48784512011143555</v>
      </c>
      <c r="R379" s="1">
        <f t="shared" si="69"/>
        <v>0.48784512011143555</v>
      </c>
      <c r="S379" s="1">
        <f t="shared" si="70"/>
        <v>0.49136169383427264</v>
      </c>
      <c r="T379" s="1">
        <f t="shared" si="71"/>
        <v>3.6407794773448563</v>
      </c>
      <c r="W379" s="8" t="s">
        <v>10</v>
      </c>
      <c r="X379" s="8">
        <v>2.2745277695777288E-2</v>
      </c>
      <c r="Y379" s="8">
        <v>1.6686743674233465E-2</v>
      </c>
      <c r="Z379" s="8">
        <v>1.3630746741138595</v>
      </c>
      <c r="AA379" s="8" t="e">
        <v>#NUM!</v>
      </c>
      <c r="AB379" s="8">
        <v>-1.0017276440211473E-2</v>
      </c>
      <c r="AC379" s="8">
        <v>5.5507831831766052E-2</v>
      </c>
      <c r="AD379" s="8">
        <v>-1.0017276440211473E-2</v>
      </c>
      <c r="AE379" s="8">
        <v>5.5507831831766052E-2</v>
      </c>
    </row>
    <row r="380" spans="1:31" x14ac:dyDescent="0.35">
      <c r="A380" s="5" t="s">
        <v>16</v>
      </c>
      <c r="B380" s="6">
        <v>40416</v>
      </c>
      <c r="C380" s="7" t="s">
        <v>12</v>
      </c>
      <c r="D380" s="7">
        <v>4702</v>
      </c>
      <c r="E380" s="7">
        <v>3.08</v>
      </c>
      <c r="F380" s="7">
        <v>3.0750000000000002</v>
      </c>
      <c r="G380" s="7">
        <v>3.06</v>
      </c>
      <c r="H380" s="7">
        <v>3.1</v>
      </c>
      <c r="I380" s="7">
        <f t="shared" si="60"/>
        <v>0</v>
      </c>
      <c r="J380" s="7">
        <f t="shared" si="61"/>
        <v>0</v>
      </c>
      <c r="K380" s="7">
        <f t="shared" si="62"/>
        <v>0</v>
      </c>
      <c r="L380" s="7">
        <f t="shared" si="63"/>
        <v>1</v>
      </c>
      <c r="M380" s="7">
        <f t="shared" si="64"/>
        <v>0</v>
      </c>
      <c r="N380" s="7">
        <f t="shared" si="65"/>
        <v>0</v>
      </c>
      <c r="O380" s="7">
        <f t="shared" si="66"/>
        <v>0</v>
      </c>
      <c r="P380" s="1">
        <f t="shared" si="67"/>
        <v>0.48855071650044424</v>
      </c>
      <c r="Q380" s="1">
        <f t="shared" si="68"/>
        <v>0.48784512011143555</v>
      </c>
      <c r="R380" s="1">
        <f t="shared" si="69"/>
        <v>0.48784512011143555</v>
      </c>
      <c r="S380" s="1">
        <f t="shared" si="70"/>
        <v>0.49136169383427264</v>
      </c>
      <c r="T380" s="1">
        <f t="shared" si="71"/>
        <v>3.6722826247889206</v>
      </c>
      <c r="W380" s="8" t="s">
        <v>11</v>
      </c>
      <c r="X380" s="8">
        <v>2.5251075955217382E-2</v>
      </c>
      <c r="Y380" s="8">
        <v>1.6671173082942796E-2</v>
      </c>
      <c r="Z380" s="8">
        <v>1.514655017351668</v>
      </c>
      <c r="AA380" s="8">
        <v>0.13031508058445726</v>
      </c>
      <c r="AB380" s="8">
        <v>-7.4809070669549921E-3</v>
      </c>
      <c r="AC380" s="8">
        <v>5.7983058977389756E-2</v>
      </c>
      <c r="AD380" s="8">
        <v>-7.4809070669549921E-3</v>
      </c>
      <c r="AE380" s="8">
        <v>5.7983058977389756E-2</v>
      </c>
    </row>
    <row r="381" spans="1:31" x14ac:dyDescent="0.35">
      <c r="A381" s="5" t="s">
        <v>16</v>
      </c>
      <c r="B381" s="6">
        <v>40417</v>
      </c>
      <c r="C381" s="7" t="s">
        <v>13</v>
      </c>
      <c r="D381" s="7">
        <v>5235</v>
      </c>
      <c r="E381" s="7">
        <v>3.06</v>
      </c>
      <c r="F381" s="7">
        <v>3.0550000000000002</v>
      </c>
      <c r="G381" s="7">
        <v>3</v>
      </c>
      <c r="H381" s="7">
        <v>3.1</v>
      </c>
      <c r="I381" s="7">
        <f t="shared" si="60"/>
        <v>0</v>
      </c>
      <c r="J381" s="7">
        <f t="shared" si="61"/>
        <v>0</v>
      </c>
      <c r="K381" s="7">
        <f t="shared" si="62"/>
        <v>0</v>
      </c>
      <c r="L381" s="7">
        <f t="shared" si="63"/>
        <v>0</v>
      </c>
      <c r="M381" s="7">
        <f t="shared" si="64"/>
        <v>1</v>
      </c>
      <c r="N381" s="7">
        <f t="shared" si="65"/>
        <v>0</v>
      </c>
      <c r="O381" s="7">
        <f t="shared" si="66"/>
        <v>0</v>
      </c>
      <c r="P381" s="1">
        <f t="shared" si="67"/>
        <v>0.4857214264815799</v>
      </c>
      <c r="Q381" s="1">
        <f t="shared" si="68"/>
        <v>0.48501121457857299</v>
      </c>
      <c r="R381" s="1">
        <f t="shared" si="69"/>
        <v>0.48501121457857299</v>
      </c>
      <c r="S381" s="1">
        <f t="shared" si="70"/>
        <v>0.49136169383427264</v>
      </c>
      <c r="T381" s="1">
        <f t="shared" si="71"/>
        <v>3.718916686014861</v>
      </c>
      <c r="W381" s="8" t="s">
        <v>12</v>
      </c>
      <c r="X381" s="8">
        <v>2.9987254619505889E-2</v>
      </c>
      <c r="Y381" s="8">
        <v>1.6689839110030025E-2</v>
      </c>
      <c r="Z381" s="8">
        <v>1.7967371897242899</v>
      </c>
      <c r="AA381" s="8">
        <v>7.2812074658177031E-2</v>
      </c>
      <c r="AB381" s="8">
        <v>-2.7813770583232228E-3</v>
      </c>
      <c r="AC381" s="8">
        <v>6.2755886297335001E-2</v>
      </c>
      <c r="AD381" s="8">
        <v>-2.7813770583232228E-3</v>
      </c>
      <c r="AE381" s="8">
        <v>6.2755886297335001E-2</v>
      </c>
    </row>
    <row r="382" spans="1:31" x14ac:dyDescent="0.35">
      <c r="A382" s="5" t="s">
        <v>16</v>
      </c>
      <c r="B382" s="6">
        <v>40418</v>
      </c>
      <c r="C382" s="7" t="s">
        <v>14</v>
      </c>
      <c r="D382" s="7">
        <v>2858</v>
      </c>
      <c r="E382" s="7">
        <v>3.06</v>
      </c>
      <c r="F382" s="7">
        <v>3.0550000000000002</v>
      </c>
      <c r="G382" s="7">
        <v>3</v>
      </c>
      <c r="H382" s="7">
        <v>3.1</v>
      </c>
      <c r="I382" s="7">
        <f t="shared" si="60"/>
        <v>0</v>
      </c>
      <c r="J382" s="7">
        <f t="shared" si="61"/>
        <v>0</v>
      </c>
      <c r="K382" s="7">
        <f t="shared" si="62"/>
        <v>0</v>
      </c>
      <c r="L382" s="7">
        <f t="shared" si="63"/>
        <v>0</v>
      </c>
      <c r="M382" s="7">
        <f t="shared" si="64"/>
        <v>0</v>
      </c>
      <c r="N382" s="7">
        <f t="shared" si="65"/>
        <v>1</v>
      </c>
      <c r="O382" s="7">
        <f t="shared" si="66"/>
        <v>0</v>
      </c>
      <c r="P382" s="1">
        <f t="shared" si="67"/>
        <v>0.4857214264815799</v>
      </c>
      <c r="Q382" s="1">
        <f t="shared" si="68"/>
        <v>0.48501121457857299</v>
      </c>
      <c r="R382" s="1">
        <f t="shared" si="69"/>
        <v>0.48501121457857299</v>
      </c>
      <c r="S382" s="1">
        <f t="shared" si="70"/>
        <v>0.49136169383427264</v>
      </c>
      <c r="T382" s="1">
        <f t="shared" si="71"/>
        <v>3.4560622244549513</v>
      </c>
      <c r="W382" s="8" t="s">
        <v>13</v>
      </c>
      <c r="X382" s="8">
        <v>3.7156597234005904E-2</v>
      </c>
      <c r="Y382" s="8">
        <v>1.6746160194769447E-2</v>
      </c>
      <c r="Z382" s="8">
        <v>2.218812957827283</v>
      </c>
      <c r="AA382" s="8">
        <v>2.6822191744646257E-2</v>
      </c>
      <c r="AB382" s="8">
        <v>4.2773854080186968E-3</v>
      </c>
      <c r="AC382" s="8">
        <v>7.0035809059993112E-2</v>
      </c>
      <c r="AD382" s="8">
        <v>4.2773854080186968E-3</v>
      </c>
      <c r="AE382" s="8">
        <v>7.0035809059993112E-2</v>
      </c>
    </row>
    <row r="383" spans="1:31" x14ac:dyDescent="0.35">
      <c r="A383" s="5" t="s">
        <v>16</v>
      </c>
      <c r="B383" s="6">
        <v>40419</v>
      </c>
      <c r="C383" s="7" t="s">
        <v>15</v>
      </c>
      <c r="D383" s="7">
        <v>2882</v>
      </c>
      <c r="E383" s="7">
        <v>3.06</v>
      </c>
      <c r="F383" s="7">
        <v>3.0550000000000002</v>
      </c>
      <c r="G383" s="7">
        <v>3</v>
      </c>
      <c r="H383" s="7">
        <v>3.1</v>
      </c>
      <c r="I383" s="7">
        <f t="shared" si="60"/>
        <v>0</v>
      </c>
      <c r="J383" s="7">
        <f t="shared" si="61"/>
        <v>0</v>
      </c>
      <c r="K383" s="7">
        <f t="shared" si="62"/>
        <v>0</v>
      </c>
      <c r="L383" s="7">
        <f t="shared" si="63"/>
        <v>0</v>
      </c>
      <c r="M383" s="7">
        <f t="shared" si="64"/>
        <v>0</v>
      </c>
      <c r="N383" s="7">
        <f t="shared" si="65"/>
        <v>0</v>
      </c>
      <c r="O383" s="7">
        <f t="shared" si="66"/>
        <v>1</v>
      </c>
      <c r="P383" s="1">
        <f t="shared" si="67"/>
        <v>0.4857214264815799</v>
      </c>
      <c r="Q383" s="1">
        <f t="shared" si="68"/>
        <v>0.48501121457857299</v>
      </c>
      <c r="R383" s="1">
        <f t="shared" si="69"/>
        <v>0.48501121457857299</v>
      </c>
      <c r="S383" s="1">
        <f t="shared" si="70"/>
        <v>0.49136169383427264</v>
      </c>
      <c r="T383" s="1">
        <f t="shared" si="71"/>
        <v>3.4596939764779702</v>
      </c>
      <c r="W383" s="8" t="s">
        <v>14</v>
      </c>
      <c r="X383" s="8">
        <v>-0.10426092352355067</v>
      </c>
      <c r="Y383" s="8">
        <v>1.6675793402164338E-2</v>
      </c>
      <c r="Z383" s="8">
        <v>-6.2522316635332462</v>
      </c>
      <c r="AA383" s="8">
        <v>7.0675821831987373E-10</v>
      </c>
      <c r="AB383" s="8">
        <v>-0.13700197802555017</v>
      </c>
      <c r="AC383" s="8">
        <v>-7.1519869021551163E-2</v>
      </c>
      <c r="AD383" s="8">
        <v>-0.13700197802555017</v>
      </c>
      <c r="AE383" s="8">
        <v>-7.1519869021551163E-2</v>
      </c>
    </row>
    <row r="384" spans="1:31" x14ac:dyDescent="0.35">
      <c r="A384" s="5" t="s">
        <v>16</v>
      </c>
      <c r="B384" s="6">
        <v>40420</v>
      </c>
      <c r="C384" s="7" t="s">
        <v>9</v>
      </c>
      <c r="D384" s="7">
        <v>4914</v>
      </c>
      <c r="E384" s="7">
        <v>3.06</v>
      </c>
      <c r="F384" s="7">
        <v>3.04</v>
      </c>
      <c r="G384" s="7">
        <v>3</v>
      </c>
      <c r="H384" s="7">
        <v>3.06</v>
      </c>
      <c r="I384" s="7">
        <f t="shared" si="60"/>
        <v>1</v>
      </c>
      <c r="J384" s="7">
        <f t="shared" si="61"/>
        <v>0</v>
      </c>
      <c r="K384" s="7">
        <f t="shared" si="62"/>
        <v>0</v>
      </c>
      <c r="L384" s="7">
        <f t="shared" si="63"/>
        <v>0</v>
      </c>
      <c r="M384" s="7">
        <f t="shared" si="64"/>
        <v>0</v>
      </c>
      <c r="N384" s="7">
        <f t="shared" si="65"/>
        <v>0</v>
      </c>
      <c r="O384" s="7">
        <f t="shared" si="66"/>
        <v>0</v>
      </c>
      <c r="P384" s="1">
        <f t="shared" si="67"/>
        <v>0.4857214264815799</v>
      </c>
      <c r="Q384" s="1">
        <f t="shared" si="68"/>
        <v>0.48287358360875365</v>
      </c>
      <c r="R384" s="1">
        <f t="shared" si="69"/>
        <v>0.48287358360875365</v>
      </c>
      <c r="S384" s="1">
        <f t="shared" si="70"/>
        <v>0.4857214264815799</v>
      </c>
      <c r="T384" s="1">
        <f t="shared" si="71"/>
        <v>3.6914351521440616</v>
      </c>
      <c r="W384" s="8" t="s">
        <v>15</v>
      </c>
      <c r="X384" s="8">
        <v>-0.1511808393476681</v>
      </c>
      <c r="Y384" s="8">
        <v>1.6512105674991288E-2</v>
      </c>
      <c r="Z384" s="8">
        <v>-9.155757740615833</v>
      </c>
      <c r="AA384" s="8">
        <v>5.9564325727283186E-19</v>
      </c>
      <c r="AB384" s="8">
        <v>-0.18360051131227148</v>
      </c>
      <c r="AC384" s="8">
        <v>-0.11876116738306472</v>
      </c>
      <c r="AD384" s="8">
        <v>-0.18360051131227148</v>
      </c>
      <c r="AE384" s="8">
        <v>-0.11876116738306472</v>
      </c>
    </row>
    <row r="385" spans="1:31" x14ac:dyDescent="0.35">
      <c r="A385" s="5" t="s">
        <v>16</v>
      </c>
      <c r="B385" s="6">
        <v>40421</v>
      </c>
      <c r="C385" s="7" t="s">
        <v>10</v>
      </c>
      <c r="D385" s="7">
        <v>5076</v>
      </c>
      <c r="E385" s="7">
        <v>3.06</v>
      </c>
      <c r="F385" s="7">
        <v>3.04</v>
      </c>
      <c r="G385" s="7">
        <v>3</v>
      </c>
      <c r="H385" s="7">
        <v>3.06</v>
      </c>
      <c r="I385" s="7">
        <f t="shared" si="60"/>
        <v>0</v>
      </c>
      <c r="J385" s="7">
        <f t="shared" si="61"/>
        <v>1</v>
      </c>
      <c r="K385" s="7">
        <f t="shared" si="62"/>
        <v>0</v>
      </c>
      <c r="L385" s="7">
        <f t="shared" si="63"/>
        <v>0</v>
      </c>
      <c r="M385" s="7">
        <f t="shared" si="64"/>
        <v>0</v>
      </c>
      <c r="N385" s="7">
        <f t="shared" si="65"/>
        <v>0</v>
      </c>
      <c r="O385" s="7">
        <f t="shared" si="66"/>
        <v>0</v>
      </c>
      <c r="P385" s="1">
        <f t="shared" si="67"/>
        <v>0.4857214264815799</v>
      </c>
      <c r="Q385" s="1">
        <f t="shared" si="68"/>
        <v>0.48287358360875365</v>
      </c>
      <c r="R385" s="1">
        <f t="shared" si="69"/>
        <v>0.48287358360875365</v>
      </c>
      <c r="S385" s="1">
        <f t="shared" si="70"/>
        <v>0.4857214264815799</v>
      </c>
      <c r="T385" s="1">
        <f t="shared" si="71"/>
        <v>3.7055216134226665</v>
      </c>
      <c r="W385" s="8" t="s">
        <v>45</v>
      </c>
      <c r="X385" s="8">
        <v>-21.434700359249636</v>
      </c>
      <c r="Y385" s="8">
        <v>14.710330572541782</v>
      </c>
      <c r="Z385" s="8">
        <v>-1.4571188766661385</v>
      </c>
      <c r="AA385" s="8">
        <v>0.14553587332826268</v>
      </c>
      <c r="AB385" s="8">
        <v>-50.316788509580732</v>
      </c>
      <c r="AC385" s="8">
        <v>7.4473877910814608</v>
      </c>
      <c r="AD385" s="8">
        <v>-50.316788509580732</v>
      </c>
      <c r="AE385" s="8">
        <v>7.4473877910814608</v>
      </c>
    </row>
    <row r="386" spans="1:31" x14ac:dyDescent="0.35">
      <c r="A386" s="5" t="s">
        <v>16</v>
      </c>
      <c r="B386" s="6">
        <v>40422</v>
      </c>
      <c r="C386" s="7" t="s">
        <v>11</v>
      </c>
      <c r="D386" s="7">
        <v>5292</v>
      </c>
      <c r="E386" s="7">
        <v>3.04</v>
      </c>
      <c r="F386" s="7">
        <v>3.04</v>
      </c>
      <c r="G386" s="7">
        <v>3</v>
      </c>
      <c r="H386" s="7">
        <v>3.06</v>
      </c>
      <c r="I386" s="7">
        <f t="shared" si="60"/>
        <v>0</v>
      </c>
      <c r="J386" s="7">
        <f t="shared" si="61"/>
        <v>0</v>
      </c>
      <c r="K386" s="7">
        <f t="shared" si="62"/>
        <v>1</v>
      </c>
      <c r="L386" s="7">
        <f t="shared" si="63"/>
        <v>0</v>
      </c>
      <c r="M386" s="7">
        <f t="shared" si="64"/>
        <v>0</v>
      </c>
      <c r="N386" s="7">
        <f t="shared" si="65"/>
        <v>0</v>
      </c>
      <c r="O386" s="7">
        <f t="shared" si="66"/>
        <v>0</v>
      </c>
      <c r="P386" s="1">
        <f t="shared" si="67"/>
        <v>0.48287358360875365</v>
      </c>
      <c r="Q386" s="1">
        <f t="shared" si="68"/>
        <v>0.48287358360875365</v>
      </c>
      <c r="R386" s="1">
        <f t="shared" si="69"/>
        <v>0.48287358360875365</v>
      </c>
      <c r="S386" s="1">
        <f t="shared" si="70"/>
        <v>0.4857214264815799</v>
      </c>
      <c r="T386" s="1">
        <f t="shared" si="71"/>
        <v>3.7236198355154633</v>
      </c>
      <c r="W386" s="8" t="s">
        <v>46</v>
      </c>
      <c r="X386" s="8">
        <v>59.842060419046931</v>
      </c>
      <c r="Y386" s="8">
        <v>16.438522444365713</v>
      </c>
      <c r="Z386" s="8">
        <v>3.6403551853018112</v>
      </c>
      <c r="AA386" s="8">
        <v>2.9250224850742692E-4</v>
      </c>
      <c r="AB386" s="8">
        <v>27.566860894599387</v>
      </c>
      <c r="AC386" s="8">
        <v>92.117259943494474</v>
      </c>
      <c r="AD386" s="8">
        <v>27.566860894599387</v>
      </c>
      <c r="AE386" s="8">
        <v>92.117259943494474</v>
      </c>
    </row>
    <row r="387" spans="1:31" x14ac:dyDescent="0.35">
      <c r="A387" s="5" t="s">
        <v>16</v>
      </c>
      <c r="B387" s="6">
        <v>40423</v>
      </c>
      <c r="C387" s="7" t="s">
        <v>12</v>
      </c>
      <c r="D387" s="7">
        <v>5038</v>
      </c>
      <c r="E387" s="7">
        <v>3</v>
      </c>
      <c r="F387" s="7">
        <v>3.04</v>
      </c>
      <c r="G387" s="7">
        <v>3</v>
      </c>
      <c r="H387" s="7">
        <v>3.06</v>
      </c>
      <c r="I387" s="7">
        <f t="shared" si="60"/>
        <v>0</v>
      </c>
      <c r="J387" s="7">
        <f t="shared" si="61"/>
        <v>0</v>
      </c>
      <c r="K387" s="7">
        <f t="shared" si="62"/>
        <v>0</v>
      </c>
      <c r="L387" s="7">
        <f t="shared" si="63"/>
        <v>1</v>
      </c>
      <c r="M387" s="7">
        <f t="shared" si="64"/>
        <v>0</v>
      </c>
      <c r="N387" s="7">
        <f t="shared" si="65"/>
        <v>0</v>
      </c>
      <c r="O387" s="7">
        <f t="shared" si="66"/>
        <v>0</v>
      </c>
      <c r="P387" s="1">
        <f t="shared" si="67"/>
        <v>0.47712125471966244</v>
      </c>
      <c r="Q387" s="1">
        <f t="shared" si="68"/>
        <v>0.48287358360875365</v>
      </c>
      <c r="R387" s="1">
        <f t="shared" si="69"/>
        <v>0.48287358360875365</v>
      </c>
      <c r="S387" s="1">
        <f t="shared" si="70"/>
        <v>0.4857214264815799</v>
      </c>
      <c r="T387" s="1">
        <f t="shared" si="71"/>
        <v>3.7022581631620937</v>
      </c>
      <c r="W387" s="8" t="s">
        <v>49</v>
      </c>
      <c r="X387" s="8">
        <v>0</v>
      </c>
      <c r="Y387" s="8">
        <v>0</v>
      </c>
      <c r="Z387" s="8">
        <v>65535</v>
      </c>
      <c r="AA387" s="8" t="e">
        <v>#NUM!</v>
      </c>
      <c r="AB387" s="8">
        <v>0</v>
      </c>
      <c r="AC387" s="8">
        <v>0</v>
      </c>
      <c r="AD387" s="8">
        <v>0</v>
      </c>
      <c r="AE387" s="8">
        <v>0</v>
      </c>
    </row>
    <row r="388" spans="1:31" ht="15" thickBot="1" x14ac:dyDescent="0.4">
      <c r="A388" s="5" t="s">
        <v>16</v>
      </c>
      <c r="B388" s="6">
        <v>40424</v>
      </c>
      <c r="C388" s="7" t="s">
        <v>13</v>
      </c>
      <c r="D388" s="7">
        <v>5702</v>
      </c>
      <c r="E388" s="7">
        <v>3</v>
      </c>
      <c r="F388" s="7">
        <v>3.0350000000000001</v>
      </c>
      <c r="G388" s="7">
        <v>2.98</v>
      </c>
      <c r="H388" s="7">
        <v>3.06</v>
      </c>
      <c r="I388" s="7">
        <f t="shared" ref="I388:I451" si="72">IF(C388="Monday",1,0)</f>
        <v>0</v>
      </c>
      <c r="J388" s="7">
        <f t="shared" ref="J388:J451" si="73">IF(C388="Tuesday",1,0)</f>
        <v>0</v>
      </c>
      <c r="K388" s="7">
        <f t="shared" ref="K388:K451" si="74">IF(C388="Wednesday",1,0)</f>
        <v>0</v>
      </c>
      <c r="L388" s="7">
        <f t="shared" ref="L388:L451" si="75">IF(C388="Thursday",1,0)</f>
        <v>0</v>
      </c>
      <c r="M388" s="7">
        <f t="shared" ref="M388:M451" si="76">IF(C388="Friday",1,0)</f>
        <v>1</v>
      </c>
      <c r="N388" s="7">
        <f t="shared" ref="N388:N451" si="77">IF(C388="Saturday",1,0)</f>
        <v>0</v>
      </c>
      <c r="O388" s="7">
        <f t="shared" ref="O388:O451" si="78">IF(C388="Sunday",1,0)</f>
        <v>0</v>
      </c>
      <c r="P388" s="1">
        <f t="shared" ref="P388:P451" si="79">LOG(E388,10)</f>
        <v>0.47712125471966244</v>
      </c>
      <c r="Q388" s="1">
        <f t="shared" ref="Q388:Q451" si="80">LOG(F388,10)</f>
        <v>0.48215869541127637</v>
      </c>
      <c r="R388" s="1">
        <f t="shared" ref="R388:R451" si="81">LOG(F388,10)</f>
        <v>0.48215869541127637</v>
      </c>
      <c r="S388" s="1">
        <f t="shared" ref="S388:S451" si="82">LOG(H388,10)</f>
        <v>0.4857214264815799</v>
      </c>
      <c r="T388" s="1">
        <f t="shared" ref="T388:T451" si="83">LOG(D388,10)</f>
        <v>3.7560272129734411</v>
      </c>
      <c r="W388" s="9" t="s">
        <v>50</v>
      </c>
      <c r="X388" s="9">
        <v>-39.860184690072892</v>
      </c>
      <c r="Y388" s="9">
        <v>16.976112841441115</v>
      </c>
      <c r="Z388" s="9">
        <v>-2.3480160071019611</v>
      </c>
      <c r="AA388" s="9" t="e">
        <v>#NUM!</v>
      </c>
      <c r="AB388" s="9">
        <v>-73.190882808555116</v>
      </c>
      <c r="AC388" s="9">
        <v>-6.5294865715906667</v>
      </c>
      <c r="AD388" s="9">
        <v>-73.190882808555116</v>
      </c>
      <c r="AE388" s="9">
        <v>-6.5294865715906667</v>
      </c>
    </row>
    <row r="389" spans="1:31" x14ac:dyDescent="0.35">
      <c r="A389" s="5" t="s">
        <v>16</v>
      </c>
      <c r="B389" s="6">
        <v>40425</v>
      </c>
      <c r="C389" s="7" t="s">
        <v>14</v>
      </c>
      <c r="D389" s="7">
        <v>3734</v>
      </c>
      <c r="E389" s="7">
        <v>3</v>
      </c>
      <c r="F389" s="7">
        <v>3.0350000000000001</v>
      </c>
      <c r="G389" s="7">
        <v>2.98</v>
      </c>
      <c r="H389" s="7">
        <v>3.06</v>
      </c>
      <c r="I389" s="7">
        <f t="shared" si="72"/>
        <v>0</v>
      </c>
      <c r="J389" s="7">
        <f t="shared" si="73"/>
        <v>0</v>
      </c>
      <c r="K389" s="7">
        <f t="shared" si="74"/>
        <v>0</v>
      </c>
      <c r="L389" s="7">
        <f t="shared" si="75"/>
        <v>0</v>
      </c>
      <c r="M389" s="7">
        <f t="shared" si="76"/>
        <v>0</v>
      </c>
      <c r="N389" s="7">
        <f t="shared" si="77"/>
        <v>1</v>
      </c>
      <c r="O389" s="7">
        <f t="shared" si="78"/>
        <v>0</v>
      </c>
      <c r="P389" s="1">
        <f t="shared" si="79"/>
        <v>0.47712125471966244</v>
      </c>
      <c r="Q389" s="1">
        <f t="shared" si="80"/>
        <v>0.48215869541127637</v>
      </c>
      <c r="R389" s="1">
        <f t="shared" si="81"/>
        <v>0.48215869541127637</v>
      </c>
      <c r="S389" s="1">
        <f t="shared" si="82"/>
        <v>0.4857214264815799</v>
      </c>
      <c r="T389" s="1">
        <f t="shared" si="83"/>
        <v>3.572174313613059</v>
      </c>
      <c r="W389"/>
      <c r="X389"/>
      <c r="Y389"/>
      <c r="Z389"/>
      <c r="AA389"/>
      <c r="AB389"/>
      <c r="AC389"/>
      <c r="AD389"/>
      <c r="AE389"/>
    </row>
    <row r="390" spans="1:31" x14ac:dyDescent="0.35">
      <c r="A390" s="5" t="s">
        <v>16</v>
      </c>
      <c r="B390" s="6">
        <v>40426</v>
      </c>
      <c r="C390" s="7" t="s">
        <v>15</v>
      </c>
      <c r="D390" s="7">
        <v>2752</v>
      </c>
      <c r="E390" s="7">
        <v>3</v>
      </c>
      <c r="F390" s="7">
        <v>3.02</v>
      </c>
      <c r="G390" s="7">
        <v>2.98</v>
      </c>
      <c r="H390" s="7">
        <v>3.06</v>
      </c>
      <c r="I390" s="7">
        <f t="shared" si="72"/>
        <v>0</v>
      </c>
      <c r="J390" s="7">
        <f t="shared" si="73"/>
        <v>0</v>
      </c>
      <c r="K390" s="7">
        <f t="shared" si="74"/>
        <v>0</v>
      </c>
      <c r="L390" s="7">
        <f t="shared" si="75"/>
        <v>0</v>
      </c>
      <c r="M390" s="7">
        <f t="shared" si="76"/>
        <v>0</v>
      </c>
      <c r="N390" s="7">
        <f t="shared" si="77"/>
        <v>0</v>
      </c>
      <c r="O390" s="7">
        <f t="shared" si="78"/>
        <v>1</v>
      </c>
      <c r="P390" s="1">
        <f t="shared" si="79"/>
        <v>0.47712125471966244</v>
      </c>
      <c r="Q390" s="1">
        <f t="shared" si="80"/>
        <v>0.48000694295715063</v>
      </c>
      <c r="R390" s="1">
        <f t="shared" si="81"/>
        <v>0.48000694295715063</v>
      </c>
      <c r="S390" s="1">
        <f t="shared" si="82"/>
        <v>0.4857214264815799</v>
      </c>
      <c r="T390" s="1">
        <f t="shared" si="83"/>
        <v>3.4396484295634733</v>
      </c>
      <c r="W390"/>
      <c r="X390"/>
      <c r="Y390"/>
      <c r="Z390"/>
      <c r="AA390"/>
      <c r="AB390"/>
      <c r="AC390"/>
      <c r="AD390"/>
      <c r="AE390"/>
    </row>
    <row r="391" spans="1:31" x14ac:dyDescent="0.35">
      <c r="A391" s="5" t="s">
        <v>16</v>
      </c>
      <c r="B391" s="6">
        <v>40428</v>
      </c>
      <c r="C391" s="7" t="s">
        <v>10</v>
      </c>
      <c r="D391" s="7">
        <v>4797</v>
      </c>
      <c r="E391" s="7">
        <v>3</v>
      </c>
      <c r="F391" s="7">
        <v>3</v>
      </c>
      <c r="G391" s="7">
        <v>2.96</v>
      </c>
      <c r="H391" s="7">
        <v>3.06</v>
      </c>
      <c r="I391" s="7">
        <f t="shared" si="72"/>
        <v>0</v>
      </c>
      <c r="J391" s="7">
        <f t="shared" si="73"/>
        <v>1</v>
      </c>
      <c r="K391" s="7">
        <f t="shared" si="74"/>
        <v>0</v>
      </c>
      <c r="L391" s="7">
        <f t="shared" si="75"/>
        <v>0</v>
      </c>
      <c r="M391" s="7">
        <f t="shared" si="76"/>
        <v>0</v>
      </c>
      <c r="N391" s="7">
        <f t="shared" si="77"/>
        <v>0</v>
      </c>
      <c r="O391" s="7">
        <f t="shared" si="78"/>
        <v>0</v>
      </c>
      <c r="P391" s="1">
        <f t="shared" si="79"/>
        <v>0.47712125471966244</v>
      </c>
      <c r="Q391" s="1">
        <f t="shared" si="80"/>
        <v>0.47712125471966244</v>
      </c>
      <c r="R391" s="1">
        <f t="shared" si="81"/>
        <v>0.47712125471966244</v>
      </c>
      <c r="S391" s="1">
        <f t="shared" si="82"/>
        <v>0.4857214264815799</v>
      </c>
      <c r="T391" s="1">
        <f t="shared" si="83"/>
        <v>3.6809697184658967</v>
      </c>
      <c r="W391"/>
      <c r="X391"/>
      <c r="Y391"/>
      <c r="Z391"/>
      <c r="AA391"/>
      <c r="AB391"/>
      <c r="AC391"/>
      <c r="AD391"/>
      <c r="AE391"/>
    </row>
    <row r="392" spans="1:31" x14ac:dyDescent="0.35">
      <c r="A392" s="5" t="s">
        <v>16</v>
      </c>
      <c r="B392" s="6">
        <v>40429</v>
      </c>
      <c r="C392" s="7" t="s">
        <v>11</v>
      </c>
      <c r="D392" s="7">
        <v>4566</v>
      </c>
      <c r="E392" s="7">
        <v>3</v>
      </c>
      <c r="F392" s="7">
        <v>3</v>
      </c>
      <c r="G392" s="7">
        <v>2.96</v>
      </c>
      <c r="H392" s="7">
        <v>3.06</v>
      </c>
      <c r="I392" s="7">
        <f t="shared" si="72"/>
        <v>0</v>
      </c>
      <c r="J392" s="7">
        <f t="shared" si="73"/>
        <v>0</v>
      </c>
      <c r="K392" s="7">
        <f t="shared" si="74"/>
        <v>1</v>
      </c>
      <c r="L392" s="7">
        <f t="shared" si="75"/>
        <v>0</v>
      </c>
      <c r="M392" s="7">
        <f t="shared" si="76"/>
        <v>0</v>
      </c>
      <c r="N392" s="7">
        <f t="shared" si="77"/>
        <v>0</v>
      </c>
      <c r="O392" s="7">
        <f t="shared" si="78"/>
        <v>0</v>
      </c>
      <c r="P392" s="1">
        <f t="shared" si="79"/>
        <v>0.47712125471966244</v>
      </c>
      <c r="Q392" s="1">
        <f t="shared" si="80"/>
        <v>0.47712125471966244</v>
      </c>
      <c r="R392" s="1">
        <f t="shared" si="81"/>
        <v>0.47712125471966244</v>
      </c>
      <c r="S392" s="1">
        <f t="shared" si="82"/>
        <v>0.4857214264815799</v>
      </c>
      <c r="T392" s="1">
        <f t="shared" si="83"/>
        <v>3.6595359071542162</v>
      </c>
    </row>
    <row r="393" spans="1:31" x14ac:dyDescent="0.35">
      <c r="A393" s="5" t="s">
        <v>16</v>
      </c>
      <c r="B393" s="6">
        <v>40430</v>
      </c>
      <c r="C393" s="7" t="s">
        <v>12</v>
      </c>
      <c r="D393" s="7">
        <v>4419</v>
      </c>
      <c r="E393" s="7">
        <v>3</v>
      </c>
      <c r="F393" s="7">
        <v>3</v>
      </c>
      <c r="G393" s="7">
        <v>2.96</v>
      </c>
      <c r="H393" s="7">
        <v>3.06</v>
      </c>
      <c r="I393" s="7">
        <f t="shared" si="72"/>
        <v>0</v>
      </c>
      <c r="J393" s="7">
        <f t="shared" si="73"/>
        <v>0</v>
      </c>
      <c r="K393" s="7">
        <f t="shared" si="74"/>
        <v>0</v>
      </c>
      <c r="L393" s="7">
        <f t="shared" si="75"/>
        <v>1</v>
      </c>
      <c r="M393" s="7">
        <f t="shared" si="76"/>
        <v>0</v>
      </c>
      <c r="N393" s="7">
        <f t="shared" si="77"/>
        <v>0</v>
      </c>
      <c r="O393" s="7">
        <f t="shared" si="78"/>
        <v>0</v>
      </c>
      <c r="P393" s="1">
        <f t="shared" si="79"/>
        <v>0.47712125471966244</v>
      </c>
      <c r="Q393" s="1">
        <f t="shared" si="80"/>
        <v>0.47712125471966244</v>
      </c>
      <c r="R393" s="1">
        <f t="shared" si="81"/>
        <v>0.47712125471966244</v>
      </c>
      <c r="S393" s="1">
        <f t="shared" si="82"/>
        <v>0.4857214264815799</v>
      </c>
      <c r="T393" s="1">
        <f t="shared" si="83"/>
        <v>3.645324001562293</v>
      </c>
    </row>
    <row r="394" spans="1:31" x14ac:dyDescent="0.35">
      <c r="A394" s="5" t="s">
        <v>16</v>
      </c>
      <c r="B394" s="6">
        <v>40431</v>
      </c>
      <c r="C394" s="7" t="s">
        <v>13</v>
      </c>
      <c r="D394" s="7">
        <v>5213</v>
      </c>
      <c r="E394" s="7">
        <v>3</v>
      </c>
      <c r="F394" s="7">
        <v>3</v>
      </c>
      <c r="G394" s="7">
        <v>2.96</v>
      </c>
      <c r="H394" s="7">
        <v>3.06</v>
      </c>
      <c r="I394" s="7">
        <f t="shared" si="72"/>
        <v>0</v>
      </c>
      <c r="J394" s="7">
        <f t="shared" si="73"/>
        <v>0</v>
      </c>
      <c r="K394" s="7">
        <f t="shared" si="74"/>
        <v>0</v>
      </c>
      <c r="L394" s="7">
        <f t="shared" si="75"/>
        <v>0</v>
      </c>
      <c r="M394" s="7">
        <f t="shared" si="76"/>
        <v>1</v>
      </c>
      <c r="N394" s="7">
        <f t="shared" si="77"/>
        <v>0</v>
      </c>
      <c r="O394" s="7">
        <f t="shared" si="78"/>
        <v>0</v>
      </c>
      <c r="P394" s="1">
        <f t="shared" si="79"/>
        <v>0.47712125471966244</v>
      </c>
      <c r="Q394" s="1">
        <f t="shared" si="80"/>
        <v>0.47712125471966244</v>
      </c>
      <c r="R394" s="1">
        <f t="shared" si="81"/>
        <v>0.47712125471966244</v>
      </c>
      <c r="S394" s="1">
        <f t="shared" si="82"/>
        <v>0.4857214264815799</v>
      </c>
      <c r="T394" s="1">
        <f t="shared" si="83"/>
        <v>3.7170877249270187</v>
      </c>
    </row>
    <row r="395" spans="1:31" x14ac:dyDescent="0.35">
      <c r="A395" s="5" t="s">
        <v>16</v>
      </c>
      <c r="B395" s="6">
        <v>40432</v>
      </c>
      <c r="C395" s="7" t="s">
        <v>14</v>
      </c>
      <c r="D395" s="7">
        <v>3547</v>
      </c>
      <c r="E395" s="7">
        <v>3</v>
      </c>
      <c r="F395" s="7">
        <v>3</v>
      </c>
      <c r="G395" s="7">
        <v>2.96</v>
      </c>
      <c r="H395" s="7">
        <v>3.06</v>
      </c>
      <c r="I395" s="7">
        <f t="shared" si="72"/>
        <v>0</v>
      </c>
      <c r="J395" s="7">
        <f t="shared" si="73"/>
        <v>0</v>
      </c>
      <c r="K395" s="7">
        <f t="shared" si="74"/>
        <v>0</v>
      </c>
      <c r="L395" s="7">
        <f t="shared" si="75"/>
        <v>0</v>
      </c>
      <c r="M395" s="7">
        <f t="shared" si="76"/>
        <v>0</v>
      </c>
      <c r="N395" s="7">
        <f t="shared" si="77"/>
        <v>1</v>
      </c>
      <c r="O395" s="7">
        <f t="shared" si="78"/>
        <v>0</v>
      </c>
      <c r="P395" s="1">
        <f t="shared" si="79"/>
        <v>0.47712125471966244</v>
      </c>
      <c r="Q395" s="1">
        <f t="shared" si="80"/>
        <v>0.47712125471966244</v>
      </c>
      <c r="R395" s="1">
        <f t="shared" si="81"/>
        <v>0.47712125471966244</v>
      </c>
      <c r="S395" s="1">
        <f t="shared" si="82"/>
        <v>0.4857214264815799</v>
      </c>
      <c r="T395" s="1">
        <f t="shared" si="83"/>
        <v>3.5498611884719424</v>
      </c>
    </row>
    <row r="396" spans="1:31" x14ac:dyDescent="0.35">
      <c r="A396" s="5" t="s">
        <v>16</v>
      </c>
      <c r="B396" s="6">
        <v>40433</v>
      </c>
      <c r="C396" s="7" t="s">
        <v>15</v>
      </c>
      <c r="D396" s="7">
        <v>3481</v>
      </c>
      <c r="E396" s="7">
        <v>3</v>
      </c>
      <c r="F396" s="7">
        <v>2.97</v>
      </c>
      <c r="G396" s="7">
        <v>2.94</v>
      </c>
      <c r="H396" s="7">
        <v>3.02</v>
      </c>
      <c r="I396" s="7">
        <f t="shared" si="72"/>
        <v>0</v>
      </c>
      <c r="J396" s="7">
        <f t="shared" si="73"/>
        <v>0</v>
      </c>
      <c r="K396" s="7">
        <f t="shared" si="74"/>
        <v>0</v>
      </c>
      <c r="L396" s="7">
        <f t="shared" si="75"/>
        <v>0</v>
      </c>
      <c r="M396" s="7">
        <f t="shared" si="76"/>
        <v>0</v>
      </c>
      <c r="N396" s="7">
        <f t="shared" si="77"/>
        <v>0</v>
      </c>
      <c r="O396" s="7">
        <f t="shared" si="78"/>
        <v>1</v>
      </c>
      <c r="P396" s="1">
        <f t="shared" si="79"/>
        <v>0.47712125471966244</v>
      </c>
      <c r="Q396" s="1">
        <f t="shared" si="80"/>
        <v>0.47275644931721228</v>
      </c>
      <c r="R396" s="1">
        <f t="shared" si="81"/>
        <v>0.47275644931721228</v>
      </c>
      <c r="S396" s="1">
        <f t="shared" si="82"/>
        <v>0.48000694295715063</v>
      </c>
      <c r="T396" s="1">
        <f t="shared" si="83"/>
        <v>3.5417040232842885</v>
      </c>
    </row>
    <row r="397" spans="1:31" x14ac:dyDescent="0.35">
      <c r="A397" s="5" t="s">
        <v>16</v>
      </c>
      <c r="B397" s="6">
        <v>40434</v>
      </c>
      <c r="C397" s="7" t="s">
        <v>9</v>
      </c>
      <c r="D397" s="7">
        <v>5500</v>
      </c>
      <c r="E397" s="7">
        <v>2.98</v>
      </c>
      <c r="F397" s="7">
        <v>2.97</v>
      </c>
      <c r="G397" s="7">
        <v>2.94</v>
      </c>
      <c r="H397" s="7">
        <v>3.02</v>
      </c>
      <c r="I397" s="7">
        <f t="shared" si="72"/>
        <v>1</v>
      </c>
      <c r="J397" s="7">
        <f t="shared" si="73"/>
        <v>0</v>
      </c>
      <c r="K397" s="7">
        <f t="shared" si="74"/>
        <v>0</v>
      </c>
      <c r="L397" s="7">
        <f t="shared" si="75"/>
        <v>0</v>
      </c>
      <c r="M397" s="7">
        <f t="shared" si="76"/>
        <v>0</v>
      </c>
      <c r="N397" s="7">
        <f t="shared" si="77"/>
        <v>0</v>
      </c>
      <c r="O397" s="7">
        <f t="shared" si="78"/>
        <v>0</v>
      </c>
      <c r="P397" s="1">
        <f t="shared" si="79"/>
        <v>0.47421626407625517</v>
      </c>
      <c r="Q397" s="1">
        <f t="shared" si="80"/>
        <v>0.47275644931721228</v>
      </c>
      <c r="R397" s="1">
        <f t="shared" si="81"/>
        <v>0.47275644931721228</v>
      </c>
      <c r="S397" s="1">
        <f t="shared" si="82"/>
        <v>0.48000694295715063</v>
      </c>
      <c r="T397" s="1">
        <f t="shared" si="83"/>
        <v>3.7403626894942432</v>
      </c>
    </row>
    <row r="398" spans="1:31" x14ac:dyDescent="0.35">
      <c r="A398" s="5" t="s">
        <v>16</v>
      </c>
      <c r="B398" s="6">
        <v>40435</v>
      </c>
      <c r="C398" s="7" t="s">
        <v>10</v>
      </c>
      <c r="D398" s="7">
        <v>4385</v>
      </c>
      <c r="E398" s="7">
        <v>2.98</v>
      </c>
      <c r="F398" s="7">
        <v>2.9649999999999999</v>
      </c>
      <c r="G398" s="7">
        <v>2.94</v>
      </c>
      <c r="H398" s="7">
        <v>3</v>
      </c>
      <c r="I398" s="7">
        <f t="shared" si="72"/>
        <v>0</v>
      </c>
      <c r="J398" s="7">
        <f t="shared" si="73"/>
        <v>1</v>
      </c>
      <c r="K398" s="7">
        <f t="shared" si="74"/>
        <v>0</v>
      </c>
      <c r="L398" s="7">
        <f t="shared" si="75"/>
        <v>0</v>
      </c>
      <c r="M398" s="7">
        <f t="shared" si="76"/>
        <v>0</v>
      </c>
      <c r="N398" s="7">
        <f t="shared" si="77"/>
        <v>0</v>
      </c>
      <c r="O398" s="7">
        <f t="shared" si="78"/>
        <v>0</v>
      </c>
      <c r="P398" s="1">
        <f t="shared" si="79"/>
        <v>0.47421626407625517</v>
      </c>
      <c r="Q398" s="1">
        <f t="shared" si="80"/>
        <v>0.47202469770028138</v>
      </c>
      <c r="R398" s="1">
        <f t="shared" si="81"/>
        <v>0.47202469770028138</v>
      </c>
      <c r="S398" s="1">
        <f t="shared" si="82"/>
        <v>0.47712125471966244</v>
      </c>
      <c r="T398" s="1">
        <f t="shared" si="83"/>
        <v>3.641969597702059</v>
      </c>
    </row>
    <row r="399" spans="1:31" x14ac:dyDescent="0.35">
      <c r="A399" s="5" t="s">
        <v>16</v>
      </c>
      <c r="B399" s="6">
        <v>40436</v>
      </c>
      <c r="C399" s="7" t="s">
        <v>11</v>
      </c>
      <c r="D399" s="7">
        <v>3817</v>
      </c>
      <c r="E399" s="7">
        <v>2.98</v>
      </c>
      <c r="F399" s="7">
        <v>2.9550000000000001</v>
      </c>
      <c r="G399" s="7">
        <v>2.9</v>
      </c>
      <c r="H399" s="7">
        <v>3</v>
      </c>
      <c r="I399" s="7">
        <f t="shared" si="72"/>
        <v>0</v>
      </c>
      <c r="J399" s="7">
        <f t="shared" si="73"/>
        <v>0</v>
      </c>
      <c r="K399" s="7">
        <f t="shared" si="74"/>
        <v>1</v>
      </c>
      <c r="L399" s="7">
        <f t="shared" si="75"/>
        <v>0</v>
      </c>
      <c r="M399" s="7">
        <f t="shared" si="76"/>
        <v>0</v>
      </c>
      <c r="N399" s="7">
        <f t="shared" si="77"/>
        <v>0</v>
      </c>
      <c r="O399" s="7">
        <f t="shared" si="78"/>
        <v>0</v>
      </c>
      <c r="P399" s="1">
        <f t="shared" si="79"/>
        <v>0.47421626407625517</v>
      </c>
      <c r="Q399" s="1">
        <f t="shared" si="80"/>
        <v>0.47055748521727414</v>
      </c>
      <c r="R399" s="1">
        <f t="shared" si="81"/>
        <v>0.47055748521727414</v>
      </c>
      <c r="S399" s="1">
        <f t="shared" si="82"/>
        <v>0.47712125471966244</v>
      </c>
      <c r="T399" s="1">
        <f t="shared" si="83"/>
        <v>3.581722159949098</v>
      </c>
    </row>
    <row r="400" spans="1:31" x14ac:dyDescent="0.35">
      <c r="A400" s="5" t="s">
        <v>16</v>
      </c>
      <c r="B400" s="6">
        <v>40437</v>
      </c>
      <c r="C400" s="7" t="s">
        <v>12</v>
      </c>
      <c r="D400" s="7">
        <v>4740</v>
      </c>
      <c r="E400" s="7">
        <v>2.98</v>
      </c>
      <c r="F400" s="7">
        <v>2.94</v>
      </c>
      <c r="G400" s="7">
        <v>2.9</v>
      </c>
      <c r="H400" s="7">
        <v>2.98</v>
      </c>
      <c r="I400" s="7">
        <f t="shared" si="72"/>
        <v>0</v>
      </c>
      <c r="J400" s="7">
        <f t="shared" si="73"/>
        <v>0</v>
      </c>
      <c r="K400" s="7">
        <f t="shared" si="74"/>
        <v>0</v>
      </c>
      <c r="L400" s="7">
        <f t="shared" si="75"/>
        <v>1</v>
      </c>
      <c r="M400" s="7">
        <f t="shared" si="76"/>
        <v>0</v>
      </c>
      <c r="N400" s="7">
        <f t="shared" si="77"/>
        <v>0</v>
      </c>
      <c r="O400" s="7">
        <f t="shared" si="78"/>
        <v>0</v>
      </c>
      <c r="P400" s="1">
        <f t="shared" si="79"/>
        <v>0.47421626407625517</v>
      </c>
      <c r="Q400" s="1">
        <f t="shared" si="80"/>
        <v>0.46834733041215726</v>
      </c>
      <c r="R400" s="1">
        <f t="shared" si="81"/>
        <v>0.46834733041215726</v>
      </c>
      <c r="S400" s="1">
        <f t="shared" si="82"/>
        <v>0.47421626407625517</v>
      </c>
      <c r="T400" s="1">
        <f t="shared" si="83"/>
        <v>3.6757783416740848</v>
      </c>
    </row>
    <row r="401" spans="1:20" x14ac:dyDescent="0.35">
      <c r="A401" s="5" t="s">
        <v>16</v>
      </c>
      <c r="B401" s="6">
        <v>40438</v>
      </c>
      <c r="C401" s="7" t="s">
        <v>13</v>
      </c>
      <c r="D401" s="7">
        <v>5227</v>
      </c>
      <c r="E401" s="7">
        <v>2.98</v>
      </c>
      <c r="F401" s="7">
        <v>2.9350000000000001</v>
      </c>
      <c r="G401" s="7">
        <v>2.9</v>
      </c>
      <c r="H401" s="7">
        <v>2.98</v>
      </c>
      <c r="I401" s="7">
        <f t="shared" si="72"/>
        <v>0</v>
      </c>
      <c r="J401" s="7">
        <f t="shared" si="73"/>
        <v>0</v>
      </c>
      <c r="K401" s="7">
        <f t="shared" si="74"/>
        <v>0</v>
      </c>
      <c r="L401" s="7">
        <f t="shared" si="75"/>
        <v>0</v>
      </c>
      <c r="M401" s="7">
        <f t="shared" si="76"/>
        <v>1</v>
      </c>
      <c r="N401" s="7">
        <f t="shared" si="77"/>
        <v>0</v>
      </c>
      <c r="O401" s="7">
        <f t="shared" si="78"/>
        <v>0</v>
      </c>
      <c r="P401" s="1">
        <f t="shared" si="79"/>
        <v>0.47421626407625517</v>
      </c>
      <c r="Q401" s="1">
        <f t="shared" si="80"/>
        <v>0.46760810558363325</v>
      </c>
      <c r="R401" s="1">
        <f t="shared" si="81"/>
        <v>0.46760810558363325</v>
      </c>
      <c r="S401" s="1">
        <f t="shared" si="82"/>
        <v>0.47421626407625517</v>
      </c>
      <c r="T401" s="1">
        <f t="shared" si="83"/>
        <v>3.7182525000977504</v>
      </c>
    </row>
    <row r="402" spans="1:20" x14ac:dyDescent="0.35">
      <c r="A402" s="5" t="s">
        <v>16</v>
      </c>
      <c r="B402" s="6">
        <v>40439</v>
      </c>
      <c r="C402" s="7" t="s">
        <v>14</v>
      </c>
      <c r="D402" s="7">
        <v>3185</v>
      </c>
      <c r="E402" s="7">
        <v>2.98</v>
      </c>
      <c r="F402" s="7">
        <v>2.9350000000000001</v>
      </c>
      <c r="G402" s="7">
        <v>2.9</v>
      </c>
      <c r="H402" s="7">
        <v>2.98</v>
      </c>
      <c r="I402" s="7">
        <f t="shared" si="72"/>
        <v>0</v>
      </c>
      <c r="J402" s="7">
        <f t="shared" si="73"/>
        <v>0</v>
      </c>
      <c r="K402" s="7">
        <f t="shared" si="74"/>
        <v>0</v>
      </c>
      <c r="L402" s="7">
        <f t="shared" si="75"/>
        <v>0</v>
      </c>
      <c r="M402" s="7">
        <f t="shared" si="76"/>
        <v>0</v>
      </c>
      <c r="N402" s="7">
        <f t="shared" si="77"/>
        <v>1</v>
      </c>
      <c r="O402" s="7">
        <f t="shared" si="78"/>
        <v>0</v>
      </c>
      <c r="P402" s="1">
        <f t="shared" si="79"/>
        <v>0.47421626407625517</v>
      </c>
      <c r="Q402" s="1">
        <f t="shared" si="80"/>
        <v>0.46760810558363325</v>
      </c>
      <c r="R402" s="1">
        <f t="shared" si="81"/>
        <v>0.46760810558363325</v>
      </c>
      <c r="S402" s="1">
        <f t="shared" si="82"/>
        <v>0.47421626407625517</v>
      </c>
      <c r="T402" s="1">
        <f t="shared" si="83"/>
        <v>3.5031094366713691</v>
      </c>
    </row>
    <row r="403" spans="1:20" x14ac:dyDescent="0.35">
      <c r="A403" s="5" t="s">
        <v>16</v>
      </c>
      <c r="B403" s="6">
        <v>40440</v>
      </c>
      <c r="C403" s="7" t="s">
        <v>15</v>
      </c>
      <c r="D403" s="7">
        <v>2889</v>
      </c>
      <c r="E403" s="7">
        <v>2.98</v>
      </c>
      <c r="F403" s="7">
        <v>2.9350000000000001</v>
      </c>
      <c r="G403" s="7">
        <v>2.9</v>
      </c>
      <c r="H403" s="7">
        <v>2.98</v>
      </c>
      <c r="I403" s="7">
        <f t="shared" si="72"/>
        <v>0</v>
      </c>
      <c r="J403" s="7">
        <f t="shared" si="73"/>
        <v>0</v>
      </c>
      <c r="K403" s="7">
        <f t="shared" si="74"/>
        <v>0</v>
      </c>
      <c r="L403" s="7">
        <f t="shared" si="75"/>
        <v>0</v>
      </c>
      <c r="M403" s="7">
        <f t="shared" si="76"/>
        <v>0</v>
      </c>
      <c r="N403" s="7">
        <f t="shared" si="77"/>
        <v>0</v>
      </c>
      <c r="O403" s="7">
        <f t="shared" si="78"/>
        <v>1</v>
      </c>
      <c r="P403" s="1">
        <f t="shared" si="79"/>
        <v>0.47421626407625517</v>
      </c>
      <c r="Q403" s="1">
        <f t="shared" si="80"/>
        <v>0.46760810558363325</v>
      </c>
      <c r="R403" s="1">
        <f t="shared" si="81"/>
        <v>0.46760810558363325</v>
      </c>
      <c r="S403" s="1">
        <f t="shared" si="82"/>
        <v>0.47421626407625517</v>
      </c>
      <c r="T403" s="1">
        <f t="shared" si="83"/>
        <v>3.4607475418441966</v>
      </c>
    </row>
    <row r="404" spans="1:20" x14ac:dyDescent="0.35">
      <c r="A404" s="5" t="s">
        <v>16</v>
      </c>
      <c r="B404" s="6">
        <v>40441</v>
      </c>
      <c r="C404" s="7" t="s">
        <v>9</v>
      </c>
      <c r="D404" s="7">
        <v>5487</v>
      </c>
      <c r="E404" s="7">
        <v>2.98</v>
      </c>
      <c r="F404" s="7">
        <v>2.9350000000000001</v>
      </c>
      <c r="G404" s="7">
        <v>2.9</v>
      </c>
      <c r="H404" s="7">
        <v>2.98</v>
      </c>
      <c r="I404" s="7">
        <f t="shared" si="72"/>
        <v>1</v>
      </c>
      <c r="J404" s="7">
        <f t="shared" si="73"/>
        <v>0</v>
      </c>
      <c r="K404" s="7">
        <f t="shared" si="74"/>
        <v>0</v>
      </c>
      <c r="L404" s="7">
        <f t="shared" si="75"/>
        <v>0</v>
      </c>
      <c r="M404" s="7">
        <f t="shared" si="76"/>
        <v>0</v>
      </c>
      <c r="N404" s="7">
        <f t="shared" si="77"/>
        <v>0</v>
      </c>
      <c r="O404" s="7">
        <f t="shared" si="78"/>
        <v>0</v>
      </c>
      <c r="P404" s="1">
        <f t="shared" si="79"/>
        <v>0.47421626407625517</v>
      </c>
      <c r="Q404" s="1">
        <f t="shared" si="80"/>
        <v>0.46760810558363325</v>
      </c>
      <c r="R404" s="1">
        <f t="shared" si="81"/>
        <v>0.46760810558363325</v>
      </c>
      <c r="S404" s="1">
        <f t="shared" si="82"/>
        <v>0.47421626407625517</v>
      </c>
      <c r="T404" s="1">
        <f t="shared" si="83"/>
        <v>3.739334960196079</v>
      </c>
    </row>
    <row r="405" spans="1:20" x14ac:dyDescent="0.35">
      <c r="A405" s="5" t="s">
        <v>16</v>
      </c>
      <c r="B405" s="6">
        <v>40443</v>
      </c>
      <c r="C405" s="7" t="s">
        <v>11</v>
      </c>
      <c r="D405" s="7">
        <v>4780</v>
      </c>
      <c r="E405" s="7">
        <v>2.98</v>
      </c>
      <c r="F405" s="7">
        <v>2.93</v>
      </c>
      <c r="G405" s="7">
        <v>2.9</v>
      </c>
      <c r="H405" s="7">
        <v>2.96</v>
      </c>
      <c r="I405" s="7">
        <f t="shared" si="72"/>
        <v>0</v>
      </c>
      <c r="J405" s="7">
        <f t="shared" si="73"/>
        <v>0</v>
      </c>
      <c r="K405" s="7">
        <f t="shared" si="74"/>
        <v>1</v>
      </c>
      <c r="L405" s="7">
        <f t="shared" si="75"/>
        <v>0</v>
      </c>
      <c r="M405" s="7">
        <f t="shared" si="76"/>
        <v>0</v>
      </c>
      <c r="N405" s="7">
        <f t="shared" si="77"/>
        <v>0</v>
      </c>
      <c r="O405" s="7">
        <f t="shared" si="78"/>
        <v>0</v>
      </c>
      <c r="P405" s="1">
        <f t="shared" si="79"/>
        <v>0.47421626407625517</v>
      </c>
      <c r="Q405" s="1">
        <f t="shared" si="80"/>
        <v>0.4668676203541095</v>
      </c>
      <c r="R405" s="1">
        <f t="shared" si="81"/>
        <v>0.4668676203541095</v>
      </c>
      <c r="S405" s="1">
        <f t="shared" si="82"/>
        <v>0.47129171105893852</v>
      </c>
      <c r="T405" s="1">
        <f t="shared" si="83"/>
        <v>3.6794278966121183</v>
      </c>
    </row>
    <row r="406" spans="1:20" x14ac:dyDescent="0.35">
      <c r="A406" s="5" t="s">
        <v>16</v>
      </c>
      <c r="B406" s="6">
        <v>40444</v>
      </c>
      <c r="C406" s="7" t="s">
        <v>12</v>
      </c>
      <c r="D406" s="7">
        <v>5141</v>
      </c>
      <c r="E406" s="7">
        <v>2.98</v>
      </c>
      <c r="F406" s="7">
        <v>2.93</v>
      </c>
      <c r="G406" s="7">
        <v>2.9</v>
      </c>
      <c r="H406" s="7">
        <v>2.96</v>
      </c>
      <c r="I406" s="7">
        <f t="shared" si="72"/>
        <v>0</v>
      </c>
      <c r="J406" s="7">
        <f t="shared" si="73"/>
        <v>0</v>
      </c>
      <c r="K406" s="7">
        <f t="shared" si="74"/>
        <v>0</v>
      </c>
      <c r="L406" s="7">
        <f t="shared" si="75"/>
        <v>1</v>
      </c>
      <c r="M406" s="7">
        <f t="shared" si="76"/>
        <v>0</v>
      </c>
      <c r="N406" s="7">
        <f t="shared" si="77"/>
        <v>0</v>
      </c>
      <c r="O406" s="7">
        <f t="shared" si="78"/>
        <v>0</v>
      </c>
      <c r="P406" s="1">
        <f t="shared" si="79"/>
        <v>0.47421626407625517</v>
      </c>
      <c r="Q406" s="1">
        <f t="shared" si="80"/>
        <v>0.4668676203541095</v>
      </c>
      <c r="R406" s="1">
        <f t="shared" si="81"/>
        <v>0.4668676203541095</v>
      </c>
      <c r="S406" s="1">
        <f t="shared" si="82"/>
        <v>0.47129171105893852</v>
      </c>
      <c r="T406" s="1">
        <f t="shared" si="83"/>
        <v>3.7110476038670339</v>
      </c>
    </row>
    <row r="407" spans="1:20" x14ac:dyDescent="0.35">
      <c r="A407" s="5" t="s">
        <v>16</v>
      </c>
      <c r="B407" s="6">
        <v>40445</v>
      </c>
      <c r="C407" s="7" t="s">
        <v>13</v>
      </c>
      <c r="D407" s="7">
        <v>4622</v>
      </c>
      <c r="E407" s="7">
        <v>2.98</v>
      </c>
      <c r="F407" s="7">
        <v>2.93</v>
      </c>
      <c r="G407" s="7">
        <v>2.9</v>
      </c>
      <c r="H407" s="7">
        <v>2.96</v>
      </c>
      <c r="I407" s="7">
        <f t="shared" si="72"/>
        <v>0</v>
      </c>
      <c r="J407" s="7">
        <f t="shared" si="73"/>
        <v>0</v>
      </c>
      <c r="K407" s="7">
        <f t="shared" si="74"/>
        <v>0</v>
      </c>
      <c r="L407" s="7">
        <f t="shared" si="75"/>
        <v>0</v>
      </c>
      <c r="M407" s="7">
        <f t="shared" si="76"/>
        <v>1</v>
      </c>
      <c r="N407" s="7">
        <f t="shared" si="77"/>
        <v>0</v>
      </c>
      <c r="O407" s="7">
        <f t="shared" si="78"/>
        <v>0</v>
      </c>
      <c r="P407" s="1">
        <f t="shared" si="79"/>
        <v>0.47421626407625517</v>
      </c>
      <c r="Q407" s="1">
        <f t="shared" si="80"/>
        <v>0.4668676203541095</v>
      </c>
      <c r="R407" s="1">
        <f t="shared" si="81"/>
        <v>0.4668676203541095</v>
      </c>
      <c r="S407" s="1">
        <f t="shared" si="82"/>
        <v>0.47129171105893852</v>
      </c>
      <c r="T407" s="1">
        <f t="shared" si="83"/>
        <v>3.6648299411430902</v>
      </c>
    </row>
    <row r="408" spans="1:20" x14ac:dyDescent="0.35">
      <c r="A408" s="5" t="s">
        <v>16</v>
      </c>
      <c r="B408" s="6">
        <v>40446</v>
      </c>
      <c r="C408" s="7" t="s">
        <v>14</v>
      </c>
      <c r="D408" s="7">
        <v>3324</v>
      </c>
      <c r="E408" s="7">
        <v>2.96</v>
      </c>
      <c r="F408" s="7">
        <v>2.93</v>
      </c>
      <c r="G408" s="7">
        <v>2.9</v>
      </c>
      <c r="H408" s="7">
        <v>2.96</v>
      </c>
      <c r="I408" s="7">
        <f t="shared" si="72"/>
        <v>0</v>
      </c>
      <c r="J408" s="7">
        <f t="shared" si="73"/>
        <v>0</v>
      </c>
      <c r="K408" s="7">
        <f t="shared" si="74"/>
        <v>0</v>
      </c>
      <c r="L408" s="7">
        <f t="shared" si="75"/>
        <v>0</v>
      </c>
      <c r="M408" s="7">
        <f t="shared" si="76"/>
        <v>0</v>
      </c>
      <c r="N408" s="7">
        <f t="shared" si="77"/>
        <v>1</v>
      </c>
      <c r="O408" s="7">
        <f t="shared" si="78"/>
        <v>0</v>
      </c>
      <c r="P408" s="1">
        <f t="shared" si="79"/>
        <v>0.47129171105893852</v>
      </c>
      <c r="Q408" s="1">
        <f t="shared" si="80"/>
        <v>0.4668676203541095</v>
      </c>
      <c r="R408" s="1">
        <f t="shared" si="81"/>
        <v>0.4668676203541095</v>
      </c>
      <c r="S408" s="1">
        <f t="shared" si="82"/>
        <v>0.47129171105893852</v>
      </c>
      <c r="T408" s="1">
        <f t="shared" si="83"/>
        <v>3.5216610151120733</v>
      </c>
    </row>
    <row r="409" spans="1:20" x14ac:dyDescent="0.35">
      <c r="A409" s="5" t="s">
        <v>16</v>
      </c>
      <c r="B409" s="6">
        <v>40447</v>
      </c>
      <c r="C409" s="7" t="s">
        <v>15</v>
      </c>
      <c r="D409" s="7">
        <v>2980</v>
      </c>
      <c r="E409" s="7">
        <v>2.96</v>
      </c>
      <c r="F409" s="7">
        <v>2.93</v>
      </c>
      <c r="G409" s="7">
        <v>2.9</v>
      </c>
      <c r="H409" s="7">
        <v>2.96</v>
      </c>
      <c r="I409" s="7">
        <f t="shared" si="72"/>
        <v>0</v>
      </c>
      <c r="J409" s="7">
        <f t="shared" si="73"/>
        <v>0</v>
      </c>
      <c r="K409" s="7">
        <f t="shared" si="74"/>
        <v>0</v>
      </c>
      <c r="L409" s="7">
        <f t="shared" si="75"/>
        <v>0</v>
      </c>
      <c r="M409" s="7">
        <f t="shared" si="76"/>
        <v>0</v>
      </c>
      <c r="N409" s="7">
        <f t="shared" si="77"/>
        <v>0</v>
      </c>
      <c r="O409" s="7">
        <f t="shared" si="78"/>
        <v>1</v>
      </c>
      <c r="P409" s="1">
        <f t="shared" si="79"/>
        <v>0.47129171105893852</v>
      </c>
      <c r="Q409" s="1">
        <f t="shared" si="80"/>
        <v>0.4668676203541095</v>
      </c>
      <c r="R409" s="1">
        <f t="shared" si="81"/>
        <v>0.4668676203541095</v>
      </c>
      <c r="S409" s="1">
        <f t="shared" si="82"/>
        <v>0.47129171105893852</v>
      </c>
      <c r="T409" s="1">
        <f t="shared" si="83"/>
        <v>3.4742162640762553</v>
      </c>
    </row>
    <row r="410" spans="1:20" x14ac:dyDescent="0.35">
      <c r="A410" s="5" t="s">
        <v>16</v>
      </c>
      <c r="B410" s="6">
        <v>40448</v>
      </c>
      <c r="C410" s="7" t="s">
        <v>9</v>
      </c>
      <c r="D410" s="7">
        <v>5133</v>
      </c>
      <c r="E410" s="7">
        <v>2.96</v>
      </c>
      <c r="F410" s="7">
        <v>2.93</v>
      </c>
      <c r="G410" s="7">
        <v>2.88</v>
      </c>
      <c r="H410" s="7">
        <v>3</v>
      </c>
      <c r="I410" s="7">
        <f t="shared" si="72"/>
        <v>1</v>
      </c>
      <c r="J410" s="7">
        <f t="shared" si="73"/>
        <v>0</v>
      </c>
      <c r="K410" s="7">
        <f t="shared" si="74"/>
        <v>0</v>
      </c>
      <c r="L410" s="7">
        <f t="shared" si="75"/>
        <v>0</v>
      </c>
      <c r="M410" s="7">
        <f t="shared" si="76"/>
        <v>0</v>
      </c>
      <c r="N410" s="7">
        <f t="shared" si="77"/>
        <v>0</v>
      </c>
      <c r="O410" s="7">
        <f t="shared" si="78"/>
        <v>0</v>
      </c>
      <c r="P410" s="1">
        <f t="shared" si="79"/>
        <v>0.47129171105893852</v>
      </c>
      <c r="Q410" s="1">
        <f t="shared" si="80"/>
        <v>0.4668676203541095</v>
      </c>
      <c r="R410" s="1">
        <f t="shared" si="81"/>
        <v>0.4668676203541095</v>
      </c>
      <c r="S410" s="1">
        <f t="shared" si="82"/>
        <v>0.47712125471966244</v>
      </c>
      <c r="T410" s="1">
        <f t="shared" si="83"/>
        <v>3.710371264260762</v>
      </c>
    </row>
    <row r="411" spans="1:20" x14ac:dyDescent="0.35">
      <c r="A411" s="5" t="s">
        <v>16</v>
      </c>
      <c r="B411" s="6">
        <v>40449</v>
      </c>
      <c r="C411" s="7" t="s">
        <v>10</v>
      </c>
      <c r="D411" s="7">
        <v>4828</v>
      </c>
      <c r="E411" s="7">
        <v>2.96</v>
      </c>
      <c r="F411" s="7">
        <v>2.93</v>
      </c>
      <c r="G411" s="7">
        <v>2.88</v>
      </c>
      <c r="H411" s="7">
        <v>3</v>
      </c>
      <c r="I411" s="7">
        <f t="shared" si="72"/>
        <v>0</v>
      </c>
      <c r="J411" s="7">
        <f t="shared" si="73"/>
        <v>1</v>
      </c>
      <c r="K411" s="7">
        <f t="shared" si="74"/>
        <v>0</v>
      </c>
      <c r="L411" s="7">
        <f t="shared" si="75"/>
        <v>0</v>
      </c>
      <c r="M411" s="7">
        <f t="shared" si="76"/>
        <v>0</v>
      </c>
      <c r="N411" s="7">
        <f t="shared" si="77"/>
        <v>0</v>
      </c>
      <c r="O411" s="7">
        <f t="shared" si="78"/>
        <v>0</v>
      </c>
      <c r="P411" s="1">
        <f t="shared" si="79"/>
        <v>0.47129171105893852</v>
      </c>
      <c r="Q411" s="1">
        <f t="shared" si="80"/>
        <v>0.4668676203541095</v>
      </c>
      <c r="R411" s="1">
        <f t="shared" si="81"/>
        <v>0.4668676203541095</v>
      </c>
      <c r="S411" s="1">
        <f t="shared" si="82"/>
        <v>0.47712125471966244</v>
      </c>
      <c r="T411" s="1">
        <f t="shared" si="83"/>
        <v>3.6837672614253112</v>
      </c>
    </row>
    <row r="412" spans="1:20" x14ac:dyDescent="0.35">
      <c r="A412" s="5" t="s">
        <v>16</v>
      </c>
      <c r="B412" s="6">
        <v>40450</v>
      </c>
      <c r="C412" s="7" t="s">
        <v>11</v>
      </c>
      <c r="D412" s="7">
        <v>4407</v>
      </c>
      <c r="E412" s="7">
        <v>2.96</v>
      </c>
      <c r="F412" s="7">
        <v>2.92</v>
      </c>
      <c r="G412" s="7">
        <v>2.88</v>
      </c>
      <c r="H412" s="7">
        <v>2.96</v>
      </c>
      <c r="I412" s="7">
        <f t="shared" si="72"/>
        <v>0</v>
      </c>
      <c r="J412" s="7">
        <f t="shared" si="73"/>
        <v>0</v>
      </c>
      <c r="K412" s="7">
        <f t="shared" si="74"/>
        <v>1</v>
      </c>
      <c r="L412" s="7">
        <f t="shared" si="75"/>
        <v>0</v>
      </c>
      <c r="M412" s="7">
        <f t="shared" si="76"/>
        <v>0</v>
      </c>
      <c r="N412" s="7">
        <f t="shared" si="77"/>
        <v>0</v>
      </c>
      <c r="O412" s="7">
        <f t="shared" si="78"/>
        <v>0</v>
      </c>
      <c r="P412" s="1">
        <f t="shared" si="79"/>
        <v>0.47129171105893852</v>
      </c>
      <c r="Q412" s="1">
        <f t="shared" si="80"/>
        <v>0.46538285144841823</v>
      </c>
      <c r="R412" s="1">
        <f t="shared" si="81"/>
        <v>0.46538285144841823</v>
      </c>
      <c r="S412" s="1">
        <f t="shared" si="82"/>
        <v>0.47129171105893852</v>
      </c>
      <c r="T412" s="1">
        <f t="shared" si="83"/>
        <v>3.6441430505099182</v>
      </c>
    </row>
    <row r="413" spans="1:20" x14ac:dyDescent="0.35">
      <c r="A413" s="5" t="s">
        <v>16</v>
      </c>
      <c r="B413" s="6">
        <v>40451</v>
      </c>
      <c r="C413" s="7" t="s">
        <v>12</v>
      </c>
      <c r="D413" s="7">
        <v>5270</v>
      </c>
      <c r="E413" s="7">
        <v>2.96</v>
      </c>
      <c r="F413" s="7">
        <v>2.92</v>
      </c>
      <c r="G413" s="7">
        <v>2.88</v>
      </c>
      <c r="H413" s="7">
        <v>2.96</v>
      </c>
      <c r="I413" s="7">
        <f t="shared" si="72"/>
        <v>0</v>
      </c>
      <c r="J413" s="7">
        <f t="shared" si="73"/>
        <v>0</v>
      </c>
      <c r="K413" s="7">
        <f t="shared" si="74"/>
        <v>0</v>
      </c>
      <c r="L413" s="7">
        <f t="shared" si="75"/>
        <v>1</v>
      </c>
      <c r="M413" s="7">
        <f t="shared" si="76"/>
        <v>0</v>
      </c>
      <c r="N413" s="7">
        <f t="shared" si="77"/>
        <v>0</v>
      </c>
      <c r="O413" s="7">
        <f t="shared" si="78"/>
        <v>0</v>
      </c>
      <c r="P413" s="1">
        <f t="shared" si="79"/>
        <v>0.47129171105893852</v>
      </c>
      <c r="Q413" s="1">
        <f t="shared" si="80"/>
        <v>0.46538285144841823</v>
      </c>
      <c r="R413" s="1">
        <f t="shared" si="81"/>
        <v>0.46538285144841823</v>
      </c>
      <c r="S413" s="1">
        <f t="shared" si="82"/>
        <v>0.47129171105893852</v>
      </c>
      <c r="T413" s="1">
        <f t="shared" si="83"/>
        <v>3.7218106152125459</v>
      </c>
    </row>
    <row r="414" spans="1:20" x14ac:dyDescent="0.35">
      <c r="A414" s="5" t="s">
        <v>16</v>
      </c>
      <c r="B414" s="6">
        <v>40452</v>
      </c>
      <c r="C414" s="7" t="s">
        <v>13</v>
      </c>
      <c r="D414" s="7">
        <v>4993</v>
      </c>
      <c r="E414" s="7">
        <v>3</v>
      </c>
      <c r="F414" s="7">
        <v>2.9249999999999998</v>
      </c>
      <c r="G414" s="7">
        <v>2.88</v>
      </c>
      <c r="H414" s="7">
        <v>2.98</v>
      </c>
      <c r="I414" s="7">
        <f t="shared" si="72"/>
        <v>0</v>
      </c>
      <c r="J414" s="7">
        <f t="shared" si="73"/>
        <v>0</v>
      </c>
      <c r="K414" s="7">
        <f t="shared" si="74"/>
        <v>0</v>
      </c>
      <c r="L414" s="7">
        <f t="shared" si="75"/>
        <v>0</v>
      </c>
      <c r="M414" s="7">
        <f t="shared" si="76"/>
        <v>1</v>
      </c>
      <c r="N414" s="7">
        <f t="shared" si="77"/>
        <v>0</v>
      </c>
      <c r="O414" s="7">
        <f t="shared" si="78"/>
        <v>0</v>
      </c>
      <c r="P414" s="1">
        <f t="shared" si="79"/>
        <v>0.47712125471966244</v>
      </c>
      <c r="Q414" s="1">
        <f t="shared" si="80"/>
        <v>0.4661258704181992</v>
      </c>
      <c r="R414" s="1">
        <f t="shared" si="81"/>
        <v>0.4661258704181992</v>
      </c>
      <c r="S414" s="1">
        <f t="shared" si="82"/>
        <v>0.47421626407625517</v>
      </c>
      <c r="T414" s="1">
        <f t="shared" si="83"/>
        <v>3.6983615660551097</v>
      </c>
    </row>
    <row r="415" spans="1:20" x14ac:dyDescent="0.35">
      <c r="A415" s="5" t="s">
        <v>16</v>
      </c>
      <c r="B415" s="6">
        <v>40453</v>
      </c>
      <c r="C415" s="7" t="s">
        <v>14</v>
      </c>
      <c r="D415" s="7">
        <v>3566</v>
      </c>
      <c r="E415" s="7">
        <v>3</v>
      </c>
      <c r="F415" s="7">
        <v>2.9649999999999999</v>
      </c>
      <c r="G415" s="7">
        <v>2.88</v>
      </c>
      <c r="H415" s="7">
        <v>3.08</v>
      </c>
      <c r="I415" s="7">
        <f t="shared" si="72"/>
        <v>0</v>
      </c>
      <c r="J415" s="7">
        <f t="shared" si="73"/>
        <v>0</v>
      </c>
      <c r="K415" s="7">
        <f t="shared" si="74"/>
        <v>0</v>
      </c>
      <c r="L415" s="7">
        <f t="shared" si="75"/>
        <v>0</v>
      </c>
      <c r="M415" s="7">
        <f t="shared" si="76"/>
        <v>0</v>
      </c>
      <c r="N415" s="7">
        <f t="shared" si="77"/>
        <v>1</v>
      </c>
      <c r="O415" s="7">
        <f t="shared" si="78"/>
        <v>0</v>
      </c>
      <c r="P415" s="1">
        <f t="shared" si="79"/>
        <v>0.47712125471966244</v>
      </c>
      <c r="Q415" s="1">
        <f t="shared" si="80"/>
        <v>0.47202469770028138</v>
      </c>
      <c r="R415" s="1">
        <f t="shared" si="81"/>
        <v>0.47202469770028138</v>
      </c>
      <c r="S415" s="1">
        <f t="shared" si="82"/>
        <v>0.48855071650044424</v>
      </c>
      <c r="T415" s="1">
        <f t="shared" si="83"/>
        <v>3.5521813388393357</v>
      </c>
    </row>
    <row r="416" spans="1:20" x14ac:dyDescent="0.35">
      <c r="A416" s="5" t="s">
        <v>16</v>
      </c>
      <c r="B416" s="6">
        <v>40454</v>
      </c>
      <c r="C416" s="7" t="s">
        <v>15</v>
      </c>
      <c r="D416" s="7">
        <v>2890</v>
      </c>
      <c r="E416" s="7">
        <v>3</v>
      </c>
      <c r="F416" s="7">
        <v>2.9649999999999999</v>
      </c>
      <c r="G416" s="7">
        <v>2.88</v>
      </c>
      <c r="H416" s="7">
        <v>3.08</v>
      </c>
      <c r="I416" s="7">
        <f t="shared" si="72"/>
        <v>0</v>
      </c>
      <c r="J416" s="7">
        <f t="shared" si="73"/>
        <v>0</v>
      </c>
      <c r="K416" s="7">
        <f t="shared" si="74"/>
        <v>0</v>
      </c>
      <c r="L416" s="7">
        <f t="shared" si="75"/>
        <v>0</v>
      </c>
      <c r="M416" s="7">
        <f t="shared" si="76"/>
        <v>0</v>
      </c>
      <c r="N416" s="7">
        <f t="shared" si="77"/>
        <v>0</v>
      </c>
      <c r="O416" s="7">
        <f t="shared" si="78"/>
        <v>1</v>
      </c>
      <c r="P416" s="1">
        <f t="shared" si="79"/>
        <v>0.47712125471966244</v>
      </c>
      <c r="Q416" s="1">
        <f t="shared" si="80"/>
        <v>0.47202469770028138</v>
      </c>
      <c r="R416" s="1">
        <f t="shared" si="81"/>
        <v>0.47202469770028138</v>
      </c>
      <c r="S416" s="1">
        <f t="shared" si="82"/>
        <v>0.48855071650044424</v>
      </c>
      <c r="T416" s="1">
        <f t="shared" si="83"/>
        <v>3.4608978427565478</v>
      </c>
    </row>
    <row r="417" spans="1:20" x14ac:dyDescent="0.35">
      <c r="A417" s="5" t="s">
        <v>16</v>
      </c>
      <c r="B417" s="6">
        <v>40455</v>
      </c>
      <c r="C417" s="7" t="s">
        <v>9</v>
      </c>
      <c r="D417" s="7">
        <v>4729</v>
      </c>
      <c r="E417" s="7">
        <v>3</v>
      </c>
      <c r="F417" s="7">
        <v>2.9649999999999999</v>
      </c>
      <c r="G417" s="7">
        <v>2.88</v>
      </c>
      <c r="H417" s="7">
        <v>3.08</v>
      </c>
      <c r="I417" s="7">
        <f t="shared" si="72"/>
        <v>1</v>
      </c>
      <c r="J417" s="7">
        <f t="shared" si="73"/>
        <v>0</v>
      </c>
      <c r="K417" s="7">
        <f t="shared" si="74"/>
        <v>0</v>
      </c>
      <c r="L417" s="7">
        <f t="shared" si="75"/>
        <v>0</v>
      </c>
      <c r="M417" s="7">
        <f t="shared" si="76"/>
        <v>0</v>
      </c>
      <c r="N417" s="7">
        <f t="shared" si="77"/>
        <v>0</v>
      </c>
      <c r="O417" s="7">
        <f t="shared" si="78"/>
        <v>0</v>
      </c>
      <c r="P417" s="1">
        <f t="shared" si="79"/>
        <v>0.47712125471966244</v>
      </c>
      <c r="Q417" s="1">
        <f t="shared" si="80"/>
        <v>0.47202469770028138</v>
      </c>
      <c r="R417" s="1">
        <f t="shared" si="81"/>
        <v>0.47202469770028138</v>
      </c>
      <c r="S417" s="1">
        <f t="shared" si="82"/>
        <v>0.48855071650044424</v>
      </c>
      <c r="T417" s="1">
        <f t="shared" si="83"/>
        <v>3.6747693140154256</v>
      </c>
    </row>
    <row r="418" spans="1:20" x14ac:dyDescent="0.35">
      <c r="A418" s="5" t="s">
        <v>16</v>
      </c>
      <c r="B418" s="6">
        <v>40456</v>
      </c>
      <c r="C418" s="7" t="s">
        <v>10</v>
      </c>
      <c r="D418" s="7">
        <v>4497</v>
      </c>
      <c r="E418" s="7">
        <v>3.04</v>
      </c>
      <c r="F418" s="7">
        <v>2.97</v>
      </c>
      <c r="G418" s="7">
        <v>2.9</v>
      </c>
      <c r="H418" s="7">
        <v>3.08</v>
      </c>
      <c r="I418" s="7">
        <f t="shared" si="72"/>
        <v>0</v>
      </c>
      <c r="J418" s="7">
        <f t="shared" si="73"/>
        <v>1</v>
      </c>
      <c r="K418" s="7">
        <f t="shared" si="74"/>
        <v>0</v>
      </c>
      <c r="L418" s="7">
        <f t="shared" si="75"/>
        <v>0</v>
      </c>
      <c r="M418" s="7">
        <f t="shared" si="76"/>
        <v>0</v>
      </c>
      <c r="N418" s="7">
        <f t="shared" si="77"/>
        <v>0</v>
      </c>
      <c r="O418" s="7">
        <f t="shared" si="78"/>
        <v>0</v>
      </c>
      <c r="P418" s="1">
        <f t="shared" si="79"/>
        <v>0.48287358360875365</v>
      </c>
      <c r="Q418" s="1">
        <f t="shared" si="80"/>
        <v>0.47275644931721228</v>
      </c>
      <c r="R418" s="1">
        <f t="shared" si="81"/>
        <v>0.47275644931721228</v>
      </c>
      <c r="S418" s="1">
        <f t="shared" si="82"/>
        <v>0.48855071650044424</v>
      </c>
      <c r="T418" s="1">
        <f t="shared" si="83"/>
        <v>3.6529228875679416</v>
      </c>
    </row>
    <row r="419" spans="1:20" x14ac:dyDescent="0.35">
      <c r="A419" s="5" t="s">
        <v>16</v>
      </c>
      <c r="B419" s="6">
        <v>40457</v>
      </c>
      <c r="C419" s="7" t="s">
        <v>11</v>
      </c>
      <c r="D419" s="7">
        <v>4178</v>
      </c>
      <c r="E419" s="7">
        <v>3.04</v>
      </c>
      <c r="F419" s="7">
        <v>2.99</v>
      </c>
      <c r="G419" s="7">
        <v>2.9</v>
      </c>
      <c r="H419" s="7">
        <v>3.08</v>
      </c>
      <c r="I419" s="7">
        <f t="shared" si="72"/>
        <v>0</v>
      </c>
      <c r="J419" s="7">
        <f t="shared" si="73"/>
        <v>0</v>
      </c>
      <c r="K419" s="7">
        <f t="shared" si="74"/>
        <v>1</v>
      </c>
      <c r="L419" s="7">
        <f t="shared" si="75"/>
        <v>0</v>
      </c>
      <c r="M419" s="7">
        <f t="shared" si="76"/>
        <v>0</v>
      </c>
      <c r="N419" s="7">
        <f t="shared" si="77"/>
        <v>0</v>
      </c>
      <c r="O419" s="7">
        <f t="shared" si="78"/>
        <v>0</v>
      </c>
      <c r="P419" s="1">
        <f t="shared" si="79"/>
        <v>0.48287358360875365</v>
      </c>
      <c r="Q419" s="1">
        <f t="shared" si="80"/>
        <v>0.47567118832442962</v>
      </c>
      <c r="R419" s="1">
        <f t="shared" si="81"/>
        <v>0.47567118832442962</v>
      </c>
      <c r="S419" s="1">
        <f t="shared" si="82"/>
        <v>0.48855071650044424</v>
      </c>
      <c r="T419" s="1">
        <f t="shared" si="83"/>
        <v>3.6209684356442891</v>
      </c>
    </row>
    <row r="420" spans="1:20" x14ac:dyDescent="0.35">
      <c r="A420" s="5" t="s">
        <v>16</v>
      </c>
      <c r="B420" s="6">
        <v>40458</v>
      </c>
      <c r="C420" s="7" t="s">
        <v>12</v>
      </c>
      <c r="D420" s="7">
        <v>4600</v>
      </c>
      <c r="E420" s="7">
        <v>3.08</v>
      </c>
      <c r="F420" s="7">
        <v>3</v>
      </c>
      <c r="G420" s="7">
        <v>2.9</v>
      </c>
      <c r="H420" s="7">
        <v>3.08</v>
      </c>
      <c r="I420" s="7">
        <f t="shared" si="72"/>
        <v>0</v>
      </c>
      <c r="J420" s="7">
        <f t="shared" si="73"/>
        <v>0</v>
      </c>
      <c r="K420" s="7">
        <f t="shared" si="74"/>
        <v>0</v>
      </c>
      <c r="L420" s="7">
        <f t="shared" si="75"/>
        <v>1</v>
      </c>
      <c r="M420" s="7">
        <f t="shared" si="76"/>
        <v>0</v>
      </c>
      <c r="N420" s="7">
        <f t="shared" si="77"/>
        <v>0</v>
      </c>
      <c r="O420" s="7">
        <f t="shared" si="78"/>
        <v>0</v>
      </c>
      <c r="P420" s="1">
        <f t="shared" si="79"/>
        <v>0.48855071650044424</v>
      </c>
      <c r="Q420" s="1">
        <f t="shared" si="80"/>
        <v>0.47712125471966244</v>
      </c>
      <c r="R420" s="1">
        <f t="shared" si="81"/>
        <v>0.47712125471966244</v>
      </c>
      <c r="S420" s="1">
        <f t="shared" si="82"/>
        <v>0.48855071650044424</v>
      </c>
      <c r="T420" s="1">
        <f t="shared" si="83"/>
        <v>3.6627578316815739</v>
      </c>
    </row>
    <row r="421" spans="1:20" x14ac:dyDescent="0.35">
      <c r="A421" s="5" t="s">
        <v>16</v>
      </c>
      <c r="B421" s="6">
        <v>40459</v>
      </c>
      <c r="C421" s="7" t="s">
        <v>13</v>
      </c>
      <c r="D421" s="7">
        <v>4567</v>
      </c>
      <c r="E421" s="7">
        <v>3.1</v>
      </c>
      <c r="F421" s="7">
        <v>3.0249999999999999</v>
      </c>
      <c r="G421" s="7">
        <v>2.96</v>
      </c>
      <c r="H421" s="7">
        <v>3.1</v>
      </c>
      <c r="I421" s="7">
        <f t="shared" si="72"/>
        <v>0</v>
      </c>
      <c r="J421" s="7">
        <f t="shared" si="73"/>
        <v>0</v>
      </c>
      <c r="K421" s="7">
        <f t="shared" si="74"/>
        <v>0</v>
      </c>
      <c r="L421" s="7">
        <f t="shared" si="75"/>
        <v>0</v>
      </c>
      <c r="M421" s="7">
        <f t="shared" si="76"/>
        <v>1</v>
      </c>
      <c r="N421" s="7">
        <f t="shared" si="77"/>
        <v>0</v>
      </c>
      <c r="O421" s="7">
        <f t="shared" si="78"/>
        <v>0</v>
      </c>
      <c r="P421" s="1">
        <f t="shared" si="79"/>
        <v>0.49136169383427264</v>
      </c>
      <c r="Q421" s="1">
        <f t="shared" si="80"/>
        <v>0.48072537898848766</v>
      </c>
      <c r="R421" s="1">
        <f t="shared" si="81"/>
        <v>0.48072537898848766</v>
      </c>
      <c r="S421" s="1">
        <f t="shared" si="82"/>
        <v>0.49136169383427264</v>
      </c>
      <c r="T421" s="1">
        <f t="shared" si="83"/>
        <v>3.6596310116070003</v>
      </c>
    </row>
    <row r="422" spans="1:20" x14ac:dyDescent="0.35">
      <c r="A422" s="5" t="s">
        <v>16</v>
      </c>
      <c r="B422" s="6">
        <v>40460</v>
      </c>
      <c r="C422" s="7" t="s">
        <v>14</v>
      </c>
      <c r="D422" s="7">
        <v>2784</v>
      </c>
      <c r="E422" s="7">
        <v>3.1</v>
      </c>
      <c r="F422" s="7">
        <v>3.0249999999999999</v>
      </c>
      <c r="G422" s="7">
        <v>2.96</v>
      </c>
      <c r="H422" s="7">
        <v>3.1</v>
      </c>
      <c r="I422" s="7">
        <f t="shared" si="72"/>
        <v>0</v>
      </c>
      <c r="J422" s="7">
        <f t="shared" si="73"/>
        <v>0</v>
      </c>
      <c r="K422" s="7">
        <f t="shared" si="74"/>
        <v>0</v>
      </c>
      <c r="L422" s="7">
        <f t="shared" si="75"/>
        <v>0</v>
      </c>
      <c r="M422" s="7">
        <f t="shared" si="76"/>
        <v>0</v>
      </c>
      <c r="N422" s="7">
        <f t="shared" si="77"/>
        <v>1</v>
      </c>
      <c r="O422" s="7">
        <f t="shared" si="78"/>
        <v>0</v>
      </c>
      <c r="P422" s="1">
        <f t="shared" si="79"/>
        <v>0.49136169383427264</v>
      </c>
      <c r="Q422" s="1">
        <f t="shared" si="80"/>
        <v>0.48072537898848766</v>
      </c>
      <c r="R422" s="1">
        <f t="shared" si="81"/>
        <v>0.48072537898848766</v>
      </c>
      <c r="S422" s="1">
        <f t="shared" si="82"/>
        <v>0.49136169383427264</v>
      </c>
      <c r="T422" s="1">
        <f t="shared" si="83"/>
        <v>3.4446692309385245</v>
      </c>
    </row>
    <row r="423" spans="1:20" x14ac:dyDescent="0.35">
      <c r="A423" s="5" t="s">
        <v>16</v>
      </c>
      <c r="B423" s="6">
        <v>40461</v>
      </c>
      <c r="C423" s="7" t="s">
        <v>15</v>
      </c>
      <c r="D423" s="7">
        <v>2775</v>
      </c>
      <c r="E423" s="7">
        <v>3.1</v>
      </c>
      <c r="F423" s="7">
        <v>3.05</v>
      </c>
      <c r="G423" s="7">
        <v>3</v>
      </c>
      <c r="H423" s="7">
        <v>3.1</v>
      </c>
      <c r="I423" s="7">
        <f t="shared" si="72"/>
        <v>0</v>
      </c>
      <c r="J423" s="7">
        <f t="shared" si="73"/>
        <v>0</v>
      </c>
      <c r="K423" s="7">
        <f t="shared" si="74"/>
        <v>0</v>
      </c>
      <c r="L423" s="7">
        <f t="shared" si="75"/>
        <v>0</v>
      </c>
      <c r="M423" s="7">
        <f t="shared" si="76"/>
        <v>0</v>
      </c>
      <c r="N423" s="7">
        <f t="shared" si="77"/>
        <v>0</v>
      </c>
      <c r="O423" s="7">
        <f t="shared" si="78"/>
        <v>1</v>
      </c>
      <c r="P423" s="1">
        <f t="shared" si="79"/>
        <v>0.49136169383427264</v>
      </c>
      <c r="Q423" s="1">
        <f t="shared" si="80"/>
        <v>0.48429983934678578</v>
      </c>
      <c r="R423" s="1">
        <f t="shared" si="81"/>
        <v>0.48429983934678578</v>
      </c>
      <c r="S423" s="1">
        <f t="shared" si="82"/>
        <v>0.49136169383427264</v>
      </c>
      <c r="T423" s="1">
        <f t="shared" si="83"/>
        <v>3.4432629874586946</v>
      </c>
    </row>
    <row r="424" spans="1:20" x14ac:dyDescent="0.35">
      <c r="A424" s="5" t="s">
        <v>16</v>
      </c>
      <c r="B424" s="6">
        <v>40462</v>
      </c>
      <c r="C424" s="7" t="s">
        <v>9</v>
      </c>
      <c r="D424" s="7">
        <v>4458</v>
      </c>
      <c r="E424" s="7">
        <v>3.1</v>
      </c>
      <c r="F424" s="7">
        <v>3.05</v>
      </c>
      <c r="G424" s="7">
        <v>3</v>
      </c>
      <c r="H424" s="7">
        <v>3.1</v>
      </c>
      <c r="I424" s="7">
        <f t="shared" si="72"/>
        <v>1</v>
      </c>
      <c r="J424" s="7">
        <f t="shared" si="73"/>
        <v>0</v>
      </c>
      <c r="K424" s="7">
        <f t="shared" si="74"/>
        <v>0</v>
      </c>
      <c r="L424" s="7">
        <f t="shared" si="75"/>
        <v>0</v>
      </c>
      <c r="M424" s="7">
        <f t="shared" si="76"/>
        <v>0</v>
      </c>
      <c r="N424" s="7">
        <f t="shared" si="77"/>
        <v>0</v>
      </c>
      <c r="O424" s="7">
        <f t="shared" si="78"/>
        <v>0</v>
      </c>
      <c r="P424" s="1">
        <f t="shared" si="79"/>
        <v>0.49136169383427264</v>
      </c>
      <c r="Q424" s="1">
        <f t="shared" si="80"/>
        <v>0.48429983934678578</v>
      </c>
      <c r="R424" s="1">
        <f t="shared" si="81"/>
        <v>0.48429983934678578</v>
      </c>
      <c r="S424" s="1">
        <f t="shared" si="82"/>
        <v>0.49136169383427264</v>
      </c>
      <c r="T424" s="1">
        <f t="shared" si="83"/>
        <v>3.6491400641442184</v>
      </c>
    </row>
    <row r="425" spans="1:20" x14ac:dyDescent="0.35">
      <c r="A425" s="5" t="s">
        <v>16</v>
      </c>
      <c r="B425" s="6">
        <v>40463</v>
      </c>
      <c r="C425" s="7" t="s">
        <v>10</v>
      </c>
      <c r="D425" s="7">
        <v>4396</v>
      </c>
      <c r="E425" s="7">
        <v>3.1</v>
      </c>
      <c r="F425" s="7">
        <v>3.05</v>
      </c>
      <c r="G425" s="7">
        <v>3</v>
      </c>
      <c r="H425" s="7">
        <v>3.1</v>
      </c>
      <c r="I425" s="7">
        <f t="shared" si="72"/>
        <v>0</v>
      </c>
      <c r="J425" s="7">
        <f t="shared" si="73"/>
        <v>1</v>
      </c>
      <c r="K425" s="7">
        <f t="shared" si="74"/>
        <v>0</v>
      </c>
      <c r="L425" s="7">
        <f t="shared" si="75"/>
        <v>0</v>
      </c>
      <c r="M425" s="7">
        <f t="shared" si="76"/>
        <v>0</v>
      </c>
      <c r="N425" s="7">
        <f t="shared" si="77"/>
        <v>0</v>
      </c>
      <c r="O425" s="7">
        <f t="shared" si="78"/>
        <v>0</v>
      </c>
      <c r="P425" s="1">
        <f t="shared" si="79"/>
        <v>0.49136169383427264</v>
      </c>
      <c r="Q425" s="1">
        <f t="shared" si="80"/>
        <v>0.48429983934678578</v>
      </c>
      <c r="R425" s="1">
        <f t="shared" si="81"/>
        <v>0.48429983934678578</v>
      </c>
      <c r="S425" s="1">
        <f t="shared" si="82"/>
        <v>0.49136169383427264</v>
      </c>
      <c r="T425" s="1">
        <f t="shared" si="83"/>
        <v>3.6430576837514526</v>
      </c>
    </row>
    <row r="426" spans="1:20" x14ac:dyDescent="0.35">
      <c r="A426" s="5" t="s">
        <v>16</v>
      </c>
      <c r="B426" s="6">
        <v>40464</v>
      </c>
      <c r="C426" s="7" t="s">
        <v>11</v>
      </c>
      <c r="D426" s="7">
        <v>4678</v>
      </c>
      <c r="E426" s="7">
        <v>3.12</v>
      </c>
      <c r="F426" s="7">
        <v>3.07</v>
      </c>
      <c r="G426" s="7">
        <v>3</v>
      </c>
      <c r="H426" s="7">
        <v>3.14</v>
      </c>
      <c r="I426" s="7">
        <f t="shared" si="72"/>
        <v>0</v>
      </c>
      <c r="J426" s="7">
        <f t="shared" si="73"/>
        <v>0</v>
      </c>
      <c r="K426" s="7">
        <f t="shared" si="74"/>
        <v>1</v>
      </c>
      <c r="L426" s="7">
        <f t="shared" si="75"/>
        <v>0</v>
      </c>
      <c r="M426" s="7">
        <f t="shared" si="76"/>
        <v>0</v>
      </c>
      <c r="N426" s="7">
        <f t="shared" si="77"/>
        <v>0</v>
      </c>
      <c r="O426" s="7">
        <f t="shared" si="78"/>
        <v>0</v>
      </c>
      <c r="P426" s="1">
        <f t="shared" si="79"/>
        <v>0.49415459401844281</v>
      </c>
      <c r="Q426" s="1">
        <f t="shared" si="80"/>
        <v>0.48713837547718641</v>
      </c>
      <c r="R426" s="1">
        <f t="shared" si="81"/>
        <v>0.48713837547718641</v>
      </c>
      <c r="S426" s="1">
        <f t="shared" si="82"/>
        <v>0.49692964807321488</v>
      </c>
      <c r="T426" s="1">
        <f t="shared" si="83"/>
        <v>3.6700602174731336</v>
      </c>
    </row>
    <row r="427" spans="1:20" x14ac:dyDescent="0.35">
      <c r="A427" s="5" t="s">
        <v>16</v>
      </c>
      <c r="B427" s="6">
        <v>40465</v>
      </c>
      <c r="C427" s="7" t="s">
        <v>12</v>
      </c>
      <c r="D427" s="7">
        <v>4815</v>
      </c>
      <c r="E427" s="7">
        <v>3.12</v>
      </c>
      <c r="F427" s="7">
        <v>3.0924999999999998</v>
      </c>
      <c r="G427" s="7">
        <v>3.04</v>
      </c>
      <c r="H427" s="7">
        <v>3.14</v>
      </c>
      <c r="I427" s="7">
        <f t="shared" si="72"/>
        <v>0</v>
      </c>
      <c r="J427" s="7">
        <f t="shared" si="73"/>
        <v>0</v>
      </c>
      <c r="K427" s="7">
        <f t="shared" si="74"/>
        <v>0</v>
      </c>
      <c r="L427" s="7">
        <f t="shared" si="75"/>
        <v>1</v>
      </c>
      <c r="M427" s="7">
        <f t="shared" si="76"/>
        <v>0</v>
      </c>
      <c r="N427" s="7">
        <f t="shared" si="77"/>
        <v>0</v>
      </c>
      <c r="O427" s="7">
        <f t="shared" si="78"/>
        <v>0</v>
      </c>
      <c r="P427" s="1">
        <f t="shared" si="79"/>
        <v>0.49415459401844281</v>
      </c>
      <c r="Q427" s="1">
        <f t="shared" si="80"/>
        <v>0.49030970830115816</v>
      </c>
      <c r="R427" s="1">
        <f t="shared" si="81"/>
        <v>0.49030970830115816</v>
      </c>
      <c r="S427" s="1">
        <f t="shared" si="82"/>
        <v>0.49692964807321488</v>
      </c>
      <c r="T427" s="1">
        <f t="shared" si="83"/>
        <v>3.6825962914605532</v>
      </c>
    </row>
    <row r="428" spans="1:20" x14ac:dyDescent="0.35">
      <c r="A428" s="5" t="s">
        <v>16</v>
      </c>
      <c r="B428" s="6">
        <v>40466</v>
      </c>
      <c r="C428" s="7" t="s">
        <v>13</v>
      </c>
      <c r="D428" s="7">
        <v>4927</v>
      </c>
      <c r="E428" s="7">
        <v>3.14</v>
      </c>
      <c r="F428" s="7">
        <v>3.0975000000000001</v>
      </c>
      <c r="G428" s="7">
        <v>3.04</v>
      </c>
      <c r="H428" s="7">
        <v>3.16</v>
      </c>
      <c r="I428" s="7">
        <f t="shared" si="72"/>
        <v>0</v>
      </c>
      <c r="J428" s="7">
        <f t="shared" si="73"/>
        <v>0</v>
      </c>
      <c r="K428" s="7">
        <f t="shared" si="74"/>
        <v>0</v>
      </c>
      <c r="L428" s="7">
        <f t="shared" si="75"/>
        <v>0</v>
      </c>
      <c r="M428" s="7">
        <f t="shared" si="76"/>
        <v>1</v>
      </c>
      <c r="N428" s="7">
        <f t="shared" si="77"/>
        <v>0</v>
      </c>
      <c r="O428" s="7">
        <f t="shared" si="78"/>
        <v>0</v>
      </c>
      <c r="P428" s="1">
        <f t="shared" si="79"/>
        <v>0.49692964807321488</v>
      </c>
      <c r="Q428" s="1">
        <f t="shared" si="80"/>
        <v>0.49101131504810108</v>
      </c>
      <c r="R428" s="1">
        <f t="shared" si="81"/>
        <v>0.49101131504810108</v>
      </c>
      <c r="S428" s="1">
        <f t="shared" si="82"/>
        <v>0.49968708261840378</v>
      </c>
      <c r="T428" s="1">
        <f t="shared" si="83"/>
        <v>3.6925825622749091</v>
      </c>
    </row>
    <row r="429" spans="1:20" x14ac:dyDescent="0.35">
      <c r="A429" s="5" t="s">
        <v>16</v>
      </c>
      <c r="B429" s="6">
        <v>40467</v>
      </c>
      <c r="C429" s="7" t="s">
        <v>14</v>
      </c>
      <c r="D429" s="7">
        <v>2589</v>
      </c>
      <c r="E429" s="7">
        <v>3.14</v>
      </c>
      <c r="F429" s="7">
        <v>3.0975000000000001</v>
      </c>
      <c r="G429" s="7">
        <v>3.04</v>
      </c>
      <c r="H429" s="7">
        <v>3.16</v>
      </c>
      <c r="I429" s="7">
        <f t="shared" si="72"/>
        <v>0</v>
      </c>
      <c r="J429" s="7">
        <f t="shared" si="73"/>
        <v>0</v>
      </c>
      <c r="K429" s="7">
        <f t="shared" si="74"/>
        <v>0</v>
      </c>
      <c r="L429" s="7">
        <f t="shared" si="75"/>
        <v>0</v>
      </c>
      <c r="M429" s="7">
        <f t="shared" si="76"/>
        <v>0</v>
      </c>
      <c r="N429" s="7">
        <f t="shared" si="77"/>
        <v>1</v>
      </c>
      <c r="O429" s="7">
        <f t="shared" si="78"/>
        <v>0</v>
      </c>
      <c r="P429" s="1">
        <f t="shared" si="79"/>
        <v>0.49692964807321488</v>
      </c>
      <c r="Q429" s="1">
        <f t="shared" si="80"/>
        <v>0.49101131504810108</v>
      </c>
      <c r="R429" s="1">
        <f t="shared" si="81"/>
        <v>0.49101131504810108</v>
      </c>
      <c r="S429" s="1">
        <f t="shared" si="82"/>
        <v>0.49968708261840378</v>
      </c>
      <c r="T429" s="1">
        <f t="shared" si="83"/>
        <v>3.4131320504348719</v>
      </c>
    </row>
    <row r="430" spans="1:20" x14ac:dyDescent="0.35">
      <c r="A430" s="5" t="s">
        <v>16</v>
      </c>
      <c r="B430" s="6">
        <v>40468</v>
      </c>
      <c r="C430" s="7" t="s">
        <v>15</v>
      </c>
      <c r="D430" s="7">
        <v>2449</v>
      </c>
      <c r="E430" s="7">
        <v>3.14</v>
      </c>
      <c r="F430" s="7">
        <v>3.0924999999999998</v>
      </c>
      <c r="G430" s="7">
        <v>3.04</v>
      </c>
      <c r="H430" s="7">
        <v>3.14</v>
      </c>
      <c r="I430" s="7">
        <f t="shared" si="72"/>
        <v>0</v>
      </c>
      <c r="J430" s="7">
        <f t="shared" si="73"/>
        <v>0</v>
      </c>
      <c r="K430" s="7">
        <f t="shared" si="74"/>
        <v>0</v>
      </c>
      <c r="L430" s="7">
        <f t="shared" si="75"/>
        <v>0</v>
      </c>
      <c r="M430" s="7">
        <f t="shared" si="76"/>
        <v>0</v>
      </c>
      <c r="N430" s="7">
        <f t="shared" si="77"/>
        <v>0</v>
      </c>
      <c r="O430" s="7">
        <f t="shared" si="78"/>
        <v>1</v>
      </c>
      <c r="P430" s="1">
        <f t="shared" si="79"/>
        <v>0.49692964807321488</v>
      </c>
      <c r="Q430" s="1">
        <f t="shared" si="80"/>
        <v>0.49030970830115816</v>
      </c>
      <c r="R430" s="1">
        <f t="shared" si="81"/>
        <v>0.49030970830115816</v>
      </c>
      <c r="S430" s="1">
        <f t="shared" si="82"/>
        <v>0.49692964807321488</v>
      </c>
      <c r="T430" s="1">
        <f t="shared" si="83"/>
        <v>3.388988785124714</v>
      </c>
    </row>
    <row r="431" spans="1:20" x14ac:dyDescent="0.35">
      <c r="A431" s="5" t="s">
        <v>16</v>
      </c>
      <c r="B431" s="6">
        <v>40469</v>
      </c>
      <c r="C431" s="7" t="s">
        <v>9</v>
      </c>
      <c r="D431" s="7">
        <v>4696</v>
      </c>
      <c r="E431" s="7">
        <v>3.14</v>
      </c>
      <c r="F431" s="7">
        <v>3.0924999999999998</v>
      </c>
      <c r="G431" s="7">
        <v>3.04</v>
      </c>
      <c r="H431" s="7">
        <v>3.14</v>
      </c>
      <c r="I431" s="7">
        <f t="shared" si="72"/>
        <v>1</v>
      </c>
      <c r="J431" s="7">
        <f t="shared" si="73"/>
        <v>0</v>
      </c>
      <c r="K431" s="7">
        <f t="shared" si="74"/>
        <v>0</v>
      </c>
      <c r="L431" s="7">
        <f t="shared" si="75"/>
        <v>0</v>
      </c>
      <c r="M431" s="7">
        <f t="shared" si="76"/>
        <v>0</v>
      </c>
      <c r="N431" s="7">
        <f t="shared" si="77"/>
        <v>0</v>
      </c>
      <c r="O431" s="7">
        <f t="shared" si="78"/>
        <v>0</v>
      </c>
      <c r="P431" s="1">
        <f t="shared" si="79"/>
        <v>0.49692964807321488</v>
      </c>
      <c r="Q431" s="1">
        <f t="shared" si="80"/>
        <v>0.49030970830115816</v>
      </c>
      <c r="R431" s="1">
        <f t="shared" si="81"/>
        <v>0.49030970830115816</v>
      </c>
      <c r="S431" s="1">
        <f t="shared" si="82"/>
        <v>0.49692964807321488</v>
      </c>
      <c r="T431" s="1">
        <f t="shared" si="83"/>
        <v>3.6717280882395578</v>
      </c>
    </row>
    <row r="432" spans="1:20" x14ac:dyDescent="0.35">
      <c r="A432" s="5" t="s">
        <v>16</v>
      </c>
      <c r="B432" s="6">
        <v>40470</v>
      </c>
      <c r="C432" s="7" t="s">
        <v>10</v>
      </c>
      <c r="D432" s="7">
        <v>4501</v>
      </c>
      <c r="E432" s="7">
        <v>3.16</v>
      </c>
      <c r="F432" s="7">
        <v>3.1074999999999999</v>
      </c>
      <c r="G432" s="7">
        <v>3.06</v>
      </c>
      <c r="H432" s="7">
        <v>3.14</v>
      </c>
      <c r="I432" s="7">
        <f t="shared" si="72"/>
        <v>0</v>
      </c>
      <c r="J432" s="7">
        <f t="shared" si="73"/>
        <v>1</v>
      </c>
      <c r="K432" s="7">
        <f t="shared" si="74"/>
        <v>0</v>
      </c>
      <c r="L432" s="7">
        <f t="shared" si="75"/>
        <v>0</v>
      </c>
      <c r="M432" s="7">
        <f t="shared" si="76"/>
        <v>0</v>
      </c>
      <c r="N432" s="7">
        <f t="shared" si="77"/>
        <v>0</v>
      </c>
      <c r="O432" s="7">
        <f t="shared" si="78"/>
        <v>0</v>
      </c>
      <c r="P432" s="1">
        <f t="shared" si="79"/>
        <v>0.49968708261840378</v>
      </c>
      <c r="Q432" s="1">
        <f t="shared" si="80"/>
        <v>0.4924111373136823</v>
      </c>
      <c r="R432" s="1">
        <f t="shared" si="81"/>
        <v>0.4924111373136823</v>
      </c>
      <c r="S432" s="1">
        <f t="shared" si="82"/>
        <v>0.49692964807321488</v>
      </c>
      <c r="T432" s="1">
        <f t="shared" si="83"/>
        <v>3.6533090129384784</v>
      </c>
    </row>
    <row r="433" spans="1:20" x14ac:dyDescent="0.35">
      <c r="A433" s="5" t="s">
        <v>16</v>
      </c>
      <c r="B433" s="6">
        <v>40471</v>
      </c>
      <c r="C433" s="7" t="s">
        <v>11</v>
      </c>
      <c r="D433" s="7">
        <v>4277</v>
      </c>
      <c r="E433" s="7">
        <v>3.16</v>
      </c>
      <c r="F433" s="7">
        <v>3.1124999999999998</v>
      </c>
      <c r="G433" s="7">
        <v>3.06</v>
      </c>
      <c r="H433" s="7">
        <v>3.16</v>
      </c>
      <c r="I433" s="7">
        <f t="shared" si="72"/>
        <v>0</v>
      </c>
      <c r="J433" s="7">
        <f t="shared" si="73"/>
        <v>0</v>
      </c>
      <c r="K433" s="7">
        <f t="shared" si="74"/>
        <v>1</v>
      </c>
      <c r="L433" s="7">
        <f t="shared" si="75"/>
        <v>0</v>
      </c>
      <c r="M433" s="7">
        <f t="shared" si="76"/>
        <v>0</v>
      </c>
      <c r="N433" s="7">
        <f t="shared" si="77"/>
        <v>0</v>
      </c>
      <c r="O433" s="7">
        <f t="shared" si="78"/>
        <v>0</v>
      </c>
      <c r="P433" s="1">
        <f t="shared" si="79"/>
        <v>0.49968708261840378</v>
      </c>
      <c r="Q433" s="1">
        <f t="shared" si="80"/>
        <v>0.49310936010379269</v>
      </c>
      <c r="R433" s="1">
        <f t="shared" si="81"/>
        <v>0.49310936010379269</v>
      </c>
      <c r="S433" s="1">
        <f t="shared" si="82"/>
        <v>0.49968708261840378</v>
      </c>
      <c r="T433" s="1">
        <f t="shared" si="83"/>
        <v>3.6311392502568109</v>
      </c>
    </row>
    <row r="434" spans="1:20" x14ac:dyDescent="0.35">
      <c r="A434" s="5" t="s">
        <v>16</v>
      </c>
      <c r="B434" s="6">
        <v>40472</v>
      </c>
      <c r="C434" s="7" t="s">
        <v>12</v>
      </c>
      <c r="D434" s="7">
        <v>4376</v>
      </c>
      <c r="E434" s="7">
        <v>3.16</v>
      </c>
      <c r="F434" s="7">
        <v>3.1074999999999999</v>
      </c>
      <c r="G434" s="7">
        <v>3.06</v>
      </c>
      <c r="H434" s="7">
        <v>3.14</v>
      </c>
      <c r="I434" s="7">
        <f t="shared" si="72"/>
        <v>0</v>
      </c>
      <c r="J434" s="7">
        <f t="shared" si="73"/>
        <v>0</v>
      </c>
      <c r="K434" s="7">
        <f t="shared" si="74"/>
        <v>0</v>
      </c>
      <c r="L434" s="7">
        <f t="shared" si="75"/>
        <v>1</v>
      </c>
      <c r="M434" s="7">
        <f t="shared" si="76"/>
        <v>0</v>
      </c>
      <c r="N434" s="7">
        <f t="shared" si="77"/>
        <v>0</v>
      </c>
      <c r="O434" s="7">
        <f t="shared" si="78"/>
        <v>0</v>
      </c>
      <c r="P434" s="1">
        <f t="shared" si="79"/>
        <v>0.49968708261840378</v>
      </c>
      <c r="Q434" s="1">
        <f t="shared" si="80"/>
        <v>0.4924111373136823</v>
      </c>
      <c r="R434" s="1">
        <f t="shared" si="81"/>
        <v>0.4924111373136823</v>
      </c>
      <c r="S434" s="1">
        <f t="shared" si="82"/>
        <v>0.49692964807321488</v>
      </c>
      <c r="T434" s="1">
        <f t="shared" si="83"/>
        <v>3.6410773133253738</v>
      </c>
    </row>
    <row r="435" spans="1:20" x14ac:dyDescent="0.35">
      <c r="A435" s="5" t="s">
        <v>16</v>
      </c>
      <c r="B435" s="6">
        <v>40473</v>
      </c>
      <c r="C435" s="7" t="s">
        <v>13</v>
      </c>
      <c r="D435" s="7">
        <v>4901</v>
      </c>
      <c r="E435" s="7">
        <v>3.16</v>
      </c>
      <c r="F435" s="7">
        <v>3.0975000000000001</v>
      </c>
      <c r="G435" s="7">
        <v>3.06</v>
      </c>
      <c r="H435" s="7">
        <v>3.14</v>
      </c>
      <c r="I435" s="7">
        <f t="shared" si="72"/>
        <v>0</v>
      </c>
      <c r="J435" s="7">
        <f t="shared" si="73"/>
        <v>0</v>
      </c>
      <c r="K435" s="7">
        <f t="shared" si="74"/>
        <v>0</v>
      </c>
      <c r="L435" s="7">
        <f t="shared" si="75"/>
        <v>0</v>
      </c>
      <c r="M435" s="7">
        <f t="shared" si="76"/>
        <v>1</v>
      </c>
      <c r="N435" s="7">
        <f t="shared" si="77"/>
        <v>0</v>
      </c>
      <c r="O435" s="7">
        <f t="shared" si="78"/>
        <v>0</v>
      </c>
      <c r="P435" s="1">
        <f t="shared" si="79"/>
        <v>0.49968708261840378</v>
      </c>
      <c r="Q435" s="1">
        <f t="shared" si="80"/>
        <v>0.49101131504810108</v>
      </c>
      <c r="R435" s="1">
        <f t="shared" si="81"/>
        <v>0.49101131504810108</v>
      </c>
      <c r="S435" s="1">
        <f t="shared" si="82"/>
        <v>0.49692964807321488</v>
      </c>
      <c r="T435" s="1">
        <f t="shared" si="83"/>
        <v>3.6902847025126291</v>
      </c>
    </row>
    <row r="436" spans="1:20" x14ac:dyDescent="0.35">
      <c r="A436" s="5" t="s">
        <v>16</v>
      </c>
      <c r="B436" s="6">
        <v>40474</v>
      </c>
      <c r="C436" s="7" t="s">
        <v>14</v>
      </c>
      <c r="D436" s="7">
        <v>3043</v>
      </c>
      <c r="E436" s="7">
        <v>3.12</v>
      </c>
      <c r="F436" s="7">
        <v>3.0975000000000001</v>
      </c>
      <c r="G436" s="7">
        <v>3.06</v>
      </c>
      <c r="H436" s="7">
        <v>3.14</v>
      </c>
      <c r="I436" s="7">
        <f t="shared" si="72"/>
        <v>0</v>
      </c>
      <c r="J436" s="7">
        <f t="shared" si="73"/>
        <v>0</v>
      </c>
      <c r="K436" s="7">
        <f t="shared" si="74"/>
        <v>0</v>
      </c>
      <c r="L436" s="7">
        <f t="shared" si="75"/>
        <v>0</v>
      </c>
      <c r="M436" s="7">
        <f t="shared" si="76"/>
        <v>0</v>
      </c>
      <c r="N436" s="7">
        <f t="shared" si="77"/>
        <v>1</v>
      </c>
      <c r="O436" s="7">
        <f t="shared" si="78"/>
        <v>0</v>
      </c>
      <c r="P436" s="1">
        <f t="shared" si="79"/>
        <v>0.49415459401844281</v>
      </c>
      <c r="Q436" s="1">
        <f t="shared" si="80"/>
        <v>0.49101131504810108</v>
      </c>
      <c r="R436" s="1">
        <f t="shared" si="81"/>
        <v>0.49101131504810108</v>
      </c>
      <c r="S436" s="1">
        <f t="shared" si="82"/>
        <v>0.49692964807321488</v>
      </c>
      <c r="T436" s="1">
        <f t="shared" si="83"/>
        <v>3.4833019523581665</v>
      </c>
    </row>
    <row r="437" spans="1:20" x14ac:dyDescent="0.35">
      <c r="A437" s="5" t="s">
        <v>16</v>
      </c>
      <c r="B437" s="6">
        <v>40475</v>
      </c>
      <c r="C437" s="7" t="s">
        <v>15</v>
      </c>
      <c r="D437" s="7">
        <v>2602</v>
      </c>
      <c r="E437" s="7">
        <v>3.12</v>
      </c>
      <c r="F437" s="7">
        <v>3.0975000000000001</v>
      </c>
      <c r="G437" s="7">
        <v>3.06</v>
      </c>
      <c r="H437" s="7">
        <v>3.14</v>
      </c>
      <c r="I437" s="7">
        <f t="shared" si="72"/>
        <v>0</v>
      </c>
      <c r="J437" s="7">
        <f t="shared" si="73"/>
        <v>0</v>
      </c>
      <c r="K437" s="7">
        <f t="shared" si="74"/>
        <v>0</v>
      </c>
      <c r="L437" s="7">
        <f t="shared" si="75"/>
        <v>0</v>
      </c>
      <c r="M437" s="7">
        <f t="shared" si="76"/>
        <v>0</v>
      </c>
      <c r="N437" s="7">
        <f t="shared" si="77"/>
        <v>0</v>
      </c>
      <c r="O437" s="7">
        <f t="shared" si="78"/>
        <v>1</v>
      </c>
      <c r="P437" s="1">
        <f t="shared" si="79"/>
        <v>0.49415459401844281</v>
      </c>
      <c r="Q437" s="1">
        <f t="shared" si="80"/>
        <v>0.49101131504810108</v>
      </c>
      <c r="R437" s="1">
        <f t="shared" si="81"/>
        <v>0.49101131504810108</v>
      </c>
      <c r="S437" s="1">
        <f t="shared" si="82"/>
        <v>0.49692964807321488</v>
      </c>
      <c r="T437" s="1">
        <f t="shared" si="83"/>
        <v>3.4153072922255672</v>
      </c>
    </row>
    <row r="438" spans="1:20" x14ac:dyDescent="0.35">
      <c r="A438" s="5" t="s">
        <v>16</v>
      </c>
      <c r="B438" s="6">
        <v>40476</v>
      </c>
      <c r="C438" s="7" t="s">
        <v>9</v>
      </c>
      <c r="D438" s="7">
        <v>4565</v>
      </c>
      <c r="E438" s="7">
        <v>3.12</v>
      </c>
      <c r="F438" s="7">
        <v>3.0975000000000001</v>
      </c>
      <c r="G438" s="7">
        <v>3.06</v>
      </c>
      <c r="H438" s="7">
        <v>3.14</v>
      </c>
      <c r="I438" s="7">
        <f t="shared" si="72"/>
        <v>1</v>
      </c>
      <c r="J438" s="7">
        <f t="shared" si="73"/>
        <v>0</v>
      </c>
      <c r="K438" s="7">
        <f t="shared" si="74"/>
        <v>0</v>
      </c>
      <c r="L438" s="7">
        <f t="shared" si="75"/>
        <v>0</v>
      </c>
      <c r="M438" s="7">
        <f t="shared" si="76"/>
        <v>0</v>
      </c>
      <c r="N438" s="7">
        <f t="shared" si="77"/>
        <v>0</v>
      </c>
      <c r="O438" s="7">
        <f t="shared" si="78"/>
        <v>0</v>
      </c>
      <c r="P438" s="1">
        <f t="shared" si="79"/>
        <v>0.49415459401844281</v>
      </c>
      <c r="Q438" s="1">
        <f t="shared" si="80"/>
        <v>0.49101131504810108</v>
      </c>
      <c r="R438" s="1">
        <f t="shared" si="81"/>
        <v>0.49101131504810108</v>
      </c>
      <c r="S438" s="1">
        <f t="shared" si="82"/>
        <v>0.49692964807321488</v>
      </c>
      <c r="T438" s="1">
        <f t="shared" si="83"/>
        <v>3.6594407818703174</v>
      </c>
    </row>
    <row r="439" spans="1:20" x14ac:dyDescent="0.35">
      <c r="A439" s="5" t="s">
        <v>16</v>
      </c>
      <c r="B439" s="6">
        <v>40477</v>
      </c>
      <c r="C439" s="7" t="s">
        <v>10</v>
      </c>
      <c r="D439" s="7">
        <v>4761</v>
      </c>
      <c r="E439" s="7">
        <v>3.12</v>
      </c>
      <c r="F439" s="7">
        <v>3.0874999999999999</v>
      </c>
      <c r="G439" s="7">
        <v>3.06</v>
      </c>
      <c r="H439" s="7">
        <v>3.1</v>
      </c>
      <c r="I439" s="7">
        <f t="shared" si="72"/>
        <v>0</v>
      </c>
      <c r="J439" s="7">
        <f t="shared" si="73"/>
        <v>1</v>
      </c>
      <c r="K439" s="7">
        <f t="shared" si="74"/>
        <v>0</v>
      </c>
      <c r="L439" s="7">
        <f t="shared" si="75"/>
        <v>0</v>
      </c>
      <c r="M439" s="7">
        <f t="shared" si="76"/>
        <v>0</v>
      </c>
      <c r="N439" s="7">
        <f t="shared" si="77"/>
        <v>0</v>
      </c>
      <c r="O439" s="7">
        <f t="shared" si="78"/>
        <v>0</v>
      </c>
      <c r="P439" s="1">
        <f t="shared" si="79"/>
        <v>0.49415459401844281</v>
      </c>
      <c r="Q439" s="1">
        <f t="shared" si="80"/>
        <v>0.4896069662677221</v>
      </c>
      <c r="R439" s="1">
        <f t="shared" si="81"/>
        <v>0.4896069662677221</v>
      </c>
      <c r="S439" s="1">
        <f t="shared" si="82"/>
        <v>0.49136169383427264</v>
      </c>
      <c r="T439" s="1">
        <f t="shared" si="83"/>
        <v>3.6776981814745104</v>
      </c>
    </row>
    <row r="440" spans="1:20" x14ac:dyDescent="0.35">
      <c r="A440" s="5" t="s">
        <v>16</v>
      </c>
      <c r="B440" s="6">
        <v>40478</v>
      </c>
      <c r="C440" s="7" t="s">
        <v>11</v>
      </c>
      <c r="D440" s="7">
        <v>5222</v>
      </c>
      <c r="E440" s="7">
        <v>3.12</v>
      </c>
      <c r="F440" s="7">
        <v>3.0874999999999999</v>
      </c>
      <c r="G440" s="7">
        <v>3.06</v>
      </c>
      <c r="H440" s="7">
        <v>3.1</v>
      </c>
      <c r="I440" s="7">
        <f t="shared" si="72"/>
        <v>0</v>
      </c>
      <c r="J440" s="7">
        <f t="shared" si="73"/>
        <v>0</v>
      </c>
      <c r="K440" s="7">
        <f t="shared" si="74"/>
        <v>1</v>
      </c>
      <c r="L440" s="7">
        <f t="shared" si="75"/>
        <v>0</v>
      </c>
      <c r="M440" s="7">
        <f t="shared" si="76"/>
        <v>0</v>
      </c>
      <c r="N440" s="7">
        <f t="shared" si="77"/>
        <v>0</v>
      </c>
      <c r="O440" s="7">
        <f t="shared" si="78"/>
        <v>0</v>
      </c>
      <c r="P440" s="1">
        <f t="shared" si="79"/>
        <v>0.49415459401844281</v>
      </c>
      <c r="Q440" s="1">
        <f t="shared" si="80"/>
        <v>0.4896069662677221</v>
      </c>
      <c r="R440" s="1">
        <f t="shared" si="81"/>
        <v>0.4896069662677221</v>
      </c>
      <c r="S440" s="1">
        <f t="shared" si="82"/>
        <v>0.49136169383427264</v>
      </c>
      <c r="T440" s="1">
        <f t="shared" si="83"/>
        <v>3.7178368674869251</v>
      </c>
    </row>
    <row r="441" spans="1:20" x14ac:dyDescent="0.35">
      <c r="A441" s="5" t="s">
        <v>16</v>
      </c>
      <c r="B441" s="6">
        <v>40479</v>
      </c>
      <c r="C441" s="7" t="s">
        <v>12</v>
      </c>
      <c r="D441" s="7">
        <v>4479</v>
      </c>
      <c r="E441" s="7">
        <v>3.12</v>
      </c>
      <c r="F441" s="7">
        <v>3.0874999999999999</v>
      </c>
      <c r="G441" s="7">
        <v>3.06</v>
      </c>
      <c r="H441" s="7">
        <v>3.1</v>
      </c>
      <c r="I441" s="7">
        <f t="shared" si="72"/>
        <v>0</v>
      </c>
      <c r="J441" s="7">
        <f t="shared" si="73"/>
        <v>0</v>
      </c>
      <c r="K441" s="7">
        <f t="shared" si="74"/>
        <v>0</v>
      </c>
      <c r="L441" s="7">
        <f t="shared" si="75"/>
        <v>1</v>
      </c>
      <c r="M441" s="7">
        <f t="shared" si="76"/>
        <v>0</v>
      </c>
      <c r="N441" s="7">
        <f t="shared" si="77"/>
        <v>0</v>
      </c>
      <c r="O441" s="7">
        <f t="shared" si="78"/>
        <v>0</v>
      </c>
      <c r="P441" s="1">
        <f t="shared" si="79"/>
        <v>0.49415459401844281</v>
      </c>
      <c r="Q441" s="1">
        <f t="shared" si="80"/>
        <v>0.4896069662677221</v>
      </c>
      <c r="R441" s="1">
        <f t="shared" si="81"/>
        <v>0.4896069662677221</v>
      </c>
      <c r="S441" s="1">
        <f t="shared" si="82"/>
        <v>0.49136169383427264</v>
      </c>
      <c r="T441" s="1">
        <f t="shared" si="83"/>
        <v>3.6511810624446874</v>
      </c>
    </row>
    <row r="442" spans="1:20" x14ac:dyDescent="0.35">
      <c r="A442" s="5" t="s">
        <v>16</v>
      </c>
      <c r="B442" s="6">
        <v>40480</v>
      </c>
      <c r="C442" s="7" t="s">
        <v>13</v>
      </c>
      <c r="D442" s="7">
        <v>4524</v>
      </c>
      <c r="E442" s="7">
        <v>3.12</v>
      </c>
      <c r="F442" s="7">
        <v>3.08</v>
      </c>
      <c r="G442" s="7">
        <v>3.06</v>
      </c>
      <c r="H442" s="7">
        <v>3.1</v>
      </c>
      <c r="I442" s="7">
        <f t="shared" si="72"/>
        <v>0</v>
      </c>
      <c r="J442" s="7">
        <f t="shared" si="73"/>
        <v>0</v>
      </c>
      <c r="K442" s="7">
        <f t="shared" si="74"/>
        <v>0</v>
      </c>
      <c r="L442" s="7">
        <f t="shared" si="75"/>
        <v>0</v>
      </c>
      <c r="M442" s="7">
        <f t="shared" si="76"/>
        <v>1</v>
      </c>
      <c r="N442" s="7">
        <f t="shared" si="77"/>
        <v>0</v>
      </c>
      <c r="O442" s="7">
        <f t="shared" si="78"/>
        <v>0</v>
      </c>
      <c r="P442" s="1">
        <f t="shared" si="79"/>
        <v>0.49415459401844281</v>
      </c>
      <c r="Q442" s="1">
        <f t="shared" si="80"/>
        <v>0.48855071650044424</v>
      </c>
      <c r="R442" s="1">
        <f t="shared" si="81"/>
        <v>0.48855071650044424</v>
      </c>
      <c r="S442" s="1">
        <f t="shared" si="82"/>
        <v>0.49136169383427264</v>
      </c>
      <c r="T442" s="1">
        <f t="shared" si="83"/>
        <v>3.6555225962534172</v>
      </c>
    </row>
    <row r="443" spans="1:20" x14ac:dyDescent="0.35">
      <c r="A443" s="5" t="s">
        <v>16</v>
      </c>
      <c r="B443" s="6">
        <v>40481</v>
      </c>
      <c r="C443" s="7" t="s">
        <v>14</v>
      </c>
      <c r="D443" s="7">
        <v>2944</v>
      </c>
      <c r="E443" s="7">
        <v>3.12</v>
      </c>
      <c r="F443" s="7">
        <v>3.08</v>
      </c>
      <c r="G443" s="7">
        <v>3.06</v>
      </c>
      <c r="H443" s="7">
        <v>3.1</v>
      </c>
      <c r="I443" s="7">
        <f t="shared" si="72"/>
        <v>0</v>
      </c>
      <c r="J443" s="7">
        <f t="shared" si="73"/>
        <v>0</v>
      </c>
      <c r="K443" s="7">
        <f t="shared" si="74"/>
        <v>0</v>
      </c>
      <c r="L443" s="7">
        <f t="shared" si="75"/>
        <v>0</v>
      </c>
      <c r="M443" s="7">
        <f t="shared" si="76"/>
        <v>0</v>
      </c>
      <c r="N443" s="7">
        <f t="shared" si="77"/>
        <v>1</v>
      </c>
      <c r="O443" s="7">
        <f t="shared" si="78"/>
        <v>0</v>
      </c>
      <c r="P443" s="1">
        <f t="shared" si="79"/>
        <v>0.49415459401844281</v>
      </c>
      <c r="Q443" s="1">
        <f t="shared" si="80"/>
        <v>0.48855071650044424</v>
      </c>
      <c r="R443" s="1">
        <f t="shared" si="81"/>
        <v>0.48855071650044424</v>
      </c>
      <c r="S443" s="1">
        <f t="shared" si="82"/>
        <v>0.49136169383427264</v>
      </c>
      <c r="T443" s="1">
        <f t="shared" si="83"/>
        <v>3.4689378056654609</v>
      </c>
    </row>
    <row r="444" spans="1:20" x14ac:dyDescent="0.35">
      <c r="A444" s="5" t="s">
        <v>16</v>
      </c>
      <c r="B444" s="6">
        <v>40482</v>
      </c>
      <c r="C444" s="7" t="s">
        <v>15</v>
      </c>
      <c r="D444" s="7">
        <v>2523</v>
      </c>
      <c r="E444" s="7">
        <v>3.12</v>
      </c>
      <c r="F444" s="7">
        <v>3.0625</v>
      </c>
      <c r="G444" s="7">
        <v>3</v>
      </c>
      <c r="H444" s="7">
        <v>3.1</v>
      </c>
      <c r="I444" s="7">
        <f t="shared" si="72"/>
        <v>0</v>
      </c>
      <c r="J444" s="7">
        <f t="shared" si="73"/>
        <v>0</v>
      </c>
      <c r="K444" s="7">
        <f t="shared" si="74"/>
        <v>0</v>
      </c>
      <c r="L444" s="7">
        <f t="shared" si="75"/>
        <v>0</v>
      </c>
      <c r="M444" s="7">
        <f t="shared" si="76"/>
        <v>0</v>
      </c>
      <c r="N444" s="7">
        <f t="shared" si="77"/>
        <v>0</v>
      </c>
      <c r="O444" s="7">
        <f t="shared" si="78"/>
        <v>1</v>
      </c>
      <c r="P444" s="1">
        <f t="shared" si="79"/>
        <v>0.49415459401844281</v>
      </c>
      <c r="Q444" s="1">
        <f t="shared" si="80"/>
        <v>0.48607609737258883</v>
      </c>
      <c r="R444" s="1">
        <f t="shared" si="81"/>
        <v>0.48607609737258883</v>
      </c>
      <c r="S444" s="1">
        <f t="shared" si="82"/>
        <v>0.49136169383427264</v>
      </c>
      <c r="T444" s="1">
        <f t="shared" si="83"/>
        <v>3.4019172505175743</v>
      </c>
    </row>
    <row r="445" spans="1:20" x14ac:dyDescent="0.35">
      <c r="A445" s="5" t="s">
        <v>16</v>
      </c>
      <c r="B445" s="6">
        <v>40483</v>
      </c>
      <c r="C445" s="7" t="s">
        <v>9</v>
      </c>
      <c r="D445" s="7">
        <v>4823</v>
      </c>
      <c r="E445" s="7">
        <v>3.1</v>
      </c>
      <c r="F445" s="7">
        <v>3.0625</v>
      </c>
      <c r="G445" s="7">
        <v>3</v>
      </c>
      <c r="H445" s="7">
        <v>3.1</v>
      </c>
      <c r="I445" s="7">
        <f t="shared" si="72"/>
        <v>1</v>
      </c>
      <c r="J445" s="7">
        <f t="shared" si="73"/>
        <v>0</v>
      </c>
      <c r="K445" s="7">
        <f t="shared" si="74"/>
        <v>0</v>
      </c>
      <c r="L445" s="7">
        <f t="shared" si="75"/>
        <v>0</v>
      </c>
      <c r="M445" s="7">
        <f t="shared" si="76"/>
        <v>0</v>
      </c>
      <c r="N445" s="7">
        <f t="shared" si="77"/>
        <v>0</v>
      </c>
      <c r="O445" s="7">
        <f t="shared" si="78"/>
        <v>0</v>
      </c>
      <c r="P445" s="1">
        <f t="shared" si="79"/>
        <v>0.49136169383427264</v>
      </c>
      <c r="Q445" s="1">
        <f t="shared" si="80"/>
        <v>0.48607609737258883</v>
      </c>
      <c r="R445" s="1">
        <f t="shared" si="81"/>
        <v>0.48607609737258883</v>
      </c>
      <c r="S445" s="1">
        <f t="shared" si="82"/>
        <v>0.49136169383427264</v>
      </c>
      <c r="T445" s="1">
        <f t="shared" si="83"/>
        <v>3.6833172619218826</v>
      </c>
    </row>
    <row r="446" spans="1:20" x14ac:dyDescent="0.35">
      <c r="A446" s="5" t="s">
        <v>16</v>
      </c>
      <c r="B446" s="6">
        <v>40484</v>
      </c>
      <c r="C446" s="7" t="s">
        <v>10</v>
      </c>
      <c r="D446" s="7">
        <v>4537</v>
      </c>
      <c r="E446" s="7">
        <v>3.1</v>
      </c>
      <c r="F446" s="7">
        <v>3.0625</v>
      </c>
      <c r="G446" s="7">
        <v>3</v>
      </c>
      <c r="H446" s="7">
        <v>3.1</v>
      </c>
      <c r="I446" s="7">
        <f t="shared" si="72"/>
        <v>0</v>
      </c>
      <c r="J446" s="7">
        <f t="shared" si="73"/>
        <v>1</v>
      </c>
      <c r="K446" s="7">
        <f t="shared" si="74"/>
        <v>0</v>
      </c>
      <c r="L446" s="7">
        <f t="shared" si="75"/>
        <v>0</v>
      </c>
      <c r="M446" s="7">
        <f t="shared" si="76"/>
        <v>0</v>
      </c>
      <c r="N446" s="7">
        <f t="shared" si="77"/>
        <v>0</v>
      </c>
      <c r="O446" s="7">
        <f t="shared" si="78"/>
        <v>0</v>
      </c>
      <c r="P446" s="1">
        <f t="shared" si="79"/>
        <v>0.49136169383427264</v>
      </c>
      <c r="Q446" s="1">
        <f t="shared" si="80"/>
        <v>0.48607609737258883</v>
      </c>
      <c r="R446" s="1">
        <f t="shared" si="81"/>
        <v>0.48607609737258883</v>
      </c>
      <c r="S446" s="1">
        <f t="shared" si="82"/>
        <v>0.49136169383427264</v>
      </c>
      <c r="T446" s="1">
        <f t="shared" si="83"/>
        <v>3.6567687792660162</v>
      </c>
    </row>
    <row r="447" spans="1:20" x14ac:dyDescent="0.35">
      <c r="A447" s="5" t="s">
        <v>16</v>
      </c>
      <c r="B447" s="6">
        <v>40485</v>
      </c>
      <c r="C447" s="7" t="s">
        <v>11</v>
      </c>
      <c r="D447" s="7">
        <v>4867</v>
      </c>
      <c r="E447" s="7">
        <v>3.1</v>
      </c>
      <c r="F447" s="7">
        <v>3.0575000000000001</v>
      </c>
      <c r="G447" s="7">
        <v>3</v>
      </c>
      <c r="H447" s="7">
        <v>3.09</v>
      </c>
      <c r="I447" s="7">
        <f t="shared" si="72"/>
        <v>0</v>
      </c>
      <c r="J447" s="7">
        <f t="shared" si="73"/>
        <v>0</v>
      </c>
      <c r="K447" s="7">
        <f t="shared" si="74"/>
        <v>1</v>
      </c>
      <c r="L447" s="7">
        <f t="shared" si="75"/>
        <v>0</v>
      </c>
      <c r="M447" s="7">
        <f t="shared" si="76"/>
        <v>0</v>
      </c>
      <c r="N447" s="7">
        <f t="shared" si="77"/>
        <v>0</v>
      </c>
      <c r="O447" s="7">
        <f t="shared" si="78"/>
        <v>0</v>
      </c>
      <c r="P447" s="1">
        <f t="shared" si="79"/>
        <v>0.49136169383427264</v>
      </c>
      <c r="Q447" s="1">
        <f t="shared" si="80"/>
        <v>0.48536646570832304</v>
      </c>
      <c r="R447" s="1">
        <f t="shared" si="81"/>
        <v>0.48536646570832304</v>
      </c>
      <c r="S447" s="1">
        <f t="shared" si="82"/>
        <v>0.48995847942483456</v>
      </c>
      <c r="T447" s="1">
        <f t="shared" si="83"/>
        <v>3.6872613462435062</v>
      </c>
    </row>
    <row r="448" spans="1:20" x14ac:dyDescent="0.35">
      <c r="A448" s="5" t="s">
        <v>16</v>
      </c>
      <c r="B448" s="6">
        <v>40486</v>
      </c>
      <c r="C448" s="7" t="s">
        <v>12</v>
      </c>
      <c r="D448" s="7">
        <v>4658</v>
      </c>
      <c r="E448" s="7">
        <v>3.1</v>
      </c>
      <c r="F448" s="7">
        <v>3.0550000000000002</v>
      </c>
      <c r="G448" s="7">
        <v>3</v>
      </c>
      <c r="H448" s="7">
        <v>3.08</v>
      </c>
      <c r="I448" s="7">
        <f t="shared" si="72"/>
        <v>0</v>
      </c>
      <c r="J448" s="7">
        <f t="shared" si="73"/>
        <v>0</v>
      </c>
      <c r="K448" s="7">
        <f t="shared" si="74"/>
        <v>0</v>
      </c>
      <c r="L448" s="7">
        <f t="shared" si="75"/>
        <v>1</v>
      </c>
      <c r="M448" s="7">
        <f t="shared" si="76"/>
        <v>0</v>
      </c>
      <c r="N448" s="7">
        <f t="shared" si="77"/>
        <v>0</v>
      </c>
      <c r="O448" s="7">
        <f t="shared" si="78"/>
        <v>0</v>
      </c>
      <c r="P448" s="1">
        <f t="shared" si="79"/>
        <v>0.49136169383427264</v>
      </c>
      <c r="Q448" s="1">
        <f t="shared" si="80"/>
        <v>0.48501121457857299</v>
      </c>
      <c r="R448" s="1">
        <f t="shared" si="81"/>
        <v>0.48501121457857299</v>
      </c>
      <c r="S448" s="1">
        <f t="shared" si="82"/>
        <v>0.48855071650044424</v>
      </c>
      <c r="T448" s="1">
        <f t="shared" si="83"/>
        <v>3.6681994841986616</v>
      </c>
    </row>
    <row r="449" spans="1:20" x14ac:dyDescent="0.35">
      <c r="A449" s="5" t="s">
        <v>16</v>
      </c>
      <c r="B449" s="6">
        <v>40487</v>
      </c>
      <c r="C449" s="7" t="s">
        <v>13</v>
      </c>
      <c r="D449" s="7">
        <v>4994</v>
      </c>
      <c r="E449" s="7">
        <v>3.1</v>
      </c>
      <c r="F449" s="7">
        <v>3.0550000000000002</v>
      </c>
      <c r="G449" s="7">
        <v>3</v>
      </c>
      <c r="H449" s="7">
        <v>3.1</v>
      </c>
      <c r="I449" s="7">
        <f t="shared" si="72"/>
        <v>0</v>
      </c>
      <c r="J449" s="7">
        <f t="shared" si="73"/>
        <v>0</v>
      </c>
      <c r="K449" s="7">
        <f t="shared" si="74"/>
        <v>0</v>
      </c>
      <c r="L449" s="7">
        <f t="shared" si="75"/>
        <v>0</v>
      </c>
      <c r="M449" s="7">
        <f t="shared" si="76"/>
        <v>1</v>
      </c>
      <c r="N449" s="7">
        <f t="shared" si="77"/>
        <v>0</v>
      </c>
      <c r="O449" s="7">
        <f t="shared" si="78"/>
        <v>0</v>
      </c>
      <c r="P449" s="1">
        <f t="shared" si="79"/>
        <v>0.49136169383427264</v>
      </c>
      <c r="Q449" s="1">
        <f t="shared" si="80"/>
        <v>0.48501121457857299</v>
      </c>
      <c r="R449" s="1">
        <f t="shared" si="81"/>
        <v>0.48501121457857299</v>
      </c>
      <c r="S449" s="1">
        <f t="shared" si="82"/>
        <v>0.49136169383427264</v>
      </c>
      <c r="T449" s="1">
        <f t="shared" si="83"/>
        <v>3.6984485380153282</v>
      </c>
    </row>
    <row r="450" spans="1:20" x14ac:dyDescent="0.35">
      <c r="A450" s="5" t="s">
        <v>16</v>
      </c>
      <c r="B450" s="6">
        <v>40488</v>
      </c>
      <c r="C450" s="7" t="s">
        <v>14</v>
      </c>
      <c r="D450" s="7">
        <v>3034</v>
      </c>
      <c r="E450" s="7">
        <v>3.1</v>
      </c>
      <c r="F450" s="7">
        <v>3.0550000000000002</v>
      </c>
      <c r="G450" s="7">
        <v>3</v>
      </c>
      <c r="H450" s="7">
        <v>3.1</v>
      </c>
      <c r="I450" s="7">
        <f t="shared" si="72"/>
        <v>0</v>
      </c>
      <c r="J450" s="7">
        <f t="shared" si="73"/>
        <v>0</v>
      </c>
      <c r="K450" s="7">
        <f t="shared" si="74"/>
        <v>0</v>
      </c>
      <c r="L450" s="7">
        <f t="shared" si="75"/>
        <v>0</v>
      </c>
      <c r="M450" s="7">
        <f t="shared" si="76"/>
        <v>0</v>
      </c>
      <c r="N450" s="7">
        <f t="shared" si="77"/>
        <v>1</v>
      </c>
      <c r="O450" s="7">
        <f t="shared" si="78"/>
        <v>0</v>
      </c>
      <c r="P450" s="1">
        <f t="shared" si="79"/>
        <v>0.49136169383427264</v>
      </c>
      <c r="Q450" s="1">
        <f t="shared" si="80"/>
        <v>0.48501121457857299</v>
      </c>
      <c r="R450" s="1">
        <f t="shared" si="81"/>
        <v>0.48501121457857299</v>
      </c>
      <c r="S450" s="1">
        <f t="shared" si="82"/>
        <v>0.49136169383427264</v>
      </c>
      <c r="T450" s="1">
        <f t="shared" si="83"/>
        <v>3.4820155764507117</v>
      </c>
    </row>
    <row r="451" spans="1:20" x14ac:dyDescent="0.35">
      <c r="A451" s="5" t="s">
        <v>16</v>
      </c>
      <c r="B451" s="6">
        <v>40489</v>
      </c>
      <c r="C451" s="7" t="s">
        <v>15</v>
      </c>
      <c r="D451" s="7">
        <v>2484</v>
      </c>
      <c r="E451" s="7">
        <v>3.1</v>
      </c>
      <c r="F451" s="7">
        <v>3.0550000000000002</v>
      </c>
      <c r="G451" s="7">
        <v>3</v>
      </c>
      <c r="H451" s="7">
        <v>3.1</v>
      </c>
      <c r="I451" s="7">
        <f t="shared" si="72"/>
        <v>0</v>
      </c>
      <c r="J451" s="7">
        <f t="shared" si="73"/>
        <v>0</v>
      </c>
      <c r="K451" s="7">
        <f t="shared" si="74"/>
        <v>0</v>
      </c>
      <c r="L451" s="7">
        <f t="shared" si="75"/>
        <v>0</v>
      </c>
      <c r="M451" s="7">
        <f t="shared" si="76"/>
        <v>0</v>
      </c>
      <c r="N451" s="7">
        <f t="shared" si="77"/>
        <v>0</v>
      </c>
      <c r="O451" s="7">
        <f t="shared" si="78"/>
        <v>1</v>
      </c>
      <c r="P451" s="1">
        <f t="shared" si="79"/>
        <v>0.49136169383427264</v>
      </c>
      <c r="Q451" s="1">
        <f t="shared" si="80"/>
        <v>0.48501121457857299</v>
      </c>
      <c r="R451" s="1">
        <f t="shared" si="81"/>
        <v>0.48501121457857299</v>
      </c>
      <c r="S451" s="1">
        <f t="shared" si="82"/>
        <v>0.49136169383427264</v>
      </c>
      <c r="T451" s="1">
        <f t="shared" si="83"/>
        <v>3.3951515915045425</v>
      </c>
    </row>
    <row r="452" spans="1:20" x14ac:dyDescent="0.35">
      <c r="A452" s="5" t="s">
        <v>16</v>
      </c>
      <c r="B452" s="6">
        <v>40490</v>
      </c>
      <c r="C452" s="7" t="s">
        <v>9</v>
      </c>
      <c r="D452" s="7">
        <v>4509</v>
      </c>
      <c r="E452" s="7">
        <v>3.1</v>
      </c>
      <c r="F452" s="7">
        <v>3.0550000000000002</v>
      </c>
      <c r="G452" s="7">
        <v>3</v>
      </c>
      <c r="H452" s="7">
        <v>3.1</v>
      </c>
      <c r="I452" s="7">
        <f t="shared" ref="I452:I515" si="84">IF(C452="Monday",1,0)</f>
        <v>1</v>
      </c>
      <c r="J452" s="7">
        <f t="shared" ref="J452:J515" si="85">IF(C452="Tuesday",1,0)</f>
        <v>0</v>
      </c>
      <c r="K452" s="7">
        <f t="shared" ref="K452:K515" si="86">IF(C452="Wednesday",1,0)</f>
        <v>0</v>
      </c>
      <c r="L452" s="7">
        <f t="shared" ref="L452:L515" si="87">IF(C452="Thursday",1,0)</f>
        <v>0</v>
      </c>
      <c r="M452" s="7">
        <f t="shared" ref="M452:M515" si="88">IF(C452="Friday",1,0)</f>
        <v>0</v>
      </c>
      <c r="N452" s="7">
        <f t="shared" ref="N452:N515" si="89">IF(C452="Saturday",1,0)</f>
        <v>0</v>
      </c>
      <c r="O452" s="7">
        <f t="shared" ref="O452:O515" si="90">IF(C452="Sunday",1,0)</f>
        <v>0</v>
      </c>
      <c r="P452" s="1">
        <f t="shared" ref="P452:P515" si="91">LOG(E452,10)</f>
        <v>0.49136169383427264</v>
      </c>
      <c r="Q452" s="1">
        <f t="shared" ref="Q452:Q515" si="92">LOG(F452,10)</f>
        <v>0.48501121457857299</v>
      </c>
      <c r="R452" s="1">
        <f t="shared" ref="R452:R515" si="93">LOG(F452,10)</f>
        <v>0.48501121457857299</v>
      </c>
      <c r="S452" s="1">
        <f t="shared" ref="S452:S515" si="94">LOG(H452,10)</f>
        <v>0.49136169383427264</v>
      </c>
      <c r="T452" s="1">
        <f t="shared" ref="T452:T515" si="95">LOG(D452,10)</f>
        <v>3.6540802353065702</v>
      </c>
    </row>
    <row r="453" spans="1:20" x14ac:dyDescent="0.35">
      <c r="A453" s="5" t="s">
        <v>16</v>
      </c>
      <c r="B453" s="6">
        <v>40491</v>
      </c>
      <c r="C453" s="7" t="s">
        <v>10</v>
      </c>
      <c r="D453" s="7">
        <v>5075</v>
      </c>
      <c r="E453" s="7">
        <v>3.1</v>
      </c>
      <c r="F453" s="7">
        <v>3.0649999999999999</v>
      </c>
      <c r="G453" s="7">
        <v>3</v>
      </c>
      <c r="H453" s="7">
        <v>3.14</v>
      </c>
      <c r="I453" s="7">
        <f t="shared" si="84"/>
        <v>0</v>
      </c>
      <c r="J453" s="7">
        <f t="shared" si="85"/>
        <v>1</v>
      </c>
      <c r="K453" s="7">
        <f t="shared" si="86"/>
        <v>0</v>
      </c>
      <c r="L453" s="7">
        <f t="shared" si="87"/>
        <v>0</v>
      </c>
      <c r="M453" s="7">
        <f t="shared" si="88"/>
        <v>0</v>
      </c>
      <c r="N453" s="7">
        <f t="shared" si="89"/>
        <v>0</v>
      </c>
      <c r="O453" s="7">
        <f t="shared" si="90"/>
        <v>0</v>
      </c>
      <c r="P453" s="1">
        <f t="shared" si="91"/>
        <v>0.49136169383427264</v>
      </c>
      <c r="Q453" s="1">
        <f t="shared" si="92"/>
        <v>0.48643047885443375</v>
      </c>
      <c r="R453" s="1">
        <f t="shared" si="93"/>
        <v>0.48643047885443375</v>
      </c>
      <c r="S453" s="1">
        <f t="shared" si="94"/>
        <v>0.49692964807321488</v>
      </c>
      <c r="T453" s="1">
        <f t="shared" si="95"/>
        <v>3.7054360465852496</v>
      </c>
    </row>
    <row r="454" spans="1:20" x14ac:dyDescent="0.35">
      <c r="A454" s="5" t="s">
        <v>16</v>
      </c>
      <c r="B454" s="6">
        <v>40492</v>
      </c>
      <c r="C454" s="7" t="s">
        <v>11</v>
      </c>
      <c r="D454" s="7">
        <v>5302</v>
      </c>
      <c r="E454" s="7">
        <v>3.1</v>
      </c>
      <c r="F454" s="7">
        <v>3.0649999999999999</v>
      </c>
      <c r="G454" s="7">
        <v>3</v>
      </c>
      <c r="H454" s="7">
        <v>3.14</v>
      </c>
      <c r="I454" s="7">
        <f t="shared" si="84"/>
        <v>0</v>
      </c>
      <c r="J454" s="7">
        <f t="shared" si="85"/>
        <v>0</v>
      </c>
      <c r="K454" s="7">
        <f t="shared" si="86"/>
        <v>1</v>
      </c>
      <c r="L454" s="7">
        <f t="shared" si="87"/>
        <v>0</v>
      </c>
      <c r="M454" s="7">
        <f t="shared" si="88"/>
        <v>0</v>
      </c>
      <c r="N454" s="7">
        <f t="shared" si="89"/>
        <v>0</v>
      </c>
      <c r="O454" s="7">
        <f t="shared" si="90"/>
        <v>0</v>
      </c>
      <c r="P454" s="1">
        <f t="shared" si="91"/>
        <v>0.49136169383427264</v>
      </c>
      <c r="Q454" s="1">
        <f t="shared" si="92"/>
        <v>0.48643047885443375</v>
      </c>
      <c r="R454" s="1">
        <f t="shared" si="93"/>
        <v>0.48643047885443375</v>
      </c>
      <c r="S454" s="1">
        <f t="shared" si="94"/>
        <v>0.49692964807321488</v>
      </c>
      <c r="T454" s="1">
        <f t="shared" si="95"/>
        <v>3.7244397233970741</v>
      </c>
    </row>
    <row r="455" spans="1:20" x14ac:dyDescent="0.35">
      <c r="A455" s="5" t="s">
        <v>16</v>
      </c>
      <c r="B455" s="6">
        <v>40493</v>
      </c>
      <c r="C455" s="7" t="s">
        <v>12</v>
      </c>
      <c r="D455" s="7">
        <v>5151</v>
      </c>
      <c r="E455" s="7">
        <v>3.14</v>
      </c>
      <c r="F455" s="7">
        <v>3.07</v>
      </c>
      <c r="G455" s="7">
        <v>3</v>
      </c>
      <c r="H455" s="7">
        <v>3.14</v>
      </c>
      <c r="I455" s="7">
        <f t="shared" si="84"/>
        <v>0</v>
      </c>
      <c r="J455" s="7">
        <f t="shared" si="85"/>
        <v>0</v>
      </c>
      <c r="K455" s="7">
        <f t="shared" si="86"/>
        <v>0</v>
      </c>
      <c r="L455" s="7">
        <f t="shared" si="87"/>
        <v>1</v>
      </c>
      <c r="M455" s="7">
        <f t="shared" si="88"/>
        <v>0</v>
      </c>
      <c r="N455" s="7">
        <f t="shared" si="89"/>
        <v>0</v>
      </c>
      <c r="O455" s="7">
        <f t="shared" si="90"/>
        <v>0</v>
      </c>
      <c r="P455" s="1">
        <f t="shared" si="91"/>
        <v>0.49692964807321488</v>
      </c>
      <c r="Q455" s="1">
        <f t="shared" si="92"/>
        <v>0.48713837547718641</v>
      </c>
      <c r="R455" s="1">
        <f t="shared" si="93"/>
        <v>0.48713837547718641</v>
      </c>
      <c r="S455" s="1">
        <f t="shared" si="94"/>
        <v>0.49692964807321488</v>
      </c>
      <c r="T455" s="1">
        <f t="shared" si="95"/>
        <v>3.7118915498805785</v>
      </c>
    </row>
    <row r="456" spans="1:20" x14ac:dyDescent="0.35">
      <c r="A456" s="5" t="s">
        <v>16</v>
      </c>
      <c r="B456" s="6">
        <v>40494</v>
      </c>
      <c r="C456" s="7" t="s">
        <v>13</v>
      </c>
      <c r="D456" s="7">
        <v>4750</v>
      </c>
      <c r="E456" s="7">
        <v>3.16</v>
      </c>
      <c r="F456" s="7">
        <v>3.0825</v>
      </c>
      <c r="G456" s="7">
        <v>3</v>
      </c>
      <c r="H456" s="7">
        <v>3.15</v>
      </c>
      <c r="I456" s="7">
        <f t="shared" si="84"/>
        <v>0</v>
      </c>
      <c r="J456" s="7">
        <f t="shared" si="85"/>
        <v>0</v>
      </c>
      <c r="K456" s="7">
        <f t="shared" si="86"/>
        <v>0</v>
      </c>
      <c r="L456" s="7">
        <f t="shared" si="87"/>
        <v>0</v>
      </c>
      <c r="M456" s="7">
        <f t="shared" si="88"/>
        <v>1</v>
      </c>
      <c r="N456" s="7">
        <f t="shared" si="89"/>
        <v>0</v>
      </c>
      <c r="O456" s="7">
        <f t="shared" si="90"/>
        <v>0</v>
      </c>
      <c r="P456" s="1">
        <f t="shared" si="91"/>
        <v>0.49968708261840378</v>
      </c>
      <c r="Q456" s="1">
        <f t="shared" si="92"/>
        <v>0.48890308526776921</v>
      </c>
      <c r="R456" s="1">
        <f t="shared" si="93"/>
        <v>0.48890308526776921</v>
      </c>
      <c r="S456" s="1">
        <f t="shared" si="94"/>
        <v>0.49831055378960049</v>
      </c>
      <c r="T456" s="1">
        <f t="shared" si="95"/>
        <v>3.6766936096248659</v>
      </c>
    </row>
    <row r="457" spans="1:20" x14ac:dyDescent="0.35">
      <c r="A457" s="5" t="s">
        <v>16</v>
      </c>
      <c r="B457" s="6">
        <v>40495</v>
      </c>
      <c r="C457" s="7" t="s">
        <v>14</v>
      </c>
      <c r="D457" s="7">
        <v>3027</v>
      </c>
      <c r="E457" s="7">
        <v>3.16</v>
      </c>
      <c r="F457" s="7">
        <v>3.0825</v>
      </c>
      <c r="G457" s="7">
        <v>3</v>
      </c>
      <c r="H457" s="7">
        <v>3.15</v>
      </c>
      <c r="I457" s="7">
        <f t="shared" si="84"/>
        <v>0</v>
      </c>
      <c r="J457" s="7">
        <f t="shared" si="85"/>
        <v>0</v>
      </c>
      <c r="K457" s="7">
        <f t="shared" si="86"/>
        <v>0</v>
      </c>
      <c r="L457" s="7">
        <f t="shared" si="87"/>
        <v>0</v>
      </c>
      <c r="M457" s="7">
        <f t="shared" si="88"/>
        <v>0</v>
      </c>
      <c r="N457" s="7">
        <f t="shared" si="89"/>
        <v>1</v>
      </c>
      <c r="O457" s="7">
        <f t="shared" si="90"/>
        <v>0</v>
      </c>
      <c r="P457" s="1">
        <f t="shared" si="91"/>
        <v>0.49968708261840378</v>
      </c>
      <c r="Q457" s="1">
        <f t="shared" si="92"/>
        <v>0.48890308526776921</v>
      </c>
      <c r="R457" s="1">
        <f t="shared" si="93"/>
        <v>0.48890308526776921</v>
      </c>
      <c r="S457" s="1">
        <f t="shared" si="94"/>
        <v>0.49831055378960049</v>
      </c>
      <c r="T457" s="1">
        <f t="shared" si="95"/>
        <v>3.4810124209565729</v>
      </c>
    </row>
    <row r="458" spans="1:20" x14ac:dyDescent="0.35">
      <c r="A458" s="5" t="s">
        <v>16</v>
      </c>
      <c r="B458" s="6">
        <v>40496</v>
      </c>
      <c r="C458" s="7" t="s">
        <v>15</v>
      </c>
      <c r="D458" s="7">
        <v>2698</v>
      </c>
      <c r="E458" s="7">
        <v>3.16</v>
      </c>
      <c r="F458" s="7">
        <v>3.1074999999999999</v>
      </c>
      <c r="G458" s="7">
        <v>3.04</v>
      </c>
      <c r="H458" s="7">
        <v>3.16</v>
      </c>
      <c r="I458" s="7">
        <f t="shared" si="84"/>
        <v>0</v>
      </c>
      <c r="J458" s="7">
        <f t="shared" si="85"/>
        <v>0</v>
      </c>
      <c r="K458" s="7">
        <f t="shared" si="86"/>
        <v>0</v>
      </c>
      <c r="L458" s="7">
        <f t="shared" si="87"/>
        <v>0</v>
      </c>
      <c r="M458" s="7">
        <f t="shared" si="88"/>
        <v>0</v>
      </c>
      <c r="N458" s="7">
        <f t="shared" si="89"/>
        <v>0</v>
      </c>
      <c r="O458" s="7">
        <f t="shared" si="90"/>
        <v>1</v>
      </c>
      <c r="P458" s="1">
        <f t="shared" si="91"/>
        <v>0.49968708261840378</v>
      </c>
      <c r="Q458" s="1">
        <f t="shared" si="92"/>
        <v>0.4924111373136823</v>
      </c>
      <c r="R458" s="1">
        <f t="shared" si="93"/>
        <v>0.4924111373136823</v>
      </c>
      <c r="S458" s="1">
        <f t="shared" si="94"/>
        <v>0.49968708261840378</v>
      </c>
      <c r="T458" s="1">
        <f t="shared" si="95"/>
        <v>3.4310419453358851</v>
      </c>
    </row>
    <row r="459" spans="1:20" x14ac:dyDescent="0.35">
      <c r="A459" s="5" t="s">
        <v>16</v>
      </c>
      <c r="B459" s="6">
        <v>40497</v>
      </c>
      <c r="C459" s="7" t="s">
        <v>9</v>
      </c>
      <c r="D459" s="7">
        <v>5357</v>
      </c>
      <c r="E459" s="7">
        <v>3.16</v>
      </c>
      <c r="F459" s="7">
        <v>3.1074999999999999</v>
      </c>
      <c r="G459" s="7">
        <v>3.04</v>
      </c>
      <c r="H459" s="7">
        <v>3.16</v>
      </c>
      <c r="I459" s="7">
        <f t="shared" si="84"/>
        <v>1</v>
      </c>
      <c r="J459" s="7">
        <f t="shared" si="85"/>
        <v>0</v>
      </c>
      <c r="K459" s="7">
        <f t="shared" si="86"/>
        <v>0</v>
      </c>
      <c r="L459" s="7">
        <f t="shared" si="87"/>
        <v>0</v>
      </c>
      <c r="M459" s="7">
        <f t="shared" si="88"/>
        <v>0</v>
      </c>
      <c r="N459" s="7">
        <f t="shared" si="89"/>
        <v>0</v>
      </c>
      <c r="O459" s="7">
        <f t="shared" si="90"/>
        <v>0</v>
      </c>
      <c r="P459" s="1">
        <f t="shared" si="91"/>
        <v>0.49968708261840378</v>
      </c>
      <c r="Q459" s="1">
        <f t="shared" si="92"/>
        <v>0.4924111373136823</v>
      </c>
      <c r="R459" s="1">
        <f t="shared" si="93"/>
        <v>0.4924111373136823</v>
      </c>
      <c r="S459" s="1">
        <f t="shared" si="94"/>
        <v>0.49968708261840378</v>
      </c>
      <c r="T459" s="1">
        <f t="shared" si="95"/>
        <v>3.7289216463728589</v>
      </c>
    </row>
    <row r="460" spans="1:20" x14ac:dyDescent="0.35">
      <c r="A460" s="5" t="s">
        <v>16</v>
      </c>
      <c r="B460" s="6">
        <v>40498</v>
      </c>
      <c r="C460" s="7" t="s">
        <v>10</v>
      </c>
      <c r="D460" s="7">
        <v>4641</v>
      </c>
      <c r="E460" s="7">
        <v>3.16</v>
      </c>
      <c r="F460" s="7">
        <v>3.1074999999999999</v>
      </c>
      <c r="G460" s="7">
        <v>3.04</v>
      </c>
      <c r="H460" s="7">
        <v>3.16</v>
      </c>
      <c r="I460" s="7">
        <f t="shared" si="84"/>
        <v>0</v>
      </c>
      <c r="J460" s="7">
        <f t="shared" si="85"/>
        <v>1</v>
      </c>
      <c r="K460" s="7">
        <f t="shared" si="86"/>
        <v>0</v>
      </c>
      <c r="L460" s="7">
        <f t="shared" si="87"/>
        <v>0</v>
      </c>
      <c r="M460" s="7">
        <f t="shared" si="88"/>
        <v>0</v>
      </c>
      <c r="N460" s="7">
        <f t="shared" si="89"/>
        <v>0</v>
      </c>
      <c r="O460" s="7">
        <f t="shared" si="90"/>
        <v>0</v>
      </c>
      <c r="P460" s="1">
        <f t="shared" si="91"/>
        <v>0.49968708261840378</v>
      </c>
      <c r="Q460" s="1">
        <f t="shared" si="92"/>
        <v>0.4924111373136823</v>
      </c>
      <c r="R460" s="1">
        <f t="shared" si="93"/>
        <v>0.4924111373136823</v>
      </c>
      <c r="S460" s="1">
        <f t="shared" si="94"/>
        <v>0.49968708261840378</v>
      </c>
      <c r="T460" s="1">
        <f t="shared" si="95"/>
        <v>3.6666115684190297</v>
      </c>
    </row>
    <row r="461" spans="1:20" x14ac:dyDescent="0.35">
      <c r="A461" s="5" t="s">
        <v>16</v>
      </c>
      <c r="B461" s="6">
        <v>40499</v>
      </c>
      <c r="C461" s="7" t="s">
        <v>11</v>
      </c>
      <c r="D461" s="7">
        <v>4899</v>
      </c>
      <c r="E461" s="7">
        <v>3.16</v>
      </c>
      <c r="F461" s="7">
        <v>3.12</v>
      </c>
      <c r="G461" s="7">
        <v>3.08</v>
      </c>
      <c r="H461" s="7">
        <v>3.16</v>
      </c>
      <c r="I461" s="7">
        <f t="shared" si="84"/>
        <v>0</v>
      </c>
      <c r="J461" s="7">
        <f t="shared" si="85"/>
        <v>0</v>
      </c>
      <c r="K461" s="7">
        <f t="shared" si="86"/>
        <v>1</v>
      </c>
      <c r="L461" s="7">
        <f t="shared" si="87"/>
        <v>0</v>
      </c>
      <c r="M461" s="7">
        <f t="shared" si="88"/>
        <v>0</v>
      </c>
      <c r="N461" s="7">
        <f t="shared" si="89"/>
        <v>0</v>
      </c>
      <c r="O461" s="7">
        <f t="shared" si="90"/>
        <v>0</v>
      </c>
      <c r="P461" s="1">
        <f t="shared" si="91"/>
        <v>0.49968708261840378</v>
      </c>
      <c r="Q461" s="1">
        <f t="shared" si="92"/>
        <v>0.49415459401844281</v>
      </c>
      <c r="R461" s="1">
        <f t="shared" si="93"/>
        <v>0.49415459401844281</v>
      </c>
      <c r="S461" s="1">
        <f t="shared" si="94"/>
        <v>0.49968708261840378</v>
      </c>
      <c r="T461" s="1">
        <f t="shared" si="95"/>
        <v>3.6901074394563302</v>
      </c>
    </row>
    <row r="462" spans="1:20" x14ac:dyDescent="0.35">
      <c r="A462" s="5" t="s">
        <v>16</v>
      </c>
      <c r="B462" s="6">
        <v>40500</v>
      </c>
      <c r="C462" s="7" t="s">
        <v>12</v>
      </c>
      <c r="D462" s="7">
        <v>4786</v>
      </c>
      <c r="E462" s="7">
        <v>3.16</v>
      </c>
      <c r="F462" s="7">
        <v>3.12</v>
      </c>
      <c r="G462" s="7">
        <v>3.08</v>
      </c>
      <c r="H462" s="7">
        <v>3.16</v>
      </c>
      <c r="I462" s="7">
        <f t="shared" si="84"/>
        <v>0</v>
      </c>
      <c r="J462" s="7">
        <f t="shared" si="85"/>
        <v>0</v>
      </c>
      <c r="K462" s="7">
        <f t="shared" si="86"/>
        <v>0</v>
      </c>
      <c r="L462" s="7">
        <f t="shared" si="87"/>
        <v>1</v>
      </c>
      <c r="M462" s="7">
        <f t="shared" si="88"/>
        <v>0</v>
      </c>
      <c r="N462" s="7">
        <f t="shared" si="89"/>
        <v>0</v>
      </c>
      <c r="O462" s="7">
        <f t="shared" si="90"/>
        <v>0</v>
      </c>
      <c r="P462" s="1">
        <f t="shared" si="91"/>
        <v>0.49968708261840378</v>
      </c>
      <c r="Q462" s="1">
        <f t="shared" si="92"/>
        <v>0.49415459401844281</v>
      </c>
      <c r="R462" s="1">
        <f t="shared" si="93"/>
        <v>0.49415459401844281</v>
      </c>
      <c r="S462" s="1">
        <f t="shared" si="94"/>
        <v>0.49968708261840378</v>
      </c>
      <c r="T462" s="1">
        <f t="shared" si="95"/>
        <v>3.6799726942774185</v>
      </c>
    </row>
    <row r="463" spans="1:20" x14ac:dyDescent="0.35">
      <c r="A463" s="5" t="s">
        <v>16</v>
      </c>
      <c r="B463" s="6">
        <v>40501</v>
      </c>
      <c r="C463" s="7" t="s">
        <v>13</v>
      </c>
      <c r="D463" s="7">
        <v>5158</v>
      </c>
      <c r="E463" s="7">
        <v>3.16</v>
      </c>
      <c r="F463" s="7">
        <v>3.12</v>
      </c>
      <c r="G463" s="7">
        <v>3.08</v>
      </c>
      <c r="H463" s="7">
        <v>3.16</v>
      </c>
      <c r="I463" s="7">
        <f t="shared" si="84"/>
        <v>0</v>
      </c>
      <c r="J463" s="7">
        <f t="shared" si="85"/>
        <v>0</v>
      </c>
      <c r="K463" s="7">
        <f t="shared" si="86"/>
        <v>0</v>
      </c>
      <c r="L463" s="7">
        <f t="shared" si="87"/>
        <v>0</v>
      </c>
      <c r="M463" s="7">
        <f t="shared" si="88"/>
        <v>1</v>
      </c>
      <c r="N463" s="7">
        <f t="shared" si="89"/>
        <v>0</v>
      </c>
      <c r="O463" s="7">
        <f t="shared" si="90"/>
        <v>0</v>
      </c>
      <c r="P463" s="1">
        <f t="shared" si="91"/>
        <v>0.49968708261840378</v>
      </c>
      <c r="Q463" s="1">
        <f t="shared" si="92"/>
        <v>0.49415459401844281</v>
      </c>
      <c r="R463" s="1">
        <f t="shared" si="93"/>
        <v>0.49415459401844281</v>
      </c>
      <c r="S463" s="1">
        <f t="shared" si="94"/>
        <v>0.49968708261840378</v>
      </c>
      <c r="T463" s="1">
        <f t="shared" si="95"/>
        <v>3.7124813378019188</v>
      </c>
    </row>
    <row r="464" spans="1:20" x14ac:dyDescent="0.35">
      <c r="A464" s="5" t="s">
        <v>16</v>
      </c>
      <c r="B464" s="6">
        <v>40502</v>
      </c>
      <c r="C464" s="7" t="s">
        <v>14</v>
      </c>
      <c r="D464" s="7">
        <v>3075</v>
      </c>
      <c r="E464" s="7">
        <v>3.16</v>
      </c>
      <c r="F464" s="7">
        <v>3.12</v>
      </c>
      <c r="G464" s="7">
        <v>3.08</v>
      </c>
      <c r="H464" s="7">
        <v>3.16</v>
      </c>
      <c r="I464" s="7">
        <f t="shared" si="84"/>
        <v>0</v>
      </c>
      <c r="J464" s="7">
        <f t="shared" si="85"/>
        <v>0</v>
      </c>
      <c r="K464" s="7">
        <f t="shared" si="86"/>
        <v>0</v>
      </c>
      <c r="L464" s="7">
        <f t="shared" si="87"/>
        <v>0</v>
      </c>
      <c r="M464" s="7">
        <f t="shared" si="88"/>
        <v>0</v>
      </c>
      <c r="N464" s="7">
        <f t="shared" si="89"/>
        <v>1</v>
      </c>
      <c r="O464" s="7">
        <f t="shared" si="90"/>
        <v>0</v>
      </c>
      <c r="P464" s="1">
        <f t="shared" si="91"/>
        <v>0.49968708261840378</v>
      </c>
      <c r="Q464" s="1">
        <f t="shared" si="92"/>
        <v>0.49415459401844281</v>
      </c>
      <c r="R464" s="1">
        <f t="shared" si="93"/>
        <v>0.49415459401844281</v>
      </c>
      <c r="S464" s="1">
        <f t="shared" si="94"/>
        <v>0.49968708261840378</v>
      </c>
      <c r="T464" s="1">
        <f t="shared" si="95"/>
        <v>3.4878451201114355</v>
      </c>
    </row>
    <row r="465" spans="1:20" x14ac:dyDescent="0.35">
      <c r="A465" s="5" t="s">
        <v>16</v>
      </c>
      <c r="B465" s="6">
        <v>40503</v>
      </c>
      <c r="C465" s="7" t="s">
        <v>15</v>
      </c>
      <c r="D465" s="7">
        <v>2910</v>
      </c>
      <c r="E465" s="7">
        <v>3.16</v>
      </c>
      <c r="F465" s="7">
        <v>3.12</v>
      </c>
      <c r="G465" s="7">
        <v>3.08</v>
      </c>
      <c r="H465" s="7">
        <v>3.16</v>
      </c>
      <c r="I465" s="7">
        <f t="shared" si="84"/>
        <v>0</v>
      </c>
      <c r="J465" s="7">
        <f t="shared" si="85"/>
        <v>0</v>
      </c>
      <c r="K465" s="7">
        <f t="shared" si="86"/>
        <v>0</v>
      </c>
      <c r="L465" s="7">
        <f t="shared" si="87"/>
        <v>0</v>
      </c>
      <c r="M465" s="7">
        <f t="shared" si="88"/>
        <v>0</v>
      </c>
      <c r="N465" s="7">
        <f t="shared" si="89"/>
        <v>0</v>
      </c>
      <c r="O465" s="7">
        <f t="shared" si="90"/>
        <v>1</v>
      </c>
      <c r="P465" s="1">
        <f t="shared" si="91"/>
        <v>0.49968708261840378</v>
      </c>
      <c r="Q465" s="1">
        <f t="shared" si="92"/>
        <v>0.49415459401844281</v>
      </c>
      <c r="R465" s="1">
        <f t="shared" si="93"/>
        <v>0.49415459401844281</v>
      </c>
      <c r="S465" s="1">
        <f t="shared" si="94"/>
        <v>0.49968708261840378</v>
      </c>
      <c r="T465" s="1">
        <f t="shared" si="95"/>
        <v>3.4638929889859069</v>
      </c>
    </row>
    <row r="466" spans="1:20" x14ac:dyDescent="0.35">
      <c r="A466" s="5" t="s">
        <v>16</v>
      </c>
      <c r="B466" s="6">
        <v>40504</v>
      </c>
      <c r="C466" s="7" t="s">
        <v>9</v>
      </c>
      <c r="D466" s="7">
        <v>5080</v>
      </c>
      <c r="E466" s="7">
        <v>3.16</v>
      </c>
      <c r="F466" s="7">
        <v>3.12</v>
      </c>
      <c r="G466" s="7">
        <v>3.08</v>
      </c>
      <c r="H466" s="7">
        <v>3.16</v>
      </c>
      <c r="I466" s="7">
        <f t="shared" si="84"/>
        <v>1</v>
      </c>
      <c r="J466" s="7">
        <f t="shared" si="85"/>
        <v>0</v>
      </c>
      <c r="K466" s="7">
        <f t="shared" si="86"/>
        <v>0</v>
      </c>
      <c r="L466" s="7">
        <f t="shared" si="87"/>
        <v>0</v>
      </c>
      <c r="M466" s="7">
        <f t="shared" si="88"/>
        <v>0</v>
      </c>
      <c r="N466" s="7">
        <f t="shared" si="89"/>
        <v>0</v>
      </c>
      <c r="O466" s="7">
        <f t="shared" si="90"/>
        <v>0</v>
      </c>
      <c r="P466" s="1">
        <f t="shared" si="91"/>
        <v>0.49968708261840378</v>
      </c>
      <c r="Q466" s="1">
        <f t="shared" si="92"/>
        <v>0.49415459401844281</v>
      </c>
      <c r="R466" s="1">
        <f t="shared" si="93"/>
        <v>0.49415459401844281</v>
      </c>
      <c r="S466" s="1">
        <f t="shared" si="94"/>
        <v>0.49968708261840378</v>
      </c>
      <c r="T466" s="1">
        <f t="shared" si="95"/>
        <v>3.7058637122839189</v>
      </c>
    </row>
    <row r="467" spans="1:20" x14ac:dyDescent="0.35">
      <c r="A467" s="5" t="s">
        <v>16</v>
      </c>
      <c r="B467" s="6">
        <v>40505</v>
      </c>
      <c r="C467" s="7" t="s">
        <v>10</v>
      </c>
      <c r="D467" s="7">
        <v>4468</v>
      </c>
      <c r="E467" s="7">
        <v>3.16</v>
      </c>
      <c r="F467" s="7">
        <v>3.125</v>
      </c>
      <c r="G467" s="7">
        <v>3.1</v>
      </c>
      <c r="H467" s="7">
        <v>3.16</v>
      </c>
      <c r="I467" s="7">
        <f t="shared" si="84"/>
        <v>0</v>
      </c>
      <c r="J467" s="7">
        <f t="shared" si="85"/>
        <v>1</v>
      </c>
      <c r="K467" s="7">
        <f t="shared" si="86"/>
        <v>0</v>
      </c>
      <c r="L467" s="7">
        <f t="shared" si="87"/>
        <v>0</v>
      </c>
      <c r="M467" s="7">
        <f t="shared" si="88"/>
        <v>0</v>
      </c>
      <c r="N467" s="7">
        <f t="shared" si="89"/>
        <v>0</v>
      </c>
      <c r="O467" s="7">
        <f t="shared" si="90"/>
        <v>0</v>
      </c>
      <c r="P467" s="1">
        <f t="shared" si="91"/>
        <v>0.49968708261840378</v>
      </c>
      <c r="Q467" s="1">
        <f t="shared" si="92"/>
        <v>0.49485002168009395</v>
      </c>
      <c r="R467" s="1">
        <f t="shared" si="93"/>
        <v>0.49485002168009395</v>
      </c>
      <c r="S467" s="1">
        <f t="shared" si="94"/>
        <v>0.49968708261840378</v>
      </c>
      <c r="T467" s="1">
        <f t="shared" si="95"/>
        <v>3.6501131644435714</v>
      </c>
    </row>
    <row r="468" spans="1:20" x14ac:dyDescent="0.35">
      <c r="A468" s="5" t="s">
        <v>16</v>
      </c>
      <c r="B468" s="6">
        <v>40506</v>
      </c>
      <c r="C468" s="7" t="s">
        <v>11</v>
      </c>
      <c r="D468" s="7">
        <v>4540</v>
      </c>
      <c r="E468" s="7">
        <v>3.16</v>
      </c>
      <c r="F468" s="7">
        <v>3.125</v>
      </c>
      <c r="G468" s="7">
        <v>3.1</v>
      </c>
      <c r="H468" s="7">
        <v>3.16</v>
      </c>
      <c r="I468" s="7">
        <f t="shared" si="84"/>
        <v>0</v>
      </c>
      <c r="J468" s="7">
        <f t="shared" si="85"/>
        <v>0</v>
      </c>
      <c r="K468" s="7">
        <f t="shared" si="86"/>
        <v>1</v>
      </c>
      <c r="L468" s="7">
        <f t="shared" si="87"/>
        <v>0</v>
      </c>
      <c r="M468" s="7">
        <f t="shared" si="88"/>
        <v>0</v>
      </c>
      <c r="N468" s="7">
        <f t="shared" si="89"/>
        <v>0</v>
      </c>
      <c r="O468" s="7">
        <f t="shared" si="90"/>
        <v>0</v>
      </c>
      <c r="P468" s="1">
        <f t="shared" si="91"/>
        <v>0.49968708261840378</v>
      </c>
      <c r="Q468" s="1">
        <f t="shared" si="92"/>
        <v>0.49485002168009395</v>
      </c>
      <c r="R468" s="1">
        <f t="shared" si="93"/>
        <v>0.49485002168009395</v>
      </c>
      <c r="S468" s="1">
        <f t="shared" si="94"/>
        <v>0.49968708261840378</v>
      </c>
      <c r="T468" s="1">
        <f t="shared" si="95"/>
        <v>3.6570558528571038</v>
      </c>
    </row>
    <row r="469" spans="1:20" x14ac:dyDescent="0.35">
      <c r="A469" s="5" t="s">
        <v>16</v>
      </c>
      <c r="B469" s="6">
        <v>40508</v>
      </c>
      <c r="C469" s="7" t="s">
        <v>13</v>
      </c>
      <c r="D469" s="7">
        <v>3034</v>
      </c>
      <c r="E469" s="7">
        <v>3.12</v>
      </c>
      <c r="F469" s="7">
        <v>3.12</v>
      </c>
      <c r="G469" s="7">
        <v>3.1</v>
      </c>
      <c r="H469" s="7">
        <v>3.16</v>
      </c>
      <c r="I469" s="7">
        <f t="shared" si="84"/>
        <v>0</v>
      </c>
      <c r="J469" s="7">
        <f t="shared" si="85"/>
        <v>0</v>
      </c>
      <c r="K469" s="7">
        <f t="shared" si="86"/>
        <v>0</v>
      </c>
      <c r="L469" s="7">
        <f t="shared" si="87"/>
        <v>0</v>
      </c>
      <c r="M469" s="7">
        <f t="shared" si="88"/>
        <v>1</v>
      </c>
      <c r="N469" s="7">
        <f t="shared" si="89"/>
        <v>0</v>
      </c>
      <c r="O469" s="7">
        <f t="shared" si="90"/>
        <v>0</v>
      </c>
      <c r="P469" s="1">
        <f t="shared" si="91"/>
        <v>0.49415459401844281</v>
      </c>
      <c r="Q469" s="1">
        <f t="shared" si="92"/>
        <v>0.49415459401844281</v>
      </c>
      <c r="R469" s="1">
        <f t="shared" si="93"/>
        <v>0.49415459401844281</v>
      </c>
      <c r="S469" s="1">
        <f t="shared" si="94"/>
        <v>0.49968708261840378</v>
      </c>
      <c r="T469" s="1">
        <f t="shared" si="95"/>
        <v>3.4820155764507117</v>
      </c>
    </row>
    <row r="470" spans="1:20" x14ac:dyDescent="0.35">
      <c r="A470" s="5" t="s">
        <v>16</v>
      </c>
      <c r="B470" s="6">
        <v>40509</v>
      </c>
      <c r="C470" s="7" t="s">
        <v>14</v>
      </c>
      <c r="D470" s="7">
        <v>3232</v>
      </c>
      <c r="E470" s="7">
        <v>3.12</v>
      </c>
      <c r="F470" s="7">
        <v>3.12</v>
      </c>
      <c r="G470" s="7">
        <v>3.1</v>
      </c>
      <c r="H470" s="7">
        <v>3.16</v>
      </c>
      <c r="I470" s="7">
        <f t="shared" si="84"/>
        <v>0</v>
      </c>
      <c r="J470" s="7">
        <f t="shared" si="85"/>
        <v>0</v>
      </c>
      <c r="K470" s="7">
        <f t="shared" si="86"/>
        <v>0</v>
      </c>
      <c r="L470" s="7">
        <f t="shared" si="87"/>
        <v>0</v>
      </c>
      <c r="M470" s="7">
        <f t="shared" si="88"/>
        <v>0</v>
      </c>
      <c r="N470" s="7">
        <f t="shared" si="89"/>
        <v>1</v>
      </c>
      <c r="O470" s="7">
        <f t="shared" si="90"/>
        <v>0</v>
      </c>
      <c r="P470" s="1">
        <f t="shared" si="91"/>
        <v>0.49415459401844281</v>
      </c>
      <c r="Q470" s="1">
        <f t="shared" si="92"/>
        <v>0.49415459401844281</v>
      </c>
      <c r="R470" s="1">
        <f t="shared" si="93"/>
        <v>0.49415459401844281</v>
      </c>
      <c r="S470" s="1">
        <f t="shared" si="94"/>
        <v>0.49968708261840378</v>
      </c>
      <c r="T470" s="1">
        <f t="shared" si="95"/>
        <v>3.509471352102548</v>
      </c>
    </row>
    <row r="471" spans="1:20" x14ac:dyDescent="0.35">
      <c r="A471" s="5" t="s">
        <v>16</v>
      </c>
      <c r="B471" s="6">
        <v>40510</v>
      </c>
      <c r="C471" s="7" t="s">
        <v>15</v>
      </c>
      <c r="D471" s="7">
        <v>2825</v>
      </c>
      <c r="E471" s="7">
        <v>3.12</v>
      </c>
      <c r="F471" s="7">
        <v>3.1150000000000002</v>
      </c>
      <c r="G471" s="7">
        <v>3.1</v>
      </c>
      <c r="H471" s="7">
        <v>3.14</v>
      </c>
      <c r="I471" s="7">
        <f t="shared" si="84"/>
        <v>0</v>
      </c>
      <c r="J471" s="7">
        <f t="shared" si="85"/>
        <v>0</v>
      </c>
      <c r="K471" s="7">
        <f t="shared" si="86"/>
        <v>0</v>
      </c>
      <c r="L471" s="7">
        <f t="shared" si="87"/>
        <v>0</v>
      </c>
      <c r="M471" s="7">
        <f t="shared" si="88"/>
        <v>0</v>
      </c>
      <c r="N471" s="7">
        <f t="shared" si="89"/>
        <v>0</v>
      </c>
      <c r="O471" s="7">
        <f t="shared" si="90"/>
        <v>1</v>
      </c>
      <c r="P471" s="1">
        <f t="shared" si="91"/>
        <v>0.49415459401844281</v>
      </c>
      <c r="Q471" s="1">
        <f t="shared" si="92"/>
        <v>0.49345805099518841</v>
      </c>
      <c r="R471" s="1">
        <f t="shared" si="93"/>
        <v>0.49345805099518841</v>
      </c>
      <c r="S471" s="1">
        <f t="shared" si="94"/>
        <v>0.49692964807321488</v>
      </c>
      <c r="T471" s="1">
        <f t="shared" si="95"/>
        <v>3.451018452155457</v>
      </c>
    </row>
    <row r="472" spans="1:20" x14ac:dyDescent="0.35">
      <c r="A472" s="5" t="s">
        <v>16</v>
      </c>
      <c r="B472" s="6">
        <v>40511</v>
      </c>
      <c r="C472" s="7" t="s">
        <v>9</v>
      </c>
      <c r="D472" s="7">
        <v>5187</v>
      </c>
      <c r="E472" s="7">
        <v>3.12</v>
      </c>
      <c r="F472" s="7">
        <v>3.1150000000000002</v>
      </c>
      <c r="G472" s="7">
        <v>3.1</v>
      </c>
      <c r="H472" s="7">
        <v>3.14</v>
      </c>
      <c r="I472" s="7">
        <f t="shared" si="84"/>
        <v>1</v>
      </c>
      <c r="J472" s="7">
        <f t="shared" si="85"/>
        <v>0</v>
      </c>
      <c r="K472" s="7">
        <f t="shared" si="86"/>
        <v>0</v>
      </c>
      <c r="L472" s="7">
        <f t="shared" si="87"/>
        <v>0</v>
      </c>
      <c r="M472" s="7">
        <f t="shared" si="88"/>
        <v>0</v>
      </c>
      <c r="N472" s="7">
        <f t="shared" si="89"/>
        <v>0</v>
      </c>
      <c r="O472" s="7">
        <f t="shared" si="90"/>
        <v>0</v>
      </c>
      <c r="P472" s="1">
        <f t="shared" si="91"/>
        <v>0.49415459401844281</v>
      </c>
      <c r="Q472" s="1">
        <f t="shared" si="92"/>
        <v>0.49345805099518841</v>
      </c>
      <c r="R472" s="1">
        <f t="shared" si="93"/>
        <v>0.49345805099518841</v>
      </c>
      <c r="S472" s="1">
        <f t="shared" si="94"/>
        <v>0.49692964807321488</v>
      </c>
      <c r="T472" s="1">
        <f t="shared" si="95"/>
        <v>3.7149162479935849</v>
      </c>
    </row>
    <row r="473" spans="1:20" x14ac:dyDescent="0.35">
      <c r="A473" s="5" t="s">
        <v>16</v>
      </c>
      <c r="B473" s="6">
        <v>40512</v>
      </c>
      <c r="C473" s="7" t="s">
        <v>10</v>
      </c>
      <c r="D473" s="7">
        <v>4830</v>
      </c>
      <c r="E473" s="7">
        <v>3.12</v>
      </c>
      <c r="F473" s="7">
        <v>3.11</v>
      </c>
      <c r="G473" s="7">
        <v>3.08</v>
      </c>
      <c r="H473" s="7">
        <v>3.14</v>
      </c>
      <c r="I473" s="7">
        <f t="shared" si="84"/>
        <v>0</v>
      </c>
      <c r="J473" s="7">
        <f t="shared" si="85"/>
        <v>1</v>
      </c>
      <c r="K473" s="7">
        <f t="shared" si="86"/>
        <v>0</v>
      </c>
      <c r="L473" s="7">
        <f t="shared" si="87"/>
        <v>0</v>
      </c>
      <c r="M473" s="7">
        <f t="shared" si="88"/>
        <v>0</v>
      </c>
      <c r="N473" s="7">
        <f t="shared" si="89"/>
        <v>0</v>
      </c>
      <c r="O473" s="7">
        <f t="shared" si="90"/>
        <v>0</v>
      </c>
      <c r="P473" s="1">
        <f t="shared" si="91"/>
        <v>0.49415459401844281</v>
      </c>
      <c r="Q473" s="1">
        <f t="shared" si="92"/>
        <v>0.4927603890268375</v>
      </c>
      <c r="R473" s="1">
        <f t="shared" si="93"/>
        <v>0.4927603890268375</v>
      </c>
      <c r="S473" s="1">
        <f t="shared" si="94"/>
        <v>0.49692964807321488</v>
      </c>
      <c r="T473" s="1">
        <f t="shared" si="95"/>
        <v>3.6839471307515121</v>
      </c>
    </row>
    <row r="474" spans="1:20" x14ac:dyDescent="0.35">
      <c r="A474" s="5" t="s">
        <v>16</v>
      </c>
      <c r="B474" s="6">
        <v>40513</v>
      </c>
      <c r="C474" s="7" t="s">
        <v>11</v>
      </c>
      <c r="D474" s="7">
        <v>5015</v>
      </c>
      <c r="E474" s="7">
        <v>3.12</v>
      </c>
      <c r="F474" s="7">
        <v>3.125</v>
      </c>
      <c r="G474" s="7">
        <v>3.1</v>
      </c>
      <c r="H474" s="7">
        <v>3.18</v>
      </c>
      <c r="I474" s="7">
        <f t="shared" si="84"/>
        <v>0</v>
      </c>
      <c r="J474" s="7">
        <f t="shared" si="85"/>
        <v>0</v>
      </c>
      <c r="K474" s="7">
        <f t="shared" si="86"/>
        <v>1</v>
      </c>
      <c r="L474" s="7">
        <f t="shared" si="87"/>
        <v>0</v>
      </c>
      <c r="M474" s="7">
        <f t="shared" si="88"/>
        <v>0</v>
      </c>
      <c r="N474" s="7">
        <f t="shared" si="89"/>
        <v>0</v>
      </c>
      <c r="O474" s="7">
        <f t="shared" si="90"/>
        <v>0</v>
      </c>
      <c r="P474" s="1">
        <f t="shared" si="91"/>
        <v>0.49415459401844281</v>
      </c>
      <c r="Q474" s="1">
        <f t="shared" si="92"/>
        <v>0.49485002168009395</v>
      </c>
      <c r="R474" s="1">
        <f t="shared" si="93"/>
        <v>0.49485002168009395</v>
      </c>
      <c r="S474" s="1">
        <f t="shared" si="94"/>
        <v>0.50242711998443268</v>
      </c>
      <c r="T474" s="1">
        <f t="shared" si="95"/>
        <v>3.7002709373564362</v>
      </c>
    </row>
    <row r="475" spans="1:20" x14ac:dyDescent="0.35">
      <c r="A475" s="5" t="s">
        <v>16</v>
      </c>
      <c r="B475" s="6">
        <v>40514</v>
      </c>
      <c r="C475" s="7" t="s">
        <v>12</v>
      </c>
      <c r="D475" s="7">
        <v>4519</v>
      </c>
      <c r="E475" s="7">
        <v>3.16</v>
      </c>
      <c r="F475" s="7">
        <v>3.12</v>
      </c>
      <c r="G475" s="7">
        <v>3.1</v>
      </c>
      <c r="H475" s="7">
        <v>3.18</v>
      </c>
      <c r="I475" s="7">
        <f t="shared" si="84"/>
        <v>0</v>
      </c>
      <c r="J475" s="7">
        <f t="shared" si="85"/>
        <v>0</v>
      </c>
      <c r="K475" s="7">
        <f t="shared" si="86"/>
        <v>0</v>
      </c>
      <c r="L475" s="7">
        <f t="shared" si="87"/>
        <v>1</v>
      </c>
      <c r="M475" s="7">
        <f t="shared" si="88"/>
        <v>0</v>
      </c>
      <c r="N475" s="7">
        <f t="shared" si="89"/>
        <v>0</v>
      </c>
      <c r="O475" s="7">
        <f t="shared" si="90"/>
        <v>0</v>
      </c>
      <c r="P475" s="1">
        <f t="shared" si="91"/>
        <v>0.49968708261840378</v>
      </c>
      <c r="Q475" s="1">
        <f t="shared" si="92"/>
        <v>0.49415459401844281</v>
      </c>
      <c r="R475" s="1">
        <f t="shared" si="93"/>
        <v>0.49415459401844281</v>
      </c>
      <c r="S475" s="1">
        <f t="shared" si="94"/>
        <v>0.50242711998443268</v>
      </c>
      <c r="T475" s="1">
        <f t="shared" si="95"/>
        <v>3.6550423413312019</v>
      </c>
    </row>
    <row r="476" spans="1:20" x14ac:dyDescent="0.35">
      <c r="A476" s="5" t="s">
        <v>16</v>
      </c>
      <c r="B476" s="6">
        <v>40515</v>
      </c>
      <c r="C476" s="7" t="s">
        <v>13</v>
      </c>
      <c r="D476" s="7">
        <v>4305</v>
      </c>
      <c r="E476" s="7">
        <v>3.22</v>
      </c>
      <c r="F476" s="7">
        <v>3.1425000000000001</v>
      </c>
      <c r="G476" s="7">
        <v>3.1</v>
      </c>
      <c r="H476" s="7">
        <v>3.2</v>
      </c>
      <c r="I476" s="7">
        <f t="shared" si="84"/>
        <v>0</v>
      </c>
      <c r="J476" s="7">
        <f t="shared" si="85"/>
        <v>0</v>
      </c>
      <c r="K476" s="7">
        <f t="shared" si="86"/>
        <v>0</v>
      </c>
      <c r="L476" s="7">
        <f t="shared" si="87"/>
        <v>0</v>
      </c>
      <c r="M476" s="7">
        <f t="shared" si="88"/>
        <v>1</v>
      </c>
      <c r="N476" s="7">
        <f t="shared" si="89"/>
        <v>0</v>
      </c>
      <c r="O476" s="7">
        <f t="shared" si="90"/>
        <v>0</v>
      </c>
      <c r="P476" s="1">
        <f t="shared" si="91"/>
        <v>0.50785587169583091</v>
      </c>
      <c r="Q476" s="1">
        <f t="shared" si="92"/>
        <v>0.49727528635799534</v>
      </c>
      <c r="R476" s="1">
        <f t="shared" si="93"/>
        <v>0.49727528635799534</v>
      </c>
      <c r="S476" s="1">
        <f t="shared" si="94"/>
        <v>0.50514997831990593</v>
      </c>
      <c r="T476" s="1">
        <f t="shared" si="95"/>
        <v>3.6339731557896733</v>
      </c>
    </row>
    <row r="477" spans="1:20" x14ac:dyDescent="0.35">
      <c r="A477" s="5" t="s">
        <v>16</v>
      </c>
      <c r="B477" s="6">
        <v>40516</v>
      </c>
      <c r="C477" s="7" t="s">
        <v>14</v>
      </c>
      <c r="D477" s="7">
        <v>3362</v>
      </c>
      <c r="E477" s="7">
        <v>3.22</v>
      </c>
      <c r="F477" s="7">
        <v>3.1425000000000001</v>
      </c>
      <c r="G477" s="7">
        <v>3.1</v>
      </c>
      <c r="H477" s="7">
        <v>3.2</v>
      </c>
      <c r="I477" s="7">
        <f t="shared" si="84"/>
        <v>0</v>
      </c>
      <c r="J477" s="7">
        <f t="shared" si="85"/>
        <v>0</v>
      </c>
      <c r="K477" s="7">
        <f t="shared" si="86"/>
        <v>0</v>
      </c>
      <c r="L477" s="7">
        <f t="shared" si="87"/>
        <v>0</v>
      </c>
      <c r="M477" s="7">
        <f t="shared" si="88"/>
        <v>0</v>
      </c>
      <c r="N477" s="7">
        <f t="shared" si="89"/>
        <v>1</v>
      </c>
      <c r="O477" s="7">
        <f t="shared" si="90"/>
        <v>0</v>
      </c>
      <c r="P477" s="1">
        <f t="shared" si="91"/>
        <v>0.50785587169583091</v>
      </c>
      <c r="Q477" s="1">
        <f t="shared" si="92"/>
        <v>0.49727528635799534</v>
      </c>
      <c r="R477" s="1">
        <f t="shared" si="93"/>
        <v>0.49727528635799534</v>
      </c>
      <c r="S477" s="1">
        <f t="shared" si="94"/>
        <v>0.50514997831990593</v>
      </c>
      <c r="T477" s="1">
        <f t="shared" si="95"/>
        <v>3.5265977091034522</v>
      </c>
    </row>
    <row r="478" spans="1:20" x14ac:dyDescent="0.35">
      <c r="A478" s="5" t="s">
        <v>16</v>
      </c>
      <c r="B478" s="6">
        <v>40517</v>
      </c>
      <c r="C478" s="7" t="s">
        <v>15</v>
      </c>
      <c r="D478" s="7">
        <v>2840</v>
      </c>
      <c r="E478" s="7">
        <v>3.22</v>
      </c>
      <c r="F478" s="7">
        <v>3.1675</v>
      </c>
      <c r="G478" s="7">
        <v>3.12</v>
      </c>
      <c r="H478" s="7">
        <v>3.24</v>
      </c>
      <c r="I478" s="7">
        <f t="shared" si="84"/>
        <v>0</v>
      </c>
      <c r="J478" s="7">
        <f t="shared" si="85"/>
        <v>0</v>
      </c>
      <c r="K478" s="7">
        <f t="shared" si="86"/>
        <v>0</v>
      </c>
      <c r="L478" s="7">
        <f t="shared" si="87"/>
        <v>0</v>
      </c>
      <c r="M478" s="7">
        <f t="shared" si="88"/>
        <v>0</v>
      </c>
      <c r="N478" s="7">
        <f t="shared" si="89"/>
        <v>0</v>
      </c>
      <c r="O478" s="7">
        <f t="shared" si="90"/>
        <v>1</v>
      </c>
      <c r="P478" s="1">
        <f t="shared" si="91"/>
        <v>0.50785587169583091</v>
      </c>
      <c r="Q478" s="1">
        <f t="shared" si="92"/>
        <v>0.50071662355547897</v>
      </c>
      <c r="R478" s="1">
        <f t="shared" si="93"/>
        <v>0.50071662355547897</v>
      </c>
      <c r="S478" s="1">
        <f t="shared" si="94"/>
        <v>0.51054501020661214</v>
      </c>
      <c r="T478" s="1">
        <f t="shared" si="95"/>
        <v>3.4533183400470375</v>
      </c>
    </row>
    <row r="479" spans="1:20" x14ac:dyDescent="0.35">
      <c r="A479" s="5" t="s">
        <v>16</v>
      </c>
      <c r="B479" s="6">
        <v>40518</v>
      </c>
      <c r="C479" s="7" t="s">
        <v>9</v>
      </c>
      <c r="D479" s="7">
        <v>4358</v>
      </c>
      <c r="E479" s="7">
        <v>3.22</v>
      </c>
      <c r="F479" s="7">
        <v>3.1675</v>
      </c>
      <c r="G479" s="7">
        <v>3.12</v>
      </c>
      <c r="H479" s="7">
        <v>3.24</v>
      </c>
      <c r="I479" s="7">
        <f t="shared" si="84"/>
        <v>1</v>
      </c>
      <c r="J479" s="7">
        <f t="shared" si="85"/>
        <v>0</v>
      </c>
      <c r="K479" s="7">
        <f t="shared" si="86"/>
        <v>0</v>
      </c>
      <c r="L479" s="7">
        <f t="shared" si="87"/>
        <v>0</v>
      </c>
      <c r="M479" s="7">
        <f t="shared" si="88"/>
        <v>0</v>
      </c>
      <c r="N479" s="7">
        <f t="shared" si="89"/>
        <v>0</v>
      </c>
      <c r="O479" s="7">
        <f t="shared" si="90"/>
        <v>0</v>
      </c>
      <c r="P479" s="1">
        <f t="shared" si="91"/>
        <v>0.50785587169583091</v>
      </c>
      <c r="Q479" s="1">
        <f t="shared" si="92"/>
        <v>0.50071662355547897</v>
      </c>
      <c r="R479" s="1">
        <f t="shared" si="93"/>
        <v>0.50071662355547897</v>
      </c>
      <c r="S479" s="1">
        <f t="shared" si="94"/>
        <v>0.51054501020661214</v>
      </c>
      <c r="T479" s="1">
        <f t="shared" si="95"/>
        <v>3.6392872259102367</v>
      </c>
    </row>
    <row r="480" spans="1:20" x14ac:dyDescent="0.35">
      <c r="A480" s="5" t="s">
        <v>16</v>
      </c>
      <c r="B480" s="6">
        <v>40519</v>
      </c>
      <c r="C480" s="7" t="s">
        <v>10</v>
      </c>
      <c r="D480" s="7">
        <v>4993</v>
      </c>
      <c r="E480" s="7">
        <v>3.22</v>
      </c>
      <c r="F480" s="7">
        <v>3.19</v>
      </c>
      <c r="G480" s="7">
        <v>3.14</v>
      </c>
      <c r="H480" s="7">
        <v>3.24</v>
      </c>
      <c r="I480" s="7">
        <f t="shared" si="84"/>
        <v>0</v>
      </c>
      <c r="J480" s="7">
        <f t="shared" si="85"/>
        <v>1</v>
      </c>
      <c r="K480" s="7">
        <f t="shared" si="86"/>
        <v>0</v>
      </c>
      <c r="L480" s="7">
        <f t="shared" si="87"/>
        <v>0</v>
      </c>
      <c r="M480" s="7">
        <f t="shared" si="88"/>
        <v>0</v>
      </c>
      <c r="N480" s="7">
        <f t="shared" si="89"/>
        <v>0</v>
      </c>
      <c r="O480" s="7">
        <f t="shared" si="90"/>
        <v>0</v>
      </c>
      <c r="P480" s="1">
        <f t="shared" si="91"/>
        <v>0.50785587169583091</v>
      </c>
      <c r="Q480" s="1">
        <f t="shared" si="92"/>
        <v>0.50379068305718111</v>
      </c>
      <c r="R480" s="1">
        <f t="shared" si="93"/>
        <v>0.50379068305718111</v>
      </c>
      <c r="S480" s="1">
        <f t="shared" si="94"/>
        <v>0.51054501020661214</v>
      </c>
      <c r="T480" s="1">
        <f t="shared" si="95"/>
        <v>3.6983615660551097</v>
      </c>
    </row>
    <row r="481" spans="1:20" x14ac:dyDescent="0.35">
      <c r="A481" s="5" t="s">
        <v>16</v>
      </c>
      <c r="B481" s="6">
        <v>40520</v>
      </c>
      <c r="C481" s="7" t="s">
        <v>11</v>
      </c>
      <c r="D481" s="7">
        <v>4737</v>
      </c>
      <c r="E481" s="7">
        <v>3.26</v>
      </c>
      <c r="F481" s="7">
        <v>3.2050000000000001</v>
      </c>
      <c r="G481" s="7">
        <v>3.18</v>
      </c>
      <c r="H481" s="7">
        <v>3.26</v>
      </c>
      <c r="I481" s="7">
        <f t="shared" si="84"/>
        <v>0</v>
      </c>
      <c r="J481" s="7">
        <f t="shared" si="85"/>
        <v>0</v>
      </c>
      <c r="K481" s="7">
        <f t="shared" si="86"/>
        <v>1</v>
      </c>
      <c r="L481" s="7">
        <f t="shared" si="87"/>
        <v>0</v>
      </c>
      <c r="M481" s="7">
        <f t="shared" si="88"/>
        <v>0</v>
      </c>
      <c r="N481" s="7">
        <f t="shared" si="89"/>
        <v>0</v>
      </c>
      <c r="O481" s="7">
        <f t="shared" si="90"/>
        <v>0</v>
      </c>
      <c r="P481" s="1">
        <f t="shared" si="91"/>
        <v>0.51321760006793893</v>
      </c>
      <c r="Q481" s="1">
        <f t="shared" si="92"/>
        <v>0.50582803385483621</v>
      </c>
      <c r="R481" s="1">
        <f t="shared" si="93"/>
        <v>0.50582803385483621</v>
      </c>
      <c r="S481" s="1">
        <f t="shared" si="94"/>
        <v>0.51321760006793893</v>
      </c>
      <c r="T481" s="1">
        <f t="shared" si="95"/>
        <v>3.6755033847279561</v>
      </c>
    </row>
    <row r="482" spans="1:20" x14ac:dyDescent="0.35">
      <c r="A482" s="5" t="s">
        <v>16</v>
      </c>
      <c r="B482" s="6">
        <v>40521</v>
      </c>
      <c r="C482" s="7" t="s">
        <v>12</v>
      </c>
      <c r="D482" s="7">
        <v>4607</v>
      </c>
      <c r="E482" s="7">
        <v>3.26</v>
      </c>
      <c r="F482" s="7">
        <v>3.21</v>
      </c>
      <c r="G482" s="7">
        <v>3.18</v>
      </c>
      <c r="H482" s="7">
        <v>3.26</v>
      </c>
      <c r="I482" s="7">
        <f t="shared" si="84"/>
        <v>0</v>
      </c>
      <c r="J482" s="7">
        <f t="shared" si="85"/>
        <v>0</v>
      </c>
      <c r="K482" s="7">
        <f t="shared" si="86"/>
        <v>0</v>
      </c>
      <c r="L482" s="7">
        <f t="shared" si="87"/>
        <v>1</v>
      </c>
      <c r="M482" s="7">
        <f t="shared" si="88"/>
        <v>0</v>
      </c>
      <c r="N482" s="7">
        <f t="shared" si="89"/>
        <v>0</v>
      </c>
      <c r="O482" s="7">
        <f t="shared" si="90"/>
        <v>0</v>
      </c>
      <c r="P482" s="1">
        <f t="shared" si="91"/>
        <v>0.51321760006793893</v>
      </c>
      <c r="Q482" s="1">
        <f t="shared" si="92"/>
        <v>0.50650503240487199</v>
      </c>
      <c r="R482" s="1">
        <f t="shared" si="93"/>
        <v>0.50650503240487199</v>
      </c>
      <c r="S482" s="1">
        <f t="shared" si="94"/>
        <v>0.51321760006793893</v>
      </c>
      <c r="T482" s="1">
        <f t="shared" si="95"/>
        <v>3.6634182122526791</v>
      </c>
    </row>
    <row r="483" spans="1:20" x14ac:dyDescent="0.35">
      <c r="A483" s="5" t="s">
        <v>16</v>
      </c>
      <c r="B483" s="6">
        <v>40522</v>
      </c>
      <c r="C483" s="7" t="s">
        <v>13</v>
      </c>
      <c r="D483" s="7">
        <v>4615</v>
      </c>
      <c r="E483" s="7">
        <v>3.26</v>
      </c>
      <c r="F483" s="7">
        <v>3.2250000000000001</v>
      </c>
      <c r="G483" s="7">
        <v>3.18</v>
      </c>
      <c r="H483" s="7">
        <v>3.26</v>
      </c>
      <c r="I483" s="7">
        <f t="shared" si="84"/>
        <v>0</v>
      </c>
      <c r="J483" s="7">
        <f t="shared" si="85"/>
        <v>0</v>
      </c>
      <c r="K483" s="7">
        <f t="shared" si="86"/>
        <v>0</v>
      </c>
      <c r="L483" s="7">
        <f t="shared" si="87"/>
        <v>0</v>
      </c>
      <c r="M483" s="7">
        <f t="shared" si="88"/>
        <v>1</v>
      </c>
      <c r="N483" s="7">
        <f t="shared" si="89"/>
        <v>0</v>
      </c>
      <c r="O483" s="7">
        <f t="shared" si="90"/>
        <v>0</v>
      </c>
      <c r="P483" s="1">
        <f t="shared" si="91"/>
        <v>0.51321760006793893</v>
      </c>
      <c r="Q483" s="1">
        <f t="shared" si="92"/>
        <v>0.50852971897128652</v>
      </c>
      <c r="R483" s="1">
        <f t="shared" si="93"/>
        <v>0.50852971897128652</v>
      </c>
      <c r="S483" s="1">
        <f t="shared" si="94"/>
        <v>0.51321760006793893</v>
      </c>
      <c r="T483" s="1">
        <f t="shared" si="95"/>
        <v>3.6641717053619303</v>
      </c>
    </row>
    <row r="484" spans="1:20" x14ac:dyDescent="0.35">
      <c r="A484" s="5" t="s">
        <v>16</v>
      </c>
      <c r="B484" s="6">
        <v>40523</v>
      </c>
      <c r="C484" s="7" t="s">
        <v>14</v>
      </c>
      <c r="D484" s="7">
        <v>3478</v>
      </c>
      <c r="E484" s="7">
        <v>3.26</v>
      </c>
      <c r="F484" s="7">
        <v>3.2250000000000001</v>
      </c>
      <c r="G484" s="7">
        <v>3.18</v>
      </c>
      <c r="H484" s="7">
        <v>3.26</v>
      </c>
      <c r="I484" s="7">
        <f t="shared" si="84"/>
        <v>0</v>
      </c>
      <c r="J484" s="7">
        <f t="shared" si="85"/>
        <v>0</v>
      </c>
      <c r="K484" s="7">
        <f t="shared" si="86"/>
        <v>0</v>
      </c>
      <c r="L484" s="7">
        <f t="shared" si="87"/>
        <v>0</v>
      </c>
      <c r="M484" s="7">
        <f t="shared" si="88"/>
        <v>0</v>
      </c>
      <c r="N484" s="7">
        <f t="shared" si="89"/>
        <v>1</v>
      </c>
      <c r="O484" s="7">
        <f t="shared" si="90"/>
        <v>0</v>
      </c>
      <c r="P484" s="1">
        <f t="shared" si="91"/>
        <v>0.51321760006793893</v>
      </c>
      <c r="Q484" s="1">
        <f t="shared" si="92"/>
        <v>0.50852971897128652</v>
      </c>
      <c r="R484" s="1">
        <f t="shared" si="93"/>
        <v>0.50852971897128652</v>
      </c>
      <c r="S484" s="1">
        <f t="shared" si="94"/>
        <v>0.51321760006793893</v>
      </c>
      <c r="T484" s="1">
        <f t="shared" si="95"/>
        <v>3.5413295776666933</v>
      </c>
    </row>
    <row r="485" spans="1:20" x14ac:dyDescent="0.35">
      <c r="A485" s="5" t="s">
        <v>16</v>
      </c>
      <c r="B485" s="6">
        <v>40524</v>
      </c>
      <c r="C485" s="7" t="s">
        <v>15</v>
      </c>
      <c r="D485" s="7">
        <v>3245</v>
      </c>
      <c r="E485" s="7">
        <v>3.26</v>
      </c>
      <c r="F485" s="7">
        <v>3.2250000000000001</v>
      </c>
      <c r="G485" s="7">
        <v>3.18</v>
      </c>
      <c r="H485" s="7">
        <v>3.26</v>
      </c>
      <c r="I485" s="7">
        <f t="shared" si="84"/>
        <v>0</v>
      </c>
      <c r="J485" s="7">
        <f t="shared" si="85"/>
        <v>0</v>
      </c>
      <c r="K485" s="7">
        <f t="shared" si="86"/>
        <v>0</v>
      </c>
      <c r="L485" s="7">
        <f t="shared" si="87"/>
        <v>0</v>
      </c>
      <c r="M485" s="7">
        <f t="shared" si="88"/>
        <v>0</v>
      </c>
      <c r="N485" s="7">
        <f t="shared" si="89"/>
        <v>0</v>
      </c>
      <c r="O485" s="7">
        <f t="shared" si="90"/>
        <v>1</v>
      </c>
      <c r="P485" s="1">
        <f t="shared" si="91"/>
        <v>0.51321760006793893</v>
      </c>
      <c r="Q485" s="1">
        <f t="shared" si="92"/>
        <v>0.50852971897128652</v>
      </c>
      <c r="R485" s="1">
        <f t="shared" si="93"/>
        <v>0.50852971897128652</v>
      </c>
      <c r="S485" s="1">
        <f t="shared" si="94"/>
        <v>0.51321760006793893</v>
      </c>
      <c r="T485" s="1">
        <f t="shared" si="95"/>
        <v>3.5112147011363879</v>
      </c>
    </row>
    <row r="486" spans="1:20" x14ac:dyDescent="0.35">
      <c r="A486" s="5" t="s">
        <v>16</v>
      </c>
      <c r="B486" s="6">
        <v>40525</v>
      </c>
      <c r="C486" s="7" t="s">
        <v>9</v>
      </c>
      <c r="D486" s="7">
        <v>4250</v>
      </c>
      <c r="E486" s="7">
        <v>3.26</v>
      </c>
      <c r="F486" s="7">
        <v>3.2250000000000001</v>
      </c>
      <c r="G486" s="7">
        <v>3.18</v>
      </c>
      <c r="H486" s="7">
        <v>3.26</v>
      </c>
      <c r="I486" s="7">
        <f t="shared" si="84"/>
        <v>1</v>
      </c>
      <c r="J486" s="7">
        <f t="shared" si="85"/>
        <v>0</v>
      </c>
      <c r="K486" s="7">
        <f t="shared" si="86"/>
        <v>0</v>
      </c>
      <c r="L486" s="7">
        <f t="shared" si="87"/>
        <v>0</v>
      </c>
      <c r="M486" s="7">
        <f t="shared" si="88"/>
        <v>0</v>
      </c>
      <c r="N486" s="7">
        <f t="shared" si="89"/>
        <v>0</v>
      </c>
      <c r="O486" s="7">
        <f t="shared" si="90"/>
        <v>0</v>
      </c>
      <c r="P486" s="1">
        <f t="shared" si="91"/>
        <v>0.51321760006793893</v>
      </c>
      <c r="Q486" s="1">
        <f t="shared" si="92"/>
        <v>0.50852971897128652</v>
      </c>
      <c r="R486" s="1">
        <f t="shared" si="93"/>
        <v>0.50852971897128652</v>
      </c>
      <c r="S486" s="1">
        <f t="shared" si="94"/>
        <v>0.51321760006793893</v>
      </c>
      <c r="T486" s="1">
        <f t="shared" si="95"/>
        <v>3.6283889300503116</v>
      </c>
    </row>
    <row r="487" spans="1:20" x14ac:dyDescent="0.35">
      <c r="A487" s="5" t="s">
        <v>16</v>
      </c>
      <c r="B487" s="6">
        <v>40526</v>
      </c>
      <c r="C487" s="7" t="s">
        <v>10</v>
      </c>
      <c r="D487" s="7">
        <v>5702</v>
      </c>
      <c r="E487" s="7">
        <v>3.26</v>
      </c>
      <c r="F487" s="7">
        <v>3.2349999999999999</v>
      </c>
      <c r="G487" s="7">
        <v>3.18</v>
      </c>
      <c r="H487" s="7">
        <v>3.28</v>
      </c>
      <c r="I487" s="7">
        <f t="shared" si="84"/>
        <v>0</v>
      </c>
      <c r="J487" s="7">
        <f t="shared" si="85"/>
        <v>1</v>
      </c>
      <c r="K487" s="7">
        <f t="shared" si="86"/>
        <v>0</v>
      </c>
      <c r="L487" s="7">
        <f t="shared" si="87"/>
        <v>0</v>
      </c>
      <c r="M487" s="7">
        <f t="shared" si="88"/>
        <v>0</v>
      </c>
      <c r="N487" s="7">
        <f t="shared" si="89"/>
        <v>0</v>
      </c>
      <c r="O487" s="7">
        <f t="shared" si="90"/>
        <v>0</v>
      </c>
      <c r="P487" s="1">
        <f t="shared" si="91"/>
        <v>0.51321760006793893</v>
      </c>
      <c r="Q487" s="1">
        <f t="shared" si="92"/>
        <v>0.50987428500471921</v>
      </c>
      <c r="R487" s="1">
        <f t="shared" si="93"/>
        <v>0.50987428500471921</v>
      </c>
      <c r="S487" s="1">
        <f t="shared" si="94"/>
        <v>0.51587384371167899</v>
      </c>
      <c r="T487" s="1">
        <f t="shared" si="95"/>
        <v>3.7560272129734411</v>
      </c>
    </row>
    <row r="488" spans="1:20" x14ac:dyDescent="0.35">
      <c r="A488" s="5" t="s">
        <v>16</v>
      </c>
      <c r="B488" s="6">
        <v>40527</v>
      </c>
      <c r="C488" s="7" t="s">
        <v>11</v>
      </c>
      <c r="D488" s="7">
        <v>4523</v>
      </c>
      <c r="E488" s="7">
        <v>3.26</v>
      </c>
      <c r="F488" s="7">
        <v>3.2349999999999999</v>
      </c>
      <c r="G488" s="7">
        <v>3.18</v>
      </c>
      <c r="H488" s="7">
        <v>3.28</v>
      </c>
      <c r="I488" s="7">
        <f t="shared" si="84"/>
        <v>0</v>
      </c>
      <c r="J488" s="7">
        <f t="shared" si="85"/>
        <v>0</v>
      </c>
      <c r="K488" s="7">
        <f t="shared" si="86"/>
        <v>1</v>
      </c>
      <c r="L488" s="7">
        <f t="shared" si="87"/>
        <v>0</v>
      </c>
      <c r="M488" s="7">
        <f t="shared" si="88"/>
        <v>0</v>
      </c>
      <c r="N488" s="7">
        <f t="shared" si="89"/>
        <v>0</v>
      </c>
      <c r="O488" s="7">
        <f t="shared" si="90"/>
        <v>0</v>
      </c>
      <c r="P488" s="1">
        <f t="shared" si="91"/>
        <v>0.51321760006793893</v>
      </c>
      <c r="Q488" s="1">
        <f t="shared" si="92"/>
        <v>0.50987428500471921</v>
      </c>
      <c r="R488" s="1">
        <f t="shared" si="93"/>
        <v>0.50987428500471921</v>
      </c>
      <c r="S488" s="1">
        <f t="shared" si="94"/>
        <v>0.51587384371167899</v>
      </c>
      <c r="T488" s="1">
        <f t="shared" si="95"/>
        <v>3.6554265877459184</v>
      </c>
    </row>
    <row r="489" spans="1:20" x14ac:dyDescent="0.35">
      <c r="A489" s="5" t="s">
        <v>16</v>
      </c>
      <c r="B489" s="6">
        <v>40528</v>
      </c>
      <c r="C489" s="7" t="s">
        <v>12</v>
      </c>
      <c r="D489" s="7">
        <v>5148</v>
      </c>
      <c r="E489" s="7">
        <v>3.26</v>
      </c>
      <c r="F489" s="7">
        <v>3.2349999999999999</v>
      </c>
      <c r="G489" s="7">
        <v>3.18</v>
      </c>
      <c r="H489" s="7">
        <v>3.26</v>
      </c>
      <c r="I489" s="7">
        <f t="shared" si="84"/>
        <v>0</v>
      </c>
      <c r="J489" s="7">
        <f t="shared" si="85"/>
        <v>0</v>
      </c>
      <c r="K489" s="7">
        <f t="shared" si="86"/>
        <v>0</v>
      </c>
      <c r="L489" s="7">
        <f t="shared" si="87"/>
        <v>1</v>
      </c>
      <c r="M489" s="7">
        <f t="shared" si="88"/>
        <v>0</v>
      </c>
      <c r="N489" s="7">
        <f t="shared" si="89"/>
        <v>0</v>
      </c>
      <c r="O489" s="7">
        <f t="shared" si="90"/>
        <v>0</v>
      </c>
      <c r="P489" s="1">
        <f t="shared" si="91"/>
        <v>0.51321760006793893</v>
      </c>
      <c r="Q489" s="1">
        <f t="shared" si="92"/>
        <v>0.50987428500471921</v>
      </c>
      <c r="R489" s="1">
        <f t="shared" si="93"/>
        <v>0.50987428500471921</v>
      </c>
      <c r="S489" s="1">
        <f t="shared" si="94"/>
        <v>0.51321760006793893</v>
      </c>
      <c r="T489" s="1">
        <f t="shared" si="95"/>
        <v>3.7116385382323491</v>
      </c>
    </row>
    <row r="490" spans="1:20" x14ac:dyDescent="0.35">
      <c r="A490" s="5" t="s">
        <v>16</v>
      </c>
      <c r="B490" s="6">
        <v>40529</v>
      </c>
      <c r="C490" s="7" t="s">
        <v>13</v>
      </c>
      <c r="D490" s="7">
        <v>5003</v>
      </c>
      <c r="E490" s="7">
        <v>3.26</v>
      </c>
      <c r="F490" s="7">
        <v>3.24</v>
      </c>
      <c r="G490" s="7">
        <v>3.22</v>
      </c>
      <c r="H490" s="7">
        <v>3.26</v>
      </c>
      <c r="I490" s="7">
        <f t="shared" si="84"/>
        <v>0</v>
      </c>
      <c r="J490" s="7">
        <f t="shared" si="85"/>
        <v>0</v>
      </c>
      <c r="K490" s="7">
        <f t="shared" si="86"/>
        <v>0</v>
      </c>
      <c r="L490" s="7">
        <f t="shared" si="87"/>
        <v>0</v>
      </c>
      <c r="M490" s="7">
        <f t="shared" si="88"/>
        <v>1</v>
      </c>
      <c r="N490" s="7">
        <f t="shared" si="89"/>
        <v>0</v>
      </c>
      <c r="O490" s="7">
        <f t="shared" si="90"/>
        <v>0</v>
      </c>
      <c r="P490" s="1">
        <f t="shared" si="91"/>
        <v>0.51321760006793893</v>
      </c>
      <c r="Q490" s="1">
        <f t="shared" si="92"/>
        <v>0.51054501020661214</v>
      </c>
      <c r="R490" s="1">
        <f t="shared" si="93"/>
        <v>0.51054501020661214</v>
      </c>
      <c r="S490" s="1">
        <f t="shared" si="94"/>
        <v>0.51321760006793893</v>
      </c>
      <c r="T490" s="1">
        <f t="shared" si="95"/>
        <v>3.6992305028834087</v>
      </c>
    </row>
    <row r="491" spans="1:20" x14ac:dyDescent="0.35">
      <c r="A491" s="5" t="s">
        <v>16</v>
      </c>
      <c r="B491" s="6">
        <v>40530</v>
      </c>
      <c r="C491" s="7" t="s">
        <v>14</v>
      </c>
      <c r="D491" s="7">
        <v>3634</v>
      </c>
      <c r="E491" s="7">
        <v>3.26</v>
      </c>
      <c r="F491" s="7">
        <v>3.24</v>
      </c>
      <c r="G491" s="7">
        <v>3.22</v>
      </c>
      <c r="H491" s="7">
        <v>3.26</v>
      </c>
      <c r="I491" s="7">
        <f t="shared" si="84"/>
        <v>0</v>
      </c>
      <c r="J491" s="7">
        <f t="shared" si="85"/>
        <v>0</v>
      </c>
      <c r="K491" s="7">
        <f t="shared" si="86"/>
        <v>0</v>
      </c>
      <c r="L491" s="7">
        <f t="shared" si="87"/>
        <v>0</v>
      </c>
      <c r="M491" s="7">
        <f t="shared" si="88"/>
        <v>0</v>
      </c>
      <c r="N491" s="7">
        <f t="shared" si="89"/>
        <v>1</v>
      </c>
      <c r="O491" s="7">
        <f t="shared" si="90"/>
        <v>0</v>
      </c>
      <c r="P491" s="1">
        <f t="shared" si="91"/>
        <v>0.51321760006793893</v>
      </c>
      <c r="Q491" s="1">
        <f t="shared" si="92"/>
        <v>0.51054501020661214</v>
      </c>
      <c r="R491" s="1">
        <f t="shared" si="93"/>
        <v>0.51054501020661214</v>
      </c>
      <c r="S491" s="1">
        <f t="shared" si="94"/>
        <v>0.51321760006793893</v>
      </c>
      <c r="T491" s="1">
        <f t="shared" si="95"/>
        <v>3.5603849229720148</v>
      </c>
    </row>
    <row r="492" spans="1:20" x14ac:dyDescent="0.35">
      <c r="A492" s="5" t="s">
        <v>16</v>
      </c>
      <c r="B492" s="6">
        <v>40531</v>
      </c>
      <c r="C492" s="7" t="s">
        <v>15</v>
      </c>
      <c r="D492" s="7">
        <v>2677</v>
      </c>
      <c r="E492" s="7">
        <v>3.26</v>
      </c>
      <c r="F492" s="7">
        <v>3.24</v>
      </c>
      <c r="G492" s="7">
        <v>3.22</v>
      </c>
      <c r="H492" s="7">
        <v>3.26</v>
      </c>
      <c r="I492" s="7">
        <f t="shared" si="84"/>
        <v>0</v>
      </c>
      <c r="J492" s="7">
        <f t="shared" si="85"/>
        <v>0</v>
      </c>
      <c r="K492" s="7">
        <f t="shared" si="86"/>
        <v>0</v>
      </c>
      <c r="L492" s="7">
        <f t="shared" si="87"/>
        <v>0</v>
      </c>
      <c r="M492" s="7">
        <f t="shared" si="88"/>
        <v>0</v>
      </c>
      <c r="N492" s="7">
        <f t="shared" si="89"/>
        <v>0</v>
      </c>
      <c r="O492" s="7">
        <f t="shared" si="90"/>
        <v>1</v>
      </c>
      <c r="P492" s="1">
        <f t="shared" si="91"/>
        <v>0.51321760006793893</v>
      </c>
      <c r="Q492" s="1">
        <f t="shared" si="92"/>
        <v>0.51054501020661214</v>
      </c>
      <c r="R492" s="1">
        <f t="shared" si="93"/>
        <v>0.51054501020661214</v>
      </c>
      <c r="S492" s="1">
        <f t="shared" si="94"/>
        <v>0.51321760006793893</v>
      </c>
      <c r="T492" s="1">
        <f t="shared" si="95"/>
        <v>3.4276483711869323</v>
      </c>
    </row>
    <row r="493" spans="1:20" x14ac:dyDescent="0.35">
      <c r="A493" s="5" t="s">
        <v>16</v>
      </c>
      <c r="B493" s="6">
        <v>40532</v>
      </c>
      <c r="C493" s="7" t="s">
        <v>9</v>
      </c>
      <c r="D493" s="7">
        <v>4902</v>
      </c>
      <c r="E493" s="7">
        <v>3.26</v>
      </c>
      <c r="F493" s="7">
        <v>3.24</v>
      </c>
      <c r="G493" s="7">
        <v>3.22</v>
      </c>
      <c r="H493" s="7">
        <v>3.26</v>
      </c>
      <c r="I493" s="7">
        <f t="shared" si="84"/>
        <v>1</v>
      </c>
      <c r="J493" s="7">
        <f t="shared" si="85"/>
        <v>0</v>
      </c>
      <c r="K493" s="7">
        <f t="shared" si="86"/>
        <v>0</v>
      </c>
      <c r="L493" s="7">
        <f t="shared" si="87"/>
        <v>0</v>
      </c>
      <c r="M493" s="7">
        <f t="shared" si="88"/>
        <v>0</v>
      </c>
      <c r="N493" s="7">
        <f t="shared" si="89"/>
        <v>0</v>
      </c>
      <c r="O493" s="7">
        <f t="shared" si="90"/>
        <v>0</v>
      </c>
      <c r="P493" s="1">
        <f t="shared" si="91"/>
        <v>0.51321760006793893</v>
      </c>
      <c r="Q493" s="1">
        <f t="shared" si="92"/>
        <v>0.51054501020661214</v>
      </c>
      <c r="R493" s="1">
        <f t="shared" si="93"/>
        <v>0.51054501020661214</v>
      </c>
      <c r="S493" s="1">
        <f t="shared" si="94"/>
        <v>0.51321760006793893</v>
      </c>
      <c r="T493" s="1">
        <f t="shared" si="95"/>
        <v>3.6903733069160589</v>
      </c>
    </row>
    <row r="494" spans="1:20" x14ac:dyDescent="0.35">
      <c r="A494" s="5" t="s">
        <v>16</v>
      </c>
      <c r="B494" s="6">
        <v>40533</v>
      </c>
      <c r="C494" s="7" t="s">
        <v>10</v>
      </c>
      <c r="D494" s="7">
        <v>5503</v>
      </c>
      <c r="E494" s="7">
        <v>3.26</v>
      </c>
      <c r="F494" s="7">
        <v>3.2450000000000001</v>
      </c>
      <c r="G494" s="7">
        <v>3.22</v>
      </c>
      <c r="H494" s="7">
        <v>3.26</v>
      </c>
      <c r="I494" s="7">
        <f t="shared" si="84"/>
        <v>0</v>
      </c>
      <c r="J494" s="7">
        <f t="shared" si="85"/>
        <v>1</v>
      </c>
      <c r="K494" s="7">
        <f t="shared" si="86"/>
        <v>0</v>
      </c>
      <c r="L494" s="7">
        <f t="shared" si="87"/>
        <v>0</v>
      </c>
      <c r="M494" s="7">
        <f t="shared" si="88"/>
        <v>0</v>
      </c>
      <c r="N494" s="7">
        <f t="shared" si="89"/>
        <v>0</v>
      </c>
      <c r="O494" s="7">
        <f t="shared" si="90"/>
        <v>0</v>
      </c>
      <c r="P494" s="1">
        <f t="shared" si="91"/>
        <v>0.51321760006793893</v>
      </c>
      <c r="Q494" s="1">
        <f t="shared" si="92"/>
        <v>0.51121470113638801</v>
      </c>
      <c r="R494" s="1">
        <f t="shared" si="93"/>
        <v>0.51121470113638801</v>
      </c>
      <c r="S494" s="1">
        <f t="shared" si="94"/>
        <v>0.51321760006793893</v>
      </c>
      <c r="T494" s="1">
        <f t="shared" si="95"/>
        <v>3.7405995128111562</v>
      </c>
    </row>
    <row r="495" spans="1:20" x14ac:dyDescent="0.35">
      <c r="A495" s="5" t="s">
        <v>16</v>
      </c>
      <c r="B495" s="6">
        <v>40534</v>
      </c>
      <c r="C495" s="7" t="s">
        <v>11</v>
      </c>
      <c r="D495" s="7">
        <v>6147</v>
      </c>
      <c r="E495" s="7">
        <v>3.28</v>
      </c>
      <c r="F495" s="7">
        <v>3.2650000000000001</v>
      </c>
      <c r="G495" s="7">
        <v>3.22</v>
      </c>
      <c r="H495" s="7">
        <v>3.3</v>
      </c>
      <c r="I495" s="7">
        <f t="shared" si="84"/>
        <v>0</v>
      </c>
      <c r="J495" s="7">
        <f t="shared" si="85"/>
        <v>0</v>
      </c>
      <c r="K495" s="7">
        <f t="shared" si="86"/>
        <v>1</v>
      </c>
      <c r="L495" s="7">
        <f t="shared" si="87"/>
        <v>0</v>
      </c>
      <c r="M495" s="7">
        <f t="shared" si="88"/>
        <v>0</v>
      </c>
      <c r="N495" s="7">
        <f t="shared" si="89"/>
        <v>0</v>
      </c>
      <c r="O495" s="7">
        <f t="shared" si="90"/>
        <v>0</v>
      </c>
      <c r="P495" s="1">
        <f t="shared" si="91"/>
        <v>0.51587384371167899</v>
      </c>
      <c r="Q495" s="1">
        <f t="shared" si="92"/>
        <v>0.5138831856110927</v>
      </c>
      <c r="R495" s="1">
        <f t="shared" si="93"/>
        <v>0.5138831856110927</v>
      </c>
      <c r="S495" s="1">
        <f t="shared" si="94"/>
        <v>0.51851393987788741</v>
      </c>
      <c r="T495" s="1">
        <f t="shared" si="95"/>
        <v>3.7886632131208571</v>
      </c>
    </row>
    <row r="496" spans="1:20" x14ac:dyDescent="0.35">
      <c r="A496" s="5" t="s">
        <v>16</v>
      </c>
      <c r="B496" s="6">
        <v>40535</v>
      </c>
      <c r="C496" s="7" t="s">
        <v>12</v>
      </c>
      <c r="D496" s="7">
        <v>4983</v>
      </c>
      <c r="E496" s="7">
        <v>3.3</v>
      </c>
      <c r="F496" s="7">
        <v>3.2749999999999999</v>
      </c>
      <c r="G496" s="7">
        <v>3.24</v>
      </c>
      <c r="H496" s="7">
        <v>3.32</v>
      </c>
      <c r="I496" s="7">
        <f t="shared" si="84"/>
        <v>0</v>
      </c>
      <c r="J496" s="7">
        <f t="shared" si="85"/>
        <v>0</v>
      </c>
      <c r="K496" s="7">
        <f t="shared" si="86"/>
        <v>0</v>
      </c>
      <c r="L496" s="7">
        <f t="shared" si="87"/>
        <v>1</v>
      </c>
      <c r="M496" s="7">
        <f t="shared" si="88"/>
        <v>0</v>
      </c>
      <c r="N496" s="7">
        <f t="shared" si="89"/>
        <v>0</v>
      </c>
      <c r="O496" s="7">
        <f t="shared" si="90"/>
        <v>0</v>
      </c>
      <c r="P496" s="1">
        <f t="shared" si="91"/>
        <v>0.51851393987788741</v>
      </c>
      <c r="Q496" s="1">
        <f t="shared" si="92"/>
        <v>0.51521130432780182</v>
      </c>
      <c r="R496" s="1">
        <f t="shared" si="93"/>
        <v>0.51521130432780182</v>
      </c>
      <c r="S496" s="1">
        <f t="shared" si="94"/>
        <v>0.52113808370403614</v>
      </c>
      <c r="T496" s="1">
        <f t="shared" si="95"/>
        <v>3.6974908871710568</v>
      </c>
    </row>
    <row r="497" spans="1:20" x14ac:dyDescent="0.35">
      <c r="A497" s="5" t="s">
        <v>16</v>
      </c>
      <c r="B497" s="6">
        <v>40538</v>
      </c>
      <c r="C497" s="7" t="s">
        <v>15</v>
      </c>
      <c r="D497" s="7">
        <v>3007</v>
      </c>
      <c r="E497" s="7">
        <v>3.3</v>
      </c>
      <c r="F497" s="7">
        <v>3.28</v>
      </c>
      <c r="G497" s="7">
        <v>3.24</v>
      </c>
      <c r="H497" s="7">
        <v>3.34</v>
      </c>
      <c r="I497" s="7">
        <f t="shared" si="84"/>
        <v>0</v>
      </c>
      <c r="J497" s="7">
        <f t="shared" si="85"/>
        <v>0</v>
      </c>
      <c r="K497" s="7">
        <f t="shared" si="86"/>
        <v>0</v>
      </c>
      <c r="L497" s="7">
        <f t="shared" si="87"/>
        <v>0</v>
      </c>
      <c r="M497" s="7">
        <f t="shared" si="88"/>
        <v>0</v>
      </c>
      <c r="N497" s="7">
        <f t="shared" si="89"/>
        <v>0</v>
      </c>
      <c r="O497" s="7">
        <f t="shared" si="90"/>
        <v>1</v>
      </c>
      <c r="P497" s="1">
        <f t="shared" si="91"/>
        <v>0.51851393987788741</v>
      </c>
      <c r="Q497" s="1">
        <f t="shared" si="92"/>
        <v>0.51587384371167899</v>
      </c>
      <c r="R497" s="1">
        <f t="shared" si="93"/>
        <v>0.51587384371167899</v>
      </c>
      <c r="S497" s="1">
        <f t="shared" si="94"/>
        <v>0.52374646681156445</v>
      </c>
      <c r="T497" s="1">
        <f t="shared" si="95"/>
        <v>3.478133428100517</v>
      </c>
    </row>
    <row r="498" spans="1:20" x14ac:dyDescent="0.35">
      <c r="A498" s="5" t="s">
        <v>16</v>
      </c>
      <c r="B498" s="6">
        <v>40539</v>
      </c>
      <c r="C498" s="7" t="s">
        <v>9</v>
      </c>
      <c r="D498" s="7">
        <v>4575</v>
      </c>
      <c r="E498" s="7">
        <v>3.3</v>
      </c>
      <c r="F498" s="7">
        <v>3.2850000000000001</v>
      </c>
      <c r="G498" s="7">
        <v>3.24</v>
      </c>
      <c r="H498" s="7">
        <v>3.34</v>
      </c>
      <c r="I498" s="7">
        <f t="shared" si="84"/>
        <v>1</v>
      </c>
      <c r="J498" s="7">
        <f t="shared" si="85"/>
        <v>0</v>
      </c>
      <c r="K498" s="7">
        <f t="shared" si="86"/>
        <v>0</v>
      </c>
      <c r="L498" s="7">
        <f t="shared" si="87"/>
        <v>0</v>
      </c>
      <c r="M498" s="7">
        <f t="shared" si="88"/>
        <v>0</v>
      </c>
      <c r="N498" s="7">
        <f t="shared" si="89"/>
        <v>0</v>
      </c>
      <c r="O498" s="7">
        <f t="shared" si="90"/>
        <v>0</v>
      </c>
      <c r="P498" s="1">
        <f t="shared" si="91"/>
        <v>0.51851393987788741</v>
      </c>
      <c r="Q498" s="1">
        <f t="shared" si="92"/>
        <v>0.51653537389579962</v>
      </c>
      <c r="R498" s="1">
        <f t="shared" si="93"/>
        <v>0.51653537389579962</v>
      </c>
      <c r="S498" s="1">
        <f t="shared" si="94"/>
        <v>0.52374646681156445</v>
      </c>
      <c r="T498" s="1">
        <f t="shared" si="95"/>
        <v>3.6603910984024672</v>
      </c>
    </row>
    <row r="499" spans="1:20" x14ac:dyDescent="0.35">
      <c r="A499" s="5" t="s">
        <v>16</v>
      </c>
      <c r="B499" s="6">
        <v>40540</v>
      </c>
      <c r="C499" s="7" t="s">
        <v>10</v>
      </c>
      <c r="D499" s="7">
        <v>4313</v>
      </c>
      <c r="E499" s="7">
        <v>3.3</v>
      </c>
      <c r="F499" s="7">
        <v>3.2850000000000001</v>
      </c>
      <c r="G499" s="7">
        <v>3.24</v>
      </c>
      <c r="H499" s="7">
        <v>3.34</v>
      </c>
      <c r="I499" s="7">
        <f t="shared" si="84"/>
        <v>0</v>
      </c>
      <c r="J499" s="7">
        <f t="shared" si="85"/>
        <v>1</v>
      </c>
      <c r="K499" s="7">
        <f t="shared" si="86"/>
        <v>0</v>
      </c>
      <c r="L499" s="7">
        <f t="shared" si="87"/>
        <v>0</v>
      </c>
      <c r="M499" s="7">
        <f t="shared" si="88"/>
        <v>0</v>
      </c>
      <c r="N499" s="7">
        <f t="shared" si="89"/>
        <v>0</v>
      </c>
      <c r="O499" s="7">
        <f t="shared" si="90"/>
        <v>0</v>
      </c>
      <c r="P499" s="1">
        <f t="shared" si="91"/>
        <v>0.51851393987788741</v>
      </c>
      <c r="Q499" s="1">
        <f t="shared" si="92"/>
        <v>0.51653537389579962</v>
      </c>
      <c r="R499" s="1">
        <f t="shared" si="93"/>
        <v>0.51653537389579962</v>
      </c>
      <c r="S499" s="1">
        <f t="shared" si="94"/>
        <v>0.52374646681156445</v>
      </c>
      <c r="T499" s="1">
        <f t="shared" si="95"/>
        <v>3.6347794581459509</v>
      </c>
    </row>
    <row r="500" spans="1:20" x14ac:dyDescent="0.35">
      <c r="A500" s="5" t="s">
        <v>16</v>
      </c>
      <c r="B500" s="6">
        <v>40541</v>
      </c>
      <c r="C500" s="7" t="s">
        <v>11</v>
      </c>
      <c r="D500" s="7">
        <v>3780</v>
      </c>
      <c r="E500" s="7">
        <v>3.34</v>
      </c>
      <c r="F500" s="7">
        <v>3.2850000000000001</v>
      </c>
      <c r="G500" s="7">
        <v>3.24</v>
      </c>
      <c r="H500" s="7">
        <v>3.34</v>
      </c>
      <c r="I500" s="7">
        <f t="shared" si="84"/>
        <v>0</v>
      </c>
      <c r="J500" s="7">
        <f t="shared" si="85"/>
        <v>0</v>
      </c>
      <c r="K500" s="7">
        <f t="shared" si="86"/>
        <v>1</v>
      </c>
      <c r="L500" s="7">
        <f t="shared" si="87"/>
        <v>0</v>
      </c>
      <c r="M500" s="7">
        <f t="shared" si="88"/>
        <v>0</v>
      </c>
      <c r="N500" s="7">
        <f t="shared" si="89"/>
        <v>0</v>
      </c>
      <c r="O500" s="7">
        <f t="shared" si="90"/>
        <v>0</v>
      </c>
      <c r="P500" s="1">
        <f t="shared" si="91"/>
        <v>0.52374646681156445</v>
      </c>
      <c r="Q500" s="1">
        <f t="shared" si="92"/>
        <v>0.51653537389579962</v>
      </c>
      <c r="R500" s="1">
        <f t="shared" si="93"/>
        <v>0.51653537389579962</v>
      </c>
      <c r="S500" s="1">
        <f t="shared" si="94"/>
        <v>0.52374646681156445</v>
      </c>
      <c r="T500" s="1">
        <f t="shared" si="95"/>
        <v>3.5774917998372247</v>
      </c>
    </row>
    <row r="501" spans="1:20" x14ac:dyDescent="0.35">
      <c r="A501" s="5" t="s">
        <v>16</v>
      </c>
      <c r="B501" s="6">
        <v>40542</v>
      </c>
      <c r="C501" s="7" t="s">
        <v>12</v>
      </c>
      <c r="D501" s="7">
        <v>4045</v>
      </c>
      <c r="E501" s="7">
        <v>3.34</v>
      </c>
      <c r="F501" s="7">
        <v>3.2949999999999999</v>
      </c>
      <c r="G501" s="7">
        <v>3.26</v>
      </c>
      <c r="H501" s="7">
        <v>3.34</v>
      </c>
      <c r="I501" s="7">
        <f t="shared" si="84"/>
        <v>0</v>
      </c>
      <c r="J501" s="7">
        <f t="shared" si="85"/>
        <v>0</v>
      </c>
      <c r="K501" s="7">
        <f t="shared" si="86"/>
        <v>0</v>
      </c>
      <c r="L501" s="7">
        <f t="shared" si="87"/>
        <v>1</v>
      </c>
      <c r="M501" s="7">
        <f t="shared" si="88"/>
        <v>0</v>
      </c>
      <c r="N501" s="7">
        <f t="shared" si="89"/>
        <v>0</v>
      </c>
      <c r="O501" s="7">
        <f t="shared" si="90"/>
        <v>0</v>
      </c>
      <c r="P501" s="1">
        <f t="shared" si="91"/>
        <v>0.52374646681156445</v>
      </c>
      <c r="Q501" s="1">
        <f t="shared" si="92"/>
        <v>0.51785541893002862</v>
      </c>
      <c r="R501" s="1">
        <f t="shared" si="93"/>
        <v>0.51785541893002862</v>
      </c>
      <c r="S501" s="1">
        <f t="shared" si="94"/>
        <v>0.52374646681156445</v>
      </c>
      <c r="T501" s="1">
        <f t="shared" si="95"/>
        <v>3.606918525948291</v>
      </c>
    </row>
    <row r="502" spans="1:20" x14ac:dyDescent="0.35">
      <c r="A502" s="5" t="s">
        <v>16</v>
      </c>
      <c r="B502" s="6">
        <v>40544</v>
      </c>
      <c r="C502" s="7" t="s">
        <v>14</v>
      </c>
      <c r="D502" s="7">
        <v>1884</v>
      </c>
      <c r="E502" s="7">
        <v>3.34</v>
      </c>
      <c r="F502" s="7">
        <v>3.3050000000000002</v>
      </c>
      <c r="G502" s="7">
        <v>3.28</v>
      </c>
      <c r="H502" s="7">
        <v>3.36</v>
      </c>
      <c r="I502" s="7">
        <f t="shared" si="84"/>
        <v>0</v>
      </c>
      <c r="J502" s="7">
        <f t="shared" si="85"/>
        <v>0</v>
      </c>
      <c r="K502" s="7">
        <f t="shared" si="86"/>
        <v>0</v>
      </c>
      <c r="L502" s="7">
        <f t="shared" si="87"/>
        <v>0</v>
      </c>
      <c r="M502" s="7">
        <f t="shared" si="88"/>
        <v>0</v>
      </c>
      <c r="N502" s="7">
        <f t="shared" si="89"/>
        <v>1</v>
      </c>
      <c r="O502" s="7">
        <f t="shared" si="90"/>
        <v>0</v>
      </c>
      <c r="P502" s="1">
        <f t="shared" si="91"/>
        <v>0.52374646681156445</v>
      </c>
      <c r="Q502" s="1">
        <f t="shared" si="92"/>
        <v>0.51917146382165902</v>
      </c>
      <c r="R502" s="1">
        <f t="shared" si="93"/>
        <v>0.51917146382165902</v>
      </c>
      <c r="S502" s="1">
        <f t="shared" si="94"/>
        <v>0.52633927738984398</v>
      </c>
      <c r="T502" s="1">
        <f t="shared" si="95"/>
        <v>3.2750808984568582</v>
      </c>
    </row>
    <row r="503" spans="1:20" x14ac:dyDescent="0.35">
      <c r="A503" s="5" t="s">
        <v>16</v>
      </c>
      <c r="B503" s="6">
        <v>40545</v>
      </c>
      <c r="C503" s="7" t="s">
        <v>15</v>
      </c>
      <c r="D503" s="7">
        <v>2883</v>
      </c>
      <c r="E503" s="7">
        <v>3.34</v>
      </c>
      <c r="F503" s="7">
        <v>3.3050000000000002</v>
      </c>
      <c r="G503" s="7">
        <v>3.28</v>
      </c>
      <c r="H503" s="7">
        <v>3.36</v>
      </c>
      <c r="I503" s="7">
        <f t="shared" si="84"/>
        <v>0</v>
      </c>
      <c r="J503" s="7">
        <f t="shared" si="85"/>
        <v>0</v>
      </c>
      <c r="K503" s="7">
        <f t="shared" si="86"/>
        <v>0</v>
      </c>
      <c r="L503" s="7">
        <f t="shared" si="87"/>
        <v>0</v>
      </c>
      <c r="M503" s="7">
        <f t="shared" si="88"/>
        <v>0</v>
      </c>
      <c r="N503" s="7">
        <f t="shared" si="89"/>
        <v>0</v>
      </c>
      <c r="O503" s="7">
        <f t="shared" si="90"/>
        <v>1</v>
      </c>
      <c r="P503" s="1">
        <f t="shared" si="91"/>
        <v>0.52374646681156445</v>
      </c>
      <c r="Q503" s="1">
        <f t="shared" si="92"/>
        <v>0.51917146382165902</v>
      </c>
      <c r="R503" s="1">
        <f t="shared" si="93"/>
        <v>0.51917146382165902</v>
      </c>
      <c r="S503" s="1">
        <f t="shared" si="94"/>
        <v>0.52633927738984398</v>
      </c>
      <c r="T503" s="1">
        <f t="shared" si="95"/>
        <v>3.4598446423882074</v>
      </c>
    </row>
    <row r="504" spans="1:20" x14ac:dyDescent="0.35">
      <c r="A504" s="5" t="s">
        <v>16</v>
      </c>
      <c r="B504" s="6">
        <v>40546</v>
      </c>
      <c r="C504" s="7" t="s">
        <v>9</v>
      </c>
      <c r="D504" s="7">
        <v>4131</v>
      </c>
      <c r="E504" s="7">
        <v>3.34</v>
      </c>
      <c r="F504" s="7">
        <v>3.3050000000000002</v>
      </c>
      <c r="G504" s="7">
        <v>3.28</v>
      </c>
      <c r="H504" s="7">
        <v>3.36</v>
      </c>
      <c r="I504" s="7">
        <f t="shared" si="84"/>
        <v>1</v>
      </c>
      <c r="J504" s="7">
        <f t="shared" si="85"/>
        <v>0</v>
      </c>
      <c r="K504" s="7">
        <f t="shared" si="86"/>
        <v>0</v>
      </c>
      <c r="L504" s="7">
        <f t="shared" si="87"/>
        <v>0</v>
      </c>
      <c r="M504" s="7">
        <f t="shared" si="88"/>
        <v>0</v>
      </c>
      <c r="N504" s="7">
        <f t="shared" si="89"/>
        <v>0</v>
      </c>
      <c r="O504" s="7">
        <f t="shared" si="90"/>
        <v>0</v>
      </c>
      <c r="P504" s="1">
        <f t="shared" si="91"/>
        <v>0.52374646681156445</v>
      </c>
      <c r="Q504" s="1">
        <f t="shared" si="92"/>
        <v>0.51917146382165902</v>
      </c>
      <c r="R504" s="1">
        <f t="shared" si="93"/>
        <v>0.51917146382165902</v>
      </c>
      <c r="S504" s="1">
        <f t="shared" si="94"/>
        <v>0.52633927738984398</v>
      </c>
      <c r="T504" s="1">
        <f t="shared" si="95"/>
        <v>3.6160551949765858</v>
      </c>
    </row>
    <row r="505" spans="1:20" x14ac:dyDescent="0.35">
      <c r="A505" s="5" t="s">
        <v>16</v>
      </c>
      <c r="B505" s="6">
        <v>40547</v>
      </c>
      <c r="C505" s="7" t="s">
        <v>10</v>
      </c>
      <c r="D505" s="7">
        <v>4832</v>
      </c>
      <c r="E505" s="7">
        <v>3.38</v>
      </c>
      <c r="F505" s="7">
        <v>3.3149999999999999</v>
      </c>
      <c r="G505" s="7">
        <v>3.28</v>
      </c>
      <c r="H505" s="7">
        <v>3.4</v>
      </c>
      <c r="I505" s="7">
        <f t="shared" si="84"/>
        <v>0</v>
      </c>
      <c r="J505" s="7">
        <f t="shared" si="85"/>
        <v>1</v>
      </c>
      <c r="K505" s="7">
        <f t="shared" si="86"/>
        <v>0</v>
      </c>
      <c r="L505" s="7">
        <f t="shared" si="87"/>
        <v>0</v>
      </c>
      <c r="M505" s="7">
        <f t="shared" si="88"/>
        <v>0</v>
      </c>
      <c r="N505" s="7">
        <f t="shared" si="89"/>
        <v>0</v>
      </c>
      <c r="O505" s="7">
        <f t="shared" si="90"/>
        <v>0</v>
      </c>
      <c r="P505" s="1">
        <f t="shared" si="91"/>
        <v>0.52891670027765458</v>
      </c>
      <c r="Q505" s="1">
        <f t="shared" si="92"/>
        <v>0.52048353274079184</v>
      </c>
      <c r="R505" s="1">
        <f t="shared" si="93"/>
        <v>0.52048353274079184</v>
      </c>
      <c r="S505" s="1">
        <f t="shared" si="94"/>
        <v>0.53147891704225503</v>
      </c>
      <c r="T505" s="1">
        <f t="shared" si="95"/>
        <v>3.6841269256130746</v>
      </c>
    </row>
    <row r="506" spans="1:20" x14ac:dyDescent="0.35">
      <c r="A506" s="5" t="s">
        <v>16</v>
      </c>
      <c r="B506" s="6">
        <v>40548</v>
      </c>
      <c r="C506" s="7" t="s">
        <v>11</v>
      </c>
      <c r="D506" s="7">
        <v>4704</v>
      </c>
      <c r="E506" s="7">
        <v>3.38</v>
      </c>
      <c r="F506" s="7">
        <v>3.3250000000000002</v>
      </c>
      <c r="G506" s="7">
        <v>3.28</v>
      </c>
      <c r="H506" s="7">
        <v>3.4</v>
      </c>
      <c r="I506" s="7">
        <f t="shared" si="84"/>
        <v>0</v>
      </c>
      <c r="J506" s="7">
        <f t="shared" si="85"/>
        <v>0</v>
      </c>
      <c r="K506" s="7">
        <f t="shared" si="86"/>
        <v>1</v>
      </c>
      <c r="L506" s="7">
        <f t="shared" si="87"/>
        <v>0</v>
      </c>
      <c r="M506" s="7">
        <f t="shared" si="88"/>
        <v>0</v>
      </c>
      <c r="N506" s="7">
        <f t="shared" si="89"/>
        <v>0</v>
      </c>
      <c r="O506" s="7">
        <f t="shared" si="90"/>
        <v>0</v>
      </c>
      <c r="P506" s="1">
        <f t="shared" si="91"/>
        <v>0.52891670027765458</v>
      </c>
      <c r="Q506" s="1">
        <f t="shared" si="92"/>
        <v>0.52179164963912339</v>
      </c>
      <c r="R506" s="1">
        <f t="shared" si="93"/>
        <v>0.52179164963912339</v>
      </c>
      <c r="S506" s="1">
        <f t="shared" si="94"/>
        <v>0.53147891704225503</v>
      </c>
      <c r="T506" s="1">
        <f t="shared" si="95"/>
        <v>3.6724673130680818</v>
      </c>
    </row>
    <row r="507" spans="1:20" x14ac:dyDescent="0.35">
      <c r="A507" s="5" t="s">
        <v>16</v>
      </c>
      <c r="B507" s="6">
        <v>40549</v>
      </c>
      <c r="C507" s="7" t="s">
        <v>12</v>
      </c>
      <c r="D507" s="7">
        <v>4464</v>
      </c>
      <c r="E507" s="7">
        <v>3.38</v>
      </c>
      <c r="F507" s="7">
        <v>3.3250000000000002</v>
      </c>
      <c r="G507" s="7">
        <v>3.28</v>
      </c>
      <c r="H507" s="7">
        <v>3.4</v>
      </c>
      <c r="I507" s="7">
        <f t="shared" si="84"/>
        <v>0</v>
      </c>
      <c r="J507" s="7">
        <f t="shared" si="85"/>
        <v>0</v>
      </c>
      <c r="K507" s="7">
        <f t="shared" si="86"/>
        <v>0</v>
      </c>
      <c r="L507" s="7">
        <f t="shared" si="87"/>
        <v>1</v>
      </c>
      <c r="M507" s="7">
        <f t="shared" si="88"/>
        <v>0</v>
      </c>
      <c r="N507" s="7">
        <f t="shared" si="89"/>
        <v>0</v>
      </c>
      <c r="O507" s="7">
        <f t="shared" si="90"/>
        <v>0</v>
      </c>
      <c r="P507" s="1">
        <f t="shared" si="91"/>
        <v>0.52891670027765458</v>
      </c>
      <c r="Q507" s="1">
        <f t="shared" si="92"/>
        <v>0.52179164963912339</v>
      </c>
      <c r="R507" s="1">
        <f t="shared" si="93"/>
        <v>0.52179164963912339</v>
      </c>
      <c r="S507" s="1">
        <f t="shared" si="94"/>
        <v>0.53147891704225503</v>
      </c>
      <c r="T507" s="1">
        <f t="shared" si="95"/>
        <v>3.649724185929522</v>
      </c>
    </row>
    <row r="508" spans="1:20" x14ac:dyDescent="0.35">
      <c r="A508" s="5" t="s">
        <v>16</v>
      </c>
      <c r="B508" s="6">
        <v>40550</v>
      </c>
      <c r="C508" s="7" t="s">
        <v>13</v>
      </c>
      <c r="D508" s="7">
        <v>4674</v>
      </c>
      <c r="E508" s="7">
        <v>3.38</v>
      </c>
      <c r="F508" s="7">
        <v>3.33</v>
      </c>
      <c r="G508" s="7">
        <v>3.3</v>
      </c>
      <c r="H508" s="7">
        <v>3.38</v>
      </c>
      <c r="I508" s="7">
        <f t="shared" si="84"/>
        <v>0</v>
      </c>
      <c r="J508" s="7">
        <f t="shared" si="85"/>
        <v>0</v>
      </c>
      <c r="K508" s="7">
        <f t="shared" si="86"/>
        <v>0</v>
      </c>
      <c r="L508" s="7">
        <f t="shared" si="87"/>
        <v>0</v>
      </c>
      <c r="M508" s="7">
        <f t="shared" si="88"/>
        <v>1</v>
      </c>
      <c r="N508" s="7">
        <f t="shared" si="89"/>
        <v>0</v>
      </c>
      <c r="O508" s="7">
        <f t="shared" si="90"/>
        <v>0</v>
      </c>
      <c r="P508" s="1">
        <f t="shared" si="91"/>
        <v>0.52891670027765458</v>
      </c>
      <c r="Q508" s="1">
        <f t="shared" si="92"/>
        <v>0.52244423350631986</v>
      </c>
      <c r="R508" s="1">
        <f t="shared" si="93"/>
        <v>0.52244423350631986</v>
      </c>
      <c r="S508" s="1">
        <f t="shared" si="94"/>
        <v>0.52891670027765458</v>
      </c>
      <c r="T508" s="1">
        <f t="shared" si="95"/>
        <v>3.6696887080562077</v>
      </c>
    </row>
    <row r="509" spans="1:20" x14ac:dyDescent="0.35">
      <c r="A509" s="5" t="s">
        <v>16</v>
      </c>
      <c r="B509" s="6">
        <v>40551</v>
      </c>
      <c r="C509" s="7" t="s">
        <v>14</v>
      </c>
      <c r="D509" s="7">
        <v>2789</v>
      </c>
      <c r="E509" s="7">
        <v>3.38</v>
      </c>
      <c r="F509" s="7">
        <v>3.33</v>
      </c>
      <c r="G509" s="7">
        <v>3.3</v>
      </c>
      <c r="H509" s="7">
        <v>3.38</v>
      </c>
      <c r="I509" s="7">
        <f t="shared" si="84"/>
        <v>0</v>
      </c>
      <c r="J509" s="7">
        <f t="shared" si="85"/>
        <v>0</v>
      </c>
      <c r="K509" s="7">
        <f t="shared" si="86"/>
        <v>0</v>
      </c>
      <c r="L509" s="7">
        <f t="shared" si="87"/>
        <v>0</v>
      </c>
      <c r="M509" s="7">
        <f t="shared" si="88"/>
        <v>0</v>
      </c>
      <c r="N509" s="7">
        <f t="shared" si="89"/>
        <v>1</v>
      </c>
      <c r="O509" s="7">
        <f t="shared" si="90"/>
        <v>0</v>
      </c>
      <c r="P509" s="1">
        <f t="shared" si="91"/>
        <v>0.52891670027765458</v>
      </c>
      <c r="Q509" s="1">
        <f t="shared" si="92"/>
        <v>0.52244423350631986</v>
      </c>
      <c r="R509" s="1">
        <f t="shared" si="93"/>
        <v>0.52244423350631986</v>
      </c>
      <c r="S509" s="1">
        <f t="shared" si="94"/>
        <v>0.52891670027765458</v>
      </c>
      <c r="T509" s="1">
        <f t="shared" si="95"/>
        <v>3.4454485142660496</v>
      </c>
    </row>
    <row r="510" spans="1:20" x14ac:dyDescent="0.35">
      <c r="A510" s="5" t="s">
        <v>16</v>
      </c>
      <c r="B510" s="6">
        <v>40552</v>
      </c>
      <c r="C510" s="7" t="s">
        <v>15</v>
      </c>
      <c r="D510" s="7">
        <v>2980</v>
      </c>
      <c r="E510" s="7">
        <v>3.38</v>
      </c>
      <c r="F510" s="7">
        <v>3.33</v>
      </c>
      <c r="G510" s="7">
        <v>3.3</v>
      </c>
      <c r="H510" s="7">
        <v>3.38</v>
      </c>
      <c r="I510" s="7">
        <f t="shared" si="84"/>
        <v>0</v>
      </c>
      <c r="J510" s="7">
        <f t="shared" si="85"/>
        <v>0</v>
      </c>
      <c r="K510" s="7">
        <f t="shared" si="86"/>
        <v>0</v>
      </c>
      <c r="L510" s="7">
        <f t="shared" si="87"/>
        <v>0</v>
      </c>
      <c r="M510" s="7">
        <f t="shared" si="88"/>
        <v>0</v>
      </c>
      <c r="N510" s="7">
        <f t="shared" si="89"/>
        <v>0</v>
      </c>
      <c r="O510" s="7">
        <f t="shared" si="90"/>
        <v>1</v>
      </c>
      <c r="P510" s="1">
        <f t="shared" si="91"/>
        <v>0.52891670027765458</v>
      </c>
      <c r="Q510" s="1">
        <f t="shared" si="92"/>
        <v>0.52244423350631986</v>
      </c>
      <c r="R510" s="1">
        <f t="shared" si="93"/>
        <v>0.52244423350631986</v>
      </c>
      <c r="S510" s="1">
        <f t="shared" si="94"/>
        <v>0.52891670027765458</v>
      </c>
      <c r="T510" s="1">
        <f t="shared" si="95"/>
        <v>3.4742162640762553</v>
      </c>
    </row>
    <row r="511" spans="1:20" x14ac:dyDescent="0.35">
      <c r="A511" s="5" t="s">
        <v>16</v>
      </c>
      <c r="B511" s="6">
        <v>40553</v>
      </c>
      <c r="C511" s="7" t="s">
        <v>9</v>
      </c>
      <c r="D511" s="7">
        <v>4520</v>
      </c>
      <c r="E511" s="7">
        <v>3.38</v>
      </c>
      <c r="F511" s="7">
        <v>3.33</v>
      </c>
      <c r="G511" s="7">
        <v>3.3</v>
      </c>
      <c r="H511" s="7">
        <v>3.38</v>
      </c>
      <c r="I511" s="7">
        <f t="shared" si="84"/>
        <v>1</v>
      </c>
      <c r="J511" s="7">
        <f t="shared" si="85"/>
        <v>0</v>
      </c>
      <c r="K511" s="7">
        <f t="shared" si="86"/>
        <v>0</v>
      </c>
      <c r="L511" s="7">
        <f t="shared" si="87"/>
        <v>0</v>
      </c>
      <c r="M511" s="7">
        <f t="shared" si="88"/>
        <v>0</v>
      </c>
      <c r="N511" s="7">
        <f t="shared" si="89"/>
        <v>0</v>
      </c>
      <c r="O511" s="7">
        <f t="shared" si="90"/>
        <v>0</v>
      </c>
      <c r="P511" s="1">
        <f t="shared" si="91"/>
        <v>0.52891670027765458</v>
      </c>
      <c r="Q511" s="1">
        <f t="shared" si="92"/>
        <v>0.52244423350631986</v>
      </c>
      <c r="R511" s="1">
        <f t="shared" si="93"/>
        <v>0.52244423350631986</v>
      </c>
      <c r="S511" s="1">
        <f t="shared" si="94"/>
        <v>0.52891670027765458</v>
      </c>
      <c r="T511" s="1">
        <f t="shared" si="95"/>
        <v>3.6551384348113816</v>
      </c>
    </row>
    <row r="512" spans="1:20" x14ac:dyDescent="0.35">
      <c r="A512" s="5" t="s">
        <v>16</v>
      </c>
      <c r="B512" s="6">
        <v>40554</v>
      </c>
      <c r="C512" s="7" t="s">
        <v>10</v>
      </c>
      <c r="D512" s="7">
        <v>3804</v>
      </c>
      <c r="E512" s="7">
        <v>3.42</v>
      </c>
      <c r="F512" s="7">
        <v>3.33</v>
      </c>
      <c r="G512" s="7">
        <v>3.3</v>
      </c>
      <c r="H512" s="7">
        <v>3.38</v>
      </c>
      <c r="I512" s="7">
        <f t="shared" si="84"/>
        <v>0</v>
      </c>
      <c r="J512" s="7">
        <f t="shared" si="85"/>
        <v>1</v>
      </c>
      <c r="K512" s="7">
        <f t="shared" si="86"/>
        <v>0</v>
      </c>
      <c r="L512" s="7">
        <f t="shared" si="87"/>
        <v>0</v>
      </c>
      <c r="M512" s="7">
        <f t="shared" si="88"/>
        <v>0</v>
      </c>
      <c r="N512" s="7">
        <f t="shared" si="89"/>
        <v>0</v>
      </c>
      <c r="O512" s="7">
        <f t="shared" si="90"/>
        <v>0</v>
      </c>
      <c r="P512" s="1">
        <f t="shared" si="91"/>
        <v>0.53402610605613499</v>
      </c>
      <c r="Q512" s="1">
        <f t="shared" si="92"/>
        <v>0.52244423350631986</v>
      </c>
      <c r="R512" s="1">
        <f t="shared" si="93"/>
        <v>0.52244423350631986</v>
      </c>
      <c r="S512" s="1">
        <f t="shared" si="94"/>
        <v>0.52891670027765458</v>
      </c>
      <c r="T512" s="1">
        <f t="shared" si="95"/>
        <v>3.5802405082653759</v>
      </c>
    </row>
    <row r="513" spans="1:20" x14ac:dyDescent="0.35">
      <c r="A513" s="5" t="s">
        <v>16</v>
      </c>
      <c r="B513" s="6">
        <v>40555</v>
      </c>
      <c r="C513" s="7" t="s">
        <v>11</v>
      </c>
      <c r="D513" s="7">
        <v>4470</v>
      </c>
      <c r="E513" s="7">
        <v>3.42</v>
      </c>
      <c r="F513" s="7">
        <v>3.33</v>
      </c>
      <c r="G513" s="7">
        <v>3.3</v>
      </c>
      <c r="H513" s="7">
        <v>3.36</v>
      </c>
      <c r="I513" s="7">
        <f t="shared" si="84"/>
        <v>0</v>
      </c>
      <c r="J513" s="7">
        <f t="shared" si="85"/>
        <v>0</v>
      </c>
      <c r="K513" s="7">
        <f t="shared" si="86"/>
        <v>1</v>
      </c>
      <c r="L513" s="7">
        <f t="shared" si="87"/>
        <v>0</v>
      </c>
      <c r="M513" s="7">
        <f t="shared" si="88"/>
        <v>0</v>
      </c>
      <c r="N513" s="7">
        <f t="shared" si="89"/>
        <v>0</v>
      </c>
      <c r="O513" s="7">
        <f t="shared" si="90"/>
        <v>0</v>
      </c>
      <c r="P513" s="1">
        <f t="shared" si="91"/>
        <v>0.53402610605613499</v>
      </c>
      <c r="Q513" s="1">
        <f t="shared" si="92"/>
        <v>0.52244423350631986</v>
      </c>
      <c r="R513" s="1">
        <f t="shared" si="93"/>
        <v>0.52244423350631986</v>
      </c>
      <c r="S513" s="1">
        <f t="shared" si="94"/>
        <v>0.52633927738984398</v>
      </c>
      <c r="T513" s="1">
        <f t="shared" si="95"/>
        <v>3.6503075231319362</v>
      </c>
    </row>
    <row r="514" spans="1:20" x14ac:dyDescent="0.35">
      <c r="A514" s="5" t="s">
        <v>16</v>
      </c>
      <c r="B514" s="6">
        <v>40556</v>
      </c>
      <c r="C514" s="7" t="s">
        <v>12</v>
      </c>
      <c r="D514" s="7">
        <v>4397</v>
      </c>
      <c r="E514" s="7">
        <v>3.42</v>
      </c>
      <c r="F514" s="7">
        <v>3.33</v>
      </c>
      <c r="G514" s="7">
        <v>3.3</v>
      </c>
      <c r="H514" s="7">
        <v>3.36</v>
      </c>
      <c r="I514" s="7">
        <f t="shared" si="84"/>
        <v>0</v>
      </c>
      <c r="J514" s="7">
        <f t="shared" si="85"/>
        <v>0</v>
      </c>
      <c r="K514" s="7">
        <f t="shared" si="86"/>
        <v>0</v>
      </c>
      <c r="L514" s="7">
        <f t="shared" si="87"/>
        <v>1</v>
      </c>
      <c r="M514" s="7">
        <f t="shared" si="88"/>
        <v>0</v>
      </c>
      <c r="N514" s="7">
        <f t="shared" si="89"/>
        <v>0</v>
      </c>
      <c r="O514" s="7">
        <f t="shared" si="90"/>
        <v>0</v>
      </c>
      <c r="P514" s="1">
        <f t="shared" si="91"/>
        <v>0.53402610605613499</v>
      </c>
      <c r="Q514" s="1">
        <f t="shared" si="92"/>
        <v>0.52244423350631986</v>
      </c>
      <c r="R514" s="1">
        <f t="shared" si="93"/>
        <v>0.52244423350631986</v>
      </c>
      <c r="S514" s="1">
        <f t="shared" si="94"/>
        <v>0.52633927738984398</v>
      </c>
      <c r="T514" s="1">
        <f t="shared" si="95"/>
        <v>3.6431564656197062</v>
      </c>
    </row>
    <row r="515" spans="1:20" x14ac:dyDescent="0.35">
      <c r="A515" s="5" t="s">
        <v>16</v>
      </c>
      <c r="B515" s="6">
        <v>40557</v>
      </c>
      <c r="C515" s="7" t="s">
        <v>13</v>
      </c>
      <c r="D515" s="7">
        <v>4589</v>
      </c>
      <c r="E515" s="7">
        <v>3.42</v>
      </c>
      <c r="F515" s="7">
        <v>3.34</v>
      </c>
      <c r="G515" s="7">
        <v>3.3</v>
      </c>
      <c r="H515" s="7">
        <v>3.38</v>
      </c>
      <c r="I515" s="7">
        <f t="shared" si="84"/>
        <v>0</v>
      </c>
      <c r="J515" s="7">
        <f t="shared" si="85"/>
        <v>0</v>
      </c>
      <c r="K515" s="7">
        <f t="shared" si="86"/>
        <v>0</v>
      </c>
      <c r="L515" s="7">
        <f t="shared" si="87"/>
        <v>0</v>
      </c>
      <c r="M515" s="7">
        <f t="shared" si="88"/>
        <v>1</v>
      </c>
      <c r="N515" s="7">
        <f t="shared" si="89"/>
        <v>0</v>
      </c>
      <c r="O515" s="7">
        <f t="shared" si="90"/>
        <v>0</v>
      </c>
      <c r="P515" s="1">
        <f t="shared" si="91"/>
        <v>0.53402610605613499</v>
      </c>
      <c r="Q515" s="1">
        <f t="shared" si="92"/>
        <v>0.52374646681156445</v>
      </c>
      <c r="R515" s="1">
        <f t="shared" si="93"/>
        <v>0.52374646681156445</v>
      </c>
      <c r="S515" s="1">
        <f t="shared" si="94"/>
        <v>0.52891670027765458</v>
      </c>
      <c r="T515" s="1">
        <f t="shared" si="95"/>
        <v>3.6617180576946589</v>
      </c>
    </row>
    <row r="516" spans="1:20" x14ac:dyDescent="0.35">
      <c r="A516" s="5" t="s">
        <v>16</v>
      </c>
      <c r="B516" s="6">
        <v>40558</v>
      </c>
      <c r="C516" s="7" t="s">
        <v>14</v>
      </c>
      <c r="D516" s="7">
        <v>3508</v>
      </c>
      <c r="E516" s="7">
        <v>3.36</v>
      </c>
      <c r="F516" s="7">
        <v>3.34</v>
      </c>
      <c r="G516" s="7">
        <v>3.3</v>
      </c>
      <c r="H516" s="7">
        <v>3.38</v>
      </c>
      <c r="I516" s="7">
        <f t="shared" ref="I516:I579" si="96">IF(C516="Monday",1,0)</f>
        <v>0</v>
      </c>
      <c r="J516" s="7">
        <f t="shared" ref="J516:J579" si="97">IF(C516="Tuesday",1,0)</f>
        <v>0</v>
      </c>
      <c r="K516" s="7">
        <f t="shared" ref="K516:K579" si="98">IF(C516="Wednesday",1,0)</f>
        <v>0</v>
      </c>
      <c r="L516" s="7">
        <f t="shared" ref="L516:L579" si="99">IF(C516="Thursday",1,0)</f>
        <v>0</v>
      </c>
      <c r="M516" s="7">
        <f t="shared" ref="M516:M579" si="100">IF(C516="Friday",1,0)</f>
        <v>0</v>
      </c>
      <c r="N516" s="7">
        <f t="shared" ref="N516:N579" si="101">IF(C516="Saturday",1,0)</f>
        <v>1</v>
      </c>
      <c r="O516" s="7">
        <f t="shared" ref="O516:O579" si="102">IF(C516="Sunday",1,0)</f>
        <v>0</v>
      </c>
      <c r="P516" s="1">
        <f t="shared" ref="P516:P579" si="103">LOG(E516,10)</f>
        <v>0.52633927738984398</v>
      </c>
      <c r="Q516" s="1">
        <f t="shared" ref="Q516:Q579" si="104">LOG(F516,10)</f>
        <v>0.52374646681156445</v>
      </c>
      <c r="R516" s="1">
        <f t="shared" ref="R516:R579" si="105">LOG(F516,10)</f>
        <v>0.52374646681156445</v>
      </c>
      <c r="S516" s="1">
        <f t="shared" ref="S516:S579" si="106">LOG(H516,10)</f>
        <v>0.52891670027765458</v>
      </c>
      <c r="T516" s="1">
        <f t="shared" ref="T516:T579" si="107">LOG(D516,10)</f>
        <v>3.5450595846940023</v>
      </c>
    </row>
    <row r="517" spans="1:20" x14ac:dyDescent="0.35">
      <c r="A517" s="5" t="s">
        <v>16</v>
      </c>
      <c r="B517" s="6">
        <v>40559</v>
      </c>
      <c r="C517" s="7" t="s">
        <v>15</v>
      </c>
      <c r="D517" s="7">
        <v>2720</v>
      </c>
      <c r="E517" s="7">
        <v>3.36</v>
      </c>
      <c r="F517" s="7">
        <v>3.34</v>
      </c>
      <c r="G517" s="7">
        <v>3.3</v>
      </c>
      <c r="H517" s="7">
        <v>3.38</v>
      </c>
      <c r="I517" s="7">
        <f t="shared" si="96"/>
        <v>0</v>
      </c>
      <c r="J517" s="7">
        <f t="shared" si="97"/>
        <v>0</v>
      </c>
      <c r="K517" s="7">
        <f t="shared" si="98"/>
        <v>0</v>
      </c>
      <c r="L517" s="7">
        <f t="shared" si="99"/>
        <v>0</v>
      </c>
      <c r="M517" s="7">
        <f t="shared" si="100"/>
        <v>0</v>
      </c>
      <c r="N517" s="7">
        <f t="shared" si="101"/>
        <v>0</v>
      </c>
      <c r="O517" s="7">
        <f t="shared" si="102"/>
        <v>1</v>
      </c>
      <c r="P517" s="1">
        <f t="shared" si="103"/>
        <v>0.52633927738984398</v>
      </c>
      <c r="Q517" s="1">
        <f t="shared" si="104"/>
        <v>0.52374646681156445</v>
      </c>
      <c r="R517" s="1">
        <f t="shared" si="105"/>
        <v>0.52374646681156445</v>
      </c>
      <c r="S517" s="1">
        <f t="shared" si="106"/>
        <v>0.52891670027765458</v>
      </c>
      <c r="T517" s="1">
        <f t="shared" si="107"/>
        <v>3.4345689040341982</v>
      </c>
    </row>
    <row r="518" spans="1:20" x14ac:dyDescent="0.35">
      <c r="A518" s="5" t="s">
        <v>16</v>
      </c>
      <c r="B518" s="6">
        <v>40560</v>
      </c>
      <c r="C518" s="7" t="s">
        <v>9</v>
      </c>
      <c r="D518" s="7">
        <v>4243</v>
      </c>
      <c r="E518" s="7">
        <v>3.36</v>
      </c>
      <c r="F518" s="7">
        <v>3.34</v>
      </c>
      <c r="G518" s="7">
        <v>3.3</v>
      </c>
      <c r="H518" s="7">
        <v>3.38</v>
      </c>
      <c r="I518" s="7">
        <f t="shared" si="96"/>
        <v>1</v>
      </c>
      <c r="J518" s="7">
        <f t="shared" si="97"/>
        <v>0</v>
      </c>
      <c r="K518" s="7">
        <f t="shared" si="98"/>
        <v>0</v>
      </c>
      <c r="L518" s="7">
        <f t="shared" si="99"/>
        <v>0</v>
      </c>
      <c r="M518" s="7">
        <f t="shared" si="100"/>
        <v>0</v>
      </c>
      <c r="N518" s="7">
        <f t="shared" si="101"/>
        <v>0</v>
      </c>
      <c r="O518" s="7">
        <f t="shared" si="102"/>
        <v>0</v>
      </c>
      <c r="P518" s="1">
        <f t="shared" si="103"/>
        <v>0.52633927738984398</v>
      </c>
      <c r="Q518" s="1">
        <f t="shared" si="104"/>
        <v>0.52374646681156445</v>
      </c>
      <c r="R518" s="1">
        <f t="shared" si="105"/>
        <v>0.52374646681156445</v>
      </c>
      <c r="S518" s="1">
        <f t="shared" si="106"/>
        <v>0.52891670027765458</v>
      </c>
      <c r="T518" s="1">
        <f t="shared" si="107"/>
        <v>3.6276730317666153</v>
      </c>
    </row>
    <row r="519" spans="1:20" x14ac:dyDescent="0.35">
      <c r="A519" s="5" t="s">
        <v>16</v>
      </c>
      <c r="B519" s="6">
        <v>40561</v>
      </c>
      <c r="C519" s="7" t="s">
        <v>10</v>
      </c>
      <c r="D519" s="7">
        <v>4462</v>
      </c>
      <c r="E519" s="7">
        <v>3.36</v>
      </c>
      <c r="F519" s="7">
        <v>3.34</v>
      </c>
      <c r="G519" s="7">
        <v>3.3</v>
      </c>
      <c r="H519" s="7">
        <v>3.38</v>
      </c>
      <c r="I519" s="7">
        <f t="shared" si="96"/>
        <v>0</v>
      </c>
      <c r="J519" s="7">
        <f t="shared" si="97"/>
        <v>1</v>
      </c>
      <c r="K519" s="7">
        <f t="shared" si="98"/>
        <v>0</v>
      </c>
      <c r="L519" s="7">
        <f t="shared" si="99"/>
        <v>0</v>
      </c>
      <c r="M519" s="7">
        <f t="shared" si="100"/>
        <v>0</v>
      </c>
      <c r="N519" s="7">
        <f t="shared" si="101"/>
        <v>0</v>
      </c>
      <c r="O519" s="7">
        <f t="shared" si="102"/>
        <v>0</v>
      </c>
      <c r="P519" s="1">
        <f t="shared" si="103"/>
        <v>0.52633927738984398</v>
      </c>
      <c r="Q519" s="1">
        <f t="shared" si="104"/>
        <v>0.52374646681156445</v>
      </c>
      <c r="R519" s="1">
        <f t="shared" si="105"/>
        <v>0.52374646681156445</v>
      </c>
      <c r="S519" s="1">
        <f t="shared" si="106"/>
        <v>0.52891670027765458</v>
      </c>
      <c r="T519" s="1">
        <f t="shared" si="107"/>
        <v>3.6495295659478186</v>
      </c>
    </row>
    <row r="520" spans="1:20" x14ac:dyDescent="0.35">
      <c r="A520" s="5" t="s">
        <v>16</v>
      </c>
      <c r="B520" s="6">
        <v>40562</v>
      </c>
      <c r="C520" s="7" t="s">
        <v>11</v>
      </c>
      <c r="D520" s="7">
        <v>5197</v>
      </c>
      <c r="E520" s="7">
        <v>3.36</v>
      </c>
      <c r="F520" s="7">
        <v>3.335</v>
      </c>
      <c r="G520" s="7">
        <v>3.3</v>
      </c>
      <c r="H520" s="7">
        <v>3.36</v>
      </c>
      <c r="I520" s="7">
        <f t="shared" si="96"/>
        <v>0</v>
      </c>
      <c r="J520" s="7">
        <f t="shared" si="97"/>
        <v>0</v>
      </c>
      <c r="K520" s="7">
        <f t="shared" si="98"/>
        <v>1</v>
      </c>
      <c r="L520" s="7">
        <f t="shared" si="99"/>
        <v>0</v>
      </c>
      <c r="M520" s="7">
        <f t="shared" si="100"/>
        <v>0</v>
      </c>
      <c r="N520" s="7">
        <f t="shared" si="101"/>
        <v>0</v>
      </c>
      <c r="O520" s="7">
        <f t="shared" si="102"/>
        <v>0</v>
      </c>
      <c r="P520" s="1">
        <f t="shared" si="103"/>
        <v>0.52633927738984398</v>
      </c>
      <c r="Q520" s="1">
        <f t="shared" si="104"/>
        <v>0.52309583825256778</v>
      </c>
      <c r="R520" s="1">
        <f t="shared" si="105"/>
        <v>0.52309583825256778</v>
      </c>
      <c r="S520" s="1">
        <f t="shared" si="106"/>
        <v>0.52633927738984398</v>
      </c>
      <c r="T520" s="1">
        <f t="shared" si="107"/>
        <v>3.7157527168228595</v>
      </c>
    </row>
    <row r="521" spans="1:20" x14ac:dyDescent="0.35">
      <c r="A521" s="5" t="s">
        <v>16</v>
      </c>
      <c r="B521" s="6">
        <v>40563</v>
      </c>
      <c r="C521" s="7" t="s">
        <v>12</v>
      </c>
      <c r="D521" s="7">
        <v>4794</v>
      </c>
      <c r="E521" s="7">
        <v>3.36</v>
      </c>
      <c r="F521" s="7">
        <v>3.34</v>
      </c>
      <c r="G521" s="7">
        <v>3.3</v>
      </c>
      <c r="H521" s="7">
        <v>3.38</v>
      </c>
      <c r="I521" s="7">
        <f t="shared" si="96"/>
        <v>0</v>
      </c>
      <c r="J521" s="7">
        <f t="shared" si="97"/>
        <v>0</v>
      </c>
      <c r="K521" s="7">
        <f t="shared" si="98"/>
        <v>0</v>
      </c>
      <c r="L521" s="7">
        <f t="shared" si="99"/>
        <v>1</v>
      </c>
      <c r="M521" s="7">
        <f t="shared" si="100"/>
        <v>0</v>
      </c>
      <c r="N521" s="7">
        <f t="shared" si="101"/>
        <v>0</v>
      </c>
      <c r="O521" s="7">
        <f t="shared" si="102"/>
        <v>0</v>
      </c>
      <c r="P521" s="1">
        <f t="shared" si="103"/>
        <v>0.52633927738984398</v>
      </c>
      <c r="Q521" s="1">
        <f t="shared" si="104"/>
        <v>0.52374646681156445</v>
      </c>
      <c r="R521" s="1">
        <f t="shared" si="105"/>
        <v>0.52374646681156445</v>
      </c>
      <c r="S521" s="1">
        <f t="shared" si="106"/>
        <v>0.52891670027765458</v>
      </c>
      <c r="T521" s="1">
        <f t="shared" si="107"/>
        <v>3.6806980296976346</v>
      </c>
    </row>
    <row r="522" spans="1:20" x14ac:dyDescent="0.35">
      <c r="A522" s="5" t="s">
        <v>16</v>
      </c>
      <c r="B522" s="6">
        <v>40564</v>
      </c>
      <c r="C522" s="7" t="s">
        <v>13</v>
      </c>
      <c r="D522" s="7">
        <v>4980</v>
      </c>
      <c r="E522" s="7">
        <v>3.36</v>
      </c>
      <c r="F522" s="7">
        <v>3.34</v>
      </c>
      <c r="G522" s="7">
        <v>3.3</v>
      </c>
      <c r="H522" s="7">
        <v>3.38</v>
      </c>
      <c r="I522" s="7">
        <f t="shared" si="96"/>
        <v>0</v>
      </c>
      <c r="J522" s="7">
        <f t="shared" si="97"/>
        <v>0</v>
      </c>
      <c r="K522" s="7">
        <f t="shared" si="98"/>
        <v>0</v>
      </c>
      <c r="L522" s="7">
        <f t="shared" si="99"/>
        <v>0</v>
      </c>
      <c r="M522" s="7">
        <f t="shared" si="100"/>
        <v>1</v>
      </c>
      <c r="N522" s="7">
        <f t="shared" si="101"/>
        <v>0</v>
      </c>
      <c r="O522" s="7">
        <f t="shared" si="102"/>
        <v>0</v>
      </c>
      <c r="P522" s="1">
        <f t="shared" si="103"/>
        <v>0.52633927738984398</v>
      </c>
      <c r="Q522" s="1">
        <f t="shared" si="104"/>
        <v>0.52374646681156445</v>
      </c>
      <c r="R522" s="1">
        <f t="shared" si="105"/>
        <v>0.52374646681156445</v>
      </c>
      <c r="S522" s="1">
        <f t="shared" si="106"/>
        <v>0.52891670027765458</v>
      </c>
      <c r="T522" s="1">
        <f t="shared" si="107"/>
        <v>3.6972293427597167</v>
      </c>
    </row>
    <row r="523" spans="1:20" x14ac:dyDescent="0.35">
      <c r="A523" s="5" t="s">
        <v>16</v>
      </c>
      <c r="B523" s="6">
        <v>40565</v>
      </c>
      <c r="C523" s="7" t="s">
        <v>14</v>
      </c>
      <c r="D523" s="7">
        <v>3429</v>
      </c>
      <c r="E523" s="7">
        <v>3.36</v>
      </c>
      <c r="F523" s="7">
        <v>3.34</v>
      </c>
      <c r="G523" s="7">
        <v>3.3</v>
      </c>
      <c r="H523" s="7">
        <v>3.38</v>
      </c>
      <c r="I523" s="7">
        <f t="shared" si="96"/>
        <v>0</v>
      </c>
      <c r="J523" s="7">
        <f t="shared" si="97"/>
        <v>0</v>
      </c>
      <c r="K523" s="7">
        <f t="shared" si="98"/>
        <v>0</v>
      </c>
      <c r="L523" s="7">
        <f t="shared" si="99"/>
        <v>0</v>
      </c>
      <c r="M523" s="7">
        <f t="shared" si="100"/>
        <v>0</v>
      </c>
      <c r="N523" s="7">
        <f t="shared" si="101"/>
        <v>1</v>
      </c>
      <c r="O523" s="7">
        <f t="shared" si="102"/>
        <v>0</v>
      </c>
      <c r="P523" s="1">
        <f t="shared" si="103"/>
        <v>0.52633927738984398</v>
      </c>
      <c r="Q523" s="1">
        <f t="shared" si="104"/>
        <v>0.52374646681156445</v>
      </c>
      <c r="R523" s="1">
        <f t="shared" si="105"/>
        <v>0.52374646681156445</v>
      </c>
      <c r="S523" s="1">
        <f t="shared" si="106"/>
        <v>0.52891670027765458</v>
      </c>
      <c r="T523" s="1">
        <f t="shared" si="107"/>
        <v>3.5351674851149437</v>
      </c>
    </row>
    <row r="524" spans="1:20" x14ac:dyDescent="0.35">
      <c r="A524" s="5" t="s">
        <v>16</v>
      </c>
      <c r="B524" s="6">
        <v>40566</v>
      </c>
      <c r="C524" s="7" t="s">
        <v>15</v>
      </c>
      <c r="D524" s="7">
        <v>2677</v>
      </c>
      <c r="E524" s="7">
        <v>3.36</v>
      </c>
      <c r="F524" s="7">
        <v>3.335</v>
      </c>
      <c r="G524" s="7">
        <v>3.3</v>
      </c>
      <c r="H524" s="7">
        <v>3.36</v>
      </c>
      <c r="I524" s="7">
        <f t="shared" si="96"/>
        <v>0</v>
      </c>
      <c r="J524" s="7">
        <f t="shared" si="97"/>
        <v>0</v>
      </c>
      <c r="K524" s="7">
        <f t="shared" si="98"/>
        <v>0</v>
      </c>
      <c r="L524" s="7">
        <f t="shared" si="99"/>
        <v>0</v>
      </c>
      <c r="M524" s="7">
        <f t="shared" si="100"/>
        <v>0</v>
      </c>
      <c r="N524" s="7">
        <f t="shared" si="101"/>
        <v>0</v>
      </c>
      <c r="O524" s="7">
        <f t="shared" si="102"/>
        <v>1</v>
      </c>
      <c r="P524" s="1">
        <f t="shared" si="103"/>
        <v>0.52633927738984398</v>
      </c>
      <c r="Q524" s="1">
        <f t="shared" si="104"/>
        <v>0.52309583825256778</v>
      </c>
      <c r="R524" s="1">
        <f t="shared" si="105"/>
        <v>0.52309583825256778</v>
      </c>
      <c r="S524" s="1">
        <f t="shared" si="106"/>
        <v>0.52633927738984398</v>
      </c>
      <c r="T524" s="1">
        <f t="shared" si="107"/>
        <v>3.4276483711869323</v>
      </c>
    </row>
    <row r="525" spans="1:20" x14ac:dyDescent="0.35">
      <c r="A525" s="5" t="s">
        <v>16</v>
      </c>
      <c r="B525" s="6">
        <v>40567</v>
      </c>
      <c r="C525" s="7" t="s">
        <v>9</v>
      </c>
      <c r="D525" s="7">
        <v>5121</v>
      </c>
      <c r="E525" s="7">
        <v>3.36</v>
      </c>
      <c r="F525" s="7">
        <v>3.335</v>
      </c>
      <c r="G525" s="7">
        <v>3.3</v>
      </c>
      <c r="H525" s="7">
        <v>3.36</v>
      </c>
      <c r="I525" s="7">
        <f t="shared" si="96"/>
        <v>1</v>
      </c>
      <c r="J525" s="7">
        <f t="shared" si="97"/>
        <v>0</v>
      </c>
      <c r="K525" s="7">
        <f t="shared" si="98"/>
        <v>0</v>
      </c>
      <c r="L525" s="7">
        <f t="shared" si="99"/>
        <v>0</v>
      </c>
      <c r="M525" s="7">
        <f t="shared" si="100"/>
        <v>0</v>
      </c>
      <c r="N525" s="7">
        <f t="shared" si="101"/>
        <v>0</v>
      </c>
      <c r="O525" s="7">
        <f t="shared" si="102"/>
        <v>0</v>
      </c>
      <c r="P525" s="1">
        <f t="shared" si="103"/>
        <v>0.52633927738984398</v>
      </c>
      <c r="Q525" s="1">
        <f t="shared" si="104"/>
        <v>0.52309583825256778</v>
      </c>
      <c r="R525" s="1">
        <f t="shared" si="105"/>
        <v>0.52309583825256778</v>
      </c>
      <c r="S525" s="1">
        <f t="shared" si="106"/>
        <v>0.52633927738984398</v>
      </c>
      <c r="T525" s="1">
        <f t="shared" si="107"/>
        <v>3.7093547758343957</v>
      </c>
    </row>
    <row r="526" spans="1:20" x14ac:dyDescent="0.35">
      <c r="A526" s="5" t="s">
        <v>16</v>
      </c>
      <c r="B526" s="6">
        <v>40568</v>
      </c>
      <c r="C526" s="7" t="s">
        <v>10</v>
      </c>
      <c r="D526" s="7">
        <v>4830</v>
      </c>
      <c r="E526" s="7">
        <v>3.36</v>
      </c>
      <c r="F526" s="7">
        <v>3.335</v>
      </c>
      <c r="G526" s="7">
        <v>3.3</v>
      </c>
      <c r="H526" s="7">
        <v>3.36</v>
      </c>
      <c r="I526" s="7">
        <f t="shared" si="96"/>
        <v>0</v>
      </c>
      <c r="J526" s="7">
        <f t="shared" si="97"/>
        <v>1</v>
      </c>
      <c r="K526" s="7">
        <f t="shared" si="98"/>
        <v>0</v>
      </c>
      <c r="L526" s="7">
        <f t="shared" si="99"/>
        <v>0</v>
      </c>
      <c r="M526" s="7">
        <f t="shared" si="100"/>
        <v>0</v>
      </c>
      <c r="N526" s="7">
        <f t="shared" si="101"/>
        <v>0</v>
      </c>
      <c r="O526" s="7">
        <f t="shared" si="102"/>
        <v>0</v>
      </c>
      <c r="P526" s="1">
        <f t="shared" si="103"/>
        <v>0.52633927738984398</v>
      </c>
      <c r="Q526" s="1">
        <f t="shared" si="104"/>
        <v>0.52309583825256778</v>
      </c>
      <c r="R526" s="1">
        <f t="shared" si="105"/>
        <v>0.52309583825256778</v>
      </c>
      <c r="S526" s="1">
        <f t="shared" si="106"/>
        <v>0.52633927738984398</v>
      </c>
      <c r="T526" s="1">
        <f t="shared" si="107"/>
        <v>3.6839471307515121</v>
      </c>
    </row>
    <row r="527" spans="1:20" x14ac:dyDescent="0.35">
      <c r="A527" s="5" t="s">
        <v>16</v>
      </c>
      <c r="B527" s="6">
        <v>40569</v>
      </c>
      <c r="C527" s="7" t="s">
        <v>11</v>
      </c>
      <c r="D527" s="7">
        <v>4424</v>
      </c>
      <c r="E527" s="7">
        <v>3.36</v>
      </c>
      <c r="F527" s="7">
        <v>3.335</v>
      </c>
      <c r="G527" s="7">
        <v>3.3</v>
      </c>
      <c r="H527" s="7">
        <v>3.36</v>
      </c>
      <c r="I527" s="7">
        <f t="shared" si="96"/>
        <v>0</v>
      </c>
      <c r="J527" s="7">
        <f t="shared" si="97"/>
        <v>0</v>
      </c>
      <c r="K527" s="7">
        <f t="shared" si="98"/>
        <v>1</v>
      </c>
      <c r="L527" s="7">
        <f t="shared" si="99"/>
        <v>0</v>
      </c>
      <c r="M527" s="7">
        <f t="shared" si="100"/>
        <v>0</v>
      </c>
      <c r="N527" s="7">
        <f t="shared" si="101"/>
        <v>0</v>
      </c>
      <c r="O527" s="7">
        <f t="shared" si="102"/>
        <v>0</v>
      </c>
      <c r="P527" s="1">
        <f t="shared" si="103"/>
        <v>0.52633927738984398</v>
      </c>
      <c r="Q527" s="1">
        <f t="shared" si="104"/>
        <v>0.52309583825256778</v>
      </c>
      <c r="R527" s="1">
        <f t="shared" si="105"/>
        <v>0.52309583825256778</v>
      </c>
      <c r="S527" s="1">
        <f t="shared" si="106"/>
        <v>0.52633927738984398</v>
      </c>
      <c r="T527" s="1">
        <f t="shared" si="107"/>
        <v>3.6458151182966412</v>
      </c>
    </row>
    <row r="528" spans="1:20" x14ac:dyDescent="0.35">
      <c r="A528" s="5" t="s">
        <v>16</v>
      </c>
      <c r="B528" s="6">
        <v>40570</v>
      </c>
      <c r="C528" s="7" t="s">
        <v>12</v>
      </c>
      <c r="D528" s="7">
        <v>4803</v>
      </c>
      <c r="E528" s="7">
        <v>3.36</v>
      </c>
      <c r="F528" s="7">
        <v>3.335</v>
      </c>
      <c r="G528" s="7">
        <v>3.3</v>
      </c>
      <c r="H528" s="7">
        <v>3.36</v>
      </c>
      <c r="I528" s="7">
        <f t="shared" si="96"/>
        <v>0</v>
      </c>
      <c r="J528" s="7">
        <f t="shared" si="97"/>
        <v>0</v>
      </c>
      <c r="K528" s="7">
        <f t="shared" si="98"/>
        <v>0</v>
      </c>
      <c r="L528" s="7">
        <f t="shared" si="99"/>
        <v>1</v>
      </c>
      <c r="M528" s="7">
        <f t="shared" si="100"/>
        <v>0</v>
      </c>
      <c r="N528" s="7">
        <f t="shared" si="101"/>
        <v>0</v>
      </c>
      <c r="O528" s="7">
        <f t="shared" si="102"/>
        <v>0</v>
      </c>
      <c r="P528" s="1">
        <f t="shared" si="103"/>
        <v>0.52633927738984398</v>
      </c>
      <c r="Q528" s="1">
        <f t="shared" si="104"/>
        <v>0.52309583825256778</v>
      </c>
      <c r="R528" s="1">
        <f t="shared" si="105"/>
        <v>0.52309583825256778</v>
      </c>
      <c r="S528" s="1">
        <f t="shared" si="106"/>
        <v>0.52633927738984398</v>
      </c>
      <c r="T528" s="1">
        <f t="shared" si="107"/>
        <v>3.681512586638962</v>
      </c>
    </row>
    <row r="529" spans="1:20" x14ac:dyDescent="0.35">
      <c r="A529" s="5" t="s">
        <v>16</v>
      </c>
      <c r="B529" s="6">
        <v>40571</v>
      </c>
      <c r="C529" s="7" t="s">
        <v>13</v>
      </c>
      <c r="D529" s="7">
        <v>5103</v>
      </c>
      <c r="E529" s="7">
        <v>3.36</v>
      </c>
      <c r="F529" s="7">
        <v>3.335</v>
      </c>
      <c r="G529" s="7">
        <v>3.3</v>
      </c>
      <c r="H529" s="7">
        <v>3.36</v>
      </c>
      <c r="I529" s="7">
        <f t="shared" si="96"/>
        <v>0</v>
      </c>
      <c r="J529" s="7">
        <f t="shared" si="97"/>
        <v>0</v>
      </c>
      <c r="K529" s="7">
        <f t="shared" si="98"/>
        <v>0</v>
      </c>
      <c r="L529" s="7">
        <f t="shared" si="99"/>
        <v>0</v>
      </c>
      <c r="M529" s="7">
        <f t="shared" si="100"/>
        <v>1</v>
      </c>
      <c r="N529" s="7">
        <f t="shared" si="101"/>
        <v>0</v>
      </c>
      <c r="O529" s="7">
        <f t="shared" si="102"/>
        <v>0</v>
      </c>
      <c r="P529" s="1">
        <f t="shared" si="103"/>
        <v>0.52633927738984398</v>
      </c>
      <c r="Q529" s="1">
        <f t="shared" si="104"/>
        <v>0.52309583825256778</v>
      </c>
      <c r="R529" s="1">
        <f t="shared" si="105"/>
        <v>0.52309583825256778</v>
      </c>
      <c r="S529" s="1">
        <f t="shared" si="106"/>
        <v>0.52633927738984398</v>
      </c>
      <c r="T529" s="1">
        <f t="shared" si="107"/>
        <v>3.7078255683322312</v>
      </c>
    </row>
    <row r="530" spans="1:20" x14ac:dyDescent="0.35">
      <c r="A530" s="5" t="s">
        <v>16</v>
      </c>
      <c r="B530" s="6">
        <v>40572</v>
      </c>
      <c r="C530" s="7" t="s">
        <v>14</v>
      </c>
      <c r="D530" s="7">
        <v>3127</v>
      </c>
      <c r="E530" s="7">
        <v>3.36</v>
      </c>
      <c r="F530" s="7">
        <v>3.335</v>
      </c>
      <c r="G530" s="7">
        <v>3.3</v>
      </c>
      <c r="H530" s="7">
        <v>3.36</v>
      </c>
      <c r="I530" s="7">
        <f t="shared" si="96"/>
        <v>0</v>
      </c>
      <c r="J530" s="7">
        <f t="shared" si="97"/>
        <v>0</v>
      </c>
      <c r="K530" s="7">
        <f t="shared" si="98"/>
        <v>0</v>
      </c>
      <c r="L530" s="7">
        <f t="shared" si="99"/>
        <v>0</v>
      </c>
      <c r="M530" s="7">
        <f t="shared" si="100"/>
        <v>0</v>
      </c>
      <c r="N530" s="7">
        <f t="shared" si="101"/>
        <v>1</v>
      </c>
      <c r="O530" s="7">
        <f t="shared" si="102"/>
        <v>0</v>
      </c>
      <c r="P530" s="1">
        <f t="shared" si="103"/>
        <v>0.52633927738984398</v>
      </c>
      <c r="Q530" s="1">
        <f t="shared" si="104"/>
        <v>0.52309583825256778</v>
      </c>
      <c r="R530" s="1">
        <f t="shared" si="105"/>
        <v>0.52309583825256778</v>
      </c>
      <c r="S530" s="1">
        <f t="shared" si="106"/>
        <v>0.52633927738984398</v>
      </c>
      <c r="T530" s="1">
        <f t="shared" si="107"/>
        <v>3.4951278812429329</v>
      </c>
    </row>
    <row r="531" spans="1:20" x14ac:dyDescent="0.35">
      <c r="A531" s="5" t="s">
        <v>16</v>
      </c>
      <c r="B531" s="6">
        <v>40573</v>
      </c>
      <c r="C531" s="7" t="s">
        <v>15</v>
      </c>
      <c r="D531" s="7">
        <v>2798</v>
      </c>
      <c r="E531" s="7">
        <v>3.36</v>
      </c>
      <c r="F531" s="7">
        <v>3.35</v>
      </c>
      <c r="G531" s="7">
        <v>3.3</v>
      </c>
      <c r="H531" s="7">
        <v>3.42</v>
      </c>
      <c r="I531" s="7">
        <f t="shared" si="96"/>
        <v>0</v>
      </c>
      <c r="J531" s="7">
        <f t="shared" si="97"/>
        <v>0</v>
      </c>
      <c r="K531" s="7">
        <f t="shared" si="98"/>
        <v>0</v>
      </c>
      <c r="L531" s="7">
        <f t="shared" si="99"/>
        <v>0</v>
      </c>
      <c r="M531" s="7">
        <f t="shared" si="100"/>
        <v>0</v>
      </c>
      <c r="N531" s="7">
        <f t="shared" si="101"/>
        <v>0</v>
      </c>
      <c r="O531" s="7">
        <f t="shared" si="102"/>
        <v>1</v>
      </c>
      <c r="P531" s="1">
        <f t="shared" si="103"/>
        <v>0.52633927738984398</v>
      </c>
      <c r="Q531" s="1">
        <f t="shared" si="104"/>
        <v>0.5250448070368452</v>
      </c>
      <c r="R531" s="1">
        <f t="shared" si="105"/>
        <v>0.5250448070368452</v>
      </c>
      <c r="S531" s="1">
        <f t="shared" si="106"/>
        <v>0.53402610605613499</v>
      </c>
      <c r="T531" s="1">
        <f t="shared" si="107"/>
        <v>3.4468477101558084</v>
      </c>
    </row>
    <row r="532" spans="1:20" x14ac:dyDescent="0.35">
      <c r="A532" s="5" t="s">
        <v>16</v>
      </c>
      <c r="B532" s="6">
        <v>40574</v>
      </c>
      <c r="C532" s="7" t="s">
        <v>9</v>
      </c>
      <c r="D532" s="7">
        <v>4874</v>
      </c>
      <c r="E532" s="7">
        <v>3.36</v>
      </c>
      <c r="F532" s="7">
        <v>3.35</v>
      </c>
      <c r="G532" s="7">
        <v>3.3</v>
      </c>
      <c r="H532" s="7">
        <v>3.42</v>
      </c>
      <c r="I532" s="7">
        <f t="shared" si="96"/>
        <v>1</v>
      </c>
      <c r="J532" s="7">
        <f t="shared" si="97"/>
        <v>0</v>
      </c>
      <c r="K532" s="7">
        <f t="shared" si="98"/>
        <v>0</v>
      </c>
      <c r="L532" s="7">
        <f t="shared" si="99"/>
        <v>0</v>
      </c>
      <c r="M532" s="7">
        <f t="shared" si="100"/>
        <v>0</v>
      </c>
      <c r="N532" s="7">
        <f t="shared" si="101"/>
        <v>0</v>
      </c>
      <c r="O532" s="7">
        <f t="shared" si="102"/>
        <v>0</v>
      </c>
      <c r="P532" s="1">
        <f t="shared" si="103"/>
        <v>0.52633927738984398</v>
      </c>
      <c r="Q532" s="1">
        <f t="shared" si="104"/>
        <v>0.5250448070368452</v>
      </c>
      <c r="R532" s="1">
        <f t="shared" si="105"/>
        <v>0.5250448070368452</v>
      </c>
      <c r="S532" s="1">
        <f t="shared" si="106"/>
        <v>0.53402610605613499</v>
      </c>
      <c r="T532" s="1">
        <f t="shared" si="107"/>
        <v>3.6878855248487055</v>
      </c>
    </row>
    <row r="533" spans="1:20" x14ac:dyDescent="0.35">
      <c r="A533" s="5" t="s">
        <v>16</v>
      </c>
      <c r="B533" s="6">
        <v>40575</v>
      </c>
      <c r="C533" s="7" t="s">
        <v>10</v>
      </c>
      <c r="D533" s="7">
        <v>4555</v>
      </c>
      <c r="E533" s="7">
        <v>3.4</v>
      </c>
      <c r="F533" s="7">
        <v>3.35</v>
      </c>
      <c r="G533" s="7">
        <v>3.3</v>
      </c>
      <c r="H533" s="7">
        <v>3.42</v>
      </c>
      <c r="I533" s="7">
        <f t="shared" si="96"/>
        <v>0</v>
      </c>
      <c r="J533" s="7">
        <f t="shared" si="97"/>
        <v>1</v>
      </c>
      <c r="K533" s="7">
        <f t="shared" si="98"/>
        <v>0</v>
      </c>
      <c r="L533" s="7">
        <f t="shared" si="99"/>
        <v>0</v>
      </c>
      <c r="M533" s="7">
        <f t="shared" si="100"/>
        <v>0</v>
      </c>
      <c r="N533" s="7">
        <f t="shared" si="101"/>
        <v>0</v>
      </c>
      <c r="O533" s="7">
        <f t="shared" si="102"/>
        <v>0</v>
      </c>
      <c r="P533" s="1">
        <f t="shared" si="103"/>
        <v>0.53147891704225503</v>
      </c>
      <c r="Q533" s="1">
        <f t="shared" si="104"/>
        <v>0.5250448070368452</v>
      </c>
      <c r="R533" s="1">
        <f t="shared" si="105"/>
        <v>0.5250448070368452</v>
      </c>
      <c r="S533" s="1">
        <f t="shared" si="106"/>
        <v>0.53402610605613499</v>
      </c>
      <c r="T533" s="1">
        <f t="shared" si="107"/>
        <v>3.6584883813090165</v>
      </c>
    </row>
    <row r="534" spans="1:20" x14ac:dyDescent="0.35">
      <c r="A534" s="5" t="s">
        <v>16</v>
      </c>
      <c r="B534" s="6">
        <v>40576</v>
      </c>
      <c r="C534" s="7" t="s">
        <v>11</v>
      </c>
      <c r="D534" s="7">
        <v>5088</v>
      </c>
      <c r="E534" s="7">
        <v>3.4</v>
      </c>
      <c r="F534" s="7">
        <v>3.375</v>
      </c>
      <c r="G534" s="7">
        <v>3.32</v>
      </c>
      <c r="H534" s="7">
        <v>3.42</v>
      </c>
      <c r="I534" s="7">
        <f t="shared" si="96"/>
        <v>0</v>
      </c>
      <c r="J534" s="7">
        <f t="shared" si="97"/>
        <v>0</v>
      </c>
      <c r="K534" s="7">
        <f t="shared" si="98"/>
        <v>1</v>
      </c>
      <c r="L534" s="7">
        <f t="shared" si="99"/>
        <v>0</v>
      </c>
      <c r="M534" s="7">
        <f t="shared" si="100"/>
        <v>0</v>
      </c>
      <c r="N534" s="7">
        <f t="shared" si="101"/>
        <v>0</v>
      </c>
      <c r="O534" s="7">
        <f t="shared" si="102"/>
        <v>0</v>
      </c>
      <c r="P534" s="1">
        <f t="shared" si="103"/>
        <v>0.53147891704225503</v>
      </c>
      <c r="Q534" s="1">
        <f t="shared" si="104"/>
        <v>0.52827377716704371</v>
      </c>
      <c r="R534" s="1">
        <f t="shared" si="105"/>
        <v>0.52827377716704371</v>
      </c>
      <c r="S534" s="1">
        <f t="shared" si="106"/>
        <v>0.53402610605613499</v>
      </c>
      <c r="T534" s="1">
        <f t="shared" si="107"/>
        <v>3.7065471026403571</v>
      </c>
    </row>
    <row r="535" spans="1:20" x14ac:dyDescent="0.35">
      <c r="A535" s="5" t="s">
        <v>16</v>
      </c>
      <c r="B535" s="6">
        <v>40577</v>
      </c>
      <c r="C535" s="7" t="s">
        <v>12</v>
      </c>
      <c r="D535" s="7">
        <v>5222</v>
      </c>
      <c r="E535" s="7">
        <v>3.4</v>
      </c>
      <c r="F535" s="7">
        <v>3.375</v>
      </c>
      <c r="G535" s="7">
        <v>3.32</v>
      </c>
      <c r="H535" s="7">
        <v>3.42</v>
      </c>
      <c r="I535" s="7">
        <f t="shared" si="96"/>
        <v>0</v>
      </c>
      <c r="J535" s="7">
        <f t="shared" si="97"/>
        <v>0</v>
      </c>
      <c r="K535" s="7">
        <f t="shared" si="98"/>
        <v>0</v>
      </c>
      <c r="L535" s="7">
        <f t="shared" si="99"/>
        <v>1</v>
      </c>
      <c r="M535" s="7">
        <f t="shared" si="100"/>
        <v>0</v>
      </c>
      <c r="N535" s="7">
        <f t="shared" si="101"/>
        <v>0</v>
      </c>
      <c r="O535" s="7">
        <f t="shared" si="102"/>
        <v>0</v>
      </c>
      <c r="P535" s="1">
        <f t="shared" si="103"/>
        <v>0.53147891704225503</v>
      </c>
      <c r="Q535" s="1">
        <f t="shared" si="104"/>
        <v>0.52827377716704371</v>
      </c>
      <c r="R535" s="1">
        <f t="shared" si="105"/>
        <v>0.52827377716704371</v>
      </c>
      <c r="S535" s="1">
        <f t="shared" si="106"/>
        <v>0.53402610605613499</v>
      </c>
      <c r="T535" s="1">
        <f t="shared" si="107"/>
        <v>3.7178368674869251</v>
      </c>
    </row>
    <row r="536" spans="1:20" x14ac:dyDescent="0.35">
      <c r="A536" s="5" t="s">
        <v>16</v>
      </c>
      <c r="B536" s="6">
        <v>40578</v>
      </c>
      <c r="C536" s="7" t="s">
        <v>13</v>
      </c>
      <c r="D536" s="7">
        <v>5264</v>
      </c>
      <c r="E536" s="7">
        <v>3.42</v>
      </c>
      <c r="F536" s="7">
        <v>3.375</v>
      </c>
      <c r="G536" s="7">
        <v>3.32</v>
      </c>
      <c r="H536" s="7">
        <v>3.42</v>
      </c>
      <c r="I536" s="7">
        <f t="shared" si="96"/>
        <v>0</v>
      </c>
      <c r="J536" s="7">
        <f t="shared" si="97"/>
        <v>0</v>
      </c>
      <c r="K536" s="7">
        <f t="shared" si="98"/>
        <v>0</v>
      </c>
      <c r="L536" s="7">
        <f t="shared" si="99"/>
        <v>0</v>
      </c>
      <c r="M536" s="7">
        <f t="shared" si="100"/>
        <v>1</v>
      </c>
      <c r="N536" s="7">
        <f t="shared" si="101"/>
        <v>0</v>
      </c>
      <c r="O536" s="7">
        <f t="shared" si="102"/>
        <v>0</v>
      </c>
      <c r="P536" s="1">
        <f t="shared" si="103"/>
        <v>0.53402610605613499</v>
      </c>
      <c r="Q536" s="1">
        <f t="shared" si="104"/>
        <v>0.52827377716704371</v>
      </c>
      <c r="R536" s="1">
        <f t="shared" si="105"/>
        <v>0.52827377716704371</v>
      </c>
      <c r="S536" s="1">
        <f t="shared" si="106"/>
        <v>0.53402610605613499</v>
      </c>
      <c r="T536" s="1">
        <f t="shared" si="107"/>
        <v>3.7213158806058986</v>
      </c>
    </row>
    <row r="537" spans="1:20" x14ac:dyDescent="0.35">
      <c r="A537" s="5" t="s">
        <v>16</v>
      </c>
      <c r="B537" s="6">
        <v>40579</v>
      </c>
      <c r="C537" s="7" t="s">
        <v>14</v>
      </c>
      <c r="D537" s="7">
        <v>3230</v>
      </c>
      <c r="E537" s="7">
        <v>3.42</v>
      </c>
      <c r="F537" s="7">
        <v>3.375</v>
      </c>
      <c r="G537" s="7">
        <v>3.32</v>
      </c>
      <c r="H537" s="7">
        <v>3.42</v>
      </c>
      <c r="I537" s="7">
        <f t="shared" si="96"/>
        <v>0</v>
      </c>
      <c r="J537" s="7">
        <f t="shared" si="97"/>
        <v>0</v>
      </c>
      <c r="K537" s="7">
        <f t="shared" si="98"/>
        <v>0</v>
      </c>
      <c r="L537" s="7">
        <f t="shared" si="99"/>
        <v>0</v>
      </c>
      <c r="M537" s="7">
        <f t="shared" si="100"/>
        <v>0</v>
      </c>
      <c r="N537" s="7">
        <f t="shared" si="101"/>
        <v>1</v>
      </c>
      <c r="O537" s="7">
        <f t="shared" si="102"/>
        <v>0</v>
      </c>
      <c r="P537" s="1">
        <f t="shared" si="103"/>
        <v>0.53402610605613499</v>
      </c>
      <c r="Q537" s="1">
        <f t="shared" si="104"/>
        <v>0.52827377716704371</v>
      </c>
      <c r="R537" s="1">
        <f t="shared" si="105"/>
        <v>0.52827377716704371</v>
      </c>
      <c r="S537" s="1">
        <f t="shared" si="106"/>
        <v>0.53402610605613499</v>
      </c>
      <c r="T537" s="1">
        <f t="shared" si="107"/>
        <v>3.5092025223311025</v>
      </c>
    </row>
    <row r="538" spans="1:20" x14ac:dyDescent="0.35">
      <c r="A538" s="5" t="s">
        <v>16</v>
      </c>
      <c r="B538" s="6">
        <v>40580</v>
      </c>
      <c r="C538" s="7" t="s">
        <v>15</v>
      </c>
      <c r="D538" s="7">
        <v>2185</v>
      </c>
      <c r="E538" s="7">
        <v>3.42</v>
      </c>
      <c r="F538" s="7">
        <v>3.3824999999999998</v>
      </c>
      <c r="G538" s="7">
        <v>3.36</v>
      </c>
      <c r="H538" s="7">
        <v>3.44</v>
      </c>
      <c r="I538" s="7">
        <f t="shared" si="96"/>
        <v>0</v>
      </c>
      <c r="J538" s="7">
        <f t="shared" si="97"/>
        <v>0</v>
      </c>
      <c r="K538" s="7">
        <f t="shared" si="98"/>
        <v>0</v>
      </c>
      <c r="L538" s="7">
        <f t="shared" si="99"/>
        <v>0</v>
      </c>
      <c r="M538" s="7">
        <f t="shared" si="100"/>
        <v>0</v>
      </c>
      <c r="N538" s="7">
        <f t="shared" si="101"/>
        <v>0</v>
      </c>
      <c r="O538" s="7">
        <f t="shared" si="102"/>
        <v>1</v>
      </c>
      <c r="P538" s="1">
        <f t="shared" si="103"/>
        <v>0.53402610605613499</v>
      </c>
      <c r="Q538" s="1">
        <f t="shared" si="104"/>
        <v>0.52923780526966047</v>
      </c>
      <c r="R538" s="1">
        <f t="shared" si="105"/>
        <v>0.52923780526966047</v>
      </c>
      <c r="S538" s="1">
        <f t="shared" si="106"/>
        <v>0.53655844257153007</v>
      </c>
      <c r="T538" s="1">
        <f t="shared" si="107"/>
        <v>3.3394514413064402</v>
      </c>
    </row>
    <row r="539" spans="1:20" x14ac:dyDescent="0.35">
      <c r="A539" s="5" t="s">
        <v>16</v>
      </c>
      <c r="B539" s="6">
        <v>40581</v>
      </c>
      <c r="C539" s="7" t="s">
        <v>9</v>
      </c>
      <c r="D539" s="7">
        <v>4206</v>
      </c>
      <c r="E539" s="7">
        <v>3.42</v>
      </c>
      <c r="F539" s="7">
        <v>3.3875000000000002</v>
      </c>
      <c r="G539" s="7">
        <v>3.36</v>
      </c>
      <c r="H539" s="7">
        <v>3.44</v>
      </c>
      <c r="I539" s="7">
        <f t="shared" si="96"/>
        <v>1</v>
      </c>
      <c r="J539" s="7">
        <f t="shared" si="97"/>
        <v>0</v>
      </c>
      <c r="K539" s="7">
        <f t="shared" si="98"/>
        <v>0</v>
      </c>
      <c r="L539" s="7">
        <f t="shared" si="99"/>
        <v>0</v>
      </c>
      <c r="M539" s="7">
        <f t="shared" si="100"/>
        <v>0</v>
      </c>
      <c r="N539" s="7">
        <f t="shared" si="101"/>
        <v>0</v>
      </c>
      <c r="O539" s="7">
        <f t="shared" si="102"/>
        <v>0</v>
      </c>
      <c r="P539" s="1">
        <f t="shared" si="103"/>
        <v>0.53402610605613499</v>
      </c>
      <c r="Q539" s="1">
        <f t="shared" si="104"/>
        <v>0.52987930388246218</v>
      </c>
      <c r="R539" s="1">
        <f t="shared" si="105"/>
        <v>0.52987930388246218</v>
      </c>
      <c r="S539" s="1">
        <f t="shared" si="106"/>
        <v>0.53655844257153007</v>
      </c>
      <c r="T539" s="1">
        <f t="shared" si="107"/>
        <v>3.6238692683503015</v>
      </c>
    </row>
    <row r="540" spans="1:20" x14ac:dyDescent="0.35">
      <c r="A540" s="5" t="s">
        <v>16</v>
      </c>
      <c r="B540" s="6">
        <v>40582</v>
      </c>
      <c r="C540" s="7" t="s">
        <v>10</v>
      </c>
      <c r="D540" s="7">
        <v>4135</v>
      </c>
      <c r="E540" s="7">
        <v>3.42</v>
      </c>
      <c r="F540" s="7">
        <v>3.3975</v>
      </c>
      <c r="G540" s="7">
        <v>3.37</v>
      </c>
      <c r="H540" s="7">
        <v>3.44</v>
      </c>
      <c r="I540" s="7">
        <f t="shared" si="96"/>
        <v>0</v>
      </c>
      <c r="J540" s="7">
        <f t="shared" si="97"/>
        <v>1</v>
      </c>
      <c r="K540" s="7">
        <f t="shared" si="98"/>
        <v>0</v>
      </c>
      <c r="L540" s="7">
        <f t="shared" si="99"/>
        <v>0</v>
      </c>
      <c r="M540" s="7">
        <f t="shared" si="100"/>
        <v>0</v>
      </c>
      <c r="N540" s="7">
        <f t="shared" si="101"/>
        <v>0</v>
      </c>
      <c r="O540" s="7">
        <f t="shared" si="102"/>
        <v>0</v>
      </c>
      <c r="P540" s="1">
        <f t="shared" si="103"/>
        <v>0.53402610605613499</v>
      </c>
      <c r="Q540" s="1">
        <f t="shared" si="104"/>
        <v>0.53115946540453185</v>
      </c>
      <c r="R540" s="1">
        <f t="shared" si="105"/>
        <v>0.53115946540453185</v>
      </c>
      <c r="S540" s="1">
        <f t="shared" si="106"/>
        <v>0.53655844257153007</v>
      </c>
      <c r="T540" s="1">
        <f t="shared" si="107"/>
        <v>3.6164755138885654</v>
      </c>
    </row>
    <row r="541" spans="1:20" x14ac:dyDescent="0.35">
      <c r="A541" s="5" t="s">
        <v>16</v>
      </c>
      <c r="B541" s="6">
        <v>40583</v>
      </c>
      <c r="C541" s="7" t="s">
        <v>11</v>
      </c>
      <c r="D541" s="7">
        <v>4975</v>
      </c>
      <c r="E541" s="7">
        <v>3.42</v>
      </c>
      <c r="F541" s="7">
        <v>3.4024999999999999</v>
      </c>
      <c r="G541" s="7">
        <v>3.37</v>
      </c>
      <c r="H541" s="7">
        <v>3.44</v>
      </c>
      <c r="I541" s="7">
        <f t="shared" si="96"/>
        <v>0</v>
      </c>
      <c r="J541" s="7">
        <f t="shared" si="97"/>
        <v>0</v>
      </c>
      <c r="K541" s="7">
        <f t="shared" si="98"/>
        <v>1</v>
      </c>
      <c r="L541" s="7">
        <f t="shared" si="99"/>
        <v>0</v>
      </c>
      <c r="M541" s="7">
        <f t="shared" si="100"/>
        <v>0</v>
      </c>
      <c r="N541" s="7">
        <f t="shared" si="101"/>
        <v>0</v>
      </c>
      <c r="O541" s="7">
        <f t="shared" si="102"/>
        <v>0</v>
      </c>
      <c r="P541" s="1">
        <f t="shared" si="103"/>
        <v>0.53402610605613499</v>
      </c>
      <c r="Q541" s="1">
        <f t="shared" si="104"/>
        <v>0.53179813387537223</v>
      </c>
      <c r="R541" s="1">
        <f t="shared" si="105"/>
        <v>0.53179813387537223</v>
      </c>
      <c r="S541" s="1">
        <f t="shared" si="106"/>
        <v>0.53655844257153007</v>
      </c>
      <c r="T541" s="1">
        <f t="shared" si="107"/>
        <v>3.6967930850817439</v>
      </c>
    </row>
    <row r="542" spans="1:20" x14ac:dyDescent="0.35">
      <c r="A542" s="5" t="s">
        <v>16</v>
      </c>
      <c r="B542" s="6">
        <v>40584</v>
      </c>
      <c r="C542" s="7" t="s">
        <v>12</v>
      </c>
      <c r="D542" s="7">
        <v>4944</v>
      </c>
      <c r="E542" s="7">
        <v>3.46</v>
      </c>
      <c r="F542" s="7">
        <v>3.42</v>
      </c>
      <c r="G542" s="7">
        <v>3.4</v>
      </c>
      <c r="H542" s="7">
        <v>3.46</v>
      </c>
      <c r="I542" s="7">
        <f t="shared" si="96"/>
        <v>0</v>
      </c>
      <c r="J542" s="7">
        <f t="shared" si="97"/>
        <v>0</v>
      </c>
      <c r="K542" s="7">
        <f t="shared" si="98"/>
        <v>0</v>
      </c>
      <c r="L542" s="7">
        <f t="shared" si="99"/>
        <v>1</v>
      </c>
      <c r="M542" s="7">
        <f t="shared" si="100"/>
        <v>0</v>
      </c>
      <c r="N542" s="7">
        <f t="shared" si="101"/>
        <v>0</v>
      </c>
      <c r="O542" s="7">
        <f t="shared" si="102"/>
        <v>0</v>
      </c>
      <c r="P542" s="1">
        <f t="shared" si="103"/>
        <v>0.53907609879277651</v>
      </c>
      <c r="Q542" s="1">
        <f t="shared" si="104"/>
        <v>0.53402610605613499</v>
      </c>
      <c r="R542" s="1">
        <f t="shared" si="105"/>
        <v>0.53402610605613499</v>
      </c>
      <c r="S542" s="1">
        <f t="shared" si="106"/>
        <v>0.53907609879277651</v>
      </c>
      <c r="T542" s="1">
        <f t="shared" si="107"/>
        <v>3.6940784620807592</v>
      </c>
    </row>
    <row r="543" spans="1:20" x14ac:dyDescent="0.35">
      <c r="A543" s="5" t="s">
        <v>16</v>
      </c>
      <c r="B543" s="6">
        <v>40585</v>
      </c>
      <c r="C543" s="7" t="s">
        <v>13</v>
      </c>
      <c r="D543" s="7">
        <v>5087</v>
      </c>
      <c r="E543" s="7">
        <v>3.46</v>
      </c>
      <c r="F543" s="7">
        <v>3.4224999999999999</v>
      </c>
      <c r="G543" s="7">
        <v>3.4</v>
      </c>
      <c r="H543" s="7">
        <v>3.47</v>
      </c>
      <c r="I543" s="7">
        <f t="shared" si="96"/>
        <v>0</v>
      </c>
      <c r="J543" s="7">
        <f t="shared" si="97"/>
        <v>0</v>
      </c>
      <c r="K543" s="7">
        <f t="shared" si="98"/>
        <v>0</v>
      </c>
      <c r="L543" s="7">
        <f t="shared" si="99"/>
        <v>0</v>
      </c>
      <c r="M543" s="7">
        <f t="shared" si="100"/>
        <v>1</v>
      </c>
      <c r="N543" s="7">
        <f t="shared" si="101"/>
        <v>0</v>
      </c>
      <c r="O543" s="7">
        <f t="shared" si="102"/>
        <v>0</v>
      </c>
      <c r="P543" s="1">
        <f t="shared" si="103"/>
        <v>0.53907609879277651</v>
      </c>
      <c r="Q543" s="1">
        <f t="shared" si="104"/>
        <v>0.53434345680602746</v>
      </c>
      <c r="R543" s="1">
        <f t="shared" si="105"/>
        <v>0.53434345680602746</v>
      </c>
      <c r="S543" s="1">
        <f t="shared" si="106"/>
        <v>0.54032947479087368</v>
      </c>
      <c r="T543" s="1">
        <f t="shared" si="107"/>
        <v>3.7064617376313542</v>
      </c>
    </row>
    <row r="544" spans="1:20" x14ac:dyDescent="0.35">
      <c r="A544" s="5" t="s">
        <v>16</v>
      </c>
      <c r="B544" s="6">
        <v>40586</v>
      </c>
      <c r="C544" s="7" t="s">
        <v>14</v>
      </c>
      <c r="D544" s="7">
        <v>3888</v>
      </c>
      <c r="E544" s="7">
        <v>3.46</v>
      </c>
      <c r="F544" s="7">
        <v>3.4224999999999999</v>
      </c>
      <c r="G544" s="7">
        <v>3.4</v>
      </c>
      <c r="H544" s="7">
        <v>3.47</v>
      </c>
      <c r="I544" s="7">
        <f t="shared" si="96"/>
        <v>0</v>
      </c>
      <c r="J544" s="7">
        <f t="shared" si="97"/>
        <v>0</v>
      </c>
      <c r="K544" s="7">
        <f t="shared" si="98"/>
        <v>0</v>
      </c>
      <c r="L544" s="7">
        <f t="shared" si="99"/>
        <v>0</v>
      </c>
      <c r="M544" s="7">
        <f t="shared" si="100"/>
        <v>0</v>
      </c>
      <c r="N544" s="7">
        <f t="shared" si="101"/>
        <v>1</v>
      </c>
      <c r="O544" s="7">
        <f t="shared" si="102"/>
        <v>0</v>
      </c>
      <c r="P544" s="1">
        <f t="shared" si="103"/>
        <v>0.53907609879277651</v>
      </c>
      <c r="Q544" s="1">
        <f t="shared" si="104"/>
        <v>0.53434345680602746</v>
      </c>
      <c r="R544" s="1">
        <f t="shared" si="105"/>
        <v>0.53434345680602746</v>
      </c>
      <c r="S544" s="1">
        <f t="shared" si="106"/>
        <v>0.54032947479087368</v>
      </c>
      <c r="T544" s="1">
        <f t="shared" si="107"/>
        <v>3.5897262562542362</v>
      </c>
    </row>
    <row r="545" spans="1:20" x14ac:dyDescent="0.35">
      <c r="A545" s="5" t="s">
        <v>16</v>
      </c>
      <c r="B545" s="6">
        <v>40587</v>
      </c>
      <c r="C545" s="7" t="s">
        <v>15</v>
      </c>
      <c r="D545" s="7">
        <v>2642</v>
      </c>
      <c r="E545" s="7">
        <v>3.46</v>
      </c>
      <c r="F545" s="7">
        <v>3.4350000000000001</v>
      </c>
      <c r="G545" s="7">
        <v>3.42</v>
      </c>
      <c r="H545" s="7">
        <v>3.48</v>
      </c>
      <c r="I545" s="7">
        <f t="shared" si="96"/>
        <v>0</v>
      </c>
      <c r="J545" s="7">
        <f t="shared" si="97"/>
        <v>0</v>
      </c>
      <c r="K545" s="7">
        <f t="shared" si="98"/>
        <v>0</v>
      </c>
      <c r="L545" s="7">
        <f t="shared" si="99"/>
        <v>0</v>
      </c>
      <c r="M545" s="7">
        <f t="shared" si="100"/>
        <v>0</v>
      </c>
      <c r="N545" s="7">
        <f t="shared" si="101"/>
        <v>0</v>
      </c>
      <c r="O545" s="7">
        <f t="shared" si="102"/>
        <v>1</v>
      </c>
      <c r="P545" s="1">
        <f t="shared" si="103"/>
        <v>0.53907609879277651</v>
      </c>
      <c r="Q545" s="1">
        <f t="shared" si="104"/>
        <v>0.53592674139556917</v>
      </c>
      <c r="R545" s="1">
        <f t="shared" si="105"/>
        <v>0.53592674139556917</v>
      </c>
      <c r="S545" s="1">
        <f t="shared" si="106"/>
        <v>0.54157924394658086</v>
      </c>
      <c r="T545" s="1">
        <f t="shared" si="107"/>
        <v>3.4219328132785081</v>
      </c>
    </row>
    <row r="546" spans="1:20" x14ac:dyDescent="0.35">
      <c r="A546" s="5" t="s">
        <v>16</v>
      </c>
      <c r="B546" s="6">
        <v>40588</v>
      </c>
      <c r="C546" s="7" t="s">
        <v>9</v>
      </c>
      <c r="D546" s="7">
        <v>4437</v>
      </c>
      <c r="E546" s="7">
        <v>3.46</v>
      </c>
      <c r="F546" s="7">
        <v>3.4350000000000001</v>
      </c>
      <c r="G546" s="7">
        <v>3.42</v>
      </c>
      <c r="H546" s="7">
        <v>3.48</v>
      </c>
      <c r="I546" s="7">
        <f t="shared" si="96"/>
        <v>1</v>
      </c>
      <c r="J546" s="7">
        <f t="shared" si="97"/>
        <v>0</v>
      </c>
      <c r="K546" s="7">
        <f t="shared" si="98"/>
        <v>0</v>
      </c>
      <c r="L546" s="7">
        <f t="shared" si="99"/>
        <v>0</v>
      </c>
      <c r="M546" s="7">
        <f t="shared" si="100"/>
        <v>0</v>
      </c>
      <c r="N546" s="7">
        <f t="shared" si="101"/>
        <v>0</v>
      </c>
      <c r="O546" s="7">
        <f t="shared" si="102"/>
        <v>0</v>
      </c>
      <c r="P546" s="1">
        <f t="shared" si="103"/>
        <v>0.53907609879277651</v>
      </c>
      <c r="Q546" s="1">
        <f t="shared" si="104"/>
        <v>0.53592674139556917</v>
      </c>
      <c r="R546" s="1">
        <f t="shared" si="105"/>
        <v>0.53592674139556917</v>
      </c>
      <c r="S546" s="1">
        <f t="shared" si="106"/>
        <v>0.54157924394658086</v>
      </c>
      <c r="T546" s="1">
        <f t="shared" si="107"/>
        <v>3.6470894287165545</v>
      </c>
    </row>
    <row r="547" spans="1:20" x14ac:dyDescent="0.35">
      <c r="A547" s="5" t="s">
        <v>16</v>
      </c>
      <c r="B547" s="6">
        <v>40589</v>
      </c>
      <c r="C547" s="7" t="s">
        <v>10</v>
      </c>
      <c r="D547" s="7">
        <v>5053</v>
      </c>
      <c r="E547" s="7">
        <v>3.5</v>
      </c>
      <c r="F547" s="7">
        <v>3.4550000000000001</v>
      </c>
      <c r="G547" s="7">
        <v>3.42</v>
      </c>
      <c r="H547" s="7">
        <v>3.5</v>
      </c>
      <c r="I547" s="7">
        <f t="shared" si="96"/>
        <v>0</v>
      </c>
      <c r="J547" s="7">
        <f t="shared" si="97"/>
        <v>1</v>
      </c>
      <c r="K547" s="7">
        <f t="shared" si="98"/>
        <v>0</v>
      </c>
      <c r="L547" s="7">
        <f t="shared" si="99"/>
        <v>0</v>
      </c>
      <c r="M547" s="7">
        <f t="shared" si="100"/>
        <v>0</v>
      </c>
      <c r="N547" s="7">
        <f t="shared" si="101"/>
        <v>0</v>
      </c>
      <c r="O547" s="7">
        <f t="shared" si="102"/>
        <v>0</v>
      </c>
      <c r="P547" s="1">
        <f t="shared" si="103"/>
        <v>0.54406804435027556</v>
      </c>
      <c r="Q547" s="1">
        <f t="shared" si="104"/>
        <v>0.53844805171021715</v>
      </c>
      <c r="R547" s="1">
        <f t="shared" si="105"/>
        <v>0.53844805171021715</v>
      </c>
      <c r="S547" s="1">
        <f t="shared" si="106"/>
        <v>0.54406804435027556</v>
      </c>
      <c r="T547" s="1">
        <f t="shared" si="107"/>
        <v>3.7035492982382303</v>
      </c>
    </row>
    <row r="548" spans="1:20" x14ac:dyDescent="0.35">
      <c r="A548" s="5" t="s">
        <v>16</v>
      </c>
      <c r="B548" s="6">
        <v>40590</v>
      </c>
      <c r="C548" s="7" t="s">
        <v>11</v>
      </c>
      <c r="D548" s="7">
        <v>4535</v>
      </c>
      <c r="E548" s="7">
        <v>3.56</v>
      </c>
      <c r="F548" s="7">
        <v>3.48</v>
      </c>
      <c r="G548" s="7">
        <v>3.44</v>
      </c>
      <c r="H548" s="7">
        <v>3.56</v>
      </c>
      <c r="I548" s="7">
        <f t="shared" si="96"/>
        <v>0</v>
      </c>
      <c r="J548" s="7">
        <f t="shared" si="97"/>
        <v>0</v>
      </c>
      <c r="K548" s="7">
        <f t="shared" si="98"/>
        <v>1</v>
      </c>
      <c r="L548" s="7">
        <f t="shared" si="99"/>
        <v>0</v>
      </c>
      <c r="M548" s="7">
        <f t="shared" si="100"/>
        <v>0</v>
      </c>
      <c r="N548" s="7">
        <f t="shared" si="101"/>
        <v>0</v>
      </c>
      <c r="O548" s="7">
        <f t="shared" si="102"/>
        <v>0</v>
      </c>
      <c r="P548" s="1">
        <f t="shared" si="103"/>
        <v>0.55144999797287508</v>
      </c>
      <c r="Q548" s="1">
        <f t="shared" si="104"/>
        <v>0.54157924394658086</v>
      </c>
      <c r="R548" s="1">
        <f t="shared" si="105"/>
        <v>0.54157924394658086</v>
      </c>
      <c r="S548" s="1">
        <f t="shared" si="106"/>
        <v>0.55144999797287508</v>
      </c>
      <c r="T548" s="1">
        <f t="shared" si="107"/>
        <v>3.6565772913961134</v>
      </c>
    </row>
    <row r="549" spans="1:20" x14ac:dyDescent="0.35">
      <c r="A549" s="5" t="s">
        <v>16</v>
      </c>
      <c r="B549" s="6">
        <v>40591</v>
      </c>
      <c r="C549" s="7" t="s">
        <v>12</v>
      </c>
      <c r="D549" s="7">
        <v>5072</v>
      </c>
      <c r="E549" s="7">
        <v>3.56</v>
      </c>
      <c r="F549" s="7">
        <v>3.48</v>
      </c>
      <c r="G549" s="7">
        <v>3.44</v>
      </c>
      <c r="H549" s="7">
        <v>3.56</v>
      </c>
      <c r="I549" s="7">
        <f t="shared" si="96"/>
        <v>0</v>
      </c>
      <c r="J549" s="7">
        <f t="shared" si="97"/>
        <v>0</v>
      </c>
      <c r="K549" s="7">
        <f t="shared" si="98"/>
        <v>0</v>
      </c>
      <c r="L549" s="7">
        <f t="shared" si="99"/>
        <v>1</v>
      </c>
      <c r="M549" s="7">
        <f t="shared" si="100"/>
        <v>0</v>
      </c>
      <c r="N549" s="7">
        <f t="shared" si="101"/>
        <v>0</v>
      </c>
      <c r="O549" s="7">
        <f t="shared" si="102"/>
        <v>0</v>
      </c>
      <c r="P549" s="1">
        <f t="shared" si="103"/>
        <v>0.55144999797287508</v>
      </c>
      <c r="Q549" s="1">
        <f t="shared" si="104"/>
        <v>0.54157924394658086</v>
      </c>
      <c r="R549" s="1">
        <f t="shared" si="105"/>
        <v>0.54157924394658086</v>
      </c>
      <c r="S549" s="1">
        <f t="shared" si="106"/>
        <v>0.55144999797287508</v>
      </c>
      <c r="T549" s="1">
        <f t="shared" si="107"/>
        <v>3.7051792448736758</v>
      </c>
    </row>
    <row r="550" spans="1:20" x14ac:dyDescent="0.35">
      <c r="A550" s="5" t="s">
        <v>16</v>
      </c>
      <c r="B550" s="6">
        <v>40593</v>
      </c>
      <c r="C550" s="7" t="s">
        <v>14</v>
      </c>
      <c r="D550" s="7">
        <v>2693</v>
      </c>
      <c r="E550" s="7">
        <v>3.56</v>
      </c>
      <c r="F550" s="7">
        <v>3.5049999999999999</v>
      </c>
      <c r="G550" s="7">
        <v>3.44</v>
      </c>
      <c r="H550" s="7">
        <v>3.56</v>
      </c>
      <c r="I550" s="7">
        <f t="shared" si="96"/>
        <v>0</v>
      </c>
      <c r="J550" s="7">
        <f t="shared" si="97"/>
        <v>0</v>
      </c>
      <c r="K550" s="7">
        <f t="shared" si="98"/>
        <v>0</v>
      </c>
      <c r="L550" s="7">
        <f t="shared" si="99"/>
        <v>0</v>
      </c>
      <c r="M550" s="7">
        <f t="shared" si="100"/>
        <v>0</v>
      </c>
      <c r="N550" s="7">
        <f t="shared" si="101"/>
        <v>1</v>
      </c>
      <c r="O550" s="7">
        <f t="shared" si="102"/>
        <v>0</v>
      </c>
      <c r="P550" s="1">
        <f t="shared" si="103"/>
        <v>0.55144999797287508</v>
      </c>
      <c r="Q550" s="1">
        <f t="shared" si="104"/>
        <v>0.54468802230267732</v>
      </c>
      <c r="R550" s="1">
        <f t="shared" si="105"/>
        <v>0.54468802230267732</v>
      </c>
      <c r="S550" s="1">
        <f t="shared" si="106"/>
        <v>0.55144999797287508</v>
      </c>
      <c r="T550" s="1">
        <f t="shared" si="107"/>
        <v>3.4302363534115101</v>
      </c>
    </row>
    <row r="551" spans="1:20" x14ac:dyDescent="0.35">
      <c r="A551" s="5" t="s">
        <v>16</v>
      </c>
      <c r="B551" s="6">
        <v>40594</v>
      </c>
      <c r="C551" s="7" t="s">
        <v>15</v>
      </c>
      <c r="D551" s="7">
        <v>2326</v>
      </c>
      <c r="E551" s="7">
        <v>3.56</v>
      </c>
      <c r="F551" s="7">
        <v>3.5249999999999999</v>
      </c>
      <c r="G551" s="7">
        <v>3.46</v>
      </c>
      <c r="H551" s="7">
        <v>3.56</v>
      </c>
      <c r="I551" s="7">
        <f t="shared" si="96"/>
        <v>0</v>
      </c>
      <c r="J551" s="7">
        <f t="shared" si="97"/>
        <v>0</v>
      </c>
      <c r="K551" s="7">
        <f t="shared" si="98"/>
        <v>0</v>
      </c>
      <c r="L551" s="7">
        <f t="shared" si="99"/>
        <v>0</v>
      </c>
      <c r="M551" s="7">
        <f t="shared" si="100"/>
        <v>0</v>
      </c>
      <c r="N551" s="7">
        <f t="shared" si="101"/>
        <v>0</v>
      </c>
      <c r="O551" s="7">
        <f t="shared" si="102"/>
        <v>1</v>
      </c>
      <c r="P551" s="1">
        <f t="shared" si="103"/>
        <v>0.55144999797287508</v>
      </c>
      <c r="Q551" s="1">
        <f t="shared" si="104"/>
        <v>0.54715912132741751</v>
      </c>
      <c r="R551" s="1">
        <f t="shared" si="105"/>
        <v>0.54715912132741751</v>
      </c>
      <c r="S551" s="1">
        <f t="shared" si="106"/>
        <v>0.55144999797287508</v>
      </c>
      <c r="T551" s="1">
        <f t="shared" si="107"/>
        <v>3.3666097103924293</v>
      </c>
    </row>
    <row r="552" spans="1:20" x14ac:dyDescent="0.35">
      <c r="A552" s="5" t="s">
        <v>16</v>
      </c>
      <c r="B552" s="6">
        <v>40595</v>
      </c>
      <c r="C552" s="7" t="s">
        <v>9</v>
      </c>
      <c r="D552" s="7">
        <v>4227</v>
      </c>
      <c r="E552" s="7">
        <v>3.56</v>
      </c>
      <c r="F552" s="7">
        <v>3.5249999999999999</v>
      </c>
      <c r="G552" s="7">
        <v>3.46</v>
      </c>
      <c r="H552" s="7">
        <v>3.56</v>
      </c>
      <c r="I552" s="7">
        <f t="shared" si="96"/>
        <v>1</v>
      </c>
      <c r="J552" s="7">
        <f t="shared" si="97"/>
        <v>0</v>
      </c>
      <c r="K552" s="7">
        <f t="shared" si="98"/>
        <v>0</v>
      </c>
      <c r="L552" s="7">
        <f t="shared" si="99"/>
        <v>0</v>
      </c>
      <c r="M552" s="7">
        <f t="shared" si="100"/>
        <v>0</v>
      </c>
      <c r="N552" s="7">
        <f t="shared" si="101"/>
        <v>0</v>
      </c>
      <c r="O552" s="7">
        <f t="shared" si="102"/>
        <v>0</v>
      </c>
      <c r="P552" s="1">
        <f t="shared" si="103"/>
        <v>0.55144999797287508</v>
      </c>
      <c r="Q552" s="1">
        <f t="shared" si="104"/>
        <v>0.54715912132741751</v>
      </c>
      <c r="R552" s="1">
        <f t="shared" si="105"/>
        <v>0.54715912132741751</v>
      </c>
      <c r="S552" s="1">
        <f t="shared" si="106"/>
        <v>0.55144999797287508</v>
      </c>
      <c r="T552" s="1">
        <f t="shared" si="107"/>
        <v>3.6260322478290186</v>
      </c>
    </row>
    <row r="553" spans="1:20" x14ac:dyDescent="0.35">
      <c r="A553" s="5" t="s">
        <v>16</v>
      </c>
      <c r="B553" s="6">
        <v>40596</v>
      </c>
      <c r="C553" s="7" t="s">
        <v>10</v>
      </c>
      <c r="D553" s="7">
        <v>4796</v>
      </c>
      <c r="E553" s="7">
        <v>3.6</v>
      </c>
      <c r="F553" s="7">
        <v>3.55</v>
      </c>
      <c r="G553" s="7">
        <v>3.52</v>
      </c>
      <c r="H553" s="7">
        <v>3.6</v>
      </c>
      <c r="I553" s="7">
        <f t="shared" si="96"/>
        <v>0</v>
      </c>
      <c r="J553" s="7">
        <f t="shared" si="97"/>
        <v>1</v>
      </c>
      <c r="K553" s="7">
        <f t="shared" si="98"/>
        <v>0</v>
      </c>
      <c r="L553" s="7">
        <f t="shared" si="99"/>
        <v>0</v>
      </c>
      <c r="M553" s="7">
        <f t="shared" si="100"/>
        <v>0</v>
      </c>
      <c r="N553" s="7">
        <f t="shared" si="101"/>
        <v>0</v>
      </c>
      <c r="O553" s="7">
        <f t="shared" si="102"/>
        <v>0</v>
      </c>
      <c r="P553" s="1">
        <f t="shared" si="103"/>
        <v>0.55630250076728716</v>
      </c>
      <c r="Q553" s="1">
        <f t="shared" si="104"/>
        <v>0.55022835305509399</v>
      </c>
      <c r="R553" s="1">
        <f t="shared" si="105"/>
        <v>0.55022835305509399</v>
      </c>
      <c r="S553" s="1">
        <f t="shared" si="106"/>
        <v>0.55630250076728716</v>
      </c>
      <c r="T553" s="1">
        <f t="shared" si="107"/>
        <v>3.6808791744268108</v>
      </c>
    </row>
    <row r="554" spans="1:20" x14ac:dyDescent="0.35">
      <c r="A554" s="5" t="s">
        <v>16</v>
      </c>
      <c r="B554" s="6">
        <v>40597</v>
      </c>
      <c r="C554" s="7" t="s">
        <v>11</v>
      </c>
      <c r="D554" s="7">
        <v>4396</v>
      </c>
      <c r="E554" s="7">
        <v>3.66</v>
      </c>
      <c r="F554" s="7">
        <v>3.58</v>
      </c>
      <c r="G554" s="7">
        <v>3.54</v>
      </c>
      <c r="H554" s="7">
        <v>3.62</v>
      </c>
      <c r="I554" s="7">
        <f t="shared" si="96"/>
        <v>0</v>
      </c>
      <c r="J554" s="7">
        <f t="shared" si="97"/>
        <v>0</v>
      </c>
      <c r="K554" s="7">
        <f t="shared" si="98"/>
        <v>1</v>
      </c>
      <c r="L554" s="7">
        <f t="shared" si="99"/>
        <v>0</v>
      </c>
      <c r="M554" s="7">
        <f t="shared" si="100"/>
        <v>0</v>
      </c>
      <c r="N554" s="7">
        <f t="shared" si="101"/>
        <v>0</v>
      </c>
      <c r="O554" s="7">
        <f t="shared" si="102"/>
        <v>0</v>
      </c>
      <c r="P554" s="1">
        <f t="shared" si="103"/>
        <v>0.56348108539441066</v>
      </c>
      <c r="Q554" s="1">
        <f t="shared" si="104"/>
        <v>0.55388302664387434</v>
      </c>
      <c r="R554" s="1">
        <f t="shared" si="105"/>
        <v>0.55388302664387434</v>
      </c>
      <c r="S554" s="1">
        <f t="shared" si="106"/>
        <v>0.55870857053316569</v>
      </c>
      <c r="T554" s="1">
        <f t="shared" si="107"/>
        <v>3.6430576837514526</v>
      </c>
    </row>
    <row r="555" spans="1:20" x14ac:dyDescent="0.35">
      <c r="A555" s="5" t="s">
        <v>16</v>
      </c>
      <c r="B555" s="6">
        <v>40598</v>
      </c>
      <c r="C555" s="7" t="s">
        <v>12</v>
      </c>
      <c r="D555" s="7">
        <v>4458</v>
      </c>
      <c r="E555" s="7">
        <v>3.74</v>
      </c>
      <c r="F555" s="7">
        <v>3.625</v>
      </c>
      <c r="G555" s="7">
        <v>3.58</v>
      </c>
      <c r="H555" s="7">
        <v>3.66</v>
      </c>
      <c r="I555" s="7">
        <f t="shared" si="96"/>
        <v>0</v>
      </c>
      <c r="J555" s="7">
        <f t="shared" si="97"/>
        <v>0</v>
      </c>
      <c r="K555" s="7">
        <f t="shared" si="98"/>
        <v>0</v>
      </c>
      <c r="L555" s="7">
        <f t="shared" si="99"/>
        <v>1</v>
      </c>
      <c r="M555" s="7">
        <f t="shared" si="100"/>
        <v>0</v>
      </c>
      <c r="N555" s="7">
        <f t="shared" si="101"/>
        <v>0</v>
      </c>
      <c r="O555" s="7">
        <f t="shared" si="102"/>
        <v>0</v>
      </c>
      <c r="P555" s="1">
        <f t="shared" si="103"/>
        <v>0.57287160220048017</v>
      </c>
      <c r="Q555" s="1">
        <f t="shared" si="104"/>
        <v>0.55930801090701243</v>
      </c>
      <c r="R555" s="1">
        <f t="shared" si="105"/>
        <v>0.55930801090701243</v>
      </c>
      <c r="S555" s="1">
        <f t="shared" si="106"/>
        <v>0.56348108539441066</v>
      </c>
      <c r="T555" s="1">
        <f t="shared" si="107"/>
        <v>3.6491400641442184</v>
      </c>
    </row>
    <row r="556" spans="1:20" x14ac:dyDescent="0.35">
      <c r="A556" s="5" t="s">
        <v>16</v>
      </c>
      <c r="B556" s="6">
        <v>40599</v>
      </c>
      <c r="C556" s="7" t="s">
        <v>13</v>
      </c>
      <c r="D556" s="7">
        <v>4538</v>
      </c>
      <c r="E556" s="7">
        <v>3.74</v>
      </c>
      <c r="F556" s="7">
        <v>3.69</v>
      </c>
      <c r="G556" s="7">
        <v>3.64</v>
      </c>
      <c r="H556" s="7">
        <v>3.74</v>
      </c>
      <c r="I556" s="7">
        <f t="shared" si="96"/>
        <v>0</v>
      </c>
      <c r="J556" s="7">
        <f t="shared" si="97"/>
        <v>0</v>
      </c>
      <c r="K556" s="7">
        <f t="shared" si="98"/>
        <v>0</v>
      </c>
      <c r="L556" s="7">
        <f t="shared" si="99"/>
        <v>0</v>
      </c>
      <c r="M556" s="7">
        <f t="shared" si="100"/>
        <v>1</v>
      </c>
      <c r="N556" s="7">
        <f t="shared" si="101"/>
        <v>0</v>
      </c>
      <c r="O556" s="7">
        <f t="shared" si="102"/>
        <v>0</v>
      </c>
      <c r="P556" s="1">
        <f t="shared" si="103"/>
        <v>0.57287160220048017</v>
      </c>
      <c r="Q556" s="1">
        <f t="shared" si="104"/>
        <v>0.56702636615906032</v>
      </c>
      <c r="R556" s="1">
        <f t="shared" si="105"/>
        <v>0.56702636615906032</v>
      </c>
      <c r="S556" s="1">
        <f t="shared" si="106"/>
        <v>0.57287160220048017</v>
      </c>
      <c r="T556" s="1">
        <f t="shared" si="107"/>
        <v>3.6568644915489172</v>
      </c>
    </row>
    <row r="557" spans="1:20" x14ac:dyDescent="0.35">
      <c r="A557" s="5" t="s">
        <v>16</v>
      </c>
      <c r="B557" s="6">
        <v>40600</v>
      </c>
      <c r="C557" s="7" t="s">
        <v>14</v>
      </c>
      <c r="D557" s="7">
        <v>3113</v>
      </c>
      <c r="E557" s="7">
        <v>3.74</v>
      </c>
      <c r="F557" s="7">
        <v>3.69</v>
      </c>
      <c r="G557" s="7">
        <v>3.64</v>
      </c>
      <c r="H557" s="7">
        <v>3.74</v>
      </c>
      <c r="I557" s="7">
        <f t="shared" si="96"/>
        <v>0</v>
      </c>
      <c r="J557" s="7">
        <f t="shared" si="97"/>
        <v>0</v>
      </c>
      <c r="K557" s="7">
        <f t="shared" si="98"/>
        <v>0</v>
      </c>
      <c r="L557" s="7">
        <f t="shared" si="99"/>
        <v>0</v>
      </c>
      <c r="M557" s="7">
        <f t="shared" si="100"/>
        <v>0</v>
      </c>
      <c r="N557" s="7">
        <f t="shared" si="101"/>
        <v>1</v>
      </c>
      <c r="O557" s="7">
        <f t="shared" si="102"/>
        <v>0</v>
      </c>
      <c r="P557" s="1">
        <f t="shared" si="103"/>
        <v>0.57287160220048017</v>
      </c>
      <c r="Q557" s="1">
        <f t="shared" si="104"/>
        <v>0.56702636615906032</v>
      </c>
      <c r="R557" s="1">
        <f t="shared" si="105"/>
        <v>0.56702636615906032</v>
      </c>
      <c r="S557" s="1">
        <f t="shared" si="106"/>
        <v>0.57287160220048017</v>
      </c>
      <c r="T557" s="1">
        <f t="shared" si="107"/>
        <v>3.4931791206825151</v>
      </c>
    </row>
    <row r="558" spans="1:20" x14ac:dyDescent="0.35">
      <c r="A558" s="5" t="s">
        <v>16</v>
      </c>
      <c r="B558" s="6">
        <v>40601</v>
      </c>
      <c r="C558" s="7" t="s">
        <v>15</v>
      </c>
      <c r="D558" s="7">
        <v>2656</v>
      </c>
      <c r="E558" s="7">
        <v>3.74</v>
      </c>
      <c r="F558" s="7">
        <v>3.73</v>
      </c>
      <c r="G558" s="7">
        <v>3.7</v>
      </c>
      <c r="H558" s="7">
        <v>3.78</v>
      </c>
      <c r="I558" s="7">
        <f t="shared" si="96"/>
        <v>0</v>
      </c>
      <c r="J558" s="7">
        <f t="shared" si="97"/>
        <v>0</v>
      </c>
      <c r="K558" s="7">
        <f t="shared" si="98"/>
        <v>0</v>
      </c>
      <c r="L558" s="7">
        <f t="shared" si="99"/>
        <v>0</v>
      </c>
      <c r="M558" s="7">
        <f t="shared" si="100"/>
        <v>0</v>
      </c>
      <c r="N558" s="7">
        <f t="shared" si="101"/>
        <v>0</v>
      </c>
      <c r="O558" s="7">
        <f t="shared" si="102"/>
        <v>1</v>
      </c>
      <c r="P558" s="1">
        <f t="shared" si="103"/>
        <v>0.57287160220048017</v>
      </c>
      <c r="Q558" s="1">
        <f t="shared" si="104"/>
        <v>0.57170883180868748</v>
      </c>
      <c r="R558" s="1">
        <f t="shared" si="105"/>
        <v>0.57170883180868748</v>
      </c>
      <c r="S558" s="1">
        <f t="shared" si="106"/>
        <v>0.57749179983722521</v>
      </c>
      <c r="T558" s="1">
        <f t="shared" si="107"/>
        <v>3.4242280706959796</v>
      </c>
    </row>
    <row r="559" spans="1:20" x14ac:dyDescent="0.35">
      <c r="A559" s="5" t="s">
        <v>16</v>
      </c>
      <c r="B559" s="6">
        <v>40602</v>
      </c>
      <c r="C559" s="7" t="s">
        <v>9</v>
      </c>
      <c r="D559" s="7">
        <v>4749</v>
      </c>
      <c r="E559" s="7">
        <v>3.74</v>
      </c>
      <c r="F559" s="7">
        <v>3.73</v>
      </c>
      <c r="G559" s="7">
        <v>3.7</v>
      </c>
      <c r="H559" s="7">
        <v>3.78</v>
      </c>
      <c r="I559" s="7">
        <f t="shared" si="96"/>
        <v>1</v>
      </c>
      <c r="J559" s="7">
        <f t="shared" si="97"/>
        <v>0</v>
      </c>
      <c r="K559" s="7">
        <f t="shared" si="98"/>
        <v>0</v>
      </c>
      <c r="L559" s="7">
        <f t="shared" si="99"/>
        <v>0</v>
      </c>
      <c r="M559" s="7">
        <f t="shared" si="100"/>
        <v>0</v>
      </c>
      <c r="N559" s="7">
        <f t="shared" si="101"/>
        <v>0</v>
      </c>
      <c r="O559" s="7">
        <f t="shared" si="102"/>
        <v>0</v>
      </c>
      <c r="P559" s="1">
        <f t="shared" si="103"/>
        <v>0.57287160220048017</v>
      </c>
      <c r="Q559" s="1">
        <f t="shared" si="104"/>
        <v>0.57170883180868748</v>
      </c>
      <c r="R559" s="1">
        <f t="shared" si="105"/>
        <v>0.57170883180868748</v>
      </c>
      <c r="S559" s="1">
        <f t="shared" si="106"/>
        <v>0.57749179983722521</v>
      </c>
      <c r="T559" s="1">
        <f t="shared" si="107"/>
        <v>3.6766021695820177</v>
      </c>
    </row>
    <row r="560" spans="1:20" x14ac:dyDescent="0.35">
      <c r="A560" s="5" t="s">
        <v>16</v>
      </c>
      <c r="B560" s="6">
        <v>40603</v>
      </c>
      <c r="C560" s="7" t="s">
        <v>10</v>
      </c>
      <c r="D560" s="7">
        <v>3676</v>
      </c>
      <c r="E560" s="7">
        <v>3.8</v>
      </c>
      <c r="F560" s="7">
        <v>3.75</v>
      </c>
      <c r="G560" s="7">
        <v>3.74</v>
      </c>
      <c r="H560" s="7">
        <v>3.78</v>
      </c>
      <c r="I560" s="7">
        <f t="shared" si="96"/>
        <v>0</v>
      </c>
      <c r="J560" s="7">
        <f t="shared" si="97"/>
        <v>1</v>
      </c>
      <c r="K560" s="7">
        <f t="shared" si="98"/>
        <v>0</v>
      </c>
      <c r="L560" s="7">
        <f t="shared" si="99"/>
        <v>0</v>
      </c>
      <c r="M560" s="7">
        <f t="shared" si="100"/>
        <v>0</v>
      </c>
      <c r="N560" s="7">
        <f t="shared" si="101"/>
        <v>0</v>
      </c>
      <c r="O560" s="7">
        <f t="shared" si="102"/>
        <v>0</v>
      </c>
      <c r="P560" s="1">
        <f t="shared" si="103"/>
        <v>0.57978359661681</v>
      </c>
      <c r="Q560" s="1">
        <f t="shared" si="104"/>
        <v>0.57403126772771884</v>
      </c>
      <c r="R560" s="1">
        <f t="shared" si="105"/>
        <v>0.57403126772771884</v>
      </c>
      <c r="S560" s="1">
        <f t="shared" si="106"/>
        <v>0.57749179983722521</v>
      </c>
      <c r="T560" s="1">
        <f t="shared" si="107"/>
        <v>3.565375502714073</v>
      </c>
    </row>
    <row r="561" spans="1:20" x14ac:dyDescent="0.35">
      <c r="A561" s="5" t="s">
        <v>16</v>
      </c>
      <c r="B561" s="6">
        <v>40604</v>
      </c>
      <c r="C561" s="7" t="s">
        <v>11</v>
      </c>
      <c r="D561" s="7">
        <v>4510</v>
      </c>
      <c r="E561" s="7">
        <v>3.84</v>
      </c>
      <c r="F561" s="7">
        <v>3.7650000000000001</v>
      </c>
      <c r="G561" s="7">
        <v>3.74</v>
      </c>
      <c r="H561" s="7">
        <v>3.84</v>
      </c>
      <c r="I561" s="7">
        <f t="shared" si="96"/>
        <v>0</v>
      </c>
      <c r="J561" s="7">
        <f t="shared" si="97"/>
        <v>0</v>
      </c>
      <c r="K561" s="7">
        <f t="shared" si="98"/>
        <v>1</v>
      </c>
      <c r="L561" s="7">
        <f t="shared" si="99"/>
        <v>0</v>
      </c>
      <c r="M561" s="7">
        <f t="shared" si="100"/>
        <v>0</v>
      </c>
      <c r="N561" s="7">
        <f t="shared" si="101"/>
        <v>0</v>
      </c>
      <c r="O561" s="7">
        <f t="shared" si="102"/>
        <v>0</v>
      </c>
      <c r="P561" s="1">
        <f t="shared" si="103"/>
        <v>0.58433122436753082</v>
      </c>
      <c r="Q561" s="1">
        <f t="shared" si="104"/>
        <v>0.57576498053671932</v>
      </c>
      <c r="R561" s="1">
        <f t="shared" si="105"/>
        <v>0.57576498053671932</v>
      </c>
      <c r="S561" s="1">
        <f t="shared" si="106"/>
        <v>0.58433122436753082</v>
      </c>
      <c r="T561" s="1">
        <f t="shared" si="107"/>
        <v>3.6541765418779604</v>
      </c>
    </row>
    <row r="562" spans="1:20" x14ac:dyDescent="0.35">
      <c r="A562" s="5" t="s">
        <v>16</v>
      </c>
      <c r="B562" s="6">
        <v>40605</v>
      </c>
      <c r="C562" s="7" t="s">
        <v>12</v>
      </c>
      <c r="D562" s="7">
        <v>4261</v>
      </c>
      <c r="E562" s="7">
        <v>3.9</v>
      </c>
      <c r="F562" s="7">
        <v>3.8050000000000002</v>
      </c>
      <c r="G562" s="7">
        <v>3.76</v>
      </c>
      <c r="H562" s="7">
        <v>3.9</v>
      </c>
      <c r="I562" s="7">
        <f t="shared" si="96"/>
        <v>0</v>
      </c>
      <c r="J562" s="7">
        <f t="shared" si="97"/>
        <v>0</v>
      </c>
      <c r="K562" s="7">
        <f t="shared" si="98"/>
        <v>0</v>
      </c>
      <c r="L562" s="7">
        <f t="shared" si="99"/>
        <v>1</v>
      </c>
      <c r="M562" s="7">
        <f t="shared" si="100"/>
        <v>0</v>
      </c>
      <c r="N562" s="7">
        <f t="shared" si="101"/>
        <v>0</v>
      </c>
      <c r="O562" s="7">
        <f t="shared" si="102"/>
        <v>0</v>
      </c>
      <c r="P562" s="1">
        <f t="shared" si="103"/>
        <v>0.5910646070264991</v>
      </c>
      <c r="Q562" s="1">
        <f t="shared" si="104"/>
        <v>0.58035466110659162</v>
      </c>
      <c r="R562" s="1">
        <f t="shared" si="105"/>
        <v>0.58035466110659162</v>
      </c>
      <c r="S562" s="1">
        <f t="shared" si="106"/>
        <v>0.5910646070264991</v>
      </c>
      <c r="T562" s="1">
        <f t="shared" si="107"/>
        <v>3.6295115342004531</v>
      </c>
    </row>
    <row r="563" spans="1:20" x14ac:dyDescent="0.35">
      <c r="A563" s="5" t="s">
        <v>16</v>
      </c>
      <c r="B563" s="6">
        <v>40606</v>
      </c>
      <c r="C563" s="7" t="s">
        <v>13</v>
      </c>
      <c r="D563" s="7">
        <v>4812</v>
      </c>
      <c r="E563" s="7">
        <v>3.9</v>
      </c>
      <c r="F563" s="7">
        <v>3.86</v>
      </c>
      <c r="G563" s="7">
        <v>3.8</v>
      </c>
      <c r="H563" s="7">
        <v>3.9</v>
      </c>
      <c r="I563" s="7">
        <f t="shared" si="96"/>
        <v>0</v>
      </c>
      <c r="J563" s="7">
        <f t="shared" si="97"/>
        <v>0</v>
      </c>
      <c r="K563" s="7">
        <f t="shared" si="98"/>
        <v>0</v>
      </c>
      <c r="L563" s="7">
        <f t="shared" si="99"/>
        <v>0</v>
      </c>
      <c r="M563" s="7">
        <f t="shared" si="100"/>
        <v>1</v>
      </c>
      <c r="N563" s="7">
        <f t="shared" si="101"/>
        <v>0</v>
      </c>
      <c r="O563" s="7">
        <f t="shared" si="102"/>
        <v>0</v>
      </c>
      <c r="P563" s="1">
        <f t="shared" si="103"/>
        <v>0.5910646070264991</v>
      </c>
      <c r="Q563" s="1">
        <f t="shared" si="104"/>
        <v>0.58658730467175491</v>
      </c>
      <c r="R563" s="1">
        <f t="shared" si="105"/>
        <v>0.58658730467175491</v>
      </c>
      <c r="S563" s="1">
        <f t="shared" si="106"/>
        <v>0.5910646070264991</v>
      </c>
      <c r="T563" s="1">
        <f t="shared" si="107"/>
        <v>3.6823256186678068</v>
      </c>
    </row>
    <row r="564" spans="1:20" x14ac:dyDescent="0.35">
      <c r="A564" s="5" t="s">
        <v>16</v>
      </c>
      <c r="B564" s="6">
        <v>40607</v>
      </c>
      <c r="C564" s="7" t="s">
        <v>14</v>
      </c>
      <c r="D564" s="7">
        <v>2981</v>
      </c>
      <c r="E564" s="7">
        <v>3.9</v>
      </c>
      <c r="F564" s="7">
        <v>3.8650000000000002</v>
      </c>
      <c r="G564" s="7">
        <v>3.8</v>
      </c>
      <c r="H564" s="7">
        <v>3.9</v>
      </c>
      <c r="I564" s="7">
        <f t="shared" si="96"/>
        <v>0</v>
      </c>
      <c r="J564" s="7">
        <f t="shared" si="97"/>
        <v>0</v>
      </c>
      <c r="K564" s="7">
        <f t="shared" si="98"/>
        <v>0</v>
      </c>
      <c r="L564" s="7">
        <f t="shared" si="99"/>
        <v>0</v>
      </c>
      <c r="M564" s="7">
        <f t="shared" si="100"/>
        <v>0</v>
      </c>
      <c r="N564" s="7">
        <f t="shared" si="101"/>
        <v>1</v>
      </c>
      <c r="O564" s="7">
        <f t="shared" si="102"/>
        <v>0</v>
      </c>
      <c r="P564" s="1">
        <f t="shared" si="103"/>
        <v>0.5910646070264991</v>
      </c>
      <c r="Q564" s="1">
        <f t="shared" si="104"/>
        <v>0.5871494982543437</v>
      </c>
      <c r="R564" s="1">
        <f t="shared" si="105"/>
        <v>0.5871494982543437</v>
      </c>
      <c r="S564" s="1">
        <f t="shared" si="106"/>
        <v>0.5910646070264991</v>
      </c>
      <c r="T564" s="1">
        <f t="shared" si="107"/>
        <v>3.4743619760326307</v>
      </c>
    </row>
    <row r="565" spans="1:20" x14ac:dyDescent="0.35">
      <c r="A565" s="5" t="s">
        <v>16</v>
      </c>
      <c r="B565" s="6">
        <v>40608</v>
      </c>
      <c r="C565" s="7" t="s">
        <v>15</v>
      </c>
      <c r="D565" s="7">
        <v>2369</v>
      </c>
      <c r="E565" s="7">
        <v>3.9</v>
      </c>
      <c r="F565" s="7">
        <v>3.8849999999999998</v>
      </c>
      <c r="G565" s="7">
        <v>3.86</v>
      </c>
      <c r="H565" s="7">
        <v>3.92</v>
      </c>
      <c r="I565" s="7">
        <f t="shared" si="96"/>
        <v>0</v>
      </c>
      <c r="J565" s="7">
        <f t="shared" si="97"/>
        <v>0</v>
      </c>
      <c r="K565" s="7">
        <f t="shared" si="98"/>
        <v>0</v>
      </c>
      <c r="L565" s="7">
        <f t="shared" si="99"/>
        <v>0</v>
      </c>
      <c r="M565" s="7">
        <f t="shared" si="100"/>
        <v>0</v>
      </c>
      <c r="N565" s="7">
        <f t="shared" si="101"/>
        <v>0</v>
      </c>
      <c r="O565" s="7">
        <f t="shared" si="102"/>
        <v>1</v>
      </c>
      <c r="P565" s="1">
        <f t="shared" si="103"/>
        <v>0.5910646070264991</v>
      </c>
      <c r="Q565" s="1">
        <f t="shared" si="104"/>
        <v>0.58939102313693292</v>
      </c>
      <c r="R565" s="1">
        <f t="shared" si="105"/>
        <v>0.58939102313693292</v>
      </c>
      <c r="S565" s="1">
        <f t="shared" si="106"/>
        <v>0.59328606702045716</v>
      </c>
      <c r="T565" s="1">
        <f t="shared" si="107"/>
        <v>3.3745650607227646</v>
      </c>
    </row>
    <row r="566" spans="1:20" x14ac:dyDescent="0.35">
      <c r="A566" s="5" t="s">
        <v>16</v>
      </c>
      <c r="B566" s="6">
        <v>40609</v>
      </c>
      <c r="C566" s="7" t="s">
        <v>9</v>
      </c>
      <c r="D566" s="7">
        <v>3659</v>
      </c>
      <c r="E566" s="7">
        <v>3.9</v>
      </c>
      <c r="F566" s="7">
        <v>3.8849999999999998</v>
      </c>
      <c r="G566" s="7">
        <v>3.86</v>
      </c>
      <c r="H566" s="7">
        <v>3.92</v>
      </c>
      <c r="I566" s="7">
        <f t="shared" si="96"/>
        <v>1</v>
      </c>
      <c r="J566" s="7">
        <f t="shared" si="97"/>
        <v>0</v>
      </c>
      <c r="K566" s="7">
        <f t="shared" si="98"/>
        <v>0</v>
      </c>
      <c r="L566" s="7">
        <f t="shared" si="99"/>
        <v>0</v>
      </c>
      <c r="M566" s="7">
        <f t="shared" si="100"/>
        <v>0</v>
      </c>
      <c r="N566" s="7">
        <f t="shared" si="101"/>
        <v>0</v>
      </c>
      <c r="O566" s="7">
        <f t="shared" si="102"/>
        <v>0</v>
      </c>
      <c r="P566" s="1">
        <f t="shared" si="103"/>
        <v>0.5910646070264991</v>
      </c>
      <c r="Q566" s="1">
        <f t="shared" si="104"/>
        <v>0.58939102313693292</v>
      </c>
      <c r="R566" s="1">
        <f t="shared" si="105"/>
        <v>0.58939102313693292</v>
      </c>
      <c r="S566" s="1">
        <f t="shared" si="106"/>
        <v>0.59328606702045716</v>
      </c>
      <c r="T566" s="1">
        <f t="shared" si="107"/>
        <v>3.5633624094866074</v>
      </c>
    </row>
    <row r="567" spans="1:20" x14ac:dyDescent="0.35">
      <c r="A567" s="5" t="s">
        <v>16</v>
      </c>
      <c r="B567" s="6">
        <v>40610</v>
      </c>
      <c r="C567" s="7" t="s">
        <v>10</v>
      </c>
      <c r="D567" s="7">
        <v>4669</v>
      </c>
      <c r="E567" s="7">
        <v>3.9</v>
      </c>
      <c r="F567" s="7">
        <v>3.88</v>
      </c>
      <c r="G567" s="7">
        <v>3.86</v>
      </c>
      <c r="H567" s="7">
        <v>3.9</v>
      </c>
      <c r="I567" s="7">
        <f t="shared" si="96"/>
        <v>0</v>
      </c>
      <c r="J567" s="7">
        <f t="shared" si="97"/>
        <v>1</v>
      </c>
      <c r="K567" s="7">
        <f t="shared" si="98"/>
        <v>0</v>
      </c>
      <c r="L567" s="7">
        <f t="shared" si="99"/>
        <v>0</v>
      </c>
      <c r="M567" s="7">
        <f t="shared" si="100"/>
        <v>0</v>
      </c>
      <c r="N567" s="7">
        <f t="shared" si="101"/>
        <v>0</v>
      </c>
      <c r="O567" s="7">
        <f t="shared" si="102"/>
        <v>0</v>
      </c>
      <c r="P567" s="1">
        <f t="shared" si="103"/>
        <v>0.5910646070264991</v>
      </c>
      <c r="Q567" s="1">
        <f t="shared" si="104"/>
        <v>0.58883172559420716</v>
      </c>
      <c r="R567" s="1">
        <f t="shared" si="105"/>
        <v>0.58883172559420716</v>
      </c>
      <c r="S567" s="1">
        <f t="shared" si="106"/>
        <v>0.5910646070264991</v>
      </c>
      <c r="T567" s="1">
        <f t="shared" si="107"/>
        <v>3.6692238739308056</v>
      </c>
    </row>
    <row r="568" spans="1:20" x14ac:dyDescent="0.35">
      <c r="A568" s="5" t="s">
        <v>16</v>
      </c>
      <c r="B568" s="6">
        <v>40611</v>
      </c>
      <c r="C568" s="7" t="s">
        <v>11</v>
      </c>
      <c r="D568" s="7">
        <v>4485</v>
      </c>
      <c r="E568" s="7">
        <v>3.9</v>
      </c>
      <c r="F568" s="7">
        <v>3.8849999999999998</v>
      </c>
      <c r="G568" s="7">
        <v>3.86</v>
      </c>
      <c r="H568" s="7">
        <v>3.9</v>
      </c>
      <c r="I568" s="7">
        <f t="shared" si="96"/>
        <v>0</v>
      </c>
      <c r="J568" s="7">
        <f t="shared" si="97"/>
        <v>0</v>
      </c>
      <c r="K568" s="7">
        <f t="shared" si="98"/>
        <v>1</v>
      </c>
      <c r="L568" s="7">
        <f t="shared" si="99"/>
        <v>0</v>
      </c>
      <c r="M568" s="7">
        <f t="shared" si="100"/>
        <v>0</v>
      </c>
      <c r="N568" s="7">
        <f t="shared" si="101"/>
        <v>0</v>
      </c>
      <c r="O568" s="7">
        <f t="shared" si="102"/>
        <v>0</v>
      </c>
      <c r="P568" s="1">
        <f t="shared" si="103"/>
        <v>0.5910646070264991</v>
      </c>
      <c r="Q568" s="1">
        <f t="shared" si="104"/>
        <v>0.58939102313693292</v>
      </c>
      <c r="R568" s="1">
        <f t="shared" si="105"/>
        <v>0.58939102313693292</v>
      </c>
      <c r="S568" s="1">
        <f t="shared" si="106"/>
        <v>0.5910646070264991</v>
      </c>
      <c r="T568" s="1">
        <f t="shared" si="107"/>
        <v>3.6517624473801105</v>
      </c>
    </row>
    <row r="569" spans="1:20" x14ac:dyDescent="0.35">
      <c r="A569" s="5" t="s">
        <v>16</v>
      </c>
      <c r="B569" s="6">
        <v>40612</v>
      </c>
      <c r="C569" s="7" t="s">
        <v>12</v>
      </c>
      <c r="D569" s="7">
        <v>4551</v>
      </c>
      <c r="E569" s="7">
        <v>3.94</v>
      </c>
      <c r="F569" s="7">
        <v>3.9049999999999998</v>
      </c>
      <c r="G569" s="7">
        <v>3.9</v>
      </c>
      <c r="H569" s="7">
        <v>3.92</v>
      </c>
      <c r="I569" s="7">
        <f t="shared" si="96"/>
        <v>0</v>
      </c>
      <c r="J569" s="7">
        <f t="shared" si="97"/>
        <v>0</v>
      </c>
      <c r="K569" s="7">
        <f t="shared" si="98"/>
        <v>0</v>
      </c>
      <c r="L569" s="7">
        <f t="shared" si="99"/>
        <v>1</v>
      </c>
      <c r="M569" s="7">
        <f t="shared" si="100"/>
        <v>0</v>
      </c>
      <c r="N569" s="7">
        <f t="shared" si="101"/>
        <v>0</v>
      </c>
      <c r="O569" s="7">
        <f t="shared" si="102"/>
        <v>0</v>
      </c>
      <c r="P569" s="1">
        <f t="shared" si="103"/>
        <v>0.59549622182557416</v>
      </c>
      <c r="Q569" s="1">
        <f t="shared" si="104"/>
        <v>0.59162103821331902</v>
      </c>
      <c r="R569" s="1">
        <f t="shared" si="105"/>
        <v>0.59162103821331902</v>
      </c>
      <c r="S569" s="1">
        <f t="shared" si="106"/>
        <v>0.59328606702045716</v>
      </c>
      <c r="T569" s="1">
        <f t="shared" si="107"/>
        <v>3.6581068355063926</v>
      </c>
    </row>
    <row r="570" spans="1:20" x14ac:dyDescent="0.35">
      <c r="A570" s="5" t="s">
        <v>16</v>
      </c>
      <c r="B570" s="6">
        <v>40613</v>
      </c>
      <c r="C570" s="7" t="s">
        <v>13</v>
      </c>
      <c r="D570" s="7">
        <v>5018</v>
      </c>
      <c r="E570" s="7">
        <v>3.94</v>
      </c>
      <c r="F570" s="7">
        <v>3.9350000000000001</v>
      </c>
      <c r="G570" s="7">
        <v>3.92</v>
      </c>
      <c r="H570" s="7">
        <v>3.96</v>
      </c>
      <c r="I570" s="7">
        <f t="shared" si="96"/>
        <v>0</v>
      </c>
      <c r="J570" s="7">
        <f t="shared" si="97"/>
        <v>0</v>
      </c>
      <c r="K570" s="7">
        <f t="shared" si="98"/>
        <v>0</v>
      </c>
      <c r="L570" s="7">
        <f t="shared" si="99"/>
        <v>0</v>
      </c>
      <c r="M570" s="7">
        <f t="shared" si="100"/>
        <v>1</v>
      </c>
      <c r="N570" s="7">
        <f t="shared" si="101"/>
        <v>0</v>
      </c>
      <c r="O570" s="7">
        <f t="shared" si="102"/>
        <v>0</v>
      </c>
      <c r="P570" s="1">
        <f t="shared" si="103"/>
        <v>0.59549622182557416</v>
      </c>
      <c r="Q570" s="1">
        <f t="shared" si="104"/>
        <v>0.5949447366950833</v>
      </c>
      <c r="R570" s="1">
        <f t="shared" si="105"/>
        <v>0.5949447366950833</v>
      </c>
      <c r="S570" s="1">
        <f t="shared" si="106"/>
        <v>0.5976951859255123</v>
      </c>
      <c r="T570" s="1">
        <f t="shared" si="107"/>
        <v>3.7005306569785912</v>
      </c>
    </row>
    <row r="571" spans="1:20" x14ac:dyDescent="0.35">
      <c r="A571" s="5" t="s">
        <v>16</v>
      </c>
      <c r="B571" s="6">
        <v>40614</v>
      </c>
      <c r="C571" s="7" t="s">
        <v>14</v>
      </c>
      <c r="D571" s="7">
        <v>3169</v>
      </c>
      <c r="E571" s="7">
        <v>3.96</v>
      </c>
      <c r="F571" s="7">
        <v>3.9350000000000001</v>
      </c>
      <c r="G571" s="7">
        <v>3.92</v>
      </c>
      <c r="H571" s="7">
        <v>3.96</v>
      </c>
      <c r="I571" s="7">
        <f t="shared" si="96"/>
        <v>0</v>
      </c>
      <c r="J571" s="7">
        <f t="shared" si="97"/>
        <v>0</v>
      </c>
      <c r="K571" s="7">
        <f t="shared" si="98"/>
        <v>0</v>
      </c>
      <c r="L571" s="7">
        <f t="shared" si="99"/>
        <v>0</v>
      </c>
      <c r="M571" s="7">
        <f t="shared" si="100"/>
        <v>0</v>
      </c>
      <c r="N571" s="7">
        <f t="shared" si="101"/>
        <v>1</v>
      </c>
      <c r="O571" s="7">
        <f t="shared" si="102"/>
        <v>0</v>
      </c>
      <c r="P571" s="1">
        <f t="shared" si="103"/>
        <v>0.5976951859255123</v>
      </c>
      <c r="Q571" s="1">
        <f t="shared" si="104"/>
        <v>0.5949447366950833</v>
      </c>
      <c r="R571" s="1">
        <f t="shared" si="105"/>
        <v>0.5949447366950833</v>
      </c>
      <c r="S571" s="1">
        <f t="shared" si="106"/>
        <v>0.5976951859255123</v>
      </c>
      <c r="T571" s="1">
        <f t="shared" si="107"/>
        <v>3.5009222391903001</v>
      </c>
    </row>
    <row r="572" spans="1:20" x14ac:dyDescent="0.35">
      <c r="A572" s="5" t="s">
        <v>16</v>
      </c>
      <c r="B572" s="6">
        <v>40615</v>
      </c>
      <c r="C572" s="7" t="s">
        <v>15</v>
      </c>
      <c r="D572" s="7">
        <v>2692</v>
      </c>
      <c r="E572" s="7">
        <v>3.96</v>
      </c>
      <c r="F572" s="7">
        <v>3.9449999999999998</v>
      </c>
      <c r="G572" s="7">
        <v>3.92</v>
      </c>
      <c r="H572" s="7">
        <v>3.98</v>
      </c>
      <c r="I572" s="7">
        <f t="shared" si="96"/>
        <v>0</v>
      </c>
      <c r="J572" s="7">
        <f t="shared" si="97"/>
        <v>0</v>
      </c>
      <c r="K572" s="7">
        <f t="shared" si="98"/>
        <v>0</v>
      </c>
      <c r="L572" s="7">
        <f t="shared" si="99"/>
        <v>0</v>
      </c>
      <c r="M572" s="7">
        <f t="shared" si="100"/>
        <v>0</v>
      </c>
      <c r="N572" s="7">
        <f t="shared" si="101"/>
        <v>0</v>
      </c>
      <c r="O572" s="7">
        <f t="shared" si="102"/>
        <v>1</v>
      </c>
      <c r="P572" s="1">
        <f t="shared" si="103"/>
        <v>0.5976951859255123</v>
      </c>
      <c r="Q572" s="1">
        <f t="shared" si="104"/>
        <v>0.59604700754543904</v>
      </c>
      <c r="R572" s="1">
        <f t="shared" si="105"/>
        <v>0.59604700754543904</v>
      </c>
      <c r="S572" s="1">
        <f t="shared" si="106"/>
        <v>0.59988307207368774</v>
      </c>
      <c r="T572" s="1">
        <f t="shared" si="107"/>
        <v>3.430075055551939</v>
      </c>
    </row>
    <row r="573" spans="1:20" x14ac:dyDescent="0.35">
      <c r="A573" s="5" t="s">
        <v>16</v>
      </c>
      <c r="B573" s="6">
        <v>40616</v>
      </c>
      <c r="C573" s="7" t="s">
        <v>9</v>
      </c>
      <c r="D573" s="7">
        <v>4278</v>
      </c>
      <c r="E573" s="7">
        <v>3.96</v>
      </c>
      <c r="F573" s="7">
        <v>3.9449999999999998</v>
      </c>
      <c r="G573" s="7">
        <v>3.92</v>
      </c>
      <c r="H573" s="7">
        <v>3.98</v>
      </c>
      <c r="I573" s="7">
        <f t="shared" si="96"/>
        <v>1</v>
      </c>
      <c r="J573" s="7">
        <f t="shared" si="97"/>
        <v>0</v>
      </c>
      <c r="K573" s="7">
        <f t="shared" si="98"/>
        <v>0</v>
      </c>
      <c r="L573" s="7">
        <f t="shared" si="99"/>
        <v>0</v>
      </c>
      <c r="M573" s="7">
        <f t="shared" si="100"/>
        <v>0</v>
      </c>
      <c r="N573" s="7">
        <f t="shared" si="101"/>
        <v>0</v>
      </c>
      <c r="O573" s="7">
        <f t="shared" si="102"/>
        <v>0</v>
      </c>
      <c r="P573" s="1">
        <f t="shared" si="103"/>
        <v>0.5976951859255123</v>
      </c>
      <c r="Q573" s="1">
        <f t="shared" si="104"/>
        <v>0.59604700754543904</v>
      </c>
      <c r="R573" s="1">
        <f t="shared" si="105"/>
        <v>0.59604700754543904</v>
      </c>
      <c r="S573" s="1">
        <f t="shared" si="106"/>
        <v>0.59988307207368774</v>
      </c>
      <c r="T573" s="1">
        <f t="shared" si="107"/>
        <v>3.6312407802355091</v>
      </c>
    </row>
    <row r="574" spans="1:20" x14ac:dyDescent="0.35">
      <c r="A574" s="5" t="s">
        <v>16</v>
      </c>
      <c r="B574" s="6">
        <v>40617</v>
      </c>
      <c r="C574" s="7" t="s">
        <v>10</v>
      </c>
      <c r="D574" s="7">
        <v>5106</v>
      </c>
      <c r="E574" s="7">
        <v>3.96</v>
      </c>
      <c r="F574" s="7">
        <v>3.95</v>
      </c>
      <c r="G574" s="7">
        <v>3.94</v>
      </c>
      <c r="H574" s="7">
        <v>3.98</v>
      </c>
      <c r="I574" s="7">
        <f t="shared" si="96"/>
        <v>0</v>
      </c>
      <c r="J574" s="7">
        <f t="shared" si="97"/>
        <v>1</v>
      </c>
      <c r="K574" s="7">
        <f t="shared" si="98"/>
        <v>0</v>
      </c>
      <c r="L574" s="7">
        <f t="shared" si="99"/>
        <v>0</v>
      </c>
      <c r="M574" s="7">
        <f t="shared" si="100"/>
        <v>0</v>
      </c>
      <c r="N574" s="7">
        <f t="shared" si="101"/>
        <v>0</v>
      </c>
      <c r="O574" s="7">
        <f t="shared" si="102"/>
        <v>0</v>
      </c>
      <c r="P574" s="1">
        <f t="shared" si="103"/>
        <v>0.5976951859255123</v>
      </c>
      <c r="Q574" s="1">
        <f t="shared" si="104"/>
        <v>0.59659709562646024</v>
      </c>
      <c r="R574" s="1">
        <f t="shared" si="105"/>
        <v>0.59659709562646024</v>
      </c>
      <c r="S574" s="1">
        <f t="shared" si="106"/>
        <v>0.59988307207368774</v>
      </c>
      <c r="T574" s="1">
        <f t="shared" si="107"/>
        <v>3.7080808104682315</v>
      </c>
    </row>
    <row r="575" spans="1:20" x14ac:dyDescent="0.35">
      <c r="A575" s="5" t="s">
        <v>16</v>
      </c>
      <c r="B575" s="6">
        <v>40618</v>
      </c>
      <c r="C575" s="7" t="s">
        <v>11</v>
      </c>
      <c r="D575" s="7">
        <v>4853</v>
      </c>
      <c r="E575" s="7">
        <v>3.96</v>
      </c>
      <c r="F575" s="7">
        <v>3.95</v>
      </c>
      <c r="G575" s="7">
        <v>3.94</v>
      </c>
      <c r="H575" s="7">
        <v>3.96</v>
      </c>
      <c r="I575" s="7">
        <f t="shared" si="96"/>
        <v>0</v>
      </c>
      <c r="J575" s="7">
        <f t="shared" si="97"/>
        <v>0</v>
      </c>
      <c r="K575" s="7">
        <f t="shared" si="98"/>
        <v>1</v>
      </c>
      <c r="L575" s="7">
        <f t="shared" si="99"/>
        <v>0</v>
      </c>
      <c r="M575" s="7">
        <f t="shared" si="100"/>
        <v>0</v>
      </c>
      <c r="N575" s="7">
        <f t="shared" si="101"/>
        <v>0</v>
      </c>
      <c r="O575" s="7">
        <f t="shared" si="102"/>
        <v>0</v>
      </c>
      <c r="P575" s="1">
        <f t="shared" si="103"/>
        <v>0.5976951859255123</v>
      </c>
      <c r="Q575" s="1">
        <f t="shared" si="104"/>
        <v>0.59659709562646024</v>
      </c>
      <c r="R575" s="1">
        <f t="shared" si="105"/>
        <v>0.59659709562646024</v>
      </c>
      <c r="S575" s="1">
        <f t="shared" si="106"/>
        <v>0.5976951859255123</v>
      </c>
      <c r="T575" s="1">
        <f t="shared" si="107"/>
        <v>3.6860102913152848</v>
      </c>
    </row>
    <row r="576" spans="1:20" x14ac:dyDescent="0.35">
      <c r="A576" s="5" t="s">
        <v>16</v>
      </c>
      <c r="B576" s="6">
        <v>40619</v>
      </c>
      <c r="C576" s="7" t="s">
        <v>12</v>
      </c>
      <c r="D576" s="7">
        <v>4550</v>
      </c>
      <c r="E576" s="7">
        <v>3.96</v>
      </c>
      <c r="F576" s="7">
        <v>3.94</v>
      </c>
      <c r="G576" s="7">
        <v>3.92</v>
      </c>
      <c r="H576" s="7">
        <v>3.96</v>
      </c>
      <c r="I576" s="7">
        <f t="shared" si="96"/>
        <v>0</v>
      </c>
      <c r="J576" s="7">
        <f t="shared" si="97"/>
        <v>0</v>
      </c>
      <c r="K576" s="7">
        <f t="shared" si="98"/>
        <v>0</v>
      </c>
      <c r="L576" s="7">
        <f t="shared" si="99"/>
        <v>1</v>
      </c>
      <c r="M576" s="7">
        <f t="shared" si="100"/>
        <v>0</v>
      </c>
      <c r="N576" s="7">
        <f t="shared" si="101"/>
        <v>0</v>
      </c>
      <c r="O576" s="7">
        <f t="shared" si="102"/>
        <v>0</v>
      </c>
      <c r="P576" s="1">
        <f t="shared" si="103"/>
        <v>0.5976951859255123</v>
      </c>
      <c r="Q576" s="1">
        <f t="shared" si="104"/>
        <v>0.59549622182557416</v>
      </c>
      <c r="R576" s="1">
        <f t="shared" si="105"/>
        <v>0.59549622182557416</v>
      </c>
      <c r="S576" s="1">
        <f t="shared" si="106"/>
        <v>0.5976951859255123</v>
      </c>
      <c r="T576" s="1">
        <f t="shared" si="107"/>
        <v>3.6580113966571122</v>
      </c>
    </row>
    <row r="577" spans="1:20" x14ac:dyDescent="0.35">
      <c r="A577" s="5" t="s">
        <v>16</v>
      </c>
      <c r="B577" s="6">
        <v>40620</v>
      </c>
      <c r="C577" s="7" t="s">
        <v>13</v>
      </c>
      <c r="D577" s="7">
        <v>5133</v>
      </c>
      <c r="E577" s="7">
        <v>4</v>
      </c>
      <c r="F577" s="7">
        <v>3.95</v>
      </c>
      <c r="G577" s="7">
        <v>3.92</v>
      </c>
      <c r="H577" s="7">
        <v>4</v>
      </c>
      <c r="I577" s="7">
        <f t="shared" si="96"/>
        <v>0</v>
      </c>
      <c r="J577" s="7">
        <f t="shared" si="97"/>
        <v>0</v>
      </c>
      <c r="K577" s="7">
        <f t="shared" si="98"/>
        <v>0</v>
      </c>
      <c r="L577" s="7">
        <f t="shared" si="99"/>
        <v>0</v>
      </c>
      <c r="M577" s="7">
        <f t="shared" si="100"/>
        <v>1</v>
      </c>
      <c r="N577" s="7">
        <f t="shared" si="101"/>
        <v>0</v>
      </c>
      <c r="O577" s="7">
        <f t="shared" si="102"/>
        <v>0</v>
      </c>
      <c r="P577" s="1">
        <f t="shared" si="103"/>
        <v>0.60205999132796229</v>
      </c>
      <c r="Q577" s="1">
        <f t="shared" si="104"/>
        <v>0.59659709562646024</v>
      </c>
      <c r="R577" s="1">
        <f t="shared" si="105"/>
        <v>0.59659709562646024</v>
      </c>
      <c r="S577" s="1">
        <f t="shared" si="106"/>
        <v>0.60205999132796229</v>
      </c>
      <c r="T577" s="1">
        <f t="shared" si="107"/>
        <v>3.710371264260762</v>
      </c>
    </row>
    <row r="578" spans="1:20" x14ac:dyDescent="0.35">
      <c r="A578" s="5" t="s">
        <v>16</v>
      </c>
      <c r="B578" s="6">
        <v>40621</v>
      </c>
      <c r="C578" s="7" t="s">
        <v>14</v>
      </c>
      <c r="D578" s="7">
        <v>2927</v>
      </c>
      <c r="E578" s="7">
        <v>4</v>
      </c>
      <c r="F578" s="7">
        <v>3.95</v>
      </c>
      <c r="G578" s="7">
        <v>3.92</v>
      </c>
      <c r="H578" s="7">
        <v>4</v>
      </c>
      <c r="I578" s="7">
        <f t="shared" si="96"/>
        <v>0</v>
      </c>
      <c r="J578" s="7">
        <f t="shared" si="97"/>
        <v>0</v>
      </c>
      <c r="K578" s="7">
        <f t="shared" si="98"/>
        <v>0</v>
      </c>
      <c r="L578" s="7">
        <f t="shared" si="99"/>
        <v>0</v>
      </c>
      <c r="M578" s="7">
        <f t="shared" si="100"/>
        <v>0</v>
      </c>
      <c r="N578" s="7">
        <f t="shared" si="101"/>
        <v>1</v>
      </c>
      <c r="O578" s="7">
        <f t="shared" si="102"/>
        <v>0</v>
      </c>
      <c r="P578" s="1">
        <f t="shared" si="103"/>
        <v>0.60205999132796229</v>
      </c>
      <c r="Q578" s="1">
        <f t="shared" si="104"/>
        <v>0.59659709562646024</v>
      </c>
      <c r="R578" s="1">
        <f t="shared" si="105"/>
        <v>0.59659709562646024</v>
      </c>
      <c r="S578" s="1">
        <f t="shared" si="106"/>
        <v>0.60205999132796229</v>
      </c>
      <c r="T578" s="1">
        <f t="shared" si="107"/>
        <v>3.4664227224337916</v>
      </c>
    </row>
    <row r="579" spans="1:20" x14ac:dyDescent="0.35">
      <c r="A579" s="5" t="s">
        <v>16</v>
      </c>
      <c r="B579" s="6">
        <v>40622</v>
      </c>
      <c r="C579" s="7" t="s">
        <v>15</v>
      </c>
      <c r="D579" s="7">
        <v>2840</v>
      </c>
      <c r="E579" s="7">
        <v>4</v>
      </c>
      <c r="F579" s="7">
        <v>3.96</v>
      </c>
      <c r="G579" s="7">
        <v>3.94</v>
      </c>
      <c r="H579" s="7">
        <v>4</v>
      </c>
      <c r="I579" s="7">
        <f t="shared" si="96"/>
        <v>0</v>
      </c>
      <c r="J579" s="7">
        <f t="shared" si="97"/>
        <v>0</v>
      </c>
      <c r="K579" s="7">
        <f t="shared" si="98"/>
        <v>0</v>
      </c>
      <c r="L579" s="7">
        <f t="shared" si="99"/>
        <v>0</v>
      </c>
      <c r="M579" s="7">
        <f t="shared" si="100"/>
        <v>0</v>
      </c>
      <c r="N579" s="7">
        <f t="shared" si="101"/>
        <v>0</v>
      </c>
      <c r="O579" s="7">
        <f t="shared" si="102"/>
        <v>1</v>
      </c>
      <c r="P579" s="1">
        <f t="shared" si="103"/>
        <v>0.60205999132796229</v>
      </c>
      <c r="Q579" s="1">
        <f t="shared" si="104"/>
        <v>0.5976951859255123</v>
      </c>
      <c r="R579" s="1">
        <f t="shared" si="105"/>
        <v>0.5976951859255123</v>
      </c>
      <c r="S579" s="1">
        <f t="shared" si="106"/>
        <v>0.60205999132796229</v>
      </c>
      <c r="T579" s="1">
        <f t="shared" si="107"/>
        <v>3.4533183400470375</v>
      </c>
    </row>
    <row r="580" spans="1:20" x14ac:dyDescent="0.35">
      <c r="A580" s="5" t="s">
        <v>16</v>
      </c>
      <c r="B580" s="6">
        <v>40623</v>
      </c>
      <c r="C580" s="7" t="s">
        <v>9</v>
      </c>
      <c r="D580" s="7">
        <v>4944</v>
      </c>
      <c r="E580" s="7">
        <v>4</v>
      </c>
      <c r="F580" s="7">
        <v>3.96</v>
      </c>
      <c r="G580" s="7">
        <v>3.94</v>
      </c>
      <c r="H580" s="7">
        <v>4</v>
      </c>
      <c r="I580" s="7">
        <f t="shared" ref="I580:I643" si="108">IF(C580="Monday",1,0)</f>
        <v>1</v>
      </c>
      <c r="J580" s="7">
        <f t="shared" ref="J580:J643" si="109">IF(C580="Tuesday",1,0)</f>
        <v>0</v>
      </c>
      <c r="K580" s="7">
        <f t="shared" ref="K580:K643" si="110">IF(C580="Wednesday",1,0)</f>
        <v>0</v>
      </c>
      <c r="L580" s="7">
        <f t="shared" ref="L580:L643" si="111">IF(C580="Thursday",1,0)</f>
        <v>0</v>
      </c>
      <c r="M580" s="7">
        <f t="shared" ref="M580:M643" si="112">IF(C580="Friday",1,0)</f>
        <v>0</v>
      </c>
      <c r="N580" s="7">
        <f t="shared" ref="N580:N643" si="113">IF(C580="Saturday",1,0)</f>
        <v>0</v>
      </c>
      <c r="O580" s="7">
        <f t="shared" ref="O580:O643" si="114">IF(C580="Sunday",1,0)</f>
        <v>0</v>
      </c>
      <c r="P580" s="1">
        <f t="shared" ref="P580:P643" si="115">LOG(E580,10)</f>
        <v>0.60205999132796229</v>
      </c>
      <c r="Q580" s="1">
        <f t="shared" ref="Q580:Q643" si="116">LOG(F580,10)</f>
        <v>0.5976951859255123</v>
      </c>
      <c r="R580" s="1">
        <f t="shared" ref="R580:R643" si="117">LOG(F580,10)</f>
        <v>0.5976951859255123</v>
      </c>
      <c r="S580" s="1">
        <f t="shared" ref="S580:S643" si="118">LOG(H580,10)</f>
        <v>0.60205999132796229</v>
      </c>
      <c r="T580" s="1">
        <f t="shared" ref="T580:T643" si="119">LOG(D580,10)</f>
        <v>3.6940784620807592</v>
      </c>
    </row>
    <row r="581" spans="1:20" x14ac:dyDescent="0.35">
      <c r="A581" s="5" t="s">
        <v>16</v>
      </c>
      <c r="B581" s="6">
        <v>40624</v>
      </c>
      <c r="C581" s="7" t="s">
        <v>10</v>
      </c>
      <c r="D581" s="7">
        <v>4633</v>
      </c>
      <c r="E581" s="7">
        <v>4</v>
      </c>
      <c r="F581" s="7">
        <v>3.97</v>
      </c>
      <c r="G581" s="7">
        <v>3.94</v>
      </c>
      <c r="H581" s="7">
        <v>4</v>
      </c>
      <c r="I581" s="7">
        <f t="shared" si="108"/>
        <v>0</v>
      </c>
      <c r="J581" s="7">
        <f t="shared" si="109"/>
        <v>1</v>
      </c>
      <c r="K581" s="7">
        <f t="shared" si="110"/>
        <v>0</v>
      </c>
      <c r="L581" s="7">
        <f t="shared" si="111"/>
        <v>0</v>
      </c>
      <c r="M581" s="7">
        <f t="shared" si="112"/>
        <v>0</v>
      </c>
      <c r="N581" s="7">
        <f t="shared" si="113"/>
        <v>0</v>
      </c>
      <c r="O581" s="7">
        <f t="shared" si="114"/>
        <v>0</v>
      </c>
      <c r="P581" s="1">
        <f t="shared" si="115"/>
        <v>0.60205999132796229</v>
      </c>
      <c r="Q581" s="1">
        <f t="shared" si="116"/>
        <v>0.59879050676311507</v>
      </c>
      <c r="R581" s="1">
        <f t="shared" si="117"/>
        <v>0.59879050676311507</v>
      </c>
      <c r="S581" s="1">
        <f t="shared" si="118"/>
        <v>0.60205999132796229</v>
      </c>
      <c r="T581" s="1">
        <f t="shared" si="119"/>
        <v>3.6658623002031545</v>
      </c>
    </row>
    <row r="582" spans="1:20" x14ac:dyDescent="0.35">
      <c r="A582" s="5" t="s">
        <v>16</v>
      </c>
      <c r="B582" s="6">
        <v>40625</v>
      </c>
      <c r="C582" s="7" t="s">
        <v>11</v>
      </c>
      <c r="D582" s="7">
        <v>4111</v>
      </c>
      <c r="E582" s="7">
        <v>4</v>
      </c>
      <c r="F582" s="7">
        <v>3.97</v>
      </c>
      <c r="G582" s="7">
        <v>3.94</v>
      </c>
      <c r="H582" s="7">
        <v>4</v>
      </c>
      <c r="I582" s="7">
        <f t="shared" si="108"/>
        <v>0</v>
      </c>
      <c r="J582" s="7">
        <f t="shared" si="109"/>
        <v>0</v>
      </c>
      <c r="K582" s="7">
        <f t="shared" si="110"/>
        <v>1</v>
      </c>
      <c r="L582" s="7">
        <f t="shared" si="111"/>
        <v>0</v>
      </c>
      <c r="M582" s="7">
        <f t="shared" si="112"/>
        <v>0</v>
      </c>
      <c r="N582" s="7">
        <f t="shared" si="113"/>
        <v>0</v>
      </c>
      <c r="O582" s="7">
        <f t="shared" si="114"/>
        <v>0</v>
      </c>
      <c r="P582" s="1">
        <f t="shared" si="115"/>
        <v>0.60205999132796229</v>
      </c>
      <c r="Q582" s="1">
        <f t="shared" si="116"/>
        <v>0.59879050676311507</v>
      </c>
      <c r="R582" s="1">
        <f t="shared" si="117"/>
        <v>0.59879050676311507</v>
      </c>
      <c r="S582" s="1">
        <f t="shared" si="118"/>
        <v>0.60205999132796229</v>
      </c>
      <c r="T582" s="1">
        <f t="shared" si="119"/>
        <v>3.6139474767803494</v>
      </c>
    </row>
    <row r="583" spans="1:20" x14ac:dyDescent="0.35">
      <c r="A583" s="5" t="s">
        <v>16</v>
      </c>
      <c r="B583" s="6">
        <v>40626</v>
      </c>
      <c r="C583" s="7" t="s">
        <v>12</v>
      </c>
      <c r="D583" s="7">
        <v>4666</v>
      </c>
      <c r="E583" s="7">
        <v>4.04</v>
      </c>
      <c r="F583" s="7">
        <v>3.99</v>
      </c>
      <c r="G583" s="7">
        <v>3.94</v>
      </c>
      <c r="H583" s="7">
        <v>4.0599999999999996</v>
      </c>
      <c r="I583" s="7">
        <f t="shared" si="108"/>
        <v>0</v>
      </c>
      <c r="J583" s="7">
        <f t="shared" si="109"/>
        <v>0</v>
      </c>
      <c r="K583" s="7">
        <f t="shared" si="110"/>
        <v>0</v>
      </c>
      <c r="L583" s="7">
        <f t="shared" si="111"/>
        <v>1</v>
      </c>
      <c r="M583" s="7">
        <f t="shared" si="112"/>
        <v>0</v>
      </c>
      <c r="N583" s="7">
        <f t="shared" si="113"/>
        <v>0</v>
      </c>
      <c r="O583" s="7">
        <f t="shared" si="114"/>
        <v>0</v>
      </c>
      <c r="P583" s="1">
        <f t="shared" si="115"/>
        <v>0.60638136511060492</v>
      </c>
      <c r="Q583" s="1">
        <f t="shared" si="116"/>
        <v>0.60097289568674817</v>
      </c>
      <c r="R583" s="1">
        <f t="shared" si="117"/>
        <v>0.60097289568674817</v>
      </c>
      <c r="S583" s="1">
        <f t="shared" si="118"/>
        <v>0.60852603357719404</v>
      </c>
      <c r="T583" s="1">
        <f t="shared" si="119"/>
        <v>3.6689447344577335</v>
      </c>
    </row>
    <row r="584" spans="1:20" x14ac:dyDescent="0.35">
      <c r="A584" s="5" t="s">
        <v>16</v>
      </c>
      <c r="B584" s="6">
        <v>40627</v>
      </c>
      <c r="C584" s="7" t="s">
        <v>13</v>
      </c>
      <c r="D584" s="7">
        <v>4516</v>
      </c>
      <c r="E584" s="7">
        <v>4.04</v>
      </c>
      <c r="F584" s="7">
        <v>3.99</v>
      </c>
      <c r="G584" s="7">
        <v>3.94</v>
      </c>
      <c r="H584" s="7">
        <v>4.0599999999999996</v>
      </c>
      <c r="I584" s="7">
        <f t="shared" si="108"/>
        <v>0</v>
      </c>
      <c r="J584" s="7">
        <f t="shared" si="109"/>
        <v>0</v>
      </c>
      <c r="K584" s="7">
        <f t="shared" si="110"/>
        <v>0</v>
      </c>
      <c r="L584" s="7">
        <f t="shared" si="111"/>
        <v>0</v>
      </c>
      <c r="M584" s="7">
        <f t="shared" si="112"/>
        <v>1</v>
      </c>
      <c r="N584" s="7">
        <f t="shared" si="113"/>
        <v>0</v>
      </c>
      <c r="O584" s="7">
        <f t="shared" si="114"/>
        <v>0</v>
      </c>
      <c r="P584" s="1">
        <f t="shared" si="115"/>
        <v>0.60638136511060492</v>
      </c>
      <c r="Q584" s="1">
        <f t="shared" si="116"/>
        <v>0.60097289568674817</v>
      </c>
      <c r="R584" s="1">
        <f t="shared" si="117"/>
        <v>0.60097289568674817</v>
      </c>
      <c r="S584" s="1">
        <f t="shared" si="118"/>
        <v>0.60852603357719404</v>
      </c>
      <c r="T584" s="1">
        <f t="shared" si="119"/>
        <v>3.6547539332529304</v>
      </c>
    </row>
    <row r="585" spans="1:20" x14ac:dyDescent="0.35">
      <c r="A585" s="5" t="s">
        <v>16</v>
      </c>
      <c r="B585" s="6">
        <v>40628</v>
      </c>
      <c r="C585" s="7" t="s">
        <v>14</v>
      </c>
      <c r="D585" s="7">
        <v>3148</v>
      </c>
      <c r="E585" s="7">
        <v>4.04</v>
      </c>
      <c r="F585" s="7">
        <v>3.99</v>
      </c>
      <c r="G585" s="7">
        <v>3.94</v>
      </c>
      <c r="H585" s="7">
        <v>4.0599999999999996</v>
      </c>
      <c r="I585" s="7">
        <f t="shared" si="108"/>
        <v>0</v>
      </c>
      <c r="J585" s="7">
        <f t="shared" si="109"/>
        <v>0</v>
      </c>
      <c r="K585" s="7">
        <f t="shared" si="110"/>
        <v>0</v>
      </c>
      <c r="L585" s="7">
        <f t="shared" si="111"/>
        <v>0</v>
      </c>
      <c r="M585" s="7">
        <f t="shared" si="112"/>
        <v>0</v>
      </c>
      <c r="N585" s="7">
        <f t="shared" si="113"/>
        <v>1</v>
      </c>
      <c r="O585" s="7">
        <f t="shared" si="114"/>
        <v>0</v>
      </c>
      <c r="P585" s="1">
        <f t="shared" si="115"/>
        <v>0.60638136511060492</v>
      </c>
      <c r="Q585" s="1">
        <f t="shared" si="116"/>
        <v>0.60097289568674817</v>
      </c>
      <c r="R585" s="1">
        <f t="shared" si="117"/>
        <v>0.60097289568674817</v>
      </c>
      <c r="S585" s="1">
        <f t="shared" si="118"/>
        <v>0.60852603357719404</v>
      </c>
      <c r="T585" s="1">
        <f t="shared" si="119"/>
        <v>3.4980347236870268</v>
      </c>
    </row>
    <row r="586" spans="1:20" x14ac:dyDescent="0.35">
      <c r="A586" s="5" t="s">
        <v>16</v>
      </c>
      <c r="B586" s="6">
        <v>40629</v>
      </c>
      <c r="C586" s="7" t="s">
        <v>15</v>
      </c>
      <c r="D586" s="7">
        <v>2538</v>
      </c>
      <c r="E586" s="7">
        <v>4.04</v>
      </c>
      <c r="F586" s="7">
        <v>4.0125000000000002</v>
      </c>
      <c r="G586" s="7">
        <v>3.96</v>
      </c>
      <c r="H586" s="7">
        <v>4.0599999999999996</v>
      </c>
      <c r="I586" s="7">
        <f t="shared" si="108"/>
        <v>0</v>
      </c>
      <c r="J586" s="7">
        <f t="shared" si="109"/>
        <v>0</v>
      </c>
      <c r="K586" s="7">
        <f t="shared" si="110"/>
        <v>0</v>
      </c>
      <c r="L586" s="7">
        <f t="shared" si="111"/>
        <v>0</v>
      </c>
      <c r="M586" s="7">
        <f t="shared" si="112"/>
        <v>0</v>
      </c>
      <c r="N586" s="7">
        <f t="shared" si="113"/>
        <v>0</v>
      </c>
      <c r="O586" s="7">
        <f t="shared" si="114"/>
        <v>1</v>
      </c>
      <c r="P586" s="1">
        <f t="shared" si="115"/>
        <v>0.60638136511060492</v>
      </c>
      <c r="Q586" s="1">
        <f t="shared" si="116"/>
        <v>0.60341504541292845</v>
      </c>
      <c r="R586" s="1">
        <f t="shared" si="117"/>
        <v>0.60341504541292845</v>
      </c>
      <c r="S586" s="1">
        <f t="shared" si="118"/>
        <v>0.60852603357719404</v>
      </c>
      <c r="T586" s="1">
        <f t="shared" si="119"/>
        <v>3.4044916177586857</v>
      </c>
    </row>
    <row r="587" spans="1:20" x14ac:dyDescent="0.35">
      <c r="A587" s="5" t="s">
        <v>16</v>
      </c>
      <c r="B587" s="6">
        <v>40630</v>
      </c>
      <c r="C587" s="7" t="s">
        <v>9</v>
      </c>
      <c r="D587" s="7">
        <v>4839</v>
      </c>
      <c r="E587" s="7">
        <v>4.04</v>
      </c>
      <c r="F587" s="7">
        <v>4.0125000000000002</v>
      </c>
      <c r="G587" s="7">
        <v>3.96</v>
      </c>
      <c r="H587" s="7">
        <v>4.0599999999999996</v>
      </c>
      <c r="I587" s="7">
        <f t="shared" si="108"/>
        <v>1</v>
      </c>
      <c r="J587" s="7">
        <f t="shared" si="109"/>
        <v>0</v>
      </c>
      <c r="K587" s="7">
        <f t="shared" si="110"/>
        <v>0</v>
      </c>
      <c r="L587" s="7">
        <f t="shared" si="111"/>
        <v>0</v>
      </c>
      <c r="M587" s="7">
        <f t="shared" si="112"/>
        <v>0</v>
      </c>
      <c r="N587" s="7">
        <f t="shared" si="113"/>
        <v>0</v>
      </c>
      <c r="O587" s="7">
        <f t="shared" si="114"/>
        <v>0</v>
      </c>
      <c r="P587" s="1">
        <f t="shared" si="115"/>
        <v>0.60638136511060492</v>
      </c>
      <c r="Q587" s="1">
        <f t="shared" si="116"/>
        <v>0.60341504541292845</v>
      </c>
      <c r="R587" s="1">
        <f t="shared" si="117"/>
        <v>0.60341504541292845</v>
      </c>
      <c r="S587" s="1">
        <f t="shared" si="118"/>
        <v>0.60852603357719404</v>
      </c>
      <c r="T587" s="1">
        <f t="shared" si="119"/>
        <v>3.6847556221086237</v>
      </c>
    </row>
    <row r="588" spans="1:20" x14ac:dyDescent="0.35">
      <c r="A588" s="5" t="s">
        <v>16</v>
      </c>
      <c r="B588" s="6">
        <v>40631</v>
      </c>
      <c r="C588" s="7" t="s">
        <v>10</v>
      </c>
      <c r="D588" s="7">
        <v>4233</v>
      </c>
      <c r="E588" s="7">
        <v>4.04</v>
      </c>
      <c r="F588" s="7">
        <v>4.0274999999999999</v>
      </c>
      <c r="G588" s="7">
        <v>3.98</v>
      </c>
      <c r="H588" s="7">
        <v>4.0599999999999996</v>
      </c>
      <c r="I588" s="7">
        <f t="shared" si="108"/>
        <v>0</v>
      </c>
      <c r="J588" s="7">
        <f t="shared" si="109"/>
        <v>1</v>
      </c>
      <c r="K588" s="7">
        <f t="shared" si="110"/>
        <v>0</v>
      </c>
      <c r="L588" s="7">
        <f t="shared" si="111"/>
        <v>0</v>
      </c>
      <c r="M588" s="7">
        <f t="shared" si="112"/>
        <v>0</v>
      </c>
      <c r="N588" s="7">
        <f t="shared" si="113"/>
        <v>0</v>
      </c>
      <c r="O588" s="7">
        <f t="shared" si="114"/>
        <v>0</v>
      </c>
      <c r="P588" s="1">
        <f t="shared" si="115"/>
        <v>0.60638136511060492</v>
      </c>
      <c r="Q588" s="1">
        <f t="shared" si="116"/>
        <v>0.60503554909125556</v>
      </c>
      <c r="R588" s="1">
        <f t="shared" si="117"/>
        <v>0.60503554909125556</v>
      </c>
      <c r="S588" s="1">
        <f t="shared" si="118"/>
        <v>0.60852603357719404</v>
      </c>
      <c r="T588" s="1">
        <f t="shared" si="119"/>
        <v>3.6266482684740105</v>
      </c>
    </row>
    <row r="589" spans="1:20" x14ac:dyDescent="0.35">
      <c r="A589" s="5" t="s">
        <v>16</v>
      </c>
      <c r="B589" s="6">
        <v>40632</v>
      </c>
      <c r="C589" s="7" t="s">
        <v>11</v>
      </c>
      <c r="D589" s="7">
        <v>4704</v>
      </c>
      <c r="E589" s="7">
        <v>4.0599999999999996</v>
      </c>
      <c r="F589" s="7">
        <v>4.0374999999999996</v>
      </c>
      <c r="G589" s="7">
        <v>4.0199999999999996</v>
      </c>
      <c r="H589" s="7">
        <v>4.0599999999999996</v>
      </c>
      <c r="I589" s="7">
        <f t="shared" si="108"/>
        <v>0</v>
      </c>
      <c r="J589" s="7">
        <f t="shared" si="109"/>
        <v>0</v>
      </c>
      <c r="K589" s="7">
        <f t="shared" si="110"/>
        <v>1</v>
      </c>
      <c r="L589" s="7">
        <f t="shared" si="111"/>
        <v>0</v>
      </c>
      <c r="M589" s="7">
        <f t="shared" si="112"/>
        <v>0</v>
      </c>
      <c r="N589" s="7">
        <f t="shared" si="113"/>
        <v>0</v>
      </c>
      <c r="O589" s="7">
        <f t="shared" si="114"/>
        <v>0</v>
      </c>
      <c r="P589" s="1">
        <f t="shared" si="115"/>
        <v>0.60852603357719404</v>
      </c>
      <c r="Q589" s="1">
        <f t="shared" si="116"/>
        <v>0.60611253533915921</v>
      </c>
      <c r="R589" s="1">
        <f t="shared" si="117"/>
        <v>0.60611253533915921</v>
      </c>
      <c r="S589" s="1">
        <f t="shared" si="118"/>
        <v>0.60852603357719404</v>
      </c>
      <c r="T589" s="1">
        <f t="shared" si="119"/>
        <v>3.6724673130680818</v>
      </c>
    </row>
    <row r="590" spans="1:20" x14ac:dyDescent="0.35">
      <c r="A590" s="5" t="s">
        <v>16</v>
      </c>
      <c r="B590" s="6">
        <v>40633</v>
      </c>
      <c r="C590" s="7" t="s">
        <v>12</v>
      </c>
      <c r="D590" s="7">
        <v>4436</v>
      </c>
      <c r="E590" s="7">
        <v>4.0599999999999996</v>
      </c>
      <c r="F590" s="7">
        <v>4.0449999999999999</v>
      </c>
      <c r="G590" s="7">
        <v>4.0199999999999996</v>
      </c>
      <c r="H590" s="7">
        <v>4.0599999999999996</v>
      </c>
      <c r="I590" s="7">
        <f t="shared" si="108"/>
        <v>0</v>
      </c>
      <c r="J590" s="7">
        <f t="shared" si="109"/>
        <v>0</v>
      </c>
      <c r="K590" s="7">
        <f t="shared" si="110"/>
        <v>0</v>
      </c>
      <c r="L590" s="7">
        <f t="shared" si="111"/>
        <v>1</v>
      </c>
      <c r="M590" s="7">
        <f t="shared" si="112"/>
        <v>0</v>
      </c>
      <c r="N590" s="7">
        <f t="shared" si="113"/>
        <v>0</v>
      </c>
      <c r="O590" s="7">
        <f t="shared" si="114"/>
        <v>0</v>
      </c>
      <c r="P590" s="1">
        <f t="shared" si="115"/>
        <v>0.60852603357719404</v>
      </c>
      <c r="Q590" s="1">
        <f t="shared" si="116"/>
        <v>0.60691852594829099</v>
      </c>
      <c r="R590" s="1">
        <f t="shared" si="117"/>
        <v>0.60691852594829099</v>
      </c>
      <c r="S590" s="1">
        <f t="shared" si="118"/>
        <v>0.60852603357719404</v>
      </c>
      <c r="T590" s="1">
        <f t="shared" si="119"/>
        <v>3.6469915374771218</v>
      </c>
    </row>
    <row r="591" spans="1:20" x14ac:dyDescent="0.35">
      <c r="A591" s="5" t="s">
        <v>16</v>
      </c>
      <c r="B591" s="6">
        <v>40634</v>
      </c>
      <c r="C591" s="7" t="s">
        <v>13</v>
      </c>
      <c r="D591" s="7">
        <v>5072</v>
      </c>
      <c r="E591" s="7">
        <v>4.0599999999999996</v>
      </c>
      <c r="F591" s="7">
        <v>4.0549999999999997</v>
      </c>
      <c r="G591" s="7">
        <v>4.0199999999999996</v>
      </c>
      <c r="H591" s="7">
        <v>4.0999999999999996</v>
      </c>
      <c r="I591" s="7">
        <f t="shared" si="108"/>
        <v>0</v>
      </c>
      <c r="J591" s="7">
        <f t="shared" si="109"/>
        <v>0</v>
      </c>
      <c r="K591" s="7">
        <f t="shared" si="110"/>
        <v>0</v>
      </c>
      <c r="L591" s="7">
        <f t="shared" si="111"/>
        <v>0</v>
      </c>
      <c r="M591" s="7">
        <f t="shared" si="112"/>
        <v>1</v>
      </c>
      <c r="N591" s="7">
        <f t="shared" si="113"/>
        <v>0</v>
      </c>
      <c r="O591" s="7">
        <f t="shared" si="114"/>
        <v>0</v>
      </c>
      <c r="P591" s="1">
        <f t="shared" si="115"/>
        <v>0.60852603357719404</v>
      </c>
      <c r="Q591" s="1">
        <f t="shared" si="116"/>
        <v>0.60799085854717472</v>
      </c>
      <c r="R591" s="1">
        <f t="shared" si="117"/>
        <v>0.60799085854717472</v>
      </c>
      <c r="S591" s="1">
        <f t="shared" si="118"/>
        <v>0.61278385671973545</v>
      </c>
      <c r="T591" s="1">
        <f t="shared" si="119"/>
        <v>3.7051792448736758</v>
      </c>
    </row>
    <row r="592" spans="1:20" x14ac:dyDescent="0.35">
      <c r="A592" s="5" t="s">
        <v>16</v>
      </c>
      <c r="B592" s="6">
        <v>40635</v>
      </c>
      <c r="C592" s="7" t="s">
        <v>14</v>
      </c>
      <c r="D592" s="7">
        <v>3027</v>
      </c>
      <c r="E592" s="7">
        <v>4.0999999999999996</v>
      </c>
      <c r="F592" s="7">
        <v>4.0599999999999996</v>
      </c>
      <c r="G592" s="7">
        <v>4.04</v>
      </c>
      <c r="H592" s="7">
        <v>4.0999999999999996</v>
      </c>
      <c r="I592" s="7">
        <f t="shared" si="108"/>
        <v>0</v>
      </c>
      <c r="J592" s="7">
        <f t="shared" si="109"/>
        <v>0</v>
      </c>
      <c r="K592" s="7">
        <f t="shared" si="110"/>
        <v>0</v>
      </c>
      <c r="L592" s="7">
        <f t="shared" si="111"/>
        <v>0</v>
      </c>
      <c r="M592" s="7">
        <f t="shared" si="112"/>
        <v>0</v>
      </c>
      <c r="N592" s="7">
        <f t="shared" si="113"/>
        <v>1</v>
      </c>
      <c r="O592" s="7">
        <f t="shared" si="114"/>
        <v>0</v>
      </c>
      <c r="P592" s="1">
        <f t="shared" si="115"/>
        <v>0.61278385671973545</v>
      </c>
      <c r="Q592" s="1">
        <f t="shared" si="116"/>
        <v>0.60852603357719404</v>
      </c>
      <c r="R592" s="1">
        <f t="shared" si="117"/>
        <v>0.60852603357719404</v>
      </c>
      <c r="S592" s="1">
        <f t="shared" si="118"/>
        <v>0.61278385671973545</v>
      </c>
      <c r="T592" s="1">
        <f t="shared" si="119"/>
        <v>3.4810124209565729</v>
      </c>
    </row>
    <row r="593" spans="1:20" x14ac:dyDescent="0.35">
      <c r="A593" s="5" t="s">
        <v>16</v>
      </c>
      <c r="B593" s="6">
        <v>40636</v>
      </c>
      <c r="C593" s="7" t="s">
        <v>15</v>
      </c>
      <c r="D593" s="7">
        <v>2959</v>
      </c>
      <c r="E593" s="7">
        <v>4.0999999999999996</v>
      </c>
      <c r="F593" s="7">
        <v>4.0599999999999996</v>
      </c>
      <c r="G593" s="7">
        <v>4.04</v>
      </c>
      <c r="H593" s="7">
        <v>4.0999999999999996</v>
      </c>
      <c r="I593" s="7">
        <f t="shared" si="108"/>
        <v>0</v>
      </c>
      <c r="J593" s="7">
        <f t="shared" si="109"/>
        <v>0</v>
      </c>
      <c r="K593" s="7">
        <f t="shared" si="110"/>
        <v>0</v>
      </c>
      <c r="L593" s="7">
        <f t="shared" si="111"/>
        <v>0</v>
      </c>
      <c r="M593" s="7">
        <f t="shared" si="112"/>
        <v>0</v>
      </c>
      <c r="N593" s="7">
        <f t="shared" si="113"/>
        <v>0</v>
      </c>
      <c r="O593" s="7">
        <f t="shared" si="114"/>
        <v>1</v>
      </c>
      <c r="P593" s="1">
        <f t="shared" si="115"/>
        <v>0.61278385671973545</v>
      </c>
      <c r="Q593" s="1">
        <f t="shared" si="116"/>
        <v>0.60852603357719404</v>
      </c>
      <c r="R593" s="1">
        <f t="shared" si="117"/>
        <v>0.60852603357719404</v>
      </c>
      <c r="S593" s="1">
        <f t="shared" si="118"/>
        <v>0.61278385671973545</v>
      </c>
      <c r="T593" s="1">
        <f t="shared" si="119"/>
        <v>3.4711449651606325</v>
      </c>
    </row>
    <row r="594" spans="1:20" x14ac:dyDescent="0.35">
      <c r="A594" s="5" t="s">
        <v>16</v>
      </c>
      <c r="B594" s="6">
        <v>40637</v>
      </c>
      <c r="C594" s="7" t="s">
        <v>9</v>
      </c>
      <c r="D594" s="7">
        <v>5026</v>
      </c>
      <c r="E594" s="7">
        <v>4.0999999999999996</v>
      </c>
      <c r="F594" s="7">
        <v>4.0599999999999996</v>
      </c>
      <c r="G594" s="7">
        <v>4.04</v>
      </c>
      <c r="H594" s="7">
        <v>4.0999999999999996</v>
      </c>
      <c r="I594" s="7">
        <f t="shared" si="108"/>
        <v>1</v>
      </c>
      <c r="J594" s="7">
        <f t="shared" si="109"/>
        <v>0</v>
      </c>
      <c r="K594" s="7">
        <f t="shared" si="110"/>
        <v>0</v>
      </c>
      <c r="L594" s="7">
        <f t="shared" si="111"/>
        <v>0</v>
      </c>
      <c r="M594" s="7">
        <f t="shared" si="112"/>
        <v>0</v>
      </c>
      <c r="N594" s="7">
        <f t="shared" si="113"/>
        <v>0</v>
      </c>
      <c r="O594" s="7">
        <f t="shared" si="114"/>
        <v>0</v>
      </c>
      <c r="P594" s="1">
        <f t="shared" si="115"/>
        <v>0.61278385671973545</v>
      </c>
      <c r="Q594" s="1">
        <f t="shared" si="116"/>
        <v>0.60852603357719404</v>
      </c>
      <c r="R594" s="1">
        <f t="shared" si="117"/>
        <v>0.60852603357719404</v>
      </c>
      <c r="S594" s="1">
        <f t="shared" si="118"/>
        <v>0.61278385671973545</v>
      </c>
      <c r="T594" s="1">
        <f t="shared" si="119"/>
        <v>3.7012224842565571</v>
      </c>
    </row>
    <row r="595" spans="1:20" x14ac:dyDescent="0.35">
      <c r="A595" s="5" t="s">
        <v>16</v>
      </c>
      <c r="B595" s="6">
        <v>40638</v>
      </c>
      <c r="C595" s="7" t="s">
        <v>10</v>
      </c>
      <c r="D595" s="7">
        <v>4568</v>
      </c>
      <c r="E595" s="7">
        <v>4.16</v>
      </c>
      <c r="F595" s="7">
        <v>4.09</v>
      </c>
      <c r="G595" s="7">
        <v>4.0599999999999996</v>
      </c>
      <c r="H595" s="7">
        <v>4.16</v>
      </c>
      <c r="I595" s="7">
        <f t="shared" si="108"/>
        <v>0</v>
      </c>
      <c r="J595" s="7">
        <f t="shared" si="109"/>
        <v>1</v>
      </c>
      <c r="K595" s="7">
        <f t="shared" si="110"/>
        <v>0</v>
      </c>
      <c r="L595" s="7">
        <f t="shared" si="111"/>
        <v>0</v>
      </c>
      <c r="M595" s="7">
        <f t="shared" si="112"/>
        <v>0</v>
      </c>
      <c r="N595" s="7">
        <f t="shared" si="113"/>
        <v>0</v>
      </c>
      <c r="O595" s="7">
        <f t="shared" si="114"/>
        <v>0</v>
      </c>
      <c r="P595" s="1">
        <f t="shared" si="115"/>
        <v>0.61909333062674266</v>
      </c>
      <c r="Q595" s="1">
        <f t="shared" si="116"/>
        <v>0.61172330800734176</v>
      </c>
      <c r="R595" s="1">
        <f t="shared" si="117"/>
        <v>0.61172330800734176</v>
      </c>
      <c r="S595" s="1">
        <f t="shared" si="118"/>
        <v>0.61909333062674266</v>
      </c>
      <c r="T595" s="1">
        <f t="shared" si="119"/>
        <v>3.659726095237791</v>
      </c>
    </row>
    <row r="596" spans="1:20" x14ac:dyDescent="0.35">
      <c r="A596" s="5" t="s">
        <v>16</v>
      </c>
      <c r="B596" s="6">
        <v>40639</v>
      </c>
      <c r="C596" s="7" t="s">
        <v>11</v>
      </c>
      <c r="D596" s="7">
        <v>4367</v>
      </c>
      <c r="E596" s="7">
        <v>4.16</v>
      </c>
      <c r="F596" s="7">
        <v>4.1150000000000002</v>
      </c>
      <c r="G596" s="7">
        <v>4.0599999999999996</v>
      </c>
      <c r="H596" s="7">
        <v>4.16</v>
      </c>
      <c r="I596" s="7">
        <f t="shared" si="108"/>
        <v>0</v>
      </c>
      <c r="J596" s="7">
        <f t="shared" si="109"/>
        <v>0</v>
      </c>
      <c r="K596" s="7">
        <f t="shared" si="110"/>
        <v>1</v>
      </c>
      <c r="L596" s="7">
        <f t="shared" si="111"/>
        <v>0</v>
      </c>
      <c r="M596" s="7">
        <f t="shared" si="112"/>
        <v>0</v>
      </c>
      <c r="N596" s="7">
        <f t="shared" si="113"/>
        <v>0</v>
      </c>
      <c r="O596" s="7">
        <f t="shared" si="114"/>
        <v>0</v>
      </c>
      <c r="P596" s="1">
        <f t="shared" si="115"/>
        <v>0.61909333062674266</v>
      </c>
      <c r="Q596" s="1">
        <f t="shared" si="116"/>
        <v>0.61436983954828861</v>
      </c>
      <c r="R596" s="1">
        <f t="shared" si="117"/>
        <v>0.61436983954828861</v>
      </c>
      <c r="S596" s="1">
        <f t="shared" si="118"/>
        <v>0.61909333062674266</v>
      </c>
      <c r="T596" s="1">
        <f t="shared" si="119"/>
        <v>3.6401831919213401</v>
      </c>
    </row>
    <row r="597" spans="1:20" x14ac:dyDescent="0.35">
      <c r="A597" s="5" t="s">
        <v>16</v>
      </c>
      <c r="B597" s="6">
        <v>40640</v>
      </c>
      <c r="C597" s="7" t="s">
        <v>12</v>
      </c>
      <c r="D597" s="7">
        <v>4041</v>
      </c>
      <c r="E597" s="7">
        <v>4.16</v>
      </c>
      <c r="F597" s="7">
        <v>4.1100000000000003</v>
      </c>
      <c r="G597" s="7">
        <v>4.08</v>
      </c>
      <c r="H597" s="7">
        <v>4.12</v>
      </c>
      <c r="I597" s="7">
        <f t="shared" si="108"/>
        <v>0</v>
      </c>
      <c r="J597" s="7">
        <f t="shared" si="109"/>
        <v>0</v>
      </c>
      <c r="K597" s="7">
        <f t="shared" si="110"/>
        <v>0</v>
      </c>
      <c r="L597" s="7">
        <f t="shared" si="111"/>
        <v>1</v>
      </c>
      <c r="M597" s="7">
        <f t="shared" si="112"/>
        <v>0</v>
      </c>
      <c r="N597" s="7">
        <f t="shared" si="113"/>
        <v>0</v>
      </c>
      <c r="O597" s="7">
        <f t="shared" si="114"/>
        <v>0</v>
      </c>
      <c r="P597" s="1">
        <f t="shared" si="115"/>
        <v>0.61909333062674266</v>
      </c>
      <c r="Q597" s="1">
        <f t="shared" si="116"/>
        <v>0.61384182187606917</v>
      </c>
      <c r="R597" s="1">
        <f t="shared" si="117"/>
        <v>0.61384182187606917</v>
      </c>
      <c r="S597" s="1">
        <f t="shared" si="118"/>
        <v>0.61489721603313452</v>
      </c>
      <c r="T597" s="1">
        <f t="shared" si="119"/>
        <v>3.6064888504426476</v>
      </c>
    </row>
    <row r="598" spans="1:20" x14ac:dyDescent="0.35">
      <c r="A598" s="5" t="s">
        <v>16</v>
      </c>
      <c r="B598" s="6">
        <v>40641</v>
      </c>
      <c r="C598" s="7" t="s">
        <v>13</v>
      </c>
      <c r="D598" s="7">
        <v>4895</v>
      </c>
      <c r="E598" s="7">
        <v>4.16</v>
      </c>
      <c r="F598" s="7">
        <v>4.1150000000000002</v>
      </c>
      <c r="G598" s="7">
        <v>4.0999999999999996</v>
      </c>
      <c r="H598" s="7">
        <v>4.12</v>
      </c>
      <c r="I598" s="7">
        <f t="shared" si="108"/>
        <v>0</v>
      </c>
      <c r="J598" s="7">
        <f t="shared" si="109"/>
        <v>0</v>
      </c>
      <c r="K598" s="7">
        <f t="shared" si="110"/>
        <v>0</v>
      </c>
      <c r="L598" s="7">
        <f t="shared" si="111"/>
        <v>0</v>
      </c>
      <c r="M598" s="7">
        <f t="shared" si="112"/>
        <v>1</v>
      </c>
      <c r="N598" s="7">
        <f t="shared" si="113"/>
        <v>0</v>
      </c>
      <c r="O598" s="7">
        <f t="shared" si="114"/>
        <v>0</v>
      </c>
      <c r="P598" s="1">
        <f t="shared" si="115"/>
        <v>0.61909333062674266</v>
      </c>
      <c r="Q598" s="1">
        <f t="shared" si="116"/>
        <v>0.61436983954828861</v>
      </c>
      <c r="R598" s="1">
        <f t="shared" si="117"/>
        <v>0.61436983954828861</v>
      </c>
      <c r="S598" s="1">
        <f t="shared" si="118"/>
        <v>0.61489721603313452</v>
      </c>
      <c r="T598" s="1">
        <f t="shared" si="119"/>
        <v>3.689752696139156</v>
      </c>
    </row>
    <row r="599" spans="1:20" x14ac:dyDescent="0.35">
      <c r="A599" s="5" t="s">
        <v>16</v>
      </c>
      <c r="B599" s="6">
        <v>40642</v>
      </c>
      <c r="C599" s="7" t="s">
        <v>14</v>
      </c>
      <c r="D599" s="7">
        <v>2610</v>
      </c>
      <c r="E599" s="7">
        <v>4.18</v>
      </c>
      <c r="F599" s="7">
        <v>4.12</v>
      </c>
      <c r="G599" s="7">
        <v>4.0999999999999996</v>
      </c>
      <c r="H599" s="7">
        <v>4.16</v>
      </c>
      <c r="I599" s="7">
        <f t="shared" si="108"/>
        <v>0</v>
      </c>
      <c r="J599" s="7">
        <f t="shared" si="109"/>
        <v>0</v>
      </c>
      <c r="K599" s="7">
        <f t="shared" si="110"/>
        <v>0</v>
      </c>
      <c r="L599" s="7">
        <f t="shared" si="111"/>
        <v>0</v>
      </c>
      <c r="M599" s="7">
        <f t="shared" si="112"/>
        <v>0</v>
      </c>
      <c r="N599" s="7">
        <f t="shared" si="113"/>
        <v>1</v>
      </c>
      <c r="O599" s="7">
        <f t="shared" si="114"/>
        <v>0</v>
      </c>
      <c r="P599" s="1">
        <f t="shared" si="115"/>
        <v>0.62117628177503514</v>
      </c>
      <c r="Q599" s="1">
        <f t="shared" si="116"/>
        <v>0.61489721603313452</v>
      </c>
      <c r="R599" s="1">
        <f t="shared" si="117"/>
        <v>0.61489721603313452</v>
      </c>
      <c r="S599" s="1">
        <f t="shared" si="118"/>
        <v>0.61909333062674266</v>
      </c>
      <c r="T599" s="1">
        <f t="shared" si="119"/>
        <v>3.4166405073382804</v>
      </c>
    </row>
    <row r="600" spans="1:20" x14ac:dyDescent="0.35">
      <c r="A600" s="5" t="s">
        <v>16</v>
      </c>
      <c r="B600" s="6">
        <v>40643</v>
      </c>
      <c r="C600" s="7" t="s">
        <v>15</v>
      </c>
      <c r="D600" s="7">
        <v>2786</v>
      </c>
      <c r="E600" s="7">
        <v>4.18</v>
      </c>
      <c r="F600" s="7">
        <v>4.13</v>
      </c>
      <c r="G600" s="7">
        <v>4.0999999999999996</v>
      </c>
      <c r="H600" s="7">
        <v>4.16</v>
      </c>
      <c r="I600" s="7">
        <f t="shared" si="108"/>
        <v>0</v>
      </c>
      <c r="J600" s="7">
        <f t="shared" si="109"/>
        <v>0</v>
      </c>
      <c r="K600" s="7">
        <f t="shared" si="110"/>
        <v>0</v>
      </c>
      <c r="L600" s="7">
        <f t="shared" si="111"/>
        <v>0</v>
      </c>
      <c r="M600" s="7">
        <f t="shared" si="112"/>
        <v>0</v>
      </c>
      <c r="N600" s="7">
        <f t="shared" si="113"/>
        <v>0</v>
      </c>
      <c r="O600" s="7">
        <f t="shared" si="114"/>
        <v>1</v>
      </c>
      <c r="P600" s="1">
        <f t="shared" si="115"/>
        <v>0.62117628177503514</v>
      </c>
      <c r="Q600" s="1">
        <f t="shared" si="116"/>
        <v>0.61595005165640093</v>
      </c>
      <c r="R600" s="1">
        <f t="shared" si="117"/>
        <v>0.61595005165640093</v>
      </c>
      <c r="S600" s="1">
        <f t="shared" si="118"/>
        <v>0.61909333062674266</v>
      </c>
      <c r="T600" s="1">
        <f t="shared" si="119"/>
        <v>3.4449811120879446</v>
      </c>
    </row>
    <row r="601" spans="1:20" x14ac:dyDescent="0.35">
      <c r="A601" s="5" t="s">
        <v>16</v>
      </c>
      <c r="B601" s="6">
        <v>40644</v>
      </c>
      <c r="C601" s="7" t="s">
        <v>9</v>
      </c>
      <c r="D601" s="7">
        <v>4338</v>
      </c>
      <c r="E601" s="7">
        <v>4.2</v>
      </c>
      <c r="F601" s="7">
        <v>4.1550000000000002</v>
      </c>
      <c r="G601" s="7">
        <v>4.0999999999999996</v>
      </c>
      <c r="H601" s="7">
        <v>4.2</v>
      </c>
      <c r="I601" s="7">
        <f t="shared" si="108"/>
        <v>1</v>
      </c>
      <c r="J601" s="7">
        <f t="shared" si="109"/>
        <v>0</v>
      </c>
      <c r="K601" s="7">
        <f t="shared" si="110"/>
        <v>0</v>
      </c>
      <c r="L601" s="7">
        <f t="shared" si="111"/>
        <v>0</v>
      </c>
      <c r="M601" s="7">
        <f t="shared" si="112"/>
        <v>0</v>
      </c>
      <c r="N601" s="7">
        <f t="shared" si="113"/>
        <v>0</v>
      </c>
      <c r="O601" s="7">
        <f t="shared" si="114"/>
        <v>0</v>
      </c>
      <c r="P601" s="1">
        <f t="shared" si="115"/>
        <v>0.62324929039790045</v>
      </c>
      <c r="Q601" s="1">
        <f t="shared" si="116"/>
        <v>0.61857102812012976</v>
      </c>
      <c r="R601" s="1">
        <f t="shared" si="117"/>
        <v>0.61857102812012976</v>
      </c>
      <c r="S601" s="1">
        <f t="shared" si="118"/>
        <v>0.62324929039790045</v>
      </c>
      <c r="T601" s="1">
        <f t="shared" si="119"/>
        <v>3.6372895476781744</v>
      </c>
    </row>
    <row r="602" spans="1:20" x14ac:dyDescent="0.35">
      <c r="A602" s="5" t="s">
        <v>16</v>
      </c>
      <c r="B602" s="6">
        <v>40645</v>
      </c>
      <c r="C602" s="7" t="s">
        <v>10</v>
      </c>
      <c r="D602" s="7">
        <v>3995</v>
      </c>
      <c r="E602" s="7">
        <v>4.2</v>
      </c>
      <c r="F602" s="7">
        <v>4.165</v>
      </c>
      <c r="G602" s="7">
        <v>4.12</v>
      </c>
      <c r="H602" s="7">
        <v>4.2</v>
      </c>
      <c r="I602" s="7">
        <f t="shared" si="108"/>
        <v>0</v>
      </c>
      <c r="J602" s="7">
        <f t="shared" si="109"/>
        <v>1</v>
      </c>
      <c r="K602" s="7">
        <f t="shared" si="110"/>
        <v>0</v>
      </c>
      <c r="L602" s="7">
        <f t="shared" si="111"/>
        <v>0</v>
      </c>
      <c r="M602" s="7">
        <f t="shared" si="112"/>
        <v>0</v>
      </c>
      <c r="N602" s="7">
        <f t="shared" si="113"/>
        <v>0</v>
      </c>
      <c r="O602" s="7">
        <f t="shared" si="114"/>
        <v>0</v>
      </c>
      <c r="P602" s="1">
        <f t="shared" si="115"/>
        <v>0.62324929039790045</v>
      </c>
      <c r="Q602" s="1">
        <f t="shared" si="116"/>
        <v>0.61961500574280637</v>
      </c>
      <c r="R602" s="1">
        <f t="shared" si="117"/>
        <v>0.61961500574280637</v>
      </c>
      <c r="S602" s="1">
        <f t="shared" si="118"/>
        <v>0.62324929039790045</v>
      </c>
      <c r="T602" s="1">
        <f t="shared" si="119"/>
        <v>3.6015167836500095</v>
      </c>
    </row>
    <row r="603" spans="1:20" x14ac:dyDescent="0.35">
      <c r="A603" s="5" t="s">
        <v>16</v>
      </c>
      <c r="B603" s="6">
        <v>40646</v>
      </c>
      <c r="C603" s="7" t="s">
        <v>11</v>
      </c>
      <c r="D603" s="7">
        <v>4296</v>
      </c>
      <c r="E603" s="7">
        <v>4.2</v>
      </c>
      <c r="F603" s="7">
        <v>4.1749999999999998</v>
      </c>
      <c r="G603" s="7">
        <v>4.16</v>
      </c>
      <c r="H603" s="7">
        <v>4.18</v>
      </c>
      <c r="I603" s="7">
        <f t="shared" si="108"/>
        <v>0</v>
      </c>
      <c r="J603" s="7">
        <f t="shared" si="109"/>
        <v>0</v>
      </c>
      <c r="K603" s="7">
        <f t="shared" si="110"/>
        <v>1</v>
      </c>
      <c r="L603" s="7">
        <f t="shared" si="111"/>
        <v>0</v>
      </c>
      <c r="M603" s="7">
        <f t="shared" si="112"/>
        <v>0</v>
      </c>
      <c r="N603" s="7">
        <f t="shared" si="113"/>
        <v>0</v>
      </c>
      <c r="O603" s="7">
        <f t="shared" si="114"/>
        <v>0</v>
      </c>
      <c r="P603" s="1">
        <f t="shared" si="115"/>
        <v>0.62324929039790045</v>
      </c>
      <c r="Q603" s="1">
        <f t="shared" si="116"/>
        <v>0.6206564798196208</v>
      </c>
      <c r="R603" s="1">
        <f t="shared" si="117"/>
        <v>0.6206564798196208</v>
      </c>
      <c r="S603" s="1">
        <f t="shared" si="118"/>
        <v>0.62117628177503514</v>
      </c>
      <c r="T603" s="1">
        <f t="shared" si="119"/>
        <v>3.6330642726914988</v>
      </c>
    </row>
    <row r="604" spans="1:20" x14ac:dyDescent="0.35">
      <c r="A604" s="5" t="s">
        <v>16</v>
      </c>
      <c r="B604" s="6">
        <v>40647</v>
      </c>
      <c r="C604" s="7" t="s">
        <v>12</v>
      </c>
      <c r="D604" s="7">
        <v>4582</v>
      </c>
      <c r="E604" s="7">
        <v>4.2</v>
      </c>
      <c r="F604" s="7">
        <v>4.1950000000000003</v>
      </c>
      <c r="G604" s="7">
        <v>4.16</v>
      </c>
      <c r="H604" s="7">
        <v>4.24</v>
      </c>
      <c r="I604" s="7">
        <f t="shared" si="108"/>
        <v>0</v>
      </c>
      <c r="J604" s="7">
        <f t="shared" si="109"/>
        <v>0</v>
      </c>
      <c r="K604" s="7">
        <f t="shared" si="110"/>
        <v>0</v>
      </c>
      <c r="L604" s="7">
        <f t="shared" si="111"/>
        <v>1</v>
      </c>
      <c r="M604" s="7">
        <f t="shared" si="112"/>
        <v>0</v>
      </c>
      <c r="N604" s="7">
        <f t="shared" si="113"/>
        <v>0</v>
      </c>
      <c r="O604" s="7">
        <f t="shared" si="114"/>
        <v>0</v>
      </c>
      <c r="P604" s="1">
        <f t="shared" si="115"/>
        <v>0.62324929039790045</v>
      </c>
      <c r="Q604" s="1">
        <f t="shared" si="116"/>
        <v>0.62273196516471907</v>
      </c>
      <c r="R604" s="1">
        <f t="shared" si="117"/>
        <v>0.62273196516471907</v>
      </c>
      <c r="S604" s="1">
        <f t="shared" si="118"/>
        <v>0.62736585659273258</v>
      </c>
      <c r="T604" s="1">
        <f t="shared" si="119"/>
        <v>3.6610550848533783</v>
      </c>
    </row>
    <row r="605" spans="1:20" x14ac:dyDescent="0.35">
      <c r="A605" s="5" t="s">
        <v>16</v>
      </c>
      <c r="B605" s="6">
        <v>40648</v>
      </c>
      <c r="C605" s="7" t="s">
        <v>13</v>
      </c>
      <c r="D605" s="7">
        <v>5057</v>
      </c>
      <c r="E605" s="7">
        <v>4.22</v>
      </c>
      <c r="F605" s="7">
        <v>4.2050000000000001</v>
      </c>
      <c r="G605" s="7">
        <v>4.18</v>
      </c>
      <c r="H605" s="7">
        <v>4.24</v>
      </c>
      <c r="I605" s="7">
        <f t="shared" si="108"/>
        <v>0</v>
      </c>
      <c r="J605" s="7">
        <f t="shared" si="109"/>
        <v>0</v>
      </c>
      <c r="K605" s="7">
        <f t="shared" si="110"/>
        <v>0</v>
      </c>
      <c r="L605" s="7">
        <f t="shared" si="111"/>
        <v>0</v>
      </c>
      <c r="M605" s="7">
        <f t="shared" si="112"/>
        <v>1</v>
      </c>
      <c r="N605" s="7">
        <f t="shared" si="113"/>
        <v>0</v>
      </c>
      <c r="O605" s="7">
        <f t="shared" si="114"/>
        <v>0</v>
      </c>
      <c r="P605" s="1">
        <f t="shared" si="115"/>
        <v>0.62531245096167376</v>
      </c>
      <c r="Q605" s="1">
        <f t="shared" si="116"/>
        <v>0.62376600013393091</v>
      </c>
      <c r="R605" s="1">
        <f t="shared" si="117"/>
        <v>0.62376600013393091</v>
      </c>
      <c r="S605" s="1">
        <f t="shared" si="118"/>
        <v>0.62736585659273258</v>
      </c>
      <c r="T605" s="1">
        <f t="shared" si="119"/>
        <v>3.7038929536325442</v>
      </c>
    </row>
    <row r="606" spans="1:20" x14ac:dyDescent="0.35">
      <c r="A606" s="5" t="s">
        <v>16</v>
      </c>
      <c r="B606" s="6">
        <v>40649</v>
      </c>
      <c r="C606" s="7" t="s">
        <v>14</v>
      </c>
      <c r="D606" s="7">
        <v>3339</v>
      </c>
      <c r="E606" s="7">
        <v>4.22</v>
      </c>
      <c r="F606" s="7">
        <v>4.2050000000000001</v>
      </c>
      <c r="G606" s="7">
        <v>4.18</v>
      </c>
      <c r="H606" s="7">
        <v>4.24</v>
      </c>
      <c r="I606" s="7">
        <f t="shared" si="108"/>
        <v>0</v>
      </c>
      <c r="J606" s="7">
        <f t="shared" si="109"/>
        <v>0</v>
      </c>
      <c r="K606" s="7">
        <f t="shared" si="110"/>
        <v>0</v>
      </c>
      <c r="L606" s="7">
        <f t="shared" si="111"/>
        <v>0</v>
      </c>
      <c r="M606" s="7">
        <f t="shared" si="112"/>
        <v>0</v>
      </c>
      <c r="N606" s="7">
        <f t="shared" si="113"/>
        <v>1</v>
      </c>
      <c r="O606" s="7">
        <f t="shared" si="114"/>
        <v>0</v>
      </c>
      <c r="P606" s="1">
        <f t="shared" si="115"/>
        <v>0.62531245096167376</v>
      </c>
      <c r="Q606" s="1">
        <f t="shared" si="116"/>
        <v>0.62376600013393091</v>
      </c>
      <c r="R606" s="1">
        <f t="shared" si="117"/>
        <v>0.62376600013393091</v>
      </c>
      <c r="S606" s="1">
        <f t="shared" si="118"/>
        <v>0.62736585659273258</v>
      </c>
      <c r="T606" s="1">
        <f t="shared" si="119"/>
        <v>3.5236164190543704</v>
      </c>
    </row>
    <row r="607" spans="1:20" x14ac:dyDescent="0.35">
      <c r="A607" s="5" t="s">
        <v>16</v>
      </c>
      <c r="B607" s="6">
        <v>40650</v>
      </c>
      <c r="C607" s="7" t="s">
        <v>15</v>
      </c>
      <c r="D607" s="7">
        <v>3056</v>
      </c>
      <c r="E607" s="7">
        <v>4.22</v>
      </c>
      <c r="F607" s="7">
        <v>4.2050000000000001</v>
      </c>
      <c r="G607" s="7">
        <v>4.18</v>
      </c>
      <c r="H607" s="7">
        <v>4.24</v>
      </c>
      <c r="I607" s="7">
        <f t="shared" si="108"/>
        <v>0</v>
      </c>
      <c r="J607" s="7">
        <f t="shared" si="109"/>
        <v>0</v>
      </c>
      <c r="K607" s="7">
        <f t="shared" si="110"/>
        <v>0</v>
      </c>
      <c r="L607" s="7">
        <f t="shared" si="111"/>
        <v>0</v>
      </c>
      <c r="M607" s="7">
        <f t="shared" si="112"/>
        <v>0</v>
      </c>
      <c r="N607" s="7">
        <f t="shared" si="113"/>
        <v>0</v>
      </c>
      <c r="O607" s="7">
        <f t="shared" si="114"/>
        <v>1</v>
      </c>
      <c r="P607" s="1">
        <f t="shared" si="115"/>
        <v>0.62531245096167376</v>
      </c>
      <c r="Q607" s="1">
        <f t="shared" si="116"/>
        <v>0.62376600013393091</v>
      </c>
      <c r="R607" s="1">
        <f t="shared" si="117"/>
        <v>0.62376600013393091</v>
      </c>
      <c r="S607" s="1">
        <f t="shared" si="118"/>
        <v>0.62736585659273258</v>
      </c>
      <c r="T607" s="1">
        <f t="shared" si="119"/>
        <v>3.4851533499036522</v>
      </c>
    </row>
    <row r="608" spans="1:20" x14ac:dyDescent="0.35">
      <c r="A608" s="5" t="s">
        <v>16</v>
      </c>
      <c r="B608" s="6">
        <v>40651</v>
      </c>
      <c r="C608" s="7" t="s">
        <v>9</v>
      </c>
      <c r="D608" s="7">
        <v>4361</v>
      </c>
      <c r="E608" s="7">
        <v>4.22</v>
      </c>
      <c r="F608" s="7">
        <v>4.2050000000000001</v>
      </c>
      <c r="G608" s="7">
        <v>4.18</v>
      </c>
      <c r="H608" s="7">
        <v>4.24</v>
      </c>
      <c r="I608" s="7">
        <f t="shared" si="108"/>
        <v>1</v>
      </c>
      <c r="J608" s="7">
        <f t="shared" si="109"/>
        <v>0</v>
      </c>
      <c r="K608" s="7">
        <f t="shared" si="110"/>
        <v>0</v>
      </c>
      <c r="L608" s="7">
        <f t="shared" si="111"/>
        <v>0</v>
      </c>
      <c r="M608" s="7">
        <f t="shared" si="112"/>
        <v>0</v>
      </c>
      <c r="N608" s="7">
        <f t="shared" si="113"/>
        <v>0</v>
      </c>
      <c r="O608" s="7">
        <f t="shared" si="114"/>
        <v>0</v>
      </c>
      <c r="P608" s="1">
        <f t="shared" si="115"/>
        <v>0.62531245096167376</v>
      </c>
      <c r="Q608" s="1">
        <f t="shared" si="116"/>
        <v>0.62376600013393091</v>
      </c>
      <c r="R608" s="1">
        <f t="shared" si="117"/>
        <v>0.62376600013393091</v>
      </c>
      <c r="S608" s="1">
        <f t="shared" si="118"/>
        <v>0.62736585659273258</v>
      </c>
      <c r="T608" s="1">
        <f t="shared" si="119"/>
        <v>3.6395860866734262</v>
      </c>
    </row>
    <row r="609" spans="1:20" x14ac:dyDescent="0.35">
      <c r="A609" s="5" t="s">
        <v>16</v>
      </c>
      <c r="B609" s="6">
        <v>40652</v>
      </c>
      <c r="C609" s="7" t="s">
        <v>10</v>
      </c>
      <c r="D609" s="7">
        <v>4661</v>
      </c>
      <c r="E609" s="7">
        <v>4.22</v>
      </c>
      <c r="F609" s="7">
        <v>4.2</v>
      </c>
      <c r="G609" s="7">
        <v>4.18</v>
      </c>
      <c r="H609" s="7">
        <v>4.22</v>
      </c>
      <c r="I609" s="7">
        <f t="shared" si="108"/>
        <v>0</v>
      </c>
      <c r="J609" s="7">
        <f t="shared" si="109"/>
        <v>1</v>
      </c>
      <c r="K609" s="7">
        <f t="shared" si="110"/>
        <v>0</v>
      </c>
      <c r="L609" s="7">
        <f t="shared" si="111"/>
        <v>0</v>
      </c>
      <c r="M609" s="7">
        <f t="shared" si="112"/>
        <v>0</v>
      </c>
      <c r="N609" s="7">
        <f t="shared" si="113"/>
        <v>0</v>
      </c>
      <c r="O609" s="7">
        <f t="shared" si="114"/>
        <v>0</v>
      </c>
      <c r="P609" s="1">
        <f t="shared" si="115"/>
        <v>0.62531245096167376</v>
      </c>
      <c r="Q609" s="1">
        <f t="shared" si="116"/>
        <v>0.62324929039790045</v>
      </c>
      <c r="R609" s="1">
        <f t="shared" si="117"/>
        <v>0.62324929039790045</v>
      </c>
      <c r="S609" s="1">
        <f t="shared" si="118"/>
        <v>0.62531245096167376</v>
      </c>
      <c r="T609" s="1">
        <f t="shared" si="119"/>
        <v>3.6684791029325852</v>
      </c>
    </row>
    <row r="610" spans="1:20" x14ac:dyDescent="0.35">
      <c r="A610" s="5" t="s">
        <v>16</v>
      </c>
      <c r="B610" s="6">
        <v>40653</v>
      </c>
      <c r="C610" s="7" t="s">
        <v>11</v>
      </c>
      <c r="D610" s="7">
        <v>4368</v>
      </c>
      <c r="E610" s="7">
        <v>4.22</v>
      </c>
      <c r="F610" s="7">
        <v>4.2</v>
      </c>
      <c r="G610" s="7">
        <v>4.18</v>
      </c>
      <c r="H610" s="7">
        <v>4.22</v>
      </c>
      <c r="I610" s="7">
        <f t="shared" si="108"/>
        <v>0</v>
      </c>
      <c r="J610" s="7">
        <f t="shared" si="109"/>
        <v>0</v>
      </c>
      <c r="K610" s="7">
        <f t="shared" si="110"/>
        <v>1</v>
      </c>
      <c r="L610" s="7">
        <f t="shared" si="111"/>
        <v>0</v>
      </c>
      <c r="M610" s="7">
        <f t="shared" si="112"/>
        <v>0</v>
      </c>
      <c r="N610" s="7">
        <f t="shared" si="113"/>
        <v>0</v>
      </c>
      <c r="O610" s="7">
        <f t="shared" si="114"/>
        <v>0</v>
      </c>
      <c r="P610" s="1">
        <f t="shared" si="115"/>
        <v>0.62531245096167376</v>
      </c>
      <c r="Q610" s="1">
        <f t="shared" si="116"/>
        <v>0.62324929039790045</v>
      </c>
      <c r="R610" s="1">
        <f t="shared" si="117"/>
        <v>0.62324929039790045</v>
      </c>
      <c r="S610" s="1">
        <f t="shared" si="118"/>
        <v>0.62531245096167376</v>
      </c>
      <c r="T610" s="1">
        <f t="shared" si="119"/>
        <v>3.6402826296966802</v>
      </c>
    </row>
    <row r="611" spans="1:20" x14ac:dyDescent="0.35">
      <c r="A611" s="5" t="s">
        <v>16</v>
      </c>
      <c r="B611" s="6">
        <v>40654</v>
      </c>
      <c r="C611" s="7" t="s">
        <v>12</v>
      </c>
      <c r="D611" s="7">
        <v>4191</v>
      </c>
      <c r="E611" s="7">
        <v>4.22</v>
      </c>
      <c r="F611" s="7">
        <v>4.2</v>
      </c>
      <c r="G611" s="7">
        <v>4.18</v>
      </c>
      <c r="H611" s="7">
        <v>4.22</v>
      </c>
      <c r="I611" s="7">
        <f t="shared" si="108"/>
        <v>0</v>
      </c>
      <c r="J611" s="7">
        <f t="shared" si="109"/>
        <v>0</v>
      </c>
      <c r="K611" s="7">
        <f t="shared" si="110"/>
        <v>0</v>
      </c>
      <c r="L611" s="7">
        <f t="shared" si="111"/>
        <v>1</v>
      </c>
      <c r="M611" s="7">
        <f t="shared" si="112"/>
        <v>0</v>
      </c>
      <c r="N611" s="7">
        <f t="shared" si="113"/>
        <v>0</v>
      </c>
      <c r="O611" s="7">
        <f t="shared" si="114"/>
        <v>0</v>
      </c>
      <c r="P611" s="1">
        <f t="shared" si="115"/>
        <v>0.62531245096167376</v>
      </c>
      <c r="Q611" s="1">
        <f t="shared" si="116"/>
        <v>0.62324929039790045</v>
      </c>
      <c r="R611" s="1">
        <f t="shared" si="117"/>
        <v>0.62324929039790045</v>
      </c>
      <c r="S611" s="1">
        <f t="shared" si="118"/>
        <v>0.62531245096167376</v>
      </c>
      <c r="T611" s="1">
        <f t="shared" si="119"/>
        <v>3.6223176608338439</v>
      </c>
    </row>
    <row r="612" spans="1:20" x14ac:dyDescent="0.35">
      <c r="A612" s="5" t="s">
        <v>16</v>
      </c>
      <c r="B612" s="6">
        <v>40655</v>
      </c>
      <c r="C612" s="7" t="s">
        <v>13</v>
      </c>
      <c r="D612" s="7">
        <v>3955</v>
      </c>
      <c r="E612" s="7">
        <v>4.22</v>
      </c>
      <c r="F612" s="7">
        <v>4.2</v>
      </c>
      <c r="G612" s="7">
        <v>4.18</v>
      </c>
      <c r="H612" s="7">
        <v>4.22</v>
      </c>
      <c r="I612" s="7">
        <f t="shared" si="108"/>
        <v>0</v>
      </c>
      <c r="J612" s="7">
        <f t="shared" si="109"/>
        <v>0</v>
      </c>
      <c r="K612" s="7">
        <f t="shared" si="110"/>
        <v>0</v>
      </c>
      <c r="L612" s="7">
        <f t="shared" si="111"/>
        <v>0</v>
      </c>
      <c r="M612" s="7">
        <f t="shared" si="112"/>
        <v>1</v>
      </c>
      <c r="N612" s="7">
        <f t="shared" si="113"/>
        <v>0</v>
      </c>
      <c r="O612" s="7">
        <f t="shared" si="114"/>
        <v>0</v>
      </c>
      <c r="P612" s="1">
        <f t="shared" si="115"/>
        <v>0.62531245096167376</v>
      </c>
      <c r="Q612" s="1">
        <f t="shared" si="116"/>
        <v>0.62324929039790045</v>
      </c>
      <c r="R612" s="1">
        <f t="shared" si="117"/>
        <v>0.62324929039790045</v>
      </c>
      <c r="S612" s="1">
        <f t="shared" si="118"/>
        <v>0.62531245096167376</v>
      </c>
      <c r="T612" s="1">
        <f t="shared" si="119"/>
        <v>3.5971464878336947</v>
      </c>
    </row>
    <row r="613" spans="1:20" x14ac:dyDescent="0.35">
      <c r="A613" s="5" t="s">
        <v>16</v>
      </c>
      <c r="B613" s="6">
        <v>40656</v>
      </c>
      <c r="C613" s="7" t="s">
        <v>14</v>
      </c>
      <c r="D613" s="7">
        <v>2959</v>
      </c>
      <c r="E613" s="7">
        <v>4.22</v>
      </c>
      <c r="F613" s="7">
        <v>4.2</v>
      </c>
      <c r="G613" s="7">
        <v>4.18</v>
      </c>
      <c r="H613" s="7">
        <v>4.22</v>
      </c>
      <c r="I613" s="7">
        <f t="shared" si="108"/>
        <v>0</v>
      </c>
      <c r="J613" s="7">
        <f t="shared" si="109"/>
        <v>0</v>
      </c>
      <c r="K613" s="7">
        <f t="shared" si="110"/>
        <v>0</v>
      </c>
      <c r="L613" s="7">
        <f t="shared" si="111"/>
        <v>0</v>
      </c>
      <c r="M613" s="7">
        <f t="shared" si="112"/>
        <v>0</v>
      </c>
      <c r="N613" s="7">
        <f t="shared" si="113"/>
        <v>1</v>
      </c>
      <c r="O613" s="7">
        <f t="shared" si="114"/>
        <v>0</v>
      </c>
      <c r="P613" s="1">
        <f t="shared" si="115"/>
        <v>0.62531245096167376</v>
      </c>
      <c r="Q613" s="1">
        <f t="shared" si="116"/>
        <v>0.62324929039790045</v>
      </c>
      <c r="R613" s="1">
        <f t="shared" si="117"/>
        <v>0.62324929039790045</v>
      </c>
      <c r="S613" s="1">
        <f t="shared" si="118"/>
        <v>0.62531245096167376</v>
      </c>
      <c r="T613" s="1">
        <f t="shared" si="119"/>
        <v>3.4711449651606325</v>
      </c>
    </row>
    <row r="614" spans="1:20" x14ac:dyDescent="0.35">
      <c r="A614" s="5" t="s">
        <v>16</v>
      </c>
      <c r="B614" s="6">
        <v>40657</v>
      </c>
      <c r="C614" s="7" t="s">
        <v>15</v>
      </c>
      <c r="D614" s="7">
        <v>2075</v>
      </c>
      <c r="E614" s="7">
        <v>4.22</v>
      </c>
      <c r="F614" s="7">
        <v>4.21</v>
      </c>
      <c r="G614" s="7">
        <v>4.18</v>
      </c>
      <c r="H614" s="7">
        <v>4.24</v>
      </c>
      <c r="I614" s="7">
        <f t="shared" si="108"/>
        <v>0</v>
      </c>
      <c r="J614" s="7">
        <f t="shared" si="109"/>
        <v>0</v>
      </c>
      <c r="K614" s="7">
        <f t="shared" si="110"/>
        <v>0</v>
      </c>
      <c r="L614" s="7">
        <f t="shared" si="111"/>
        <v>0</v>
      </c>
      <c r="M614" s="7">
        <f t="shared" si="112"/>
        <v>0</v>
      </c>
      <c r="N614" s="7">
        <f t="shared" si="113"/>
        <v>0</v>
      </c>
      <c r="O614" s="7">
        <f t="shared" si="114"/>
        <v>1</v>
      </c>
      <c r="P614" s="1">
        <f t="shared" si="115"/>
        <v>0.62531245096167376</v>
      </c>
      <c r="Q614" s="1">
        <f t="shared" si="116"/>
        <v>0.62428209583566818</v>
      </c>
      <c r="R614" s="1">
        <f t="shared" si="117"/>
        <v>0.62428209583566818</v>
      </c>
      <c r="S614" s="1">
        <f t="shared" si="118"/>
        <v>0.62736585659273258</v>
      </c>
      <c r="T614" s="1">
        <f t="shared" si="119"/>
        <v>3.3170181010481112</v>
      </c>
    </row>
    <row r="615" spans="1:20" x14ac:dyDescent="0.35">
      <c r="A615" s="5" t="s">
        <v>16</v>
      </c>
      <c r="B615" s="6">
        <v>40658</v>
      </c>
      <c r="C615" s="7" t="s">
        <v>9</v>
      </c>
      <c r="D615" s="7">
        <v>5300</v>
      </c>
      <c r="E615" s="7">
        <v>4.22</v>
      </c>
      <c r="F615" s="7">
        <v>4.21</v>
      </c>
      <c r="G615" s="7">
        <v>4.18</v>
      </c>
      <c r="H615" s="7">
        <v>4.24</v>
      </c>
      <c r="I615" s="7">
        <f t="shared" si="108"/>
        <v>1</v>
      </c>
      <c r="J615" s="7">
        <f t="shared" si="109"/>
        <v>0</v>
      </c>
      <c r="K615" s="7">
        <f t="shared" si="110"/>
        <v>0</v>
      </c>
      <c r="L615" s="7">
        <f t="shared" si="111"/>
        <v>0</v>
      </c>
      <c r="M615" s="7">
        <f t="shared" si="112"/>
        <v>0</v>
      </c>
      <c r="N615" s="7">
        <f t="shared" si="113"/>
        <v>0</v>
      </c>
      <c r="O615" s="7">
        <f t="shared" si="114"/>
        <v>0</v>
      </c>
      <c r="P615" s="1">
        <f t="shared" si="115"/>
        <v>0.62531245096167376</v>
      </c>
      <c r="Q615" s="1">
        <f t="shared" si="116"/>
        <v>0.62428209583566818</v>
      </c>
      <c r="R615" s="1">
        <f t="shared" si="117"/>
        <v>0.62428209583566818</v>
      </c>
      <c r="S615" s="1">
        <f t="shared" si="118"/>
        <v>0.62736585659273258</v>
      </c>
      <c r="T615" s="1">
        <f t="shared" si="119"/>
        <v>3.7242758696007883</v>
      </c>
    </row>
    <row r="616" spans="1:20" x14ac:dyDescent="0.35">
      <c r="A616" s="5" t="s">
        <v>16</v>
      </c>
      <c r="B616" s="6">
        <v>40659</v>
      </c>
      <c r="C616" s="7" t="s">
        <v>10</v>
      </c>
      <c r="D616" s="7">
        <v>4552</v>
      </c>
      <c r="E616" s="7">
        <v>4.22</v>
      </c>
      <c r="F616" s="7">
        <v>4.21</v>
      </c>
      <c r="G616" s="7">
        <v>4.18</v>
      </c>
      <c r="H616" s="7">
        <v>4.24</v>
      </c>
      <c r="I616" s="7">
        <f t="shared" si="108"/>
        <v>0</v>
      </c>
      <c r="J616" s="7">
        <f t="shared" si="109"/>
        <v>1</v>
      </c>
      <c r="K616" s="7">
        <f t="shared" si="110"/>
        <v>0</v>
      </c>
      <c r="L616" s="7">
        <f t="shared" si="111"/>
        <v>0</v>
      </c>
      <c r="M616" s="7">
        <f t="shared" si="112"/>
        <v>0</v>
      </c>
      <c r="N616" s="7">
        <f t="shared" si="113"/>
        <v>0</v>
      </c>
      <c r="O616" s="7">
        <f t="shared" si="114"/>
        <v>0</v>
      </c>
      <c r="P616" s="1">
        <f t="shared" si="115"/>
        <v>0.62531245096167376</v>
      </c>
      <c r="Q616" s="1">
        <f t="shared" si="116"/>
        <v>0.62428209583566818</v>
      </c>
      <c r="R616" s="1">
        <f t="shared" si="117"/>
        <v>0.62428209583566818</v>
      </c>
      <c r="S616" s="1">
        <f t="shared" si="118"/>
        <v>0.62736585659273258</v>
      </c>
      <c r="T616" s="1">
        <f t="shared" si="119"/>
        <v>3.6582022533870142</v>
      </c>
    </row>
    <row r="617" spans="1:20" x14ac:dyDescent="0.35">
      <c r="A617" s="5" t="s">
        <v>16</v>
      </c>
      <c r="B617" s="6">
        <v>40660</v>
      </c>
      <c r="C617" s="7" t="s">
        <v>11</v>
      </c>
      <c r="D617" s="7">
        <v>4736</v>
      </c>
      <c r="E617" s="7">
        <v>4.22</v>
      </c>
      <c r="F617" s="7">
        <v>4.2050000000000001</v>
      </c>
      <c r="G617" s="7">
        <v>4.18</v>
      </c>
      <c r="H617" s="7">
        <v>4.22</v>
      </c>
      <c r="I617" s="7">
        <f t="shared" si="108"/>
        <v>0</v>
      </c>
      <c r="J617" s="7">
        <f t="shared" si="109"/>
        <v>0</v>
      </c>
      <c r="K617" s="7">
        <f t="shared" si="110"/>
        <v>1</v>
      </c>
      <c r="L617" s="7">
        <f t="shared" si="111"/>
        <v>0</v>
      </c>
      <c r="M617" s="7">
        <f t="shared" si="112"/>
        <v>0</v>
      </c>
      <c r="N617" s="7">
        <f t="shared" si="113"/>
        <v>0</v>
      </c>
      <c r="O617" s="7">
        <f t="shared" si="114"/>
        <v>0</v>
      </c>
      <c r="P617" s="1">
        <f t="shared" si="115"/>
        <v>0.62531245096167376</v>
      </c>
      <c r="Q617" s="1">
        <f t="shared" si="116"/>
        <v>0.62376600013393091</v>
      </c>
      <c r="R617" s="1">
        <f t="shared" si="117"/>
        <v>0.62376600013393091</v>
      </c>
      <c r="S617" s="1">
        <f t="shared" si="118"/>
        <v>0.62531245096167376</v>
      </c>
      <c r="T617" s="1">
        <f t="shared" si="119"/>
        <v>3.6754116937148629</v>
      </c>
    </row>
    <row r="618" spans="1:20" x14ac:dyDescent="0.35">
      <c r="A618" s="5" t="s">
        <v>16</v>
      </c>
      <c r="B618" s="6">
        <v>40661</v>
      </c>
      <c r="C618" s="7" t="s">
        <v>12</v>
      </c>
      <c r="D618" s="7">
        <v>4602</v>
      </c>
      <c r="E618" s="7">
        <v>4.26</v>
      </c>
      <c r="F618" s="7">
        <v>4.2050000000000001</v>
      </c>
      <c r="G618" s="7">
        <v>4.18</v>
      </c>
      <c r="H618" s="7">
        <v>4.22</v>
      </c>
      <c r="I618" s="7">
        <f t="shared" si="108"/>
        <v>0</v>
      </c>
      <c r="J618" s="7">
        <f t="shared" si="109"/>
        <v>0</v>
      </c>
      <c r="K618" s="7">
        <f t="shared" si="110"/>
        <v>0</v>
      </c>
      <c r="L618" s="7">
        <f t="shared" si="111"/>
        <v>1</v>
      </c>
      <c r="M618" s="7">
        <f t="shared" si="112"/>
        <v>0</v>
      </c>
      <c r="N618" s="7">
        <f t="shared" si="113"/>
        <v>0</v>
      </c>
      <c r="O618" s="7">
        <f t="shared" si="114"/>
        <v>0</v>
      </c>
      <c r="P618" s="1">
        <f t="shared" si="115"/>
        <v>0.62940959910271888</v>
      </c>
      <c r="Q618" s="1">
        <f t="shared" si="116"/>
        <v>0.62376600013393091</v>
      </c>
      <c r="R618" s="1">
        <f t="shared" si="117"/>
        <v>0.62376600013393091</v>
      </c>
      <c r="S618" s="1">
        <f t="shared" si="118"/>
        <v>0.62531245096167376</v>
      </c>
      <c r="T618" s="1">
        <f t="shared" si="119"/>
        <v>3.6629466143326241</v>
      </c>
    </row>
    <row r="619" spans="1:20" x14ac:dyDescent="0.35">
      <c r="A619" s="5" t="s">
        <v>16</v>
      </c>
      <c r="B619" s="6">
        <v>40662</v>
      </c>
      <c r="C619" s="7" t="s">
        <v>13</v>
      </c>
      <c r="D619" s="7">
        <v>5181</v>
      </c>
      <c r="E619" s="7">
        <v>4.26</v>
      </c>
      <c r="F619" s="7">
        <v>4.21</v>
      </c>
      <c r="G619" s="7">
        <v>4.16</v>
      </c>
      <c r="H619" s="7">
        <v>4.26</v>
      </c>
      <c r="I619" s="7">
        <f t="shared" si="108"/>
        <v>0</v>
      </c>
      <c r="J619" s="7">
        <f t="shared" si="109"/>
        <v>0</v>
      </c>
      <c r="K619" s="7">
        <f t="shared" si="110"/>
        <v>0</v>
      </c>
      <c r="L619" s="7">
        <f t="shared" si="111"/>
        <v>0</v>
      </c>
      <c r="M619" s="7">
        <f t="shared" si="112"/>
        <v>1</v>
      </c>
      <c r="N619" s="7">
        <f t="shared" si="113"/>
        <v>0</v>
      </c>
      <c r="O619" s="7">
        <f t="shared" si="114"/>
        <v>0</v>
      </c>
      <c r="P619" s="1">
        <f t="shared" si="115"/>
        <v>0.62940959910271888</v>
      </c>
      <c r="Q619" s="1">
        <f t="shared" si="116"/>
        <v>0.62428209583566818</v>
      </c>
      <c r="R619" s="1">
        <f t="shared" si="117"/>
        <v>0.62428209583566818</v>
      </c>
      <c r="S619" s="1">
        <f t="shared" si="118"/>
        <v>0.62940959910271888</v>
      </c>
      <c r="T619" s="1">
        <f t="shared" si="119"/>
        <v>3.7144135922871206</v>
      </c>
    </row>
    <row r="620" spans="1:20" x14ac:dyDescent="0.35">
      <c r="A620" s="5" t="s">
        <v>16</v>
      </c>
      <c r="B620" s="6">
        <v>40663</v>
      </c>
      <c r="C620" s="7" t="s">
        <v>14</v>
      </c>
      <c r="D620" s="7">
        <v>3233</v>
      </c>
      <c r="E620" s="7">
        <v>4.26</v>
      </c>
      <c r="F620" s="7">
        <v>4.21</v>
      </c>
      <c r="G620" s="7">
        <v>4.16</v>
      </c>
      <c r="H620" s="7">
        <v>4.26</v>
      </c>
      <c r="I620" s="7">
        <f t="shared" si="108"/>
        <v>0</v>
      </c>
      <c r="J620" s="7">
        <f t="shared" si="109"/>
        <v>0</v>
      </c>
      <c r="K620" s="7">
        <f t="shared" si="110"/>
        <v>0</v>
      </c>
      <c r="L620" s="7">
        <f t="shared" si="111"/>
        <v>0</v>
      </c>
      <c r="M620" s="7">
        <f t="shared" si="112"/>
        <v>0</v>
      </c>
      <c r="N620" s="7">
        <f t="shared" si="113"/>
        <v>1</v>
      </c>
      <c r="O620" s="7">
        <f t="shared" si="114"/>
        <v>0</v>
      </c>
      <c r="P620" s="1">
        <f t="shared" si="115"/>
        <v>0.62940959910271888</v>
      </c>
      <c r="Q620" s="1">
        <f t="shared" si="116"/>
        <v>0.62428209583566818</v>
      </c>
      <c r="R620" s="1">
        <f t="shared" si="117"/>
        <v>0.62428209583566818</v>
      </c>
      <c r="S620" s="1">
        <f t="shared" si="118"/>
        <v>0.62940959910271888</v>
      </c>
      <c r="T620" s="1">
        <f t="shared" si="119"/>
        <v>3.5096057046115559</v>
      </c>
    </row>
    <row r="621" spans="1:20" x14ac:dyDescent="0.35">
      <c r="A621" s="5" t="s">
        <v>16</v>
      </c>
      <c r="B621" s="6">
        <v>40664</v>
      </c>
      <c r="C621" s="7" t="s">
        <v>15</v>
      </c>
      <c r="D621" s="7">
        <v>2976</v>
      </c>
      <c r="E621" s="7">
        <v>4.26</v>
      </c>
      <c r="F621" s="7">
        <v>4.2300000000000004</v>
      </c>
      <c r="G621" s="7">
        <v>4.2</v>
      </c>
      <c r="H621" s="7">
        <v>4.28</v>
      </c>
      <c r="I621" s="7">
        <f t="shared" si="108"/>
        <v>0</v>
      </c>
      <c r="J621" s="7">
        <f t="shared" si="109"/>
        <v>0</v>
      </c>
      <c r="K621" s="7">
        <f t="shared" si="110"/>
        <v>0</v>
      </c>
      <c r="L621" s="7">
        <f t="shared" si="111"/>
        <v>0</v>
      </c>
      <c r="M621" s="7">
        <f t="shared" si="112"/>
        <v>0</v>
      </c>
      <c r="N621" s="7">
        <f t="shared" si="113"/>
        <v>0</v>
      </c>
      <c r="O621" s="7">
        <f t="shared" si="114"/>
        <v>1</v>
      </c>
      <c r="P621" s="1">
        <f t="shared" si="115"/>
        <v>0.62940959910271888</v>
      </c>
      <c r="Q621" s="1">
        <f t="shared" si="116"/>
        <v>0.62634036737504228</v>
      </c>
      <c r="R621" s="1">
        <f t="shared" si="117"/>
        <v>0.62634036737504228</v>
      </c>
      <c r="S621" s="1">
        <f t="shared" si="118"/>
        <v>0.63144376901317201</v>
      </c>
      <c r="T621" s="1">
        <f t="shared" si="119"/>
        <v>3.4736329268738406</v>
      </c>
    </row>
    <row r="622" spans="1:20" x14ac:dyDescent="0.35">
      <c r="A622" s="5" t="s">
        <v>16</v>
      </c>
      <c r="B622" s="6">
        <v>40665</v>
      </c>
      <c r="C622" s="7" t="s">
        <v>9</v>
      </c>
      <c r="D622" s="7">
        <v>4701</v>
      </c>
      <c r="E622" s="7">
        <v>4.26</v>
      </c>
      <c r="F622" s="7">
        <v>4.2300000000000004</v>
      </c>
      <c r="G622" s="7">
        <v>4.2</v>
      </c>
      <c r="H622" s="7">
        <v>4.28</v>
      </c>
      <c r="I622" s="7">
        <f t="shared" si="108"/>
        <v>1</v>
      </c>
      <c r="J622" s="7">
        <f t="shared" si="109"/>
        <v>0</v>
      </c>
      <c r="K622" s="7">
        <f t="shared" si="110"/>
        <v>0</v>
      </c>
      <c r="L622" s="7">
        <f t="shared" si="111"/>
        <v>0</v>
      </c>
      <c r="M622" s="7">
        <f t="shared" si="112"/>
        <v>0</v>
      </c>
      <c r="N622" s="7">
        <f t="shared" si="113"/>
        <v>0</v>
      </c>
      <c r="O622" s="7">
        <f t="shared" si="114"/>
        <v>0</v>
      </c>
      <c r="P622" s="1">
        <f t="shared" si="115"/>
        <v>0.62940959910271888</v>
      </c>
      <c r="Q622" s="1">
        <f t="shared" si="116"/>
        <v>0.62634036737504228</v>
      </c>
      <c r="R622" s="1">
        <f t="shared" si="117"/>
        <v>0.62634036737504228</v>
      </c>
      <c r="S622" s="1">
        <f t="shared" si="118"/>
        <v>0.63144376901317201</v>
      </c>
      <c r="T622" s="1">
        <f t="shared" si="119"/>
        <v>3.6721902511882525</v>
      </c>
    </row>
    <row r="623" spans="1:20" x14ac:dyDescent="0.35">
      <c r="A623" s="5" t="s">
        <v>16</v>
      </c>
      <c r="B623" s="6">
        <v>40666</v>
      </c>
      <c r="C623" s="7" t="s">
        <v>10</v>
      </c>
      <c r="D623" s="7">
        <v>4789</v>
      </c>
      <c r="E623" s="7">
        <v>4.28</v>
      </c>
      <c r="F623" s="7">
        <v>4.2300000000000004</v>
      </c>
      <c r="G623" s="7">
        <v>4.2</v>
      </c>
      <c r="H623" s="7">
        <v>4.28</v>
      </c>
      <c r="I623" s="7">
        <f t="shared" si="108"/>
        <v>0</v>
      </c>
      <c r="J623" s="7">
        <f t="shared" si="109"/>
        <v>1</v>
      </c>
      <c r="K623" s="7">
        <f t="shared" si="110"/>
        <v>0</v>
      </c>
      <c r="L623" s="7">
        <f t="shared" si="111"/>
        <v>0</v>
      </c>
      <c r="M623" s="7">
        <f t="shared" si="112"/>
        <v>0</v>
      </c>
      <c r="N623" s="7">
        <f t="shared" si="113"/>
        <v>0</v>
      </c>
      <c r="O623" s="7">
        <f t="shared" si="114"/>
        <v>0</v>
      </c>
      <c r="P623" s="1">
        <f t="shared" si="115"/>
        <v>0.63144376901317201</v>
      </c>
      <c r="Q623" s="1">
        <f t="shared" si="116"/>
        <v>0.62634036737504228</v>
      </c>
      <c r="R623" s="1">
        <f t="shared" si="117"/>
        <v>0.62634036737504228</v>
      </c>
      <c r="S623" s="1">
        <f t="shared" si="118"/>
        <v>0.63144376901317201</v>
      </c>
      <c r="T623" s="1">
        <f t="shared" si="119"/>
        <v>3.6802448370426073</v>
      </c>
    </row>
    <row r="624" spans="1:20" x14ac:dyDescent="0.35">
      <c r="A624" s="5" t="s">
        <v>16</v>
      </c>
      <c r="B624" s="6">
        <v>40667</v>
      </c>
      <c r="C624" s="7" t="s">
        <v>11</v>
      </c>
      <c r="D624" s="7">
        <v>4443</v>
      </c>
      <c r="E624" s="7">
        <v>4.28</v>
      </c>
      <c r="F624" s="7">
        <v>4.2350000000000003</v>
      </c>
      <c r="G624" s="7">
        <v>4.2</v>
      </c>
      <c r="H624" s="7">
        <v>4.28</v>
      </c>
      <c r="I624" s="7">
        <f t="shared" si="108"/>
        <v>0</v>
      </c>
      <c r="J624" s="7">
        <f t="shared" si="109"/>
        <v>0</v>
      </c>
      <c r="K624" s="7">
        <f t="shared" si="110"/>
        <v>1</v>
      </c>
      <c r="L624" s="7">
        <f t="shared" si="111"/>
        <v>0</v>
      </c>
      <c r="M624" s="7">
        <f t="shared" si="112"/>
        <v>0</v>
      </c>
      <c r="N624" s="7">
        <f t="shared" si="113"/>
        <v>0</v>
      </c>
      <c r="O624" s="7">
        <f t="shared" si="114"/>
        <v>0</v>
      </c>
      <c r="P624" s="1">
        <f t="shared" si="115"/>
        <v>0.63144376901317201</v>
      </c>
      <c r="Q624" s="1">
        <f t="shared" si="116"/>
        <v>0.62685341466672573</v>
      </c>
      <c r="R624" s="1">
        <f t="shared" si="117"/>
        <v>0.62685341466672573</v>
      </c>
      <c r="S624" s="1">
        <f t="shared" si="118"/>
        <v>0.63144376901317201</v>
      </c>
      <c r="T624" s="1">
        <f t="shared" si="119"/>
        <v>3.6476763132408703</v>
      </c>
    </row>
    <row r="625" spans="1:20" x14ac:dyDescent="0.35">
      <c r="A625" s="5" t="s">
        <v>16</v>
      </c>
      <c r="B625" s="6">
        <v>40668</v>
      </c>
      <c r="C625" s="7" t="s">
        <v>12</v>
      </c>
      <c r="D625" s="7">
        <v>5031</v>
      </c>
      <c r="E625" s="7">
        <v>4.28</v>
      </c>
      <c r="F625" s="7">
        <v>4.2450000000000001</v>
      </c>
      <c r="G625" s="7">
        <v>4.2</v>
      </c>
      <c r="H625" s="7">
        <v>4.3</v>
      </c>
      <c r="I625" s="7">
        <f t="shared" si="108"/>
        <v>0</v>
      </c>
      <c r="J625" s="7">
        <f t="shared" si="109"/>
        <v>0</v>
      </c>
      <c r="K625" s="7">
        <f t="shared" si="110"/>
        <v>0</v>
      </c>
      <c r="L625" s="7">
        <f t="shared" si="111"/>
        <v>1</v>
      </c>
      <c r="M625" s="7">
        <f t="shared" si="112"/>
        <v>0</v>
      </c>
      <c r="N625" s="7">
        <f t="shared" si="113"/>
        <v>0</v>
      </c>
      <c r="O625" s="7">
        <f t="shared" si="114"/>
        <v>0</v>
      </c>
      <c r="P625" s="1">
        <f t="shared" si="115"/>
        <v>0.63144376901317201</v>
      </c>
      <c r="Q625" s="1">
        <f t="shared" si="116"/>
        <v>0.62787769457997145</v>
      </c>
      <c r="R625" s="1">
        <f t="shared" si="117"/>
        <v>0.62787769457997145</v>
      </c>
      <c r="S625" s="1">
        <f t="shared" si="118"/>
        <v>0.63346845557958642</v>
      </c>
      <c r="T625" s="1">
        <f t="shared" si="119"/>
        <v>3.7016543173257479</v>
      </c>
    </row>
    <row r="626" spans="1:20" x14ac:dyDescent="0.35">
      <c r="A626" s="5" t="s">
        <v>16</v>
      </c>
      <c r="B626" s="6">
        <v>40669</v>
      </c>
      <c r="C626" s="7" t="s">
        <v>13</v>
      </c>
      <c r="D626" s="7">
        <v>5197</v>
      </c>
      <c r="E626" s="7">
        <v>4.28</v>
      </c>
      <c r="F626" s="7">
        <v>4.25</v>
      </c>
      <c r="G626" s="7">
        <v>4.2</v>
      </c>
      <c r="H626" s="7">
        <v>4.3</v>
      </c>
      <c r="I626" s="7">
        <f t="shared" si="108"/>
        <v>0</v>
      </c>
      <c r="J626" s="7">
        <f t="shared" si="109"/>
        <v>0</v>
      </c>
      <c r="K626" s="7">
        <f t="shared" si="110"/>
        <v>0</v>
      </c>
      <c r="L626" s="7">
        <f t="shared" si="111"/>
        <v>0</v>
      </c>
      <c r="M626" s="7">
        <f t="shared" si="112"/>
        <v>1</v>
      </c>
      <c r="N626" s="7">
        <f t="shared" si="113"/>
        <v>0</v>
      </c>
      <c r="O626" s="7">
        <f t="shared" si="114"/>
        <v>0</v>
      </c>
      <c r="P626" s="1">
        <f t="shared" si="115"/>
        <v>0.63144376901317201</v>
      </c>
      <c r="Q626" s="1">
        <f t="shared" si="116"/>
        <v>0.62838893005031149</v>
      </c>
      <c r="R626" s="1">
        <f t="shared" si="117"/>
        <v>0.62838893005031149</v>
      </c>
      <c r="S626" s="1">
        <f t="shared" si="118"/>
        <v>0.63346845557958642</v>
      </c>
      <c r="T626" s="1">
        <f t="shared" si="119"/>
        <v>3.7157527168228595</v>
      </c>
    </row>
    <row r="627" spans="1:20" x14ac:dyDescent="0.35">
      <c r="A627" s="5" t="s">
        <v>16</v>
      </c>
      <c r="B627" s="6">
        <v>40670</v>
      </c>
      <c r="C627" s="7" t="s">
        <v>14</v>
      </c>
      <c r="D627" s="7">
        <v>3382</v>
      </c>
      <c r="E627" s="7">
        <v>4.28</v>
      </c>
      <c r="F627" s="7">
        <v>4.25</v>
      </c>
      <c r="G627" s="7">
        <v>4.2</v>
      </c>
      <c r="H627" s="7">
        <v>4.3</v>
      </c>
      <c r="I627" s="7">
        <f t="shared" si="108"/>
        <v>0</v>
      </c>
      <c r="J627" s="7">
        <f t="shared" si="109"/>
        <v>0</v>
      </c>
      <c r="K627" s="7">
        <f t="shared" si="110"/>
        <v>0</v>
      </c>
      <c r="L627" s="7">
        <f t="shared" si="111"/>
        <v>0</v>
      </c>
      <c r="M627" s="7">
        <f t="shared" si="112"/>
        <v>0</v>
      </c>
      <c r="N627" s="7">
        <f t="shared" si="113"/>
        <v>1</v>
      </c>
      <c r="O627" s="7">
        <f t="shared" si="114"/>
        <v>0</v>
      </c>
      <c r="P627" s="1">
        <f t="shared" si="115"/>
        <v>0.63144376901317201</v>
      </c>
      <c r="Q627" s="1">
        <f t="shared" si="116"/>
        <v>0.62838893005031149</v>
      </c>
      <c r="R627" s="1">
        <f t="shared" si="117"/>
        <v>0.62838893005031149</v>
      </c>
      <c r="S627" s="1">
        <f t="shared" si="118"/>
        <v>0.63346845557958642</v>
      </c>
      <c r="T627" s="1">
        <f t="shared" si="119"/>
        <v>3.5291736032617225</v>
      </c>
    </row>
    <row r="628" spans="1:20" x14ac:dyDescent="0.35">
      <c r="A628" s="5" t="s">
        <v>16</v>
      </c>
      <c r="B628" s="6">
        <v>40671</v>
      </c>
      <c r="C628" s="7" t="s">
        <v>15</v>
      </c>
      <c r="D628" s="7">
        <v>2497</v>
      </c>
      <c r="E628" s="7">
        <v>4.26</v>
      </c>
      <c r="F628" s="7">
        <v>4.22</v>
      </c>
      <c r="G628" s="7">
        <v>4.16</v>
      </c>
      <c r="H628" s="7">
        <v>4.26</v>
      </c>
      <c r="I628" s="7">
        <f t="shared" si="108"/>
        <v>0</v>
      </c>
      <c r="J628" s="7">
        <f t="shared" si="109"/>
        <v>0</v>
      </c>
      <c r="K628" s="7">
        <f t="shared" si="110"/>
        <v>0</v>
      </c>
      <c r="L628" s="7">
        <f t="shared" si="111"/>
        <v>0</v>
      </c>
      <c r="M628" s="7">
        <f t="shared" si="112"/>
        <v>0</v>
      </c>
      <c r="N628" s="7">
        <f t="shared" si="113"/>
        <v>0</v>
      </c>
      <c r="O628" s="7">
        <f t="shared" si="114"/>
        <v>1</v>
      </c>
      <c r="P628" s="1">
        <f t="shared" si="115"/>
        <v>0.62940959910271888</v>
      </c>
      <c r="Q628" s="1">
        <f t="shared" si="116"/>
        <v>0.62531245096167376</v>
      </c>
      <c r="R628" s="1">
        <f t="shared" si="117"/>
        <v>0.62531245096167376</v>
      </c>
      <c r="S628" s="1">
        <f t="shared" si="118"/>
        <v>0.62940959910271888</v>
      </c>
      <c r="T628" s="1">
        <f t="shared" si="119"/>
        <v>3.3974185423513474</v>
      </c>
    </row>
    <row r="629" spans="1:20" x14ac:dyDescent="0.35">
      <c r="A629" s="5" t="s">
        <v>16</v>
      </c>
      <c r="B629" s="6">
        <v>40672</v>
      </c>
      <c r="C629" s="7" t="s">
        <v>9</v>
      </c>
      <c r="D629" s="7">
        <v>4623</v>
      </c>
      <c r="E629" s="7">
        <v>4.26</v>
      </c>
      <c r="F629" s="7">
        <v>4.22</v>
      </c>
      <c r="G629" s="7">
        <v>4.16</v>
      </c>
      <c r="H629" s="7">
        <v>4.26</v>
      </c>
      <c r="I629" s="7">
        <f t="shared" si="108"/>
        <v>1</v>
      </c>
      <c r="J629" s="7">
        <f t="shared" si="109"/>
        <v>0</v>
      </c>
      <c r="K629" s="7">
        <f t="shared" si="110"/>
        <v>0</v>
      </c>
      <c r="L629" s="7">
        <f t="shared" si="111"/>
        <v>0</v>
      </c>
      <c r="M629" s="7">
        <f t="shared" si="112"/>
        <v>0</v>
      </c>
      <c r="N629" s="7">
        <f t="shared" si="113"/>
        <v>0</v>
      </c>
      <c r="O629" s="7">
        <f t="shared" si="114"/>
        <v>0</v>
      </c>
      <c r="P629" s="1">
        <f t="shared" si="115"/>
        <v>0.62940959910271888</v>
      </c>
      <c r="Q629" s="1">
        <f t="shared" si="116"/>
        <v>0.62531245096167376</v>
      </c>
      <c r="R629" s="1">
        <f t="shared" si="117"/>
        <v>0.62531245096167376</v>
      </c>
      <c r="S629" s="1">
        <f t="shared" si="118"/>
        <v>0.62940959910271888</v>
      </c>
      <c r="T629" s="1">
        <f t="shared" si="119"/>
        <v>3.6649238934380812</v>
      </c>
    </row>
    <row r="630" spans="1:20" x14ac:dyDescent="0.35">
      <c r="A630" s="5" t="s">
        <v>16</v>
      </c>
      <c r="B630" s="6">
        <v>40673</v>
      </c>
      <c r="C630" s="7" t="s">
        <v>10</v>
      </c>
      <c r="D630" s="7">
        <v>4714</v>
      </c>
      <c r="E630" s="7">
        <v>4.26</v>
      </c>
      <c r="F630" s="7">
        <v>4.1749999999999998</v>
      </c>
      <c r="G630" s="7">
        <v>4</v>
      </c>
      <c r="H630" s="7">
        <v>4.26</v>
      </c>
      <c r="I630" s="7">
        <f t="shared" si="108"/>
        <v>0</v>
      </c>
      <c r="J630" s="7">
        <f t="shared" si="109"/>
        <v>1</v>
      </c>
      <c r="K630" s="7">
        <f t="shared" si="110"/>
        <v>0</v>
      </c>
      <c r="L630" s="7">
        <f t="shared" si="111"/>
        <v>0</v>
      </c>
      <c r="M630" s="7">
        <f t="shared" si="112"/>
        <v>0</v>
      </c>
      <c r="N630" s="7">
        <f t="shared" si="113"/>
        <v>0</v>
      </c>
      <c r="O630" s="7">
        <f t="shared" si="114"/>
        <v>0</v>
      </c>
      <c r="P630" s="1">
        <f t="shared" si="115"/>
        <v>0.62940959910271888</v>
      </c>
      <c r="Q630" s="1">
        <f t="shared" si="116"/>
        <v>0.6206564798196208</v>
      </c>
      <c r="R630" s="1">
        <f t="shared" si="117"/>
        <v>0.6206564798196208</v>
      </c>
      <c r="S630" s="1">
        <f t="shared" si="118"/>
        <v>0.62940959910271888</v>
      </c>
      <c r="T630" s="1">
        <f t="shared" si="119"/>
        <v>3.6733895781883046</v>
      </c>
    </row>
    <row r="631" spans="1:20" x14ac:dyDescent="0.35">
      <c r="A631" s="5" t="s">
        <v>16</v>
      </c>
      <c r="B631" s="6">
        <v>40674</v>
      </c>
      <c r="C631" s="7" t="s">
        <v>11</v>
      </c>
      <c r="D631" s="7">
        <v>4874</v>
      </c>
      <c r="E631" s="7">
        <v>4.26</v>
      </c>
      <c r="F631" s="7">
        <v>4.18</v>
      </c>
      <c r="G631" s="7">
        <v>4</v>
      </c>
      <c r="H631" s="7">
        <v>4.26</v>
      </c>
      <c r="I631" s="7">
        <f t="shared" si="108"/>
        <v>0</v>
      </c>
      <c r="J631" s="7">
        <f t="shared" si="109"/>
        <v>0</v>
      </c>
      <c r="K631" s="7">
        <f t="shared" si="110"/>
        <v>1</v>
      </c>
      <c r="L631" s="7">
        <f t="shared" si="111"/>
        <v>0</v>
      </c>
      <c r="M631" s="7">
        <f t="shared" si="112"/>
        <v>0</v>
      </c>
      <c r="N631" s="7">
        <f t="shared" si="113"/>
        <v>0</v>
      </c>
      <c r="O631" s="7">
        <f t="shared" si="114"/>
        <v>0</v>
      </c>
      <c r="P631" s="1">
        <f t="shared" si="115"/>
        <v>0.62940959910271888</v>
      </c>
      <c r="Q631" s="1">
        <f t="shared" si="116"/>
        <v>0.62117628177503514</v>
      </c>
      <c r="R631" s="1">
        <f t="shared" si="117"/>
        <v>0.62117628177503514</v>
      </c>
      <c r="S631" s="1">
        <f t="shared" si="118"/>
        <v>0.62940959910271888</v>
      </c>
      <c r="T631" s="1">
        <f t="shared" si="119"/>
        <v>3.6878855248487055</v>
      </c>
    </row>
    <row r="632" spans="1:20" x14ac:dyDescent="0.35">
      <c r="A632" s="5" t="s">
        <v>16</v>
      </c>
      <c r="B632" s="6">
        <v>40675</v>
      </c>
      <c r="C632" s="7" t="s">
        <v>12</v>
      </c>
      <c r="D632" s="7">
        <v>5487</v>
      </c>
      <c r="E632" s="7">
        <v>4.26</v>
      </c>
      <c r="F632" s="7">
        <v>4.18</v>
      </c>
      <c r="G632" s="7">
        <v>4</v>
      </c>
      <c r="H632" s="7">
        <v>4.26</v>
      </c>
      <c r="I632" s="7">
        <f t="shared" si="108"/>
        <v>0</v>
      </c>
      <c r="J632" s="7">
        <f t="shared" si="109"/>
        <v>0</v>
      </c>
      <c r="K632" s="7">
        <f t="shared" si="110"/>
        <v>0</v>
      </c>
      <c r="L632" s="7">
        <f t="shared" si="111"/>
        <v>1</v>
      </c>
      <c r="M632" s="7">
        <f t="shared" si="112"/>
        <v>0</v>
      </c>
      <c r="N632" s="7">
        <f t="shared" si="113"/>
        <v>0</v>
      </c>
      <c r="O632" s="7">
        <f t="shared" si="114"/>
        <v>0</v>
      </c>
      <c r="P632" s="1">
        <f t="shared" si="115"/>
        <v>0.62940959910271888</v>
      </c>
      <c r="Q632" s="1">
        <f t="shared" si="116"/>
        <v>0.62117628177503514</v>
      </c>
      <c r="R632" s="1">
        <f t="shared" si="117"/>
        <v>0.62117628177503514</v>
      </c>
      <c r="S632" s="1">
        <f t="shared" si="118"/>
        <v>0.62940959910271888</v>
      </c>
      <c r="T632" s="1">
        <f t="shared" si="119"/>
        <v>3.739334960196079</v>
      </c>
    </row>
    <row r="633" spans="1:20" x14ac:dyDescent="0.35">
      <c r="A633" s="5" t="s">
        <v>16</v>
      </c>
      <c r="B633" s="6">
        <v>40676</v>
      </c>
      <c r="C633" s="7" t="s">
        <v>13</v>
      </c>
      <c r="D633" s="7">
        <v>4818</v>
      </c>
      <c r="E633" s="7">
        <v>4.26</v>
      </c>
      <c r="F633" s="7">
        <v>4.165</v>
      </c>
      <c r="G633" s="7">
        <v>4</v>
      </c>
      <c r="H633" s="7">
        <v>4.26</v>
      </c>
      <c r="I633" s="7">
        <f t="shared" si="108"/>
        <v>0</v>
      </c>
      <c r="J633" s="7">
        <f t="shared" si="109"/>
        <v>0</v>
      </c>
      <c r="K633" s="7">
        <f t="shared" si="110"/>
        <v>0</v>
      </c>
      <c r="L633" s="7">
        <f t="shared" si="111"/>
        <v>0</v>
      </c>
      <c r="M633" s="7">
        <f t="shared" si="112"/>
        <v>1</v>
      </c>
      <c r="N633" s="7">
        <f t="shared" si="113"/>
        <v>0</v>
      </c>
      <c r="O633" s="7">
        <f t="shared" si="114"/>
        <v>0</v>
      </c>
      <c r="P633" s="1">
        <f t="shared" si="115"/>
        <v>0.62940959910271888</v>
      </c>
      <c r="Q633" s="1">
        <f t="shared" si="116"/>
        <v>0.61961500574280637</v>
      </c>
      <c r="R633" s="1">
        <f t="shared" si="117"/>
        <v>0.61961500574280637</v>
      </c>
      <c r="S633" s="1">
        <f t="shared" si="118"/>
        <v>0.62940959910271888</v>
      </c>
      <c r="T633" s="1">
        <f t="shared" si="119"/>
        <v>3.6828667956623238</v>
      </c>
    </row>
    <row r="634" spans="1:20" x14ac:dyDescent="0.35">
      <c r="A634" s="5" t="s">
        <v>16</v>
      </c>
      <c r="B634" s="6">
        <v>40677</v>
      </c>
      <c r="C634" s="7" t="s">
        <v>14</v>
      </c>
      <c r="D634" s="7">
        <v>3152</v>
      </c>
      <c r="E634" s="7">
        <v>4.26</v>
      </c>
      <c r="F634" s="7">
        <v>4.165</v>
      </c>
      <c r="G634" s="7">
        <v>4</v>
      </c>
      <c r="H634" s="7">
        <v>4.26</v>
      </c>
      <c r="I634" s="7">
        <f t="shared" si="108"/>
        <v>0</v>
      </c>
      <c r="J634" s="7">
        <f t="shared" si="109"/>
        <v>0</v>
      </c>
      <c r="K634" s="7">
        <f t="shared" si="110"/>
        <v>0</v>
      </c>
      <c r="L634" s="7">
        <f t="shared" si="111"/>
        <v>0</v>
      </c>
      <c r="M634" s="7">
        <f t="shared" si="112"/>
        <v>0</v>
      </c>
      <c r="N634" s="7">
        <f t="shared" si="113"/>
        <v>1</v>
      </c>
      <c r="O634" s="7">
        <f t="shared" si="114"/>
        <v>0</v>
      </c>
      <c r="P634" s="1">
        <f t="shared" si="115"/>
        <v>0.62940959910271888</v>
      </c>
      <c r="Q634" s="1">
        <f t="shared" si="116"/>
        <v>0.61961500574280637</v>
      </c>
      <c r="R634" s="1">
        <f t="shared" si="117"/>
        <v>0.61961500574280637</v>
      </c>
      <c r="S634" s="1">
        <f t="shared" si="118"/>
        <v>0.62940959910271888</v>
      </c>
      <c r="T634" s="1">
        <f t="shared" si="119"/>
        <v>3.498586208817517</v>
      </c>
    </row>
    <row r="635" spans="1:20" x14ac:dyDescent="0.35">
      <c r="A635" s="5" t="s">
        <v>16</v>
      </c>
      <c r="B635" s="6">
        <v>40678</v>
      </c>
      <c r="C635" s="7" t="s">
        <v>15</v>
      </c>
      <c r="D635" s="7">
        <v>3181</v>
      </c>
      <c r="E635" s="7">
        <v>4.2</v>
      </c>
      <c r="F635" s="7">
        <v>4.1449999999999996</v>
      </c>
      <c r="G635" s="7">
        <v>4</v>
      </c>
      <c r="H635" s="7">
        <v>4.24</v>
      </c>
      <c r="I635" s="7">
        <f t="shared" si="108"/>
        <v>0</v>
      </c>
      <c r="J635" s="7">
        <f t="shared" si="109"/>
        <v>0</v>
      </c>
      <c r="K635" s="7">
        <f t="shared" si="110"/>
        <v>0</v>
      </c>
      <c r="L635" s="7">
        <f t="shared" si="111"/>
        <v>0</v>
      </c>
      <c r="M635" s="7">
        <f t="shared" si="112"/>
        <v>0</v>
      </c>
      <c r="N635" s="7">
        <f t="shared" si="113"/>
        <v>0</v>
      </c>
      <c r="O635" s="7">
        <f t="shared" si="114"/>
        <v>1</v>
      </c>
      <c r="P635" s="1">
        <f t="shared" si="115"/>
        <v>0.62324929039790045</v>
      </c>
      <c r="Q635" s="1">
        <f t="shared" si="116"/>
        <v>0.61752453488629222</v>
      </c>
      <c r="R635" s="1">
        <f t="shared" si="117"/>
        <v>0.61752453488629222</v>
      </c>
      <c r="S635" s="1">
        <f t="shared" si="118"/>
        <v>0.62736585659273258</v>
      </c>
      <c r="T635" s="1">
        <f t="shared" si="119"/>
        <v>3.5025636691073627</v>
      </c>
    </row>
    <row r="636" spans="1:20" x14ac:dyDescent="0.35">
      <c r="A636" s="5" t="s">
        <v>16</v>
      </c>
      <c r="B636" s="6">
        <v>40679</v>
      </c>
      <c r="C636" s="7" t="s">
        <v>9</v>
      </c>
      <c r="D636" s="7">
        <v>4642</v>
      </c>
      <c r="E636" s="7">
        <v>4.2</v>
      </c>
      <c r="F636" s="7">
        <v>4.1449999999999996</v>
      </c>
      <c r="G636" s="7">
        <v>4</v>
      </c>
      <c r="H636" s="7">
        <v>4.24</v>
      </c>
      <c r="I636" s="7">
        <f t="shared" si="108"/>
        <v>1</v>
      </c>
      <c r="J636" s="7">
        <f t="shared" si="109"/>
        <v>0</v>
      </c>
      <c r="K636" s="7">
        <f t="shared" si="110"/>
        <v>0</v>
      </c>
      <c r="L636" s="7">
        <f t="shared" si="111"/>
        <v>0</v>
      </c>
      <c r="M636" s="7">
        <f t="shared" si="112"/>
        <v>0</v>
      </c>
      <c r="N636" s="7">
        <f t="shared" si="113"/>
        <v>0</v>
      </c>
      <c r="O636" s="7">
        <f t="shared" si="114"/>
        <v>0</v>
      </c>
      <c r="P636" s="1">
        <f t="shared" si="115"/>
        <v>0.62324929039790045</v>
      </c>
      <c r="Q636" s="1">
        <f t="shared" si="116"/>
        <v>0.61752453488629222</v>
      </c>
      <c r="R636" s="1">
        <f t="shared" si="117"/>
        <v>0.61752453488629222</v>
      </c>
      <c r="S636" s="1">
        <f t="shared" si="118"/>
        <v>0.62736585659273258</v>
      </c>
      <c r="T636" s="1">
        <f t="shared" si="119"/>
        <v>3.6667051361198983</v>
      </c>
    </row>
    <row r="637" spans="1:20" x14ac:dyDescent="0.35">
      <c r="A637" s="5" t="s">
        <v>16</v>
      </c>
      <c r="B637" s="6">
        <v>40680</v>
      </c>
      <c r="C637" s="7" t="s">
        <v>10</v>
      </c>
      <c r="D637" s="7">
        <v>3608</v>
      </c>
      <c r="E637" s="7">
        <v>4.2</v>
      </c>
      <c r="F637" s="7">
        <v>4.1449999999999996</v>
      </c>
      <c r="G637" s="7">
        <v>4</v>
      </c>
      <c r="H637" s="7">
        <v>4.24</v>
      </c>
      <c r="I637" s="7">
        <f t="shared" si="108"/>
        <v>0</v>
      </c>
      <c r="J637" s="7">
        <f t="shared" si="109"/>
        <v>1</v>
      </c>
      <c r="K637" s="7">
        <f t="shared" si="110"/>
        <v>0</v>
      </c>
      <c r="L637" s="7">
        <f t="shared" si="111"/>
        <v>0</v>
      </c>
      <c r="M637" s="7">
        <f t="shared" si="112"/>
        <v>0</v>
      </c>
      <c r="N637" s="7">
        <f t="shared" si="113"/>
        <v>0</v>
      </c>
      <c r="O637" s="7">
        <f t="shared" si="114"/>
        <v>0</v>
      </c>
      <c r="P637" s="1">
        <f t="shared" si="115"/>
        <v>0.62324929039790045</v>
      </c>
      <c r="Q637" s="1">
        <f t="shared" si="116"/>
        <v>0.61752453488629222</v>
      </c>
      <c r="R637" s="1">
        <f t="shared" si="117"/>
        <v>0.61752453488629222</v>
      </c>
      <c r="S637" s="1">
        <f t="shared" si="118"/>
        <v>0.62736585659273258</v>
      </c>
      <c r="T637" s="1">
        <f t="shared" si="119"/>
        <v>3.5572665288699037</v>
      </c>
    </row>
    <row r="638" spans="1:20" x14ac:dyDescent="0.35">
      <c r="A638" s="5" t="s">
        <v>16</v>
      </c>
      <c r="B638" s="6">
        <v>40681</v>
      </c>
      <c r="C638" s="7" t="s">
        <v>11</v>
      </c>
      <c r="D638" s="7">
        <v>4311</v>
      </c>
      <c r="E638" s="7">
        <v>4.18</v>
      </c>
      <c r="F638" s="7">
        <v>4.13</v>
      </c>
      <c r="G638" s="7">
        <v>4</v>
      </c>
      <c r="H638" s="7">
        <v>4.24</v>
      </c>
      <c r="I638" s="7">
        <f t="shared" si="108"/>
        <v>0</v>
      </c>
      <c r="J638" s="7">
        <f t="shared" si="109"/>
        <v>0</v>
      </c>
      <c r="K638" s="7">
        <f t="shared" si="110"/>
        <v>1</v>
      </c>
      <c r="L638" s="7">
        <f t="shared" si="111"/>
        <v>0</v>
      </c>
      <c r="M638" s="7">
        <f t="shared" si="112"/>
        <v>0</v>
      </c>
      <c r="N638" s="7">
        <f t="shared" si="113"/>
        <v>0</v>
      </c>
      <c r="O638" s="7">
        <f t="shared" si="114"/>
        <v>0</v>
      </c>
      <c r="P638" s="1">
        <f t="shared" si="115"/>
        <v>0.62117628177503514</v>
      </c>
      <c r="Q638" s="1">
        <f t="shared" si="116"/>
        <v>0.61595005165640093</v>
      </c>
      <c r="R638" s="1">
        <f t="shared" si="117"/>
        <v>0.61595005165640093</v>
      </c>
      <c r="S638" s="1">
        <f t="shared" si="118"/>
        <v>0.62736585659273258</v>
      </c>
      <c r="T638" s="1">
        <f t="shared" si="119"/>
        <v>3.634578022853888</v>
      </c>
    </row>
    <row r="639" spans="1:20" x14ac:dyDescent="0.35">
      <c r="A639" s="5" t="s">
        <v>16</v>
      </c>
      <c r="B639" s="6">
        <v>40682</v>
      </c>
      <c r="C639" s="7" t="s">
        <v>12</v>
      </c>
      <c r="D639" s="7">
        <v>5054</v>
      </c>
      <c r="E639" s="7">
        <v>4.16</v>
      </c>
      <c r="F639" s="7">
        <v>4.1150000000000002</v>
      </c>
      <c r="G639" s="7">
        <v>4</v>
      </c>
      <c r="H639" s="7">
        <v>4.18</v>
      </c>
      <c r="I639" s="7">
        <f t="shared" si="108"/>
        <v>0</v>
      </c>
      <c r="J639" s="7">
        <f t="shared" si="109"/>
        <v>0</v>
      </c>
      <c r="K639" s="7">
        <f t="shared" si="110"/>
        <v>0</v>
      </c>
      <c r="L639" s="7">
        <f t="shared" si="111"/>
        <v>1</v>
      </c>
      <c r="M639" s="7">
        <f t="shared" si="112"/>
        <v>0</v>
      </c>
      <c r="N639" s="7">
        <f t="shared" si="113"/>
        <v>0</v>
      </c>
      <c r="O639" s="7">
        <f t="shared" si="114"/>
        <v>0</v>
      </c>
      <c r="P639" s="1">
        <f t="shared" si="115"/>
        <v>0.61909333062674266</v>
      </c>
      <c r="Q639" s="1">
        <f t="shared" si="116"/>
        <v>0.61436983954828861</v>
      </c>
      <c r="R639" s="1">
        <f t="shared" si="117"/>
        <v>0.61436983954828861</v>
      </c>
      <c r="S639" s="1">
        <f t="shared" si="118"/>
        <v>0.62117628177503514</v>
      </c>
      <c r="T639" s="1">
        <f t="shared" si="119"/>
        <v>3.7036352375838955</v>
      </c>
    </row>
    <row r="640" spans="1:20" x14ac:dyDescent="0.35">
      <c r="A640" s="5" t="s">
        <v>16</v>
      </c>
      <c r="B640" s="6">
        <v>40683</v>
      </c>
      <c r="C640" s="7" t="s">
        <v>13</v>
      </c>
      <c r="D640" s="7">
        <v>4729</v>
      </c>
      <c r="E640" s="7">
        <v>4.1399999999999997</v>
      </c>
      <c r="F640" s="7">
        <v>4.085</v>
      </c>
      <c r="G640" s="7">
        <v>3.96</v>
      </c>
      <c r="H640" s="7">
        <v>4.16</v>
      </c>
      <c r="I640" s="7">
        <f t="shared" si="108"/>
        <v>0</v>
      </c>
      <c r="J640" s="7">
        <f t="shared" si="109"/>
        <v>0</v>
      </c>
      <c r="K640" s="7">
        <f t="shared" si="110"/>
        <v>0</v>
      </c>
      <c r="L640" s="7">
        <f t="shared" si="111"/>
        <v>0</v>
      </c>
      <c r="M640" s="7">
        <f t="shared" si="112"/>
        <v>1</v>
      </c>
      <c r="N640" s="7">
        <f t="shared" si="113"/>
        <v>0</v>
      </c>
      <c r="O640" s="7">
        <f t="shared" si="114"/>
        <v>0</v>
      </c>
      <c r="P640" s="1">
        <f t="shared" si="115"/>
        <v>0.61700034112089885</v>
      </c>
      <c r="Q640" s="1">
        <f t="shared" si="116"/>
        <v>0.61119206086843425</v>
      </c>
      <c r="R640" s="1">
        <f t="shared" si="117"/>
        <v>0.61119206086843425</v>
      </c>
      <c r="S640" s="1">
        <f t="shared" si="118"/>
        <v>0.61909333062674266</v>
      </c>
      <c r="T640" s="1">
        <f t="shared" si="119"/>
        <v>3.6747693140154256</v>
      </c>
    </row>
    <row r="641" spans="1:20" x14ac:dyDescent="0.35">
      <c r="A641" s="5" t="s">
        <v>16</v>
      </c>
      <c r="B641" s="6">
        <v>40684</v>
      </c>
      <c r="C641" s="7" t="s">
        <v>14</v>
      </c>
      <c r="D641" s="7">
        <v>3417</v>
      </c>
      <c r="E641" s="7">
        <v>4.1399999999999997</v>
      </c>
      <c r="F641" s="7">
        <v>4.085</v>
      </c>
      <c r="G641" s="7">
        <v>3.96</v>
      </c>
      <c r="H641" s="7">
        <v>4.16</v>
      </c>
      <c r="I641" s="7">
        <f t="shared" si="108"/>
        <v>0</v>
      </c>
      <c r="J641" s="7">
        <f t="shared" si="109"/>
        <v>0</v>
      </c>
      <c r="K641" s="7">
        <f t="shared" si="110"/>
        <v>0</v>
      </c>
      <c r="L641" s="7">
        <f t="shared" si="111"/>
        <v>0</v>
      </c>
      <c r="M641" s="7">
        <f t="shared" si="112"/>
        <v>0</v>
      </c>
      <c r="N641" s="7">
        <f t="shared" si="113"/>
        <v>1</v>
      </c>
      <c r="O641" s="7">
        <f t="shared" si="114"/>
        <v>0</v>
      </c>
      <c r="P641" s="1">
        <f t="shared" si="115"/>
        <v>0.61700034112089885</v>
      </c>
      <c r="Q641" s="1">
        <f t="shared" si="116"/>
        <v>0.61119206086843425</v>
      </c>
      <c r="R641" s="1">
        <f t="shared" si="117"/>
        <v>0.61119206086843425</v>
      </c>
      <c r="S641" s="1">
        <f t="shared" si="118"/>
        <v>0.61909333062674266</v>
      </c>
      <c r="T641" s="1">
        <f t="shared" si="119"/>
        <v>3.5336449787987623</v>
      </c>
    </row>
    <row r="642" spans="1:20" x14ac:dyDescent="0.35">
      <c r="A642" s="5" t="s">
        <v>16</v>
      </c>
      <c r="B642" s="6">
        <v>40685</v>
      </c>
      <c r="C642" s="7" t="s">
        <v>15</v>
      </c>
      <c r="D642" s="7">
        <v>2732</v>
      </c>
      <c r="E642" s="7">
        <v>4.1399999999999997</v>
      </c>
      <c r="F642" s="7">
        <v>4.0549999999999997</v>
      </c>
      <c r="G642" s="7">
        <v>3.9</v>
      </c>
      <c r="H642" s="7">
        <v>4.1399999999999997</v>
      </c>
      <c r="I642" s="7">
        <f t="shared" si="108"/>
        <v>0</v>
      </c>
      <c r="J642" s="7">
        <f t="shared" si="109"/>
        <v>0</v>
      </c>
      <c r="K642" s="7">
        <f t="shared" si="110"/>
        <v>0</v>
      </c>
      <c r="L642" s="7">
        <f t="shared" si="111"/>
        <v>0</v>
      </c>
      <c r="M642" s="7">
        <f t="shared" si="112"/>
        <v>0</v>
      </c>
      <c r="N642" s="7">
        <f t="shared" si="113"/>
        <v>0</v>
      </c>
      <c r="O642" s="7">
        <f t="shared" si="114"/>
        <v>1</v>
      </c>
      <c r="P642" s="1">
        <f t="shared" si="115"/>
        <v>0.61700034112089885</v>
      </c>
      <c r="Q642" s="1">
        <f t="shared" si="116"/>
        <v>0.60799085854717472</v>
      </c>
      <c r="R642" s="1">
        <f t="shared" si="117"/>
        <v>0.60799085854717472</v>
      </c>
      <c r="S642" s="1">
        <f t="shared" si="118"/>
        <v>0.61700034112089885</v>
      </c>
      <c r="T642" s="1">
        <f t="shared" si="119"/>
        <v>3.4364806950094948</v>
      </c>
    </row>
    <row r="643" spans="1:20" x14ac:dyDescent="0.35">
      <c r="A643" s="5" t="s">
        <v>16</v>
      </c>
      <c r="B643" s="6">
        <v>40686</v>
      </c>
      <c r="C643" s="7" t="s">
        <v>9</v>
      </c>
      <c r="D643" s="7">
        <v>4816</v>
      </c>
      <c r="E643" s="7">
        <v>4.0999999999999996</v>
      </c>
      <c r="F643" s="7">
        <v>4.0449999999999999</v>
      </c>
      <c r="G643" s="7">
        <v>3.86</v>
      </c>
      <c r="H643" s="7">
        <v>4.1399999999999997</v>
      </c>
      <c r="I643" s="7">
        <f t="shared" si="108"/>
        <v>1</v>
      </c>
      <c r="J643" s="7">
        <f t="shared" si="109"/>
        <v>0</v>
      </c>
      <c r="K643" s="7">
        <f t="shared" si="110"/>
        <v>0</v>
      </c>
      <c r="L643" s="7">
        <f t="shared" si="111"/>
        <v>0</v>
      </c>
      <c r="M643" s="7">
        <f t="shared" si="112"/>
        <v>0</v>
      </c>
      <c r="N643" s="7">
        <f t="shared" si="113"/>
        <v>0</v>
      </c>
      <c r="O643" s="7">
        <f t="shared" si="114"/>
        <v>0</v>
      </c>
      <c r="P643" s="1">
        <f t="shared" si="115"/>
        <v>0.61278385671973545</v>
      </c>
      <c r="Q643" s="1">
        <f t="shared" si="116"/>
        <v>0.60691852594829099</v>
      </c>
      <c r="R643" s="1">
        <f t="shared" si="117"/>
        <v>0.60691852594829099</v>
      </c>
      <c r="S643" s="1">
        <f t="shared" si="118"/>
        <v>0.61700034112089885</v>
      </c>
      <c r="T643" s="1">
        <f t="shared" si="119"/>
        <v>3.6826864782497677</v>
      </c>
    </row>
    <row r="644" spans="1:20" x14ac:dyDescent="0.35">
      <c r="A644" s="5" t="s">
        <v>16</v>
      </c>
      <c r="B644" s="6">
        <v>40687</v>
      </c>
      <c r="C644" s="7" t="s">
        <v>10</v>
      </c>
      <c r="D644" s="7">
        <v>4701</v>
      </c>
      <c r="E644" s="7">
        <v>4.0999999999999996</v>
      </c>
      <c r="F644" s="7">
        <v>4.0449999999999999</v>
      </c>
      <c r="G644" s="7">
        <v>3.86</v>
      </c>
      <c r="H644" s="7">
        <v>4.1399999999999997</v>
      </c>
      <c r="I644" s="7">
        <f t="shared" ref="I644:I707" si="120">IF(C644="Monday",1,0)</f>
        <v>0</v>
      </c>
      <c r="J644" s="7">
        <f t="shared" ref="J644:J707" si="121">IF(C644="Tuesday",1,0)</f>
        <v>1</v>
      </c>
      <c r="K644" s="7">
        <f t="shared" ref="K644:K707" si="122">IF(C644="Wednesday",1,0)</f>
        <v>0</v>
      </c>
      <c r="L644" s="7">
        <f t="shared" ref="L644:L707" si="123">IF(C644="Thursday",1,0)</f>
        <v>0</v>
      </c>
      <c r="M644" s="7">
        <f t="shared" ref="M644:M707" si="124">IF(C644="Friday",1,0)</f>
        <v>0</v>
      </c>
      <c r="N644" s="7">
        <f t="shared" ref="N644:N707" si="125">IF(C644="Saturday",1,0)</f>
        <v>0</v>
      </c>
      <c r="O644" s="7">
        <f t="shared" ref="O644:O707" si="126">IF(C644="Sunday",1,0)</f>
        <v>0</v>
      </c>
      <c r="P644" s="1">
        <f t="shared" ref="P644:P707" si="127">LOG(E644,10)</f>
        <v>0.61278385671973545</v>
      </c>
      <c r="Q644" s="1">
        <f t="shared" ref="Q644:Q707" si="128">LOG(F644,10)</f>
        <v>0.60691852594829099</v>
      </c>
      <c r="R644" s="1">
        <f t="shared" ref="R644:R707" si="129">LOG(F644,10)</f>
        <v>0.60691852594829099</v>
      </c>
      <c r="S644" s="1">
        <f t="shared" ref="S644:S707" si="130">LOG(H644,10)</f>
        <v>0.61700034112089885</v>
      </c>
      <c r="T644" s="1">
        <f t="shared" ref="T644:T707" si="131">LOG(D644,10)</f>
        <v>3.6721902511882525</v>
      </c>
    </row>
    <row r="645" spans="1:20" x14ac:dyDescent="0.35">
      <c r="A645" s="5" t="s">
        <v>16</v>
      </c>
      <c r="B645" s="6">
        <v>40688</v>
      </c>
      <c r="C645" s="7" t="s">
        <v>11</v>
      </c>
      <c r="D645" s="7">
        <v>4716</v>
      </c>
      <c r="E645" s="7">
        <v>4.0999999999999996</v>
      </c>
      <c r="F645" s="7">
        <v>4.0250000000000004</v>
      </c>
      <c r="G645" s="7">
        <v>3.86</v>
      </c>
      <c r="H645" s="7">
        <v>4.0999999999999996</v>
      </c>
      <c r="I645" s="7">
        <f t="shared" si="120"/>
        <v>0</v>
      </c>
      <c r="J645" s="7">
        <f t="shared" si="121"/>
        <v>0</v>
      </c>
      <c r="K645" s="7">
        <f t="shared" si="122"/>
        <v>1</v>
      </c>
      <c r="L645" s="7">
        <f t="shared" si="123"/>
        <v>0</v>
      </c>
      <c r="M645" s="7">
        <f t="shared" si="124"/>
        <v>0</v>
      </c>
      <c r="N645" s="7">
        <f t="shared" si="125"/>
        <v>0</v>
      </c>
      <c r="O645" s="7">
        <f t="shared" si="126"/>
        <v>0</v>
      </c>
      <c r="P645" s="1">
        <f t="shared" si="127"/>
        <v>0.61278385671973545</v>
      </c>
      <c r="Q645" s="1">
        <f t="shared" si="128"/>
        <v>0.60476588470388737</v>
      </c>
      <c r="R645" s="1">
        <f t="shared" si="129"/>
        <v>0.60476588470388737</v>
      </c>
      <c r="S645" s="1">
        <f t="shared" si="130"/>
        <v>0.61278385671973545</v>
      </c>
      <c r="T645" s="1">
        <f t="shared" si="131"/>
        <v>3.6735737964230513</v>
      </c>
    </row>
    <row r="646" spans="1:20" x14ac:dyDescent="0.35">
      <c r="A646" s="5" t="s">
        <v>16</v>
      </c>
      <c r="B646" s="6">
        <v>40689</v>
      </c>
      <c r="C646" s="7" t="s">
        <v>12</v>
      </c>
      <c r="D646" s="7">
        <v>5292</v>
      </c>
      <c r="E646" s="7">
        <v>4.0999999999999996</v>
      </c>
      <c r="F646" s="7">
        <v>4.0149999999999997</v>
      </c>
      <c r="G646" s="7">
        <v>3.86</v>
      </c>
      <c r="H646" s="7">
        <v>4.0999999999999996</v>
      </c>
      <c r="I646" s="7">
        <f t="shared" si="120"/>
        <v>0</v>
      </c>
      <c r="J646" s="7">
        <f t="shared" si="121"/>
        <v>0</v>
      </c>
      <c r="K646" s="7">
        <f t="shared" si="122"/>
        <v>0</v>
      </c>
      <c r="L646" s="7">
        <f t="shared" si="123"/>
        <v>1</v>
      </c>
      <c r="M646" s="7">
        <f t="shared" si="124"/>
        <v>0</v>
      </c>
      <c r="N646" s="7">
        <f t="shared" si="125"/>
        <v>0</v>
      </c>
      <c r="O646" s="7">
        <f t="shared" si="126"/>
        <v>0</v>
      </c>
      <c r="P646" s="1">
        <f t="shared" si="127"/>
        <v>0.61278385671973545</v>
      </c>
      <c r="Q646" s="1">
        <f t="shared" si="128"/>
        <v>0.60368554961469967</v>
      </c>
      <c r="R646" s="1">
        <f t="shared" si="129"/>
        <v>0.60368554961469967</v>
      </c>
      <c r="S646" s="1">
        <f t="shared" si="130"/>
        <v>0.61278385671973545</v>
      </c>
      <c r="T646" s="1">
        <f t="shared" si="131"/>
        <v>3.7236198355154633</v>
      </c>
    </row>
    <row r="647" spans="1:20" x14ac:dyDescent="0.35">
      <c r="A647" s="5" t="s">
        <v>16</v>
      </c>
      <c r="B647" s="6">
        <v>40690</v>
      </c>
      <c r="C647" s="7" t="s">
        <v>13</v>
      </c>
      <c r="D647" s="7">
        <v>5100</v>
      </c>
      <c r="E647" s="7">
        <v>4.0599999999999996</v>
      </c>
      <c r="F647" s="7">
        <v>4.0049999999999999</v>
      </c>
      <c r="G647" s="7">
        <v>3.86</v>
      </c>
      <c r="H647" s="7">
        <v>4.0999999999999996</v>
      </c>
      <c r="I647" s="7">
        <f t="shared" si="120"/>
        <v>0</v>
      </c>
      <c r="J647" s="7">
        <f t="shared" si="121"/>
        <v>0</v>
      </c>
      <c r="K647" s="7">
        <f t="shared" si="122"/>
        <v>0</v>
      </c>
      <c r="L647" s="7">
        <f t="shared" si="123"/>
        <v>0</v>
      </c>
      <c r="M647" s="7">
        <f t="shared" si="124"/>
        <v>1</v>
      </c>
      <c r="N647" s="7">
        <f t="shared" si="125"/>
        <v>0</v>
      </c>
      <c r="O647" s="7">
        <f t="shared" si="126"/>
        <v>0</v>
      </c>
      <c r="P647" s="1">
        <f t="shared" si="127"/>
        <v>0.60852603357719404</v>
      </c>
      <c r="Q647" s="1">
        <f t="shared" si="128"/>
        <v>0.60260252042025642</v>
      </c>
      <c r="R647" s="1">
        <f t="shared" si="129"/>
        <v>0.60260252042025642</v>
      </c>
      <c r="S647" s="1">
        <f t="shared" si="130"/>
        <v>0.61278385671973545</v>
      </c>
      <c r="T647" s="1">
        <f t="shared" si="131"/>
        <v>3.7075701760979363</v>
      </c>
    </row>
    <row r="648" spans="1:20" x14ac:dyDescent="0.35">
      <c r="A648" s="5" t="s">
        <v>16</v>
      </c>
      <c r="B648" s="6">
        <v>40691</v>
      </c>
      <c r="C648" s="7" t="s">
        <v>14</v>
      </c>
      <c r="D648" s="7">
        <v>2941</v>
      </c>
      <c r="E648" s="7">
        <v>4.0599999999999996</v>
      </c>
      <c r="F648" s="7">
        <v>3.9950000000000001</v>
      </c>
      <c r="G648" s="7">
        <v>3.86</v>
      </c>
      <c r="H648" s="7">
        <v>4.0999999999999996</v>
      </c>
      <c r="I648" s="7">
        <f t="shared" si="120"/>
        <v>0</v>
      </c>
      <c r="J648" s="7">
        <f t="shared" si="121"/>
        <v>0</v>
      </c>
      <c r="K648" s="7">
        <f t="shared" si="122"/>
        <v>0</v>
      </c>
      <c r="L648" s="7">
        <f t="shared" si="123"/>
        <v>0</v>
      </c>
      <c r="M648" s="7">
        <f t="shared" si="124"/>
        <v>0</v>
      </c>
      <c r="N648" s="7">
        <f t="shared" si="125"/>
        <v>1</v>
      </c>
      <c r="O648" s="7">
        <f t="shared" si="126"/>
        <v>0</v>
      </c>
      <c r="P648" s="1">
        <f t="shared" si="127"/>
        <v>0.60852603357719404</v>
      </c>
      <c r="Q648" s="1">
        <f t="shared" si="128"/>
        <v>0.60151678365001016</v>
      </c>
      <c r="R648" s="1">
        <f t="shared" si="129"/>
        <v>0.60151678365001016</v>
      </c>
      <c r="S648" s="1">
        <f t="shared" si="130"/>
        <v>0.61278385671973545</v>
      </c>
      <c r="T648" s="1">
        <f t="shared" si="131"/>
        <v>3.4684950245070691</v>
      </c>
    </row>
    <row r="649" spans="1:20" x14ac:dyDescent="0.35">
      <c r="A649" s="5" t="s">
        <v>16</v>
      </c>
      <c r="B649" s="6">
        <v>40692</v>
      </c>
      <c r="C649" s="7" t="s">
        <v>15</v>
      </c>
      <c r="D649" s="7">
        <v>2315</v>
      </c>
      <c r="E649" s="7">
        <v>4.0599999999999996</v>
      </c>
      <c r="F649" s="7">
        <v>3.9849999999999999</v>
      </c>
      <c r="G649" s="7">
        <v>3.86</v>
      </c>
      <c r="H649" s="7">
        <v>4.0599999999999996</v>
      </c>
      <c r="I649" s="7">
        <f t="shared" si="120"/>
        <v>0</v>
      </c>
      <c r="J649" s="7">
        <f t="shared" si="121"/>
        <v>0</v>
      </c>
      <c r="K649" s="7">
        <f t="shared" si="122"/>
        <v>0</v>
      </c>
      <c r="L649" s="7">
        <f t="shared" si="123"/>
        <v>0</v>
      </c>
      <c r="M649" s="7">
        <f t="shared" si="124"/>
        <v>0</v>
      </c>
      <c r="N649" s="7">
        <f t="shared" si="125"/>
        <v>0</v>
      </c>
      <c r="O649" s="7">
        <f t="shared" si="126"/>
        <v>1</v>
      </c>
      <c r="P649" s="1">
        <f t="shared" si="127"/>
        <v>0.60852603357719404</v>
      </c>
      <c r="Q649" s="1">
        <f t="shared" si="128"/>
        <v>0.60042832573213101</v>
      </c>
      <c r="R649" s="1">
        <f t="shared" si="129"/>
        <v>0.60042832573213101</v>
      </c>
      <c r="S649" s="1">
        <f t="shared" si="130"/>
        <v>0.60852603357719404</v>
      </c>
      <c r="T649" s="1">
        <f t="shared" si="131"/>
        <v>3.3645509953539716</v>
      </c>
    </row>
    <row r="650" spans="1:20" x14ac:dyDescent="0.35">
      <c r="A650" s="5" t="s">
        <v>16</v>
      </c>
      <c r="B650" s="6">
        <v>40694</v>
      </c>
      <c r="C650" s="7" t="s">
        <v>10</v>
      </c>
      <c r="D650" s="7">
        <v>5248</v>
      </c>
      <c r="E650" s="7">
        <v>4.04</v>
      </c>
      <c r="F650" s="7">
        <v>3.98</v>
      </c>
      <c r="G650" s="7">
        <v>3.86</v>
      </c>
      <c r="H650" s="7">
        <v>4.04</v>
      </c>
      <c r="I650" s="7">
        <f t="shared" si="120"/>
        <v>0</v>
      </c>
      <c r="J650" s="7">
        <f t="shared" si="121"/>
        <v>1</v>
      </c>
      <c r="K650" s="7">
        <f t="shared" si="122"/>
        <v>0</v>
      </c>
      <c r="L650" s="7">
        <f t="shared" si="123"/>
        <v>0</v>
      </c>
      <c r="M650" s="7">
        <f t="shared" si="124"/>
        <v>0</v>
      </c>
      <c r="N650" s="7">
        <f t="shared" si="125"/>
        <v>0</v>
      </c>
      <c r="O650" s="7">
        <f t="shared" si="126"/>
        <v>0</v>
      </c>
      <c r="P650" s="1">
        <f t="shared" si="127"/>
        <v>0.60638136511060492</v>
      </c>
      <c r="Q650" s="1">
        <f t="shared" si="128"/>
        <v>0.59988307207368774</v>
      </c>
      <c r="R650" s="1">
        <f t="shared" si="129"/>
        <v>0.59988307207368774</v>
      </c>
      <c r="S650" s="1">
        <f t="shared" si="130"/>
        <v>0.60638136511060492</v>
      </c>
      <c r="T650" s="1">
        <f t="shared" si="131"/>
        <v>3.7199938263676033</v>
      </c>
    </row>
    <row r="651" spans="1:20" x14ac:dyDescent="0.35">
      <c r="A651" s="5" t="s">
        <v>16</v>
      </c>
      <c r="B651" s="6">
        <v>40695</v>
      </c>
      <c r="C651" s="7" t="s">
        <v>11</v>
      </c>
      <c r="D651" s="7">
        <v>4627</v>
      </c>
      <c r="E651" s="7">
        <v>4.04</v>
      </c>
      <c r="F651" s="7">
        <v>3.97</v>
      </c>
      <c r="G651" s="7">
        <v>3.86</v>
      </c>
      <c r="H651" s="7">
        <v>4.04</v>
      </c>
      <c r="I651" s="7">
        <f t="shared" si="120"/>
        <v>0</v>
      </c>
      <c r="J651" s="7">
        <f t="shared" si="121"/>
        <v>0</v>
      </c>
      <c r="K651" s="7">
        <f t="shared" si="122"/>
        <v>1</v>
      </c>
      <c r="L651" s="7">
        <f t="shared" si="123"/>
        <v>0</v>
      </c>
      <c r="M651" s="7">
        <f t="shared" si="124"/>
        <v>0</v>
      </c>
      <c r="N651" s="7">
        <f t="shared" si="125"/>
        <v>0</v>
      </c>
      <c r="O651" s="7">
        <f t="shared" si="126"/>
        <v>0</v>
      </c>
      <c r="P651" s="1">
        <f t="shared" si="127"/>
        <v>0.60638136511060492</v>
      </c>
      <c r="Q651" s="1">
        <f t="shared" si="128"/>
        <v>0.59879050676311507</v>
      </c>
      <c r="R651" s="1">
        <f t="shared" si="129"/>
        <v>0.59879050676311507</v>
      </c>
      <c r="S651" s="1">
        <f t="shared" si="130"/>
        <v>0.60638136511060492</v>
      </c>
      <c r="T651" s="1">
        <f t="shared" si="131"/>
        <v>3.6652994994998971</v>
      </c>
    </row>
    <row r="652" spans="1:20" x14ac:dyDescent="0.35">
      <c r="A652" s="5" t="s">
        <v>16</v>
      </c>
      <c r="B652" s="6">
        <v>40696</v>
      </c>
      <c r="C652" s="7" t="s">
        <v>12</v>
      </c>
      <c r="D652" s="7">
        <v>5188</v>
      </c>
      <c r="E652" s="7">
        <v>4</v>
      </c>
      <c r="F652" s="7">
        <v>3.97</v>
      </c>
      <c r="G652" s="7">
        <v>3.86</v>
      </c>
      <c r="H652" s="7">
        <v>4.04</v>
      </c>
      <c r="I652" s="7">
        <f t="shared" si="120"/>
        <v>0</v>
      </c>
      <c r="J652" s="7">
        <f t="shared" si="121"/>
        <v>0</v>
      </c>
      <c r="K652" s="7">
        <f t="shared" si="122"/>
        <v>0</v>
      </c>
      <c r="L652" s="7">
        <f t="shared" si="123"/>
        <v>1</v>
      </c>
      <c r="M652" s="7">
        <f t="shared" si="124"/>
        <v>0</v>
      </c>
      <c r="N652" s="7">
        <f t="shared" si="125"/>
        <v>0</v>
      </c>
      <c r="O652" s="7">
        <f t="shared" si="126"/>
        <v>0</v>
      </c>
      <c r="P652" s="1">
        <f t="shared" si="127"/>
        <v>0.60205999132796229</v>
      </c>
      <c r="Q652" s="1">
        <f t="shared" si="128"/>
        <v>0.59879050676311507</v>
      </c>
      <c r="R652" s="1">
        <f t="shared" si="129"/>
        <v>0.59879050676311507</v>
      </c>
      <c r="S652" s="1">
        <f t="shared" si="130"/>
        <v>0.60638136511060492</v>
      </c>
      <c r="T652" s="1">
        <f t="shared" si="131"/>
        <v>3.7149999674120417</v>
      </c>
    </row>
    <row r="653" spans="1:20" x14ac:dyDescent="0.35">
      <c r="A653" s="5" t="s">
        <v>16</v>
      </c>
      <c r="B653" s="6">
        <v>40697</v>
      </c>
      <c r="C653" s="7" t="s">
        <v>13</v>
      </c>
      <c r="D653" s="7">
        <v>4985</v>
      </c>
      <c r="E653" s="7">
        <v>4</v>
      </c>
      <c r="F653" s="7">
        <v>3.9449999999999998</v>
      </c>
      <c r="G653" s="7">
        <v>3.8</v>
      </c>
      <c r="H653" s="7">
        <v>4</v>
      </c>
      <c r="I653" s="7">
        <f t="shared" si="120"/>
        <v>0</v>
      </c>
      <c r="J653" s="7">
        <f t="shared" si="121"/>
        <v>0</v>
      </c>
      <c r="K653" s="7">
        <f t="shared" si="122"/>
        <v>0</v>
      </c>
      <c r="L653" s="7">
        <f t="shared" si="123"/>
        <v>0</v>
      </c>
      <c r="M653" s="7">
        <f t="shared" si="124"/>
        <v>1</v>
      </c>
      <c r="N653" s="7">
        <f t="shared" si="125"/>
        <v>0</v>
      </c>
      <c r="O653" s="7">
        <f t="shared" si="126"/>
        <v>0</v>
      </c>
      <c r="P653" s="1">
        <f t="shared" si="127"/>
        <v>0.60205999132796229</v>
      </c>
      <c r="Q653" s="1">
        <f t="shared" si="128"/>
        <v>0.59604700754543904</v>
      </c>
      <c r="R653" s="1">
        <f t="shared" si="129"/>
        <v>0.59604700754543904</v>
      </c>
      <c r="S653" s="1">
        <f t="shared" si="130"/>
        <v>0.60205999132796229</v>
      </c>
      <c r="T653" s="1">
        <f t="shared" si="131"/>
        <v>3.6976651626476738</v>
      </c>
    </row>
    <row r="654" spans="1:20" x14ac:dyDescent="0.35">
      <c r="A654" s="5" t="s">
        <v>16</v>
      </c>
      <c r="B654" s="6">
        <v>40698</v>
      </c>
      <c r="C654" s="7" t="s">
        <v>14</v>
      </c>
      <c r="D654" s="7">
        <v>3547</v>
      </c>
      <c r="E654" s="7">
        <v>4</v>
      </c>
      <c r="F654" s="7">
        <v>3.9449999999999998</v>
      </c>
      <c r="G654" s="7">
        <v>3.8</v>
      </c>
      <c r="H654" s="7">
        <v>4</v>
      </c>
      <c r="I654" s="7">
        <f t="shared" si="120"/>
        <v>0</v>
      </c>
      <c r="J654" s="7">
        <f t="shared" si="121"/>
        <v>0</v>
      </c>
      <c r="K654" s="7">
        <f t="shared" si="122"/>
        <v>0</v>
      </c>
      <c r="L654" s="7">
        <f t="shared" si="123"/>
        <v>0</v>
      </c>
      <c r="M654" s="7">
        <f t="shared" si="124"/>
        <v>0</v>
      </c>
      <c r="N654" s="7">
        <f t="shared" si="125"/>
        <v>1</v>
      </c>
      <c r="O654" s="7">
        <f t="shared" si="126"/>
        <v>0</v>
      </c>
      <c r="P654" s="1">
        <f t="shared" si="127"/>
        <v>0.60205999132796229</v>
      </c>
      <c r="Q654" s="1">
        <f t="shared" si="128"/>
        <v>0.59604700754543904</v>
      </c>
      <c r="R654" s="1">
        <f t="shared" si="129"/>
        <v>0.59604700754543904</v>
      </c>
      <c r="S654" s="1">
        <f t="shared" si="130"/>
        <v>0.60205999132796229</v>
      </c>
      <c r="T654" s="1">
        <f t="shared" si="131"/>
        <v>3.5498611884719424</v>
      </c>
    </row>
    <row r="655" spans="1:20" x14ac:dyDescent="0.35">
      <c r="A655" s="5" t="s">
        <v>16</v>
      </c>
      <c r="B655" s="6">
        <v>40699</v>
      </c>
      <c r="C655" s="7" t="s">
        <v>15</v>
      </c>
      <c r="D655" s="7">
        <v>3054</v>
      </c>
      <c r="E655" s="7">
        <v>4</v>
      </c>
      <c r="F655" s="7">
        <v>3.94</v>
      </c>
      <c r="G655" s="7">
        <v>3.8</v>
      </c>
      <c r="H655" s="7">
        <v>4</v>
      </c>
      <c r="I655" s="7">
        <f t="shared" si="120"/>
        <v>0</v>
      </c>
      <c r="J655" s="7">
        <f t="shared" si="121"/>
        <v>0</v>
      </c>
      <c r="K655" s="7">
        <f t="shared" si="122"/>
        <v>0</v>
      </c>
      <c r="L655" s="7">
        <f t="shared" si="123"/>
        <v>0</v>
      </c>
      <c r="M655" s="7">
        <f t="shared" si="124"/>
        <v>0</v>
      </c>
      <c r="N655" s="7">
        <f t="shared" si="125"/>
        <v>0</v>
      </c>
      <c r="O655" s="7">
        <f t="shared" si="126"/>
        <v>1</v>
      </c>
      <c r="P655" s="1">
        <f t="shared" si="127"/>
        <v>0.60205999132796229</v>
      </c>
      <c r="Q655" s="1">
        <f t="shared" si="128"/>
        <v>0.59549622182557416</v>
      </c>
      <c r="R655" s="1">
        <f t="shared" si="129"/>
        <v>0.59549622182557416</v>
      </c>
      <c r="S655" s="1">
        <f t="shared" si="130"/>
        <v>0.60205999132796229</v>
      </c>
      <c r="T655" s="1">
        <f t="shared" si="131"/>
        <v>3.4848690327204017</v>
      </c>
    </row>
    <row r="656" spans="1:20" x14ac:dyDescent="0.35">
      <c r="A656" s="5" t="s">
        <v>16</v>
      </c>
      <c r="B656" s="6">
        <v>40700</v>
      </c>
      <c r="C656" s="7" t="s">
        <v>9</v>
      </c>
      <c r="D656" s="7">
        <v>4819</v>
      </c>
      <c r="E656" s="7">
        <v>4</v>
      </c>
      <c r="F656" s="7">
        <v>3.94</v>
      </c>
      <c r="G656" s="7">
        <v>3.8</v>
      </c>
      <c r="H656" s="7">
        <v>4</v>
      </c>
      <c r="I656" s="7">
        <f t="shared" si="120"/>
        <v>1</v>
      </c>
      <c r="J656" s="7">
        <f t="shared" si="121"/>
        <v>0</v>
      </c>
      <c r="K656" s="7">
        <f t="shared" si="122"/>
        <v>0</v>
      </c>
      <c r="L656" s="7">
        <f t="shared" si="123"/>
        <v>0</v>
      </c>
      <c r="M656" s="7">
        <f t="shared" si="124"/>
        <v>0</v>
      </c>
      <c r="N656" s="7">
        <f t="shared" si="125"/>
        <v>0</v>
      </c>
      <c r="O656" s="7">
        <f t="shared" si="126"/>
        <v>0</v>
      </c>
      <c r="P656" s="1">
        <f t="shared" si="127"/>
        <v>0.60205999132796229</v>
      </c>
      <c r="Q656" s="1">
        <f t="shared" si="128"/>
        <v>0.59549622182557416</v>
      </c>
      <c r="R656" s="1">
        <f t="shared" si="129"/>
        <v>0.59549622182557416</v>
      </c>
      <c r="S656" s="1">
        <f t="shared" si="130"/>
        <v>0.60205999132796229</v>
      </c>
      <c r="T656" s="1">
        <f t="shared" si="131"/>
        <v>3.6829569263012081</v>
      </c>
    </row>
    <row r="657" spans="1:20" x14ac:dyDescent="0.35">
      <c r="A657" s="5" t="s">
        <v>16</v>
      </c>
      <c r="B657" s="6">
        <v>40701</v>
      </c>
      <c r="C657" s="7" t="s">
        <v>10</v>
      </c>
      <c r="D657" s="7">
        <v>4810</v>
      </c>
      <c r="E657" s="7">
        <v>3.96</v>
      </c>
      <c r="F657" s="7">
        <v>3.94</v>
      </c>
      <c r="G657" s="7">
        <v>3.8</v>
      </c>
      <c r="H657" s="7">
        <v>4</v>
      </c>
      <c r="I657" s="7">
        <f t="shared" si="120"/>
        <v>0</v>
      </c>
      <c r="J657" s="7">
        <f t="shared" si="121"/>
        <v>1</v>
      </c>
      <c r="K657" s="7">
        <f t="shared" si="122"/>
        <v>0</v>
      </c>
      <c r="L657" s="7">
        <f t="shared" si="123"/>
        <v>0</v>
      </c>
      <c r="M657" s="7">
        <f t="shared" si="124"/>
        <v>0</v>
      </c>
      <c r="N657" s="7">
        <f t="shared" si="125"/>
        <v>0</v>
      </c>
      <c r="O657" s="7">
        <f t="shared" si="126"/>
        <v>0</v>
      </c>
      <c r="P657" s="1">
        <f t="shared" si="127"/>
        <v>0.5976951859255123</v>
      </c>
      <c r="Q657" s="1">
        <f t="shared" si="128"/>
        <v>0.59549622182557416</v>
      </c>
      <c r="R657" s="1">
        <f t="shared" si="129"/>
        <v>0.59549622182557416</v>
      </c>
      <c r="S657" s="1">
        <f t="shared" si="130"/>
        <v>0.60205999132796229</v>
      </c>
      <c r="T657" s="1">
        <f t="shared" si="131"/>
        <v>3.6821450763738315</v>
      </c>
    </row>
    <row r="658" spans="1:20" x14ac:dyDescent="0.35">
      <c r="A658" s="5" t="s">
        <v>16</v>
      </c>
      <c r="B658" s="6">
        <v>40702</v>
      </c>
      <c r="C658" s="7" t="s">
        <v>11</v>
      </c>
      <c r="D658" s="7">
        <v>5498</v>
      </c>
      <c r="E658" s="7">
        <v>3.96</v>
      </c>
      <c r="F658" s="7">
        <v>3.94</v>
      </c>
      <c r="G658" s="7">
        <v>3.8</v>
      </c>
      <c r="H658" s="7">
        <v>4</v>
      </c>
      <c r="I658" s="7">
        <f t="shared" si="120"/>
        <v>0</v>
      </c>
      <c r="J658" s="7">
        <f t="shared" si="121"/>
        <v>0</v>
      </c>
      <c r="K658" s="7">
        <f t="shared" si="122"/>
        <v>1</v>
      </c>
      <c r="L658" s="7">
        <f t="shared" si="123"/>
        <v>0</v>
      </c>
      <c r="M658" s="7">
        <f t="shared" si="124"/>
        <v>0</v>
      </c>
      <c r="N658" s="7">
        <f t="shared" si="125"/>
        <v>0</v>
      </c>
      <c r="O658" s="7">
        <f t="shared" si="126"/>
        <v>0</v>
      </c>
      <c r="P658" s="1">
        <f t="shared" si="127"/>
        <v>0.5976951859255123</v>
      </c>
      <c r="Q658" s="1">
        <f t="shared" si="128"/>
        <v>0.59549622182557416</v>
      </c>
      <c r="R658" s="1">
        <f t="shared" si="129"/>
        <v>0.59549622182557416</v>
      </c>
      <c r="S658" s="1">
        <f t="shared" si="130"/>
        <v>0.60205999132796229</v>
      </c>
      <c r="T658" s="1">
        <f t="shared" si="131"/>
        <v>3.7402047355074495</v>
      </c>
    </row>
    <row r="659" spans="1:20" x14ac:dyDescent="0.35">
      <c r="A659" s="5" t="s">
        <v>16</v>
      </c>
      <c r="B659" s="6">
        <v>40703</v>
      </c>
      <c r="C659" s="7" t="s">
        <v>12</v>
      </c>
      <c r="D659" s="7">
        <v>4863</v>
      </c>
      <c r="E659" s="7">
        <v>3.96</v>
      </c>
      <c r="F659" s="7">
        <v>3.91</v>
      </c>
      <c r="G659" s="7">
        <v>3.8</v>
      </c>
      <c r="H659" s="7">
        <v>3.96</v>
      </c>
      <c r="I659" s="7">
        <f t="shared" si="120"/>
        <v>0</v>
      </c>
      <c r="J659" s="7">
        <f t="shared" si="121"/>
        <v>0</v>
      </c>
      <c r="K659" s="7">
        <f t="shared" si="122"/>
        <v>0</v>
      </c>
      <c r="L659" s="7">
        <f t="shared" si="123"/>
        <v>1</v>
      </c>
      <c r="M659" s="7">
        <f t="shared" si="124"/>
        <v>0</v>
      </c>
      <c r="N659" s="7">
        <f t="shared" si="125"/>
        <v>0</v>
      </c>
      <c r="O659" s="7">
        <f t="shared" si="126"/>
        <v>0</v>
      </c>
      <c r="P659" s="1">
        <f t="shared" si="127"/>
        <v>0.5976951859255123</v>
      </c>
      <c r="Q659" s="1">
        <f t="shared" si="128"/>
        <v>0.59217675739586684</v>
      </c>
      <c r="R659" s="1">
        <f t="shared" si="129"/>
        <v>0.59217675739586684</v>
      </c>
      <c r="S659" s="1">
        <f t="shared" si="130"/>
        <v>0.5976951859255123</v>
      </c>
      <c r="T659" s="1">
        <f t="shared" si="131"/>
        <v>3.6869042695681773</v>
      </c>
    </row>
    <row r="660" spans="1:20" x14ac:dyDescent="0.35">
      <c r="A660" s="5" t="s">
        <v>16</v>
      </c>
      <c r="B660" s="6">
        <v>40704</v>
      </c>
      <c r="C660" s="7" t="s">
        <v>13</v>
      </c>
      <c r="D660" s="7">
        <v>5326</v>
      </c>
      <c r="E660" s="7">
        <v>3.96</v>
      </c>
      <c r="F660" s="7">
        <v>3.9049999999999998</v>
      </c>
      <c r="G660" s="7">
        <v>3.8</v>
      </c>
      <c r="H660" s="7">
        <v>3.96</v>
      </c>
      <c r="I660" s="7">
        <f t="shared" si="120"/>
        <v>0</v>
      </c>
      <c r="J660" s="7">
        <f t="shared" si="121"/>
        <v>0</v>
      </c>
      <c r="K660" s="7">
        <f t="shared" si="122"/>
        <v>0</v>
      </c>
      <c r="L660" s="7">
        <f t="shared" si="123"/>
        <v>0</v>
      </c>
      <c r="M660" s="7">
        <f t="shared" si="124"/>
        <v>1</v>
      </c>
      <c r="N660" s="7">
        <f t="shared" si="125"/>
        <v>0</v>
      </c>
      <c r="O660" s="7">
        <f t="shared" si="126"/>
        <v>0</v>
      </c>
      <c r="P660" s="1">
        <f t="shared" si="127"/>
        <v>0.5976951859255123</v>
      </c>
      <c r="Q660" s="1">
        <f t="shared" si="128"/>
        <v>0.59162103821331902</v>
      </c>
      <c r="R660" s="1">
        <f t="shared" si="129"/>
        <v>0.59162103821331902</v>
      </c>
      <c r="S660" s="1">
        <f t="shared" si="130"/>
        <v>0.5976951859255123</v>
      </c>
      <c r="T660" s="1">
        <f t="shared" si="131"/>
        <v>3.7264011621029218</v>
      </c>
    </row>
    <row r="661" spans="1:20" x14ac:dyDescent="0.35">
      <c r="A661" s="5" t="s">
        <v>16</v>
      </c>
      <c r="B661" s="6">
        <v>40705</v>
      </c>
      <c r="C661" s="7" t="s">
        <v>14</v>
      </c>
      <c r="D661" s="7">
        <v>3311</v>
      </c>
      <c r="E661" s="7">
        <v>3.96</v>
      </c>
      <c r="F661" s="7">
        <v>3.9049999999999998</v>
      </c>
      <c r="G661" s="7">
        <v>3.8</v>
      </c>
      <c r="H661" s="7">
        <v>3.96</v>
      </c>
      <c r="I661" s="7">
        <f t="shared" si="120"/>
        <v>0</v>
      </c>
      <c r="J661" s="7">
        <f t="shared" si="121"/>
        <v>0</v>
      </c>
      <c r="K661" s="7">
        <f t="shared" si="122"/>
        <v>0</v>
      </c>
      <c r="L661" s="7">
        <f t="shared" si="123"/>
        <v>0</v>
      </c>
      <c r="M661" s="7">
        <f t="shared" si="124"/>
        <v>0</v>
      </c>
      <c r="N661" s="7">
        <f t="shared" si="125"/>
        <v>1</v>
      </c>
      <c r="O661" s="7">
        <f t="shared" si="126"/>
        <v>0</v>
      </c>
      <c r="P661" s="1">
        <f t="shared" si="127"/>
        <v>0.5976951859255123</v>
      </c>
      <c r="Q661" s="1">
        <f t="shared" si="128"/>
        <v>0.59162103821331902</v>
      </c>
      <c r="R661" s="1">
        <f t="shared" si="129"/>
        <v>0.59162103821331902</v>
      </c>
      <c r="S661" s="1">
        <f t="shared" si="130"/>
        <v>0.5976951859255123</v>
      </c>
      <c r="T661" s="1">
        <f t="shared" si="131"/>
        <v>3.519959180752068</v>
      </c>
    </row>
    <row r="662" spans="1:20" x14ac:dyDescent="0.35">
      <c r="A662" s="5" t="s">
        <v>16</v>
      </c>
      <c r="B662" s="6">
        <v>40706</v>
      </c>
      <c r="C662" s="7" t="s">
        <v>15</v>
      </c>
      <c r="D662" s="7">
        <v>2947</v>
      </c>
      <c r="E662" s="7">
        <v>3.96</v>
      </c>
      <c r="F662" s="7">
        <v>3.9049999999999998</v>
      </c>
      <c r="G662" s="7">
        <v>3.8</v>
      </c>
      <c r="H662" s="7">
        <v>3.96</v>
      </c>
      <c r="I662" s="7">
        <f t="shared" si="120"/>
        <v>0</v>
      </c>
      <c r="J662" s="7">
        <f t="shared" si="121"/>
        <v>0</v>
      </c>
      <c r="K662" s="7">
        <f t="shared" si="122"/>
        <v>0</v>
      </c>
      <c r="L662" s="7">
        <f t="shared" si="123"/>
        <v>0</v>
      </c>
      <c r="M662" s="7">
        <f t="shared" si="124"/>
        <v>0</v>
      </c>
      <c r="N662" s="7">
        <f t="shared" si="125"/>
        <v>0</v>
      </c>
      <c r="O662" s="7">
        <f t="shared" si="126"/>
        <v>1</v>
      </c>
      <c r="P662" s="1">
        <f t="shared" si="127"/>
        <v>0.5976951859255123</v>
      </c>
      <c r="Q662" s="1">
        <f t="shared" si="128"/>
        <v>0.59162103821331902</v>
      </c>
      <c r="R662" s="1">
        <f t="shared" si="129"/>
        <v>0.59162103821331902</v>
      </c>
      <c r="S662" s="1">
        <f t="shared" si="130"/>
        <v>0.5976951859255123</v>
      </c>
      <c r="T662" s="1">
        <f t="shared" si="131"/>
        <v>3.4693801358499248</v>
      </c>
    </row>
    <row r="663" spans="1:20" x14ac:dyDescent="0.35">
      <c r="A663" s="5" t="s">
        <v>16</v>
      </c>
      <c r="B663" s="6">
        <v>40707</v>
      </c>
      <c r="C663" s="7" t="s">
        <v>9</v>
      </c>
      <c r="D663" s="7">
        <v>4712</v>
      </c>
      <c r="E663" s="7">
        <v>3.96</v>
      </c>
      <c r="F663" s="7">
        <v>3.9049999999999998</v>
      </c>
      <c r="G663" s="7">
        <v>3.8</v>
      </c>
      <c r="H663" s="7">
        <v>3.96</v>
      </c>
      <c r="I663" s="7">
        <f t="shared" si="120"/>
        <v>1</v>
      </c>
      <c r="J663" s="7">
        <f t="shared" si="121"/>
        <v>0</v>
      </c>
      <c r="K663" s="7">
        <f t="shared" si="122"/>
        <v>0</v>
      </c>
      <c r="L663" s="7">
        <f t="shared" si="123"/>
        <v>0</v>
      </c>
      <c r="M663" s="7">
        <f t="shared" si="124"/>
        <v>0</v>
      </c>
      <c r="N663" s="7">
        <f t="shared" si="125"/>
        <v>0</v>
      </c>
      <c r="O663" s="7">
        <f t="shared" si="126"/>
        <v>0</v>
      </c>
      <c r="P663" s="1">
        <f t="shared" si="127"/>
        <v>0.5976951859255123</v>
      </c>
      <c r="Q663" s="1">
        <f t="shared" si="128"/>
        <v>0.59162103821331902</v>
      </c>
      <c r="R663" s="1">
        <f t="shared" si="129"/>
        <v>0.59162103821331902</v>
      </c>
      <c r="S663" s="1">
        <f t="shared" si="130"/>
        <v>0.5976951859255123</v>
      </c>
      <c r="T663" s="1">
        <f t="shared" si="131"/>
        <v>3.6732052817790444</v>
      </c>
    </row>
    <row r="664" spans="1:20" x14ac:dyDescent="0.35">
      <c r="A664" s="5" t="s">
        <v>16</v>
      </c>
      <c r="B664" s="6">
        <v>40708</v>
      </c>
      <c r="C664" s="7" t="s">
        <v>10</v>
      </c>
      <c r="D664" s="7">
        <v>4757</v>
      </c>
      <c r="E664" s="7">
        <v>3.96</v>
      </c>
      <c r="F664" s="7">
        <v>3.895</v>
      </c>
      <c r="G664" s="7">
        <v>3.8</v>
      </c>
      <c r="H664" s="7">
        <v>3.96</v>
      </c>
      <c r="I664" s="7">
        <f t="shared" si="120"/>
        <v>0</v>
      </c>
      <c r="J664" s="7">
        <f t="shared" si="121"/>
        <v>1</v>
      </c>
      <c r="K664" s="7">
        <f t="shared" si="122"/>
        <v>0</v>
      </c>
      <c r="L664" s="7">
        <f t="shared" si="123"/>
        <v>0</v>
      </c>
      <c r="M664" s="7">
        <f t="shared" si="124"/>
        <v>0</v>
      </c>
      <c r="N664" s="7">
        <f t="shared" si="125"/>
        <v>0</v>
      </c>
      <c r="O664" s="7">
        <f t="shared" si="126"/>
        <v>0</v>
      </c>
      <c r="P664" s="1">
        <f t="shared" si="127"/>
        <v>0.5976951859255123</v>
      </c>
      <c r="Q664" s="1">
        <f t="shared" si="128"/>
        <v>0.59050746200858328</v>
      </c>
      <c r="R664" s="1">
        <f t="shared" si="129"/>
        <v>0.59050746200858328</v>
      </c>
      <c r="S664" s="1">
        <f t="shared" si="130"/>
        <v>0.5976951859255123</v>
      </c>
      <c r="T664" s="1">
        <f t="shared" si="131"/>
        <v>3.677333151419901</v>
      </c>
    </row>
    <row r="665" spans="1:20" x14ac:dyDescent="0.35">
      <c r="A665" s="5" t="s">
        <v>16</v>
      </c>
      <c r="B665" s="6">
        <v>40709</v>
      </c>
      <c r="C665" s="7" t="s">
        <v>11</v>
      </c>
      <c r="D665" s="7">
        <v>4758</v>
      </c>
      <c r="E665" s="7">
        <v>3.96</v>
      </c>
      <c r="F665" s="7">
        <v>3.8849999999999998</v>
      </c>
      <c r="G665" s="7">
        <v>3.8</v>
      </c>
      <c r="H665" s="7">
        <v>3.94</v>
      </c>
      <c r="I665" s="7">
        <f t="shared" si="120"/>
        <v>0</v>
      </c>
      <c r="J665" s="7">
        <f t="shared" si="121"/>
        <v>0</v>
      </c>
      <c r="K665" s="7">
        <f t="shared" si="122"/>
        <v>1</v>
      </c>
      <c r="L665" s="7">
        <f t="shared" si="123"/>
        <v>0</v>
      </c>
      <c r="M665" s="7">
        <f t="shared" si="124"/>
        <v>0</v>
      </c>
      <c r="N665" s="7">
        <f t="shared" si="125"/>
        <v>0</v>
      </c>
      <c r="O665" s="7">
        <f t="shared" si="126"/>
        <v>0</v>
      </c>
      <c r="P665" s="1">
        <f t="shared" si="127"/>
        <v>0.5976951859255123</v>
      </c>
      <c r="Q665" s="1">
        <f t="shared" si="128"/>
        <v>0.58939102313693292</v>
      </c>
      <c r="R665" s="1">
        <f t="shared" si="129"/>
        <v>0.58939102313693292</v>
      </c>
      <c r="S665" s="1">
        <f t="shared" si="130"/>
        <v>0.59549622182557416</v>
      </c>
      <c r="T665" s="1">
        <f t="shared" si="131"/>
        <v>3.6774244377012471</v>
      </c>
    </row>
    <row r="666" spans="1:20" x14ac:dyDescent="0.35">
      <c r="A666" s="5" t="s">
        <v>16</v>
      </c>
      <c r="B666" s="6">
        <v>40710</v>
      </c>
      <c r="C666" s="7" t="s">
        <v>12</v>
      </c>
      <c r="D666" s="7">
        <v>4421</v>
      </c>
      <c r="E666" s="7">
        <v>3.96</v>
      </c>
      <c r="F666" s="7">
        <v>3.88</v>
      </c>
      <c r="G666" s="7">
        <v>3.8</v>
      </c>
      <c r="H666" s="7">
        <v>3.94</v>
      </c>
      <c r="I666" s="7">
        <f t="shared" si="120"/>
        <v>0</v>
      </c>
      <c r="J666" s="7">
        <f t="shared" si="121"/>
        <v>0</v>
      </c>
      <c r="K666" s="7">
        <f t="shared" si="122"/>
        <v>0</v>
      </c>
      <c r="L666" s="7">
        <f t="shared" si="123"/>
        <v>1</v>
      </c>
      <c r="M666" s="7">
        <f t="shared" si="124"/>
        <v>0</v>
      </c>
      <c r="N666" s="7">
        <f t="shared" si="125"/>
        <v>0</v>
      </c>
      <c r="O666" s="7">
        <f t="shared" si="126"/>
        <v>0</v>
      </c>
      <c r="P666" s="1">
        <f t="shared" si="127"/>
        <v>0.5976951859255123</v>
      </c>
      <c r="Q666" s="1">
        <f t="shared" si="128"/>
        <v>0.58883172559420716</v>
      </c>
      <c r="R666" s="1">
        <f t="shared" si="129"/>
        <v>0.58883172559420716</v>
      </c>
      <c r="S666" s="1">
        <f t="shared" si="130"/>
        <v>0.59549622182557416</v>
      </c>
      <c r="T666" s="1">
        <f t="shared" si="131"/>
        <v>3.6455205149058734</v>
      </c>
    </row>
    <row r="667" spans="1:20" x14ac:dyDescent="0.35">
      <c r="A667" s="5" t="s">
        <v>16</v>
      </c>
      <c r="B667" s="6">
        <v>40711</v>
      </c>
      <c r="C667" s="7" t="s">
        <v>13</v>
      </c>
      <c r="D667" s="7">
        <v>4925</v>
      </c>
      <c r="E667" s="7">
        <v>3.96</v>
      </c>
      <c r="F667" s="7">
        <v>3.87</v>
      </c>
      <c r="G667" s="7">
        <v>3.76</v>
      </c>
      <c r="H667" s="7">
        <v>3.94</v>
      </c>
      <c r="I667" s="7">
        <f t="shared" si="120"/>
        <v>0</v>
      </c>
      <c r="J667" s="7">
        <f t="shared" si="121"/>
        <v>0</v>
      </c>
      <c r="K667" s="7">
        <f t="shared" si="122"/>
        <v>0</v>
      </c>
      <c r="L667" s="7">
        <f t="shared" si="123"/>
        <v>0</v>
      </c>
      <c r="M667" s="7">
        <f t="shared" si="124"/>
        <v>1</v>
      </c>
      <c r="N667" s="7">
        <f t="shared" si="125"/>
        <v>0</v>
      </c>
      <c r="O667" s="7">
        <f t="shared" si="126"/>
        <v>0</v>
      </c>
      <c r="P667" s="1">
        <f t="shared" si="127"/>
        <v>0.5976951859255123</v>
      </c>
      <c r="Q667" s="1">
        <f t="shared" si="128"/>
        <v>0.58771096501891129</v>
      </c>
      <c r="R667" s="1">
        <f t="shared" si="129"/>
        <v>0.58771096501891129</v>
      </c>
      <c r="S667" s="1">
        <f t="shared" si="130"/>
        <v>0.59549622182557416</v>
      </c>
      <c r="T667" s="1">
        <f t="shared" si="131"/>
        <v>3.69240623483363</v>
      </c>
    </row>
    <row r="668" spans="1:20" x14ac:dyDescent="0.35">
      <c r="A668" s="5" t="s">
        <v>16</v>
      </c>
      <c r="B668" s="6">
        <v>40712</v>
      </c>
      <c r="C668" s="7" t="s">
        <v>14</v>
      </c>
      <c r="D668" s="7">
        <v>3352</v>
      </c>
      <c r="E668" s="7">
        <v>3.96</v>
      </c>
      <c r="F668" s="7">
        <v>3.87</v>
      </c>
      <c r="G668" s="7">
        <v>3.76</v>
      </c>
      <c r="H668" s="7">
        <v>3.94</v>
      </c>
      <c r="I668" s="7">
        <f t="shared" si="120"/>
        <v>0</v>
      </c>
      <c r="J668" s="7">
        <f t="shared" si="121"/>
        <v>0</v>
      </c>
      <c r="K668" s="7">
        <f t="shared" si="122"/>
        <v>0</v>
      </c>
      <c r="L668" s="7">
        <f t="shared" si="123"/>
        <v>0</v>
      </c>
      <c r="M668" s="7">
        <f t="shared" si="124"/>
        <v>0</v>
      </c>
      <c r="N668" s="7">
        <f t="shared" si="125"/>
        <v>1</v>
      </c>
      <c r="O668" s="7">
        <f t="shared" si="126"/>
        <v>0</v>
      </c>
      <c r="P668" s="1">
        <f t="shared" si="127"/>
        <v>0.5976951859255123</v>
      </c>
      <c r="Q668" s="1">
        <f t="shared" si="128"/>
        <v>0.58771096501891129</v>
      </c>
      <c r="R668" s="1">
        <f t="shared" si="129"/>
        <v>0.58771096501891129</v>
      </c>
      <c r="S668" s="1">
        <f t="shared" si="130"/>
        <v>0.59549622182557416</v>
      </c>
      <c r="T668" s="1">
        <f t="shared" si="131"/>
        <v>3.5253040099582389</v>
      </c>
    </row>
    <row r="669" spans="1:20" x14ac:dyDescent="0.35">
      <c r="A669" s="5" t="s">
        <v>16</v>
      </c>
      <c r="B669" s="6">
        <v>40713</v>
      </c>
      <c r="C669" s="7" t="s">
        <v>15</v>
      </c>
      <c r="D669" s="7">
        <v>2443</v>
      </c>
      <c r="E669" s="7">
        <v>3.96</v>
      </c>
      <c r="F669" s="7">
        <v>3.8650000000000002</v>
      </c>
      <c r="G669" s="7">
        <v>3.76</v>
      </c>
      <c r="H669" s="7">
        <v>3.94</v>
      </c>
      <c r="I669" s="7">
        <f t="shared" si="120"/>
        <v>0</v>
      </c>
      <c r="J669" s="7">
        <f t="shared" si="121"/>
        <v>0</v>
      </c>
      <c r="K669" s="7">
        <f t="shared" si="122"/>
        <v>0</v>
      </c>
      <c r="L669" s="7">
        <f t="shared" si="123"/>
        <v>0</v>
      </c>
      <c r="M669" s="7">
        <f t="shared" si="124"/>
        <v>0</v>
      </c>
      <c r="N669" s="7">
        <f t="shared" si="125"/>
        <v>0</v>
      </c>
      <c r="O669" s="7">
        <f t="shared" si="126"/>
        <v>1</v>
      </c>
      <c r="P669" s="1">
        <f t="shared" si="127"/>
        <v>0.5976951859255123</v>
      </c>
      <c r="Q669" s="1">
        <f t="shared" si="128"/>
        <v>0.5871494982543437</v>
      </c>
      <c r="R669" s="1">
        <f t="shared" si="129"/>
        <v>0.5871494982543437</v>
      </c>
      <c r="S669" s="1">
        <f t="shared" si="130"/>
        <v>0.59549622182557416</v>
      </c>
      <c r="T669" s="1">
        <f t="shared" si="131"/>
        <v>3.3879234669734366</v>
      </c>
    </row>
    <row r="670" spans="1:20" x14ac:dyDescent="0.35">
      <c r="A670" s="5" t="s">
        <v>16</v>
      </c>
      <c r="B670" s="6">
        <v>40714</v>
      </c>
      <c r="C670" s="7" t="s">
        <v>9</v>
      </c>
      <c r="D670" s="7">
        <v>4583</v>
      </c>
      <c r="E670" s="7">
        <v>3.94</v>
      </c>
      <c r="F670" s="7">
        <v>3.85</v>
      </c>
      <c r="G670" s="7">
        <v>3.7</v>
      </c>
      <c r="H670" s="7">
        <v>3.94</v>
      </c>
      <c r="I670" s="7">
        <f t="shared" si="120"/>
        <v>1</v>
      </c>
      <c r="J670" s="7">
        <f t="shared" si="121"/>
        <v>0</v>
      </c>
      <c r="K670" s="7">
        <f t="shared" si="122"/>
        <v>0</v>
      </c>
      <c r="L670" s="7">
        <f t="shared" si="123"/>
        <v>0</v>
      </c>
      <c r="M670" s="7">
        <f t="shared" si="124"/>
        <v>0</v>
      </c>
      <c r="N670" s="7">
        <f t="shared" si="125"/>
        <v>0</v>
      </c>
      <c r="O670" s="7">
        <f t="shared" si="126"/>
        <v>0</v>
      </c>
      <c r="P670" s="1">
        <f t="shared" si="127"/>
        <v>0.59549622182557416</v>
      </c>
      <c r="Q670" s="1">
        <f t="shared" si="128"/>
        <v>0.58546072950850059</v>
      </c>
      <c r="R670" s="1">
        <f t="shared" si="129"/>
        <v>0.58546072950850059</v>
      </c>
      <c r="S670" s="1">
        <f t="shared" si="130"/>
        <v>0.59549622182557416</v>
      </c>
      <c r="T670" s="1">
        <f t="shared" si="131"/>
        <v>3.6611498572447867</v>
      </c>
    </row>
    <row r="671" spans="1:20" x14ac:dyDescent="0.35">
      <c r="A671" s="5" t="s">
        <v>16</v>
      </c>
      <c r="B671" s="6">
        <v>40715</v>
      </c>
      <c r="C671" s="7" t="s">
        <v>10</v>
      </c>
      <c r="D671" s="7">
        <v>6010</v>
      </c>
      <c r="E671" s="7">
        <v>3.9</v>
      </c>
      <c r="F671" s="7">
        <v>3.84</v>
      </c>
      <c r="G671" s="7">
        <v>3.7</v>
      </c>
      <c r="H671" s="7">
        <v>3.94</v>
      </c>
      <c r="I671" s="7">
        <f t="shared" si="120"/>
        <v>0</v>
      </c>
      <c r="J671" s="7">
        <f t="shared" si="121"/>
        <v>1</v>
      </c>
      <c r="K671" s="7">
        <f t="shared" si="122"/>
        <v>0</v>
      </c>
      <c r="L671" s="7">
        <f t="shared" si="123"/>
        <v>0</v>
      </c>
      <c r="M671" s="7">
        <f t="shared" si="124"/>
        <v>0</v>
      </c>
      <c r="N671" s="7">
        <f t="shared" si="125"/>
        <v>0</v>
      </c>
      <c r="O671" s="7">
        <f t="shared" si="126"/>
        <v>0</v>
      </c>
      <c r="P671" s="1">
        <f t="shared" si="127"/>
        <v>0.5910646070264991</v>
      </c>
      <c r="Q671" s="1">
        <f t="shared" si="128"/>
        <v>0.58433122436753082</v>
      </c>
      <c r="R671" s="1">
        <f t="shared" si="129"/>
        <v>0.58433122436753082</v>
      </c>
      <c r="S671" s="1">
        <f t="shared" si="130"/>
        <v>0.59549622182557416</v>
      </c>
      <c r="T671" s="1">
        <f t="shared" si="131"/>
        <v>3.7788744720027387</v>
      </c>
    </row>
    <row r="672" spans="1:20" x14ac:dyDescent="0.35">
      <c r="A672" s="5" t="s">
        <v>16</v>
      </c>
      <c r="B672" s="6">
        <v>40716</v>
      </c>
      <c r="C672" s="7" t="s">
        <v>11</v>
      </c>
      <c r="D672" s="7">
        <v>5698</v>
      </c>
      <c r="E672" s="7">
        <v>3.88</v>
      </c>
      <c r="F672" s="7">
        <v>3.83</v>
      </c>
      <c r="G672" s="7">
        <v>3.7</v>
      </c>
      <c r="H672" s="7">
        <v>3.9</v>
      </c>
      <c r="I672" s="7">
        <f t="shared" si="120"/>
        <v>0</v>
      </c>
      <c r="J672" s="7">
        <f t="shared" si="121"/>
        <v>0</v>
      </c>
      <c r="K672" s="7">
        <f t="shared" si="122"/>
        <v>1</v>
      </c>
      <c r="L672" s="7">
        <f t="shared" si="123"/>
        <v>0</v>
      </c>
      <c r="M672" s="7">
        <f t="shared" si="124"/>
        <v>0</v>
      </c>
      <c r="N672" s="7">
        <f t="shared" si="125"/>
        <v>0</v>
      </c>
      <c r="O672" s="7">
        <f t="shared" si="126"/>
        <v>0</v>
      </c>
      <c r="P672" s="1">
        <f t="shared" si="127"/>
        <v>0.58883172559420716</v>
      </c>
      <c r="Q672" s="1">
        <f t="shared" si="128"/>
        <v>0.58319877396862274</v>
      </c>
      <c r="R672" s="1">
        <f t="shared" si="129"/>
        <v>0.58319877396862274</v>
      </c>
      <c r="S672" s="1">
        <f t="shared" si="130"/>
        <v>0.5910646070264991</v>
      </c>
      <c r="T672" s="1">
        <f t="shared" si="131"/>
        <v>3.7557224449034576</v>
      </c>
    </row>
    <row r="673" spans="1:20" x14ac:dyDescent="0.35">
      <c r="A673" s="5" t="s">
        <v>16</v>
      </c>
      <c r="B673" s="6">
        <v>40717</v>
      </c>
      <c r="C673" s="7" t="s">
        <v>12</v>
      </c>
      <c r="D673" s="7">
        <v>4739</v>
      </c>
      <c r="E673" s="7">
        <v>3.86</v>
      </c>
      <c r="F673" s="7">
        <v>3.8250000000000002</v>
      </c>
      <c r="G673" s="7">
        <v>3.7</v>
      </c>
      <c r="H673" s="7">
        <v>3.9</v>
      </c>
      <c r="I673" s="7">
        <f t="shared" si="120"/>
        <v>0</v>
      </c>
      <c r="J673" s="7">
        <f t="shared" si="121"/>
        <v>0</v>
      </c>
      <c r="K673" s="7">
        <f t="shared" si="122"/>
        <v>0</v>
      </c>
      <c r="L673" s="7">
        <f t="shared" si="123"/>
        <v>1</v>
      </c>
      <c r="M673" s="7">
        <f t="shared" si="124"/>
        <v>0</v>
      </c>
      <c r="N673" s="7">
        <f t="shared" si="125"/>
        <v>0</v>
      </c>
      <c r="O673" s="7">
        <f t="shared" si="126"/>
        <v>0</v>
      </c>
      <c r="P673" s="1">
        <f t="shared" si="127"/>
        <v>0.58658730467175491</v>
      </c>
      <c r="Q673" s="1">
        <f t="shared" si="128"/>
        <v>0.58263143948963636</v>
      </c>
      <c r="R673" s="1">
        <f t="shared" si="129"/>
        <v>0.58263143948963636</v>
      </c>
      <c r="S673" s="1">
        <f t="shared" si="130"/>
        <v>0.5910646070264991</v>
      </c>
      <c r="T673" s="1">
        <f t="shared" si="131"/>
        <v>3.6756867086994003</v>
      </c>
    </row>
    <row r="674" spans="1:20" x14ac:dyDescent="0.35">
      <c r="A674" s="5" t="s">
        <v>16</v>
      </c>
      <c r="B674" s="6">
        <v>40718</v>
      </c>
      <c r="C674" s="7" t="s">
        <v>13</v>
      </c>
      <c r="D674" s="7">
        <v>5475</v>
      </c>
      <c r="E674" s="7">
        <v>3.86</v>
      </c>
      <c r="F674" s="7">
        <v>3.8149999999999999</v>
      </c>
      <c r="G674" s="7">
        <v>3.7</v>
      </c>
      <c r="H674" s="7">
        <v>3.88</v>
      </c>
      <c r="I674" s="7">
        <f t="shared" si="120"/>
        <v>0</v>
      </c>
      <c r="J674" s="7">
        <f t="shared" si="121"/>
        <v>0</v>
      </c>
      <c r="K674" s="7">
        <f t="shared" si="122"/>
        <v>0</v>
      </c>
      <c r="L674" s="7">
        <f t="shared" si="123"/>
        <v>0</v>
      </c>
      <c r="M674" s="7">
        <f t="shared" si="124"/>
        <v>1</v>
      </c>
      <c r="N674" s="7">
        <f t="shared" si="125"/>
        <v>0</v>
      </c>
      <c r="O674" s="7">
        <f t="shared" si="126"/>
        <v>0</v>
      </c>
      <c r="P674" s="1">
        <f t="shared" si="127"/>
        <v>0.58658730467175491</v>
      </c>
      <c r="Q674" s="1">
        <f t="shared" si="128"/>
        <v>0.58149454229089925</v>
      </c>
      <c r="R674" s="1">
        <f t="shared" si="129"/>
        <v>0.58149454229089925</v>
      </c>
      <c r="S674" s="1">
        <f t="shared" si="130"/>
        <v>0.58883172559420716</v>
      </c>
      <c r="T674" s="1">
        <f t="shared" si="131"/>
        <v>3.7383841235121555</v>
      </c>
    </row>
    <row r="675" spans="1:20" x14ac:dyDescent="0.35">
      <c r="A675" s="5" t="s">
        <v>16</v>
      </c>
      <c r="B675" s="6">
        <v>40719</v>
      </c>
      <c r="C675" s="7" t="s">
        <v>14</v>
      </c>
      <c r="D675" s="7">
        <v>3509</v>
      </c>
      <c r="E675" s="7">
        <v>3.84</v>
      </c>
      <c r="F675" s="7">
        <v>3.81</v>
      </c>
      <c r="G675" s="7">
        <v>3.7</v>
      </c>
      <c r="H675" s="7">
        <v>3.86</v>
      </c>
      <c r="I675" s="7">
        <f t="shared" si="120"/>
        <v>0</v>
      </c>
      <c r="J675" s="7">
        <f t="shared" si="121"/>
        <v>0</v>
      </c>
      <c r="K675" s="7">
        <f t="shared" si="122"/>
        <v>0</v>
      </c>
      <c r="L675" s="7">
        <f t="shared" si="123"/>
        <v>0</v>
      </c>
      <c r="M675" s="7">
        <f t="shared" si="124"/>
        <v>0</v>
      </c>
      <c r="N675" s="7">
        <f t="shared" si="125"/>
        <v>1</v>
      </c>
      <c r="O675" s="7">
        <f t="shared" si="126"/>
        <v>0</v>
      </c>
      <c r="P675" s="1">
        <f t="shared" si="127"/>
        <v>0.58433122436753082</v>
      </c>
      <c r="Q675" s="1">
        <f t="shared" si="128"/>
        <v>0.58092497567561929</v>
      </c>
      <c r="R675" s="1">
        <f t="shared" si="129"/>
        <v>0.58092497567561929</v>
      </c>
      <c r="S675" s="1">
        <f t="shared" si="130"/>
        <v>0.58658730467175491</v>
      </c>
      <c r="T675" s="1">
        <f t="shared" si="131"/>
        <v>3.5451833682154064</v>
      </c>
    </row>
    <row r="676" spans="1:20" x14ac:dyDescent="0.35">
      <c r="A676" s="5" t="s">
        <v>16</v>
      </c>
      <c r="B676" s="6">
        <v>40720</v>
      </c>
      <c r="C676" s="7" t="s">
        <v>15</v>
      </c>
      <c r="D676" s="7">
        <v>2898</v>
      </c>
      <c r="E676" s="7">
        <v>3.84</v>
      </c>
      <c r="F676" s="7">
        <v>3.7850000000000001</v>
      </c>
      <c r="G676" s="7">
        <v>3.66</v>
      </c>
      <c r="H676" s="7">
        <v>3.86</v>
      </c>
      <c r="I676" s="7">
        <f t="shared" si="120"/>
        <v>0</v>
      </c>
      <c r="J676" s="7">
        <f t="shared" si="121"/>
        <v>0</v>
      </c>
      <c r="K676" s="7">
        <f t="shared" si="122"/>
        <v>0</v>
      </c>
      <c r="L676" s="7">
        <f t="shared" si="123"/>
        <v>0</v>
      </c>
      <c r="M676" s="7">
        <f t="shared" si="124"/>
        <v>0</v>
      </c>
      <c r="N676" s="7">
        <f t="shared" si="125"/>
        <v>0</v>
      </c>
      <c r="O676" s="7">
        <f t="shared" si="126"/>
        <v>1</v>
      </c>
      <c r="P676" s="1">
        <f t="shared" si="127"/>
        <v>0.58433122436753082</v>
      </c>
      <c r="Q676" s="1">
        <f t="shared" si="128"/>
        <v>0.57806588383609159</v>
      </c>
      <c r="R676" s="1">
        <f t="shared" si="129"/>
        <v>0.57806588383609159</v>
      </c>
      <c r="S676" s="1">
        <f t="shared" si="130"/>
        <v>0.58658730467175491</v>
      </c>
      <c r="T676" s="1">
        <f t="shared" si="131"/>
        <v>3.4620983811351556</v>
      </c>
    </row>
    <row r="677" spans="1:20" x14ac:dyDescent="0.35">
      <c r="A677" s="5" t="s">
        <v>16</v>
      </c>
      <c r="B677" s="6">
        <v>40721</v>
      </c>
      <c r="C677" s="7" t="s">
        <v>9</v>
      </c>
      <c r="D677" s="7">
        <v>5148</v>
      </c>
      <c r="E677" s="7">
        <v>3.8</v>
      </c>
      <c r="F677" s="7">
        <v>3.7850000000000001</v>
      </c>
      <c r="G677" s="7">
        <v>3.66</v>
      </c>
      <c r="H677" s="7">
        <v>3.86</v>
      </c>
      <c r="I677" s="7">
        <f t="shared" si="120"/>
        <v>1</v>
      </c>
      <c r="J677" s="7">
        <f t="shared" si="121"/>
        <v>0</v>
      </c>
      <c r="K677" s="7">
        <f t="shared" si="122"/>
        <v>0</v>
      </c>
      <c r="L677" s="7">
        <f t="shared" si="123"/>
        <v>0</v>
      </c>
      <c r="M677" s="7">
        <f t="shared" si="124"/>
        <v>0</v>
      </c>
      <c r="N677" s="7">
        <f t="shared" si="125"/>
        <v>0</v>
      </c>
      <c r="O677" s="7">
        <f t="shared" si="126"/>
        <v>0</v>
      </c>
      <c r="P677" s="1">
        <f t="shared" si="127"/>
        <v>0.57978359661681</v>
      </c>
      <c r="Q677" s="1">
        <f t="shared" si="128"/>
        <v>0.57806588383609159</v>
      </c>
      <c r="R677" s="1">
        <f t="shared" si="129"/>
        <v>0.57806588383609159</v>
      </c>
      <c r="S677" s="1">
        <f t="shared" si="130"/>
        <v>0.58658730467175491</v>
      </c>
      <c r="T677" s="1">
        <f t="shared" si="131"/>
        <v>3.7116385382323491</v>
      </c>
    </row>
    <row r="678" spans="1:20" x14ac:dyDescent="0.35">
      <c r="A678" s="5" t="s">
        <v>16</v>
      </c>
      <c r="B678" s="6">
        <v>40722</v>
      </c>
      <c r="C678" s="7" t="s">
        <v>10</v>
      </c>
      <c r="D678" s="7">
        <v>4770</v>
      </c>
      <c r="E678" s="7">
        <v>3.8</v>
      </c>
      <c r="F678" s="7">
        <v>3.7450000000000001</v>
      </c>
      <c r="G678" s="7">
        <v>3.6</v>
      </c>
      <c r="H678" s="7">
        <v>3.84</v>
      </c>
      <c r="I678" s="7">
        <f t="shared" si="120"/>
        <v>0</v>
      </c>
      <c r="J678" s="7">
        <f t="shared" si="121"/>
        <v>1</v>
      </c>
      <c r="K678" s="7">
        <f t="shared" si="122"/>
        <v>0</v>
      </c>
      <c r="L678" s="7">
        <f t="shared" si="123"/>
        <v>0</v>
      </c>
      <c r="M678" s="7">
        <f t="shared" si="124"/>
        <v>0</v>
      </c>
      <c r="N678" s="7">
        <f t="shared" si="125"/>
        <v>0</v>
      </c>
      <c r="O678" s="7">
        <f t="shared" si="126"/>
        <v>0</v>
      </c>
      <c r="P678" s="1">
        <f t="shared" si="127"/>
        <v>0.57978359661681</v>
      </c>
      <c r="Q678" s="1">
        <f t="shared" si="128"/>
        <v>0.57345182203548528</v>
      </c>
      <c r="R678" s="1">
        <f t="shared" si="129"/>
        <v>0.57345182203548528</v>
      </c>
      <c r="S678" s="1">
        <f t="shared" si="130"/>
        <v>0.58433122436753082</v>
      </c>
      <c r="T678" s="1">
        <f t="shared" si="131"/>
        <v>3.6785183790401139</v>
      </c>
    </row>
    <row r="679" spans="1:20" x14ac:dyDescent="0.35">
      <c r="A679" s="5" t="s">
        <v>16</v>
      </c>
      <c r="B679" s="6">
        <v>40723</v>
      </c>
      <c r="C679" s="7" t="s">
        <v>11</v>
      </c>
      <c r="D679" s="7">
        <v>5111</v>
      </c>
      <c r="E679" s="7">
        <v>3.8</v>
      </c>
      <c r="F679" s="7">
        <v>3.7250000000000001</v>
      </c>
      <c r="G679" s="7">
        <v>3.6</v>
      </c>
      <c r="H679" s="7">
        <v>3.8</v>
      </c>
      <c r="I679" s="7">
        <f t="shared" si="120"/>
        <v>0</v>
      </c>
      <c r="J679" s="7">
        <f t="shared" si="121"/>
        <v>0</v>
      </c>
      <c r="K679" s="7">
        <f t="shared" si="122"/>
        <v>1</v>
      </c>
      <c r="L679" s="7">
        <f t="shared" si="123"/>
        <v>0</v>
      </c>
      <c r="M679" s="7">
        <f t="shared" si="124"/>
        <v>0</v>
      </c>
      <c r="N679" s="7">
        <f t="shared" si="125"/>
        <v>0</v>
      </c>
      <c r="O679" s="7">
        <f t="shared" si="126"/>
        <v>0</v>
      </c>
      <c r="P679" s="1">
        <f t="shared" si="127"/>
        <v>0.57978359661681</v>
      </c>
      <c r="Q679" s="1">
        <f t="shared" si="128"/>
        <v>0.57112627708431163</v>
      </c>
      <c r="R679" s="1">
        <f t="shared" si="129"/>
        <v>0.57112627708431163</v>
      </c>
      <c r="S679" s="1">
        <f t="shared" si="130"/>
        <v>0.57978359661681</v>
      </c>
      <c r="T679" s="1">
        <f t="shared" si="131"/>
        <v>3.7085058809552369</v>
      </c>
    </row>
    <row r="680" spans="1:20" x14ac:dyDescent="0.35">
      <c r="A680" s="5" t="s">
        <v>16</v>
      </c>
      <c r="B680" s="6">
        <v>40724</v>
      </c>
      <c r="C680" s="7" t="s">
        <v>12</v>
      </c>
      <c r="D680" s="7">
        <v>5343</v>
      </c>
      <c r="E680" s="7">
        <v>3.8</v>
      </c>
      <c r="F680" s="7">
        <v>3.73</v>
      </c>
      <c r="G680" s="7">
        <v>3.6</v>
      </c>
      <c r="H680" s="7">
        <v>3.84</v>
      </c>
      <c r="I680" s="7">
        <f t="shared" si="120"/>
        <v>0</v>
      </c>
      <c r="J680" s="7">
        <f t="shared" si="121"/>
        <v>0</v>
      </c>
      <c r="K680" s="7">
        <f t="shared" si="122"/>
        <v>0</v>
      </c>
      <c r="L680" s="7">
        <f t="shared" si="123"/>
        <v>1</v>
      </c>
      <c r="M680" s="7">
        <f t="shared" si="124"/>
        <v>0</v>
      </c>
      <c r="N680" s="7">
        <f t="shared" si="125"/>
        <v>0</v>
      </c>
      <c r="O680" s="7">
        <f t="shared" si="126"/>
        <v>0</v>
      </c>
      <c r="P680" s="1">
        <f t="shared" si="127"/>
        <v>0.57978359661681</v>
      </c>
      <c r="Q680" s="1">
        <f t="shared" si="128"/>
        <v>0.57170883180868748</v>
      </c>
      <c r="R680" s="1">
        <f t="shared" si="129"/>
        <v>0.57170883180868748</v>
      </c>
      <c r="S680" s="1">
        <f t="shared" si="130"/>
        <v>0.58433122436753082</v>
      </c>
      <c r="T680" s="1">
        <f t="shared" si="131"/>
        <v>3.7277851741829058</v>
      </c>
    </row>
    <row r="681" spans="1:20" x14ac:dyDescent="0.35">
      <c r="A681" s="5" t="s">
        <v>16</v>
      </c>
      <c r="B681" s="6">
        <v>40725</v>
      </c>
      <c r="C681" s="7" t="s">
        <v>13</v>
      </c>
      <c r="D681" s="7">
        <v>5018</v>
      </c>
      <c r="E681" s="7">
        <v>3.8</v>
      </c>
      <c r="F681" s="7">
        <v>3.7149999999999999</v>
      </c>
      <c r="G681" s="7">
        <v>3.6</v>
      </c>
      <c r="H681" s="7">
        <v>3.84</v>
      </c>
      <c r="I681" s="7">
        <f t="shared" si="120"/>
        <v>0</v>
      </c>
      <c r="J681" s="7">
        <f t="shared" si="121"/>
        <v>0</v>
      </c>
      <c r="K681" s="7">
        <f t="shared" si="122"/>
        <v>0</v>
      </c>
      <c r="L681" s="7">
        <f t="shared" si="123"/>
        <v>0</v>
      </c>
      <c r="M681" s="7">
        <f t="shared" si="124"/>
        <v>1</v>
      </c>
      <c r="N681" s="7">
        <f t="shared" si="125"/>
        <v>0</v>
      </c>
      <c r="O681" s="7">
        <f t="shared" si="126"/>
        <v>0</v>
      </c>
      <c r="P681" s="1">
        <f t="shared" si="127"/>
        <v>0.57978359661681</v>
      </c>
      <c r="Q681" s="1">
        <f t="shared" si="128"/>
        <v>0.56995881809659399</v>
      </c>
      <c r="R681" s="1">
        <f t="shared" si="129"/>
        <v>0.56995881809659399</v>
      </c>
      <c r="S681" s="1">
        <f t="shared" si="130"/>
        <v>0.58433122436753082</v>
      </c>
      <c r="T681" s="1">
        <f t="shared" si="131"/>
        <v>3.7005306569785912</v>
      </c>
    </row>
    <row r="682" spans="1:20" x14ac:dyDescent="0.35">
      <c r="A682" s="5" t="s">
        <v>16</v>
      </c>
      <c r="B682" s="6">
        <v>40726</v>
      </c>
      <c r="C682" s="7" t="s">
        <v>14</v>
      </c>
      <c r="D682" s="7">
        <v>3408</v>
      </c>
      <c r="E682" s="7">
        <v>3.76</v>
      </c>
      <c r="F682" s="7">
        <v>3.7</v>
      </c>
      <c r="G682" s="7">
        <v>3.6</v>
      </c>
      <c r="H682" s="7">
        <v>3.8</v>
      </c>
      <c r="I682" s="7">
        <f t="shared" si="120"/>
        <v>0</v>
      </c>
      <c r="J682" s="7">
        <f t="shared" si="121"/>
        <v>0</v>
      </c>
      <c r="K682" s="7">
        <f t="shared" si="122"/>
        <v>0</v>
      </c>
      <c r="L682" s="7">
        <f t="shared" si="123"/>
        <v>0</v>
      </c>
      <c r="M682" s="7">
        <f t="shared" si="124"/>
        <v>0</v>
      </c>
      <c r="N682" s="7">
        <f t="shared" si="125"/>
        <v>1</v>
      </c>
      <c r="O682" s="7">
        <f t="shared" si="126"/>
        <v>0</v>
      </c>
      <c r="P682" s="1">
        <f t="shared" si="127"/>
        <v>0.57518784492766095</v>
      </c>
      <c r="Q682" s="1">
        <f t="shared" si="128"/>
        <v>0.56820172406699498</v>
      </c>
      <c r="R682" s="1">
        <f t="shared" si="129"/>
        <v>0.56820172406699498</v>
      </c>
      <c r="S682" s="1">
        <f t="shared" si="130"/>
        <v>0.57978359661681</v>
      </c>
      <c r="T682" s="1">
        <f t="shared" si="131"/>
        <v>3.5324995860946626</v>
      </c>
    </row>
    <row r="683" spans="1:20" x14ac:dyDescent="0.35">
      <c r="A683" s="5" t="s">
        <v>16</v>
      </c>
      <c r="B683" s="6">
        <v>40727</v>
      </c>
      <c r="C683" s="7" t="s">
        <v>15</v>
      </c>
      <c r="D683" s="7">
        <v>2455</v>
      </c>
      <c r="E683" s="7">
        <v>3.76</v>
      </c>
      <c r="F683" s="7">
        <v>3.69</v>
      </c>
      <c r="G683" s="7">
        <v>3.6</v>
      </c>
      <c r="H683" s="7">
        <v>3.76</v>
      </c>
      <c r="I683" s="7">
        <f t="shared" si="120"/>
        <v>0</v>
      </c>
      <c r="J683" s="7">
        <f t="shared" si="121"/>
        <v>0</v>
      </c>
      <c r="K683" s="7">
        <f t="shared" si="122"/>
        <v>0</v>
      </c>
      <c r="L683" s="7">
        <f t="shared" si="123"/>
        <v>0</v>
      </c>
      <c r="M683" s="7">
        <f t="shared" si="124"/>
        <v>0</v>
      </c>
      <c r="N683" s="7">
        <f t="shared" si="125"/>
        <v>0</v>
      </c>
      <c r="O683" s="7">
        <f t="shared" si="126"/>
        <v>1</v>
      </c>
      <c r="P683" s="1">
        <f t="shared" si="127"/>
        <v>0.57518784492766095</v>
      </c>
      <c r="Q683" s="1">
        <f t="shared" si="128"/>
        <v>0.56702636615906032</v>
      </c>
      <c r="R683" s="1">
        <f t="shared" si="129"/>
        <v>0.56702636615906032</v>
      </c>
      <c r="S683" s="1">
        <f t="shared" si="130"/>
        <v>0.57518784492766095</v>
      </c>
      <c r="T683" s="1">
        <f t="shared" si="131"/>
        <v>3.390051496458987</v>
      </c>
    </row>
    <row r="684" spans="1:20" x14ac:dyDescent="0.35">
      <c r="A684" s="5" t="s">
        <v>16</v>
      </c>
      <c r="B684" s="6">
        <v>40729</v>
      </c>
      <c r="C684" s="7" t="s">
        <v>10</v>
      </c>
      <c r="D684" s="7">
        <v>5143</v>
      </c>
      <c r="E684" s="7">
        <v>3.76</v>
      </c>
      <c r="F684" s="7">
        <v>3.69</v>
      </c>
      <c r="G684" s="7">
        <v>3.6</v>
      </c>
      <c r="H684" s="7">
        <v>3.76</v>
      </c>
      <c r="I684" s="7">
        <f t="shared" si="120"/>
        <v>0</v>
      </c>
      <c r="J684" s="7">
        <f t="shared" si="121"/>
        <v>1</v>
      </c>
      <c r="K684" s="7">
        <f t="shared" si="122"/>
        <v>0</v>
      </c>
      <c r="L684" s="7">
        <f t="shared" si="123"/>
        <v>0</v>
      </c>
      <c r="M684" s="7">
        <f t="shared" si="124"/>
        <v>0</v>
      </c>
      <c r="N684" s="7">
        <f t="shared" si="125"/>
        <v>0</v>
      </c>
      <c r="O684" s="7">
        <f t="shared" si="126"/>
        <v>0</v>
      </c>
      <c r="P684" s="1">
        <f t="shared" si="127"/>
        <v>0.57518784492766095</v>
      </c>
      <c r="Q684" s="1">
        <f t="shared" si="128"/>
        <v>0.56702636615906032</v>
      </c>
      <c r="R684" s="1">
        <f t="shared" si="129"/>
        <v>0.56702636615906032</v>
      </c>
      <c r="S684" s="1">
        <f t="shared" si="130"/>
        <v>0.57518784492766095</v>
      </c>
      <c r="T684" s="1">
        <f t="shared" si="131"/>
        <v>3.7112165243210895</v>
      </c>
    </row>
    <row r="685" spans="1:20" x14ac:dyDescent="0.35">
      <c r="A685" s="5" t="s">
        <v>16</v>
      </c>
      <c r="B685" s="6">
        <v>40730</v>
      </c>
      <c r="C685" s="7" t="s">
        <v>11</v>
      </c>
      <c r="D685" s="7">
        <v>4649</v>
      </c>
      <c r="E685" s="7">
        <v>3.76</v>
      </c>
      <c r="F685" s="7">
        <v>3.6850000000000001</v>
      </c>
      <c r="G685" s="7">
        <v>3.6</v>
      </c>
      <c r="H685" s="7">
        <v>3.76</v>
      </c>
      <c r="I685" s="7">
        <f t="shared" si="120"/>
        <v>0</v>
      </c>
      <c r="J685" s="7">
        <f t="shared" si="121"/>
        <v>0</v>
      </c>
      <c r="K685" s="7">
        <f t="shared" si="122"/>
        <v>1</v>
      </c>
      <c r="L685" s="7">
        <f t="shared" si="123"/>
        <v>0</v>
      </c>
      <c r="M685" s="7">
        <f t="shared" si="124"/>
        <v>0</v>
      </c>
      <c r="N685" s="7">
        <f t="shared" si="125"/>
        <v>0</v>
      </c>
      <c r="O685" s="7">
        <f t="shared" si="126"/>
        <v>0</v>
      </c>
      <c r="P685" s="1">
        <f t="shared" si="127"/>
        <v>0.57518784492766095</v>
      </c>
      <c r="Q685" s="1">
        <f t="shared" si="128"/>
        <v>0.56643749219507022</v>
      </c>
      <c r="R685" s="1">
        <f t="shared" si="129"/>
        <v>0.56643749219507022</v>
      </c>
      <c r="S685" s="1">
        <f t="shared" si="130"/>
        <v>0.57518784492766095</v>
      </c>
      <c r="T685" s="1">
        <f t="shared" si="131"/>
        <v>3.6673595461830866</v>
      </c>
    </row>
    <row r="686" spans="1:20" x14ac:dyDescent="0.35">
      <c r="A686" s="5" t="s">
        <v>16</v>
      </c>
      <c r="B686" s="6">
        <v>40731</v>
      </c>
      <c r="C686" s="7" t="s">
        <v>12</v>
      </c>
      <c r="D686" s="7">
        <v>4800</v>
      </c>
      <c r="E686" s="7">
        <v>3.74</v>
      </c>
      <c r="F686" s="7">
        <v>3.6850000000000001</v>
      </c>
      <c r="G686" s="7">
        <v>3.6</v>
      </c>
      <c r="H686" s="7">
        <v>3.76</v>
      </c>
      <c r="I686" s="7">
        <f t="shared" si="120"/>
        <v>0</v>
      </c>
      <c r="J686" s="7">
        <f t="shared" si="121"/>
        <v>0</v>
      </c>
      <c r="K686" s="7">
        <f t="shared" si="122"/>
        <v>0</v>
      </c>
      <c r="L686" s="7">
        <f t="shared" si="123"/>
        <v>1</v>
      </c>
      <c r="M686" s="7">
        <f t="shared" si="124"/>
        <v>0</v>
      </c>
      <c r="N686" s="7">
        <f t="shared" si="125"/>
        <v>0</v>
      </c>
      <c r="O686" s="7">
        <f t="shared" si="126"/>
        <v>0</v>
      </c>
      <c r="P686" s="1">
        <f t="shared" si="127"/>
        <v>0.57287160220048017</v>
      </c>
      <c r="Q686" s="1">
        <f t="shared" si="128"/>
        <v>0.56643749219507022</v>
      </c>
      <c r="R686" s="1">
        <f t="shared" si="129"/>
        <v>0.56643749219507022</v>
      </c>
      <c r="S686" s="1">
        <f t="shared" si="130"/>
        <v>0.57518784492766095</v>
      </c>
      <c r="T686" s="1">
        <f t="shared" si="131"/>
        <v>3.6812412373755872</v>
      </c>
    </row>
    <row r="687" spans="1:20" x14ac:dyDescent="0.35">
      <c r="A687" s="5" t="s">
        <v>16</v>
      </c>
      <c r="B687" s="6">
        <v>40732</v>
      </c>
      <c r="C687" s="7" t="s">
        <v>13</v>
      </c>
      <c r="D687" s="7">
        <v>5503</v>
      </c>
      <c r="E687" s="7">
        <v>3.74</v>
      </c>
      <c r="F687" s="7">
        <v>3.71</v>
      </c>
      <c r="G687" s="7">
        <v>3.6</v>
      </c>
      <c r="H687" s="7">
        <v>3.8</v>
      </c>
      <c r="I687" s="7">
        <f t="shared" si="120"/>
        <v>0</v>
      </c>
      <c r="J687" s="7">
        <f t="shared" si="121"/>
        <v>0</v>
      </c>
      <c r="K687" s="7">
        <f t="shared" si="122"/>
        <v>0</v>
      </c>
      <c r="L687" s="7">
        <f t="shared" si="123"/>
        <v>0</v>
      </c>
      <c r="M687" s="7">
        <f t="shared" si="124"/>
        <v>1</v>
      </c>
      <c r="N687" s="7">
        <f t="shared" si="125"/>
        <v>0</v>
      </c>
      <c r="O687" s="7">
        <f t="shared" si="126"/>
        <v>0</v>
      </c>
      <c r="P687" s="1">
        <f t="shared" si="127"/>
        <v>0.57287160220048017</v>
      </c>
      <c r="Q687" s="1">
        <f t="shared" si="128"/>
        <v>0.56937390961504586</v>
      </c>
      <c r="R687" s="1">
        <f t="shared" si="129"/>
        <v>0.56937390961504586</v>
      </c>
      <c r="S687" s="1">
        <f t="shared" si="130"/>
        <v>0.57978359661681</v>
      </c>
      <c r="T687" s="1">
        <f t="shared" si="131"/>
        <v>3.7405995128111562</v>
      </c>
    </row>
    <row r="688" spans="1:20" x14ac:dyDescent="0.35">
      <c r="A688" s="5" t="s">
        <v>16</v>
      </c>
      <c r="B688" s="6">
        <v>40733</v>
      </c>
      <c r="C688" s="7" t="s">
        <v>14</v>
      </c>
      <c r="D688" s="7">
        <v>3426</v>
      </c>
      <c r="E688" s="7">
        <v>3.8</v>
      </c>
      <c r="F688" s="7">
        <v>3.71</v>
      </c>
      <c r="G688" s="7">
        <v>3.6</v>
      </c>
      <c r="H688" s="7">
        <v>3.8</v>
      </c>
      <c r="I688" s="7">
        <f t="shared" si="120"/>
        <v>0</v>
      </c>
      <c r="J688" s="7">
        <f t="shared" si="121"/>
        <v>0</v>
      </c>
      <c r="K688" s="7">
        <f t="shared" si="122"/>
        <v>0</v>
      </c>
      <c r="L688" s="7">
        <f t="shared" si="123"/>
        <v>0</v>
      </c>
      <c r="M688" s="7">
        <f t="shared" si="124"/>
        <v>0</v>
      </c>
      <c r="N688" s="7">
        <f t="shared" si="125"/>
        <v>1</v>
      </c>
      <c r="O688" s="7">
        <f t="shared" si="126"/>
        <v>0</v>
      </c>
      <c r="P688" s="1">
        <f t="shared" si="127"/>
        <v>0.57978359661681</v>
      </c>
      <c r="Q688" s="1">
        <f t="shared" si="128"/>
        <v>0.56937390961504586</v>
      </c>
      <c r="R688" s="1">
        <f t="shared" si="129"/>
        <v>0.56937390961504586</v>
      </c>
      <c r="S688" s="1">
        <f t="shared" si="130"/>
        <v>0.57978359661681</v>
      </c>
      <c r="T688" s="1">
        <f t="shared" si="131"/>
        <v>3.5347873586294916</v>
      </c>
    </row>
    <row r="689" spans="1:20" x14ac:dyDescent="0.35">
      <c r="A689" s="5" t="s">
        <v>16</v>
      </c>
      <c r="B689" s="6">
        <v>40734</v>
      </c>
      <c r="C689" s="7" t="s">
        <v>15</v>
      </c>
      <c r="D689" s="7">
        <v>2906</v>
      </c>
      <c r="E689" s="7">
        <v>3.8</v>
      </c>
      <c r="F689" s="7">
        <v>3.72</v>
      </c>
      <c r="G689" s="7">
        <v>3.6</v>
      </c>
      <c r="H689" s="7">
        <v>3.84</v>
      </c>
      <c r="I689" s="7">
        <f t="shared" si="120"/>
        <v>0</v>
      </c>
      <c r="J689" s="7">
        <f t="shared" si="121"/>
        <v>0</v>
      </c>
      <c r="K689" s="7">
        <f t="shared" si="122"/>
        <v>0</v>
      </c>
      <c r="L689" s="7">
        <f t="shared" si="123"/>
        <v>0</v>
      </c>
      <c r="M689" s="7">
        <f t="shared" si="124"/>
        <v>0</v>
      </c>
      <c r="N689" s="7">
        <f t="shared" si="125"/>
        <v>0</v>
      </c>
      <c r="O689" s="7">
        <f t="shared" si="126"/>
        <v>1</v>
      </c>
      <c r="P689" s="1">
        <f t="shared" si="127"/>
        <v>0.57978359661681</v>
      </c>
      <c r="Q689" s="1">
        <f t="shared" si="128"/>
        <v>0.57054293988189753</v>
      </c>
      <c r="R689" s="1">
        <f t="shared" si="129"/>
        <v>0.57054293988189753</v>
      </c>
      <c r="S689" s="1">
        <f t="shared" si="130"/>
        <v>0.58433122436753082</v>
      </c>
      <c r="T689" s="1">
        <f t="shared" si="131"/>
        <v>3.4632956099620023</v>
      </c>
    </row>
    <row r="690" spans="1:20" x14ac:dyDescent="0.35">
      <c r="A690" s="5" t="s">
        <v>16</v>
      </c>
      <c r="B690" s="6">
        <v>40735</v>
      </c>
      <c r="C690" s="7" t="s">
        <v>9</v>
      </c>
      <c r="D690" s="7">
        <v>4600</v>
      </c>
      <c r="E690" s="7">
        <v>3.8</v>
      </c>
      <c r="F690" s="7">
        <v>3.72</v>
      </c>
      <c r="G690" s="7">
        <v>3.6</v>
      </c>
      <c r="H690" s="7">
        <v>3.84</v>
      </c>
      <c r="I690" s="7">
        <f t="shared" si="120"/>
        <v>1</v>
      </c>
      <c r="J690" s="7">
        <f t="shared" si="121"/>
        <v>0</v>
      </c>
      <c r="K690" s="7">
        <f t="shared" si="122"/>
        <v>0</v>
      </c>
      <c r="L690" s="7">
        <f t="shared" si="123"/>
        <v>0</v>
      </c>
      <c r="M690" s="7">
        <f t="shared" si="124"/>
        <v>0</v>
      </c>
      <c r="N690" s="7">
        <f t="shared" si="125"/>
        <v>0</v>
      </c>
      <c r="O690" s="7">
        <f t="shared" si="126"/>
        <v>0</v>
      </c>
      <c r="P690" s="1">
        <f t="shared" si="127"/>
        <v>0.57978359661681</v>
      </c>
      <c r="Q690" s="1">
        <f t="shared" si="128"/>
        <v>0.57054293988189753</v>
      </c>
      <c r="R690" s="1">
        <f t="shared" si="129"/>
        <v>0.57054293988189753</v>
      </c>
      <c r="S690" s="1">
        <f t="shared" si="130"/>
        <v>0.58433122436753082</v>
      </c>
      <c r="T690" s="1">
        <f t="shared" si="131"/>
        <v>3.6627578316815739</v>
      </c>
    </row>
    <row r="691" spans="1:20" x14ac:dyDescent="0.35">
      <c r="A691" s="5" t="s">
        <v>16</v>
      </c>
      <c r="B691" s="6">
        <v>40736</v>
      </c>
      <c r="C691" s="7" t="s">
        <v>10</v>
      </c>
      <c r="D691" s="7">
        <v>5092</v>
      </c>
      <c r="E691" s="7">
        <v>3.8</v>
      </c>
      <c r="F691" s="7">
        <v>3.72</v>
      </c>
      <c r="G691" s="7">
        <v>3.6</v>
      </c>
      <c r="H691" s="7">
        <v>3.84</v>
      </c>
      <c r="I691" s="7">
        <f t="shared" si="120"/>
        <v>0</v>
      </c>
      <c r="J691" s="7">
        <f t="shared" si="121"/>
        <v>1</v>
      </c>
      <c r="K691" s="7">
        <f t="shared" si="122"/>
        <v>0</v>
      </c>
      <c r="L691" s="7">
        <f t="shared" si="123"/>
        <v>0</v>
      </c>
      <c r="M691" s="7">
        <f t="shared" si="124"/>
        <v>0</v>
      </c>
      <c r="N691" s="7">
        <f t="shared" si="125"/>
        <v>0</v>
      </c>
      <c r="O691" s="7">
        <f t="shared" si="126"/>
        <v>0</v>
      </c>
      <c r="P691" s="1">
        <f t="shared" si="127"/>
        <v>0.57978359661681</v>
      </c>
      <c r="Q691" s="1">
        <f t="shared" si="128"/>
        <v>0.57054293988189753</v>
      </c>
      <c r="R691" s="1">
        <f t="shared" si="129"/>
        <v>0.57054293988189753</v>
      </c>
      <c r="S691" s="1">
        <f t="shared" si="130"/>
        <v>0.58433122436753082</v>
      </c>
      <c r="T691" s="1">
        <f t="shared" si="131"/>
        <v>3.7068883949816178</v>
      </c>
    </row>
    <row r="692" spans="1:20" x14ac:dyDescent="0.35">
      <c r="A692" s="5" t="s">
        <v>16</v>
      </c>
      <c r="B692" s="6">
        <v>40737</v>
      </c>
      <c r="C692" s="7" t="s">
        <v>11</v>
      </c>
      <c r="D692" s="7">
        <v>4631</v>
      </c>
      <c r="E692" s="7">
        <v>3.8</v>
      </c>
      <c r="F692" s="7">
        <v>3.72</v>
      </c>
      <c r="G692" s="7">
        <v>3.6</v>
      </c>
      <c r="H692" s="7">
        <v>3.84</v>
      </c>
      <c r="I692" s="7">
        <f t="shared" si="120"/>
        <v>0</v>
      </c>
      <c r="J692" s="7">
        <f t="shared" si="121"/>
        <v>0</v>
      </c>
      <c r="K692" s="7">
        <f t="shared" si="122"/>
        <v>1</v>
      </c>
      <c r="L692" s="7">
        <f t="shared" si="123"/>
        <v>0</v>
      </c>
      <c r="M692" s="7">
        <f t="shared" si="124"/>
        <v>0</v>
      </c>
      <c r="N692" s="7">
        <f t="shared" si="125"/>
        <v>0</v>
      </c>
      <c r="O692" s="7">
        <f t="shared" si="126"/>
        <v>0</v>
      </c>
      <c r="P692" s="1">
        <f t="shared" si="127"/>
        <v>0.57978359661681</v>
      </c>
      <c r="Q692" s="1">
        <f t="shared" si="128"/>
        <v>0.57054293988189753</v>
      </c>
      <c r="R692" s="1">
        <f t="shared" si="129"/>
        <v>0.57054293988189753</v>
      </c>
      <c r="S692" s="1">
        <f t="shared" si="130"/>
        <v>0.58433122436753082</v>
      </c>
      <c r="T692" s="1">
        <f t="shared" si="131"/>
        <v>3.6656747809938928</v>
      </c>
    </row>
    <row r="693" spans="1:20" x14ac:dyDescent="0.35">
      <c r="A693" s="5" t="s">
        <v>16</v>
      </c>
      <c r="B693" s="6">
        <v>40738</v>
      </c>
      <c r="C693" s="7" t="s">
        <v>12</v>
      </c>
      <c r="D693" s="7">
        <v>4998</v>
      </c>
      <c r="E693" s="7">
        <v>3.8</v>
      </c>
      <c r="F693" s="7">
        <v>3.7149999999999999</v>
      </c>
      <c r="G693" s="7">
        <v>3.62</v>
      </c>
      <c r="H693" s="7">
        <v>3.8</v>
      </c>
      <c r="I693" s="7">
        <f t="shared" si="120"/>
        <v>0</v>
      </c>
      <c r="J693" s="7">
        <f t="shared" si="121"/>
        <v>0</v>
      </c>
      <c r="K693" s="7">
        <f t="shared" si="122"/>
        <v>0</v>
      </c>
      <c r="L693" s="7">
        <f t="shared" si="123"/>
        <v>1</v>
      </c>
      <c r="M693" s="7">
        <f t="shared" si="124"/>
        <v>0</v>
      </c>
      <c r="N693" s="7">
        <f t="shared" si="125"/>
        <v>0</v>
      </c>
      <c r="O693" s="7">
        <f t="shared" si="126"/>
        <v>0</v>
      </c>
      <c r="P693" s="1">
        <f t="shared" si="127"/>
        <v>0.57978359661681</v>
      </c>
      <c r="Q693" s="1">
        <f t="shared" si="128"/>
        <v>0.56995881809659399</v>
      </c>
      <c r="R693" s="1">
        <f t="shared" si="129"/>
        <v>0.56995881809659399</v>
      </c>
      <c r="S693" s="1">
        <f t="shared" si="130"/>
        <v>0.57978359661681</v>
      </c>
      <c r="T693" s="1">
        <f t="shared" si="131"/>
        <v>3.6987962517904314</v>
      </c>
    </row>
    <row r="694" spans="1:20" x14ac:dyDescent="0.35">
      <c r="A694" s="5" t="s">
        <v>16</v>
      </c>
      <c r="B694" s="6">
        <v>40739</v>
      </c>
      <c r="C694" s="7" t="s">
        <v>13</v>
      </c>
      <c r="D694" s="7">
        <v>4836</v>
      </c>
      <c r="E694" s="7">
        <v>3.8</v>
      </c>
      <c r="F694" s="7">
        <v>3.7349999999999999</v>
      </c>
      <c r="G694" s="7">
        <v>3.62</v>
      </c>
      <c r="H694" s="7">
        <v>3.84</v>
      </c>
      <c r="I694" s="7">
        <f t="shared" si="120"/>
        <v>0</v>
      </c>
      <c r="J694" s="7">
        <f t="shared" si="121"/>
        <v>0</v>
      </c>
      <c r="K694" s="7">
        <f t="shared" si="122"/>
        <v>0</v>
      </c>
      <c r="L694" s="7">
        <f t="shared" si="123"/>
        <v>0</v>
      </c>
      <c r="M694" s="7">
        <f t="shared" si="124"/>
        <v>1</v>
      </c>
      <c r="N694" s="7">
        <f t="shared" si="125"/>
        <v>0</v>
      </c>
      <c r="O694" s="7">
        <f t="shared" si="126"/>
        <v>0</v>
      </c>
      <c r="P694" s="1">
        <f t="shared" si="127"/>
        <v>0.57978359661681</v>
      </c>
      <c r="Q694" s="1">
        <f t="shared" si="128"/>
        <v>0.57229060615141758</v>
      </c>
      <c r="R694" s="1">
        <f t="shared" si="129"/>
        <v>0.57229060615141758</v>
      </c>
      <c r="S694" s="1">
        <f t="shared" si="130"/>
        <v>0.58433122436753082</v>
      </c>
      <c r="T694" s="1">
        <f t="shared" si="131"/>
        <v>3.6844862921887338</v>
      </c>
    </row>
    <row r="695" spans="1:20" x14ac:dyDescent="0.35">
      <c r="A695" s="5" t="s">
        <v>16</v>
      </c>
      <c r="B695" s="6">
        <v>40740</v>
      </c>
      <c r="C695" s="7" t="s">
        <v>14</v>
      </c>
      <c r="D695" s="7">
        <v>3403</v>
      </c>
      <c r="E695" s="7">
        <v>3.8</v>
      </c>
      <c r="F695" s="7">
        <v>3.7349999999999999</v>
      </c>
      <c r="G695" s="7">
        <v>3.62</v>
      </c>
      <c r="H695" s="7">
        <v>3.84</v>
      </c>
      <c r="I695" s="7">
        <f t="shared" si="120"/>
        <v>0</v>
      </c>
      <c r="J695" s="7">
        <f t="shared" si="121"/>
        <v>0</v>
      </c>
      <c r="K695" s="7">
        <f t="shared" si="122"/>
        <v>0</v>
      </c>
      <c r="L695" s="7">
        <f t="shared" si="123"/>
        <v>0</v>
      </c>
      <c r="M695" s="7">
        <f t="shared" si="124"/>
        <v>0</v>
      </c>
      <c r="N695" s="7">
        <f t="shared" si="125"/>
        <v>1</v>
      </c>
      <c r="O695" s="7">
        <f t="shared" si="126"/>
        <v>0</v>
      </c>
      <c r="P695" s="1">
        <f t="shared" si="127"/>
        <v>0.57978359661681</v>
      </c>
      <c r="Q695" s="1">
        <f t="shared" si="128"/>
        <v>0.57229060615141758</v>
      </c>
      <c r="R695" s="1">
        <f t="shared" si="129"/>
        <v>0.57229060615141758</v>
      </c>
      <c r="S695" s="1">
        <f t="shared" si="130"/>
        <v>0.58433122436753082</v>
      </c>
      <c r="T695" s="1">
        <f t="shared" si="131"/>
        <v>3.5318619490958088</v>
      </c>
    </row>
    <row r="696" spans="1:20" x14ac:dyDescent="0.35">
      <c r="A696" s="5" t="s">
        <v>16</v>
      </c>
      <c r="B696" s="6">
        <v>40741</v>
      </c>
      <c r="C696" s="7" t="s">
        <v>15</v>
      </c>
      <c r="D696" s="7">
        <v>3050</v>
      </c>
      <c r="E696" s="7">
        <v>3.8</v>
      </c>
      <c r="F696" s="7">
        <v>3.74</v>
      </c>
      <c r="G696" s="7">
        <v>3.64</v>
      </c>
      <c r="H696" s="7">
        <v>3.84</v>
      </c>
      <c r="I696" s="7">
        <f t="shared" si="120"/>
        <v>0</v>
      </c>
      <c r="J696" s="7">
        <f t="shared" si="121"/>
        <v>0</v>
      </c>
      <c r="K696" s="7">
        <f t="shared" si="122"/>
        <v>0</v>
      </c>
      <c r="L696" s="7">
        <f t="shared" si="123"/>
        <v>0</v>
      </c>
      <c r="M696" s="7">
        <f t="shared" si="124"/>
        <v>0</v>
      </c>
      <c r="N696" s="7">
        <f t="shared" si="125"/>
        <v>0</v>
      </c>
      <c r="O696" s="7">
        <f t="shared" si="126"/>
        <v>1</v>
      </c>
      <c r="P696" s="1">
        <f t="shared" si="127"/>
        <v>0.57978359661681</v>
      </c>
      <c r="Q696" s="1">
        <f t="shared" si="128"/>
        <v>0.57287160220048017</v>
      </c>
      <c r="R696" s="1">
        <f t="shared" si="129"/>
        <v>0.57287160220048017</v>
      </c>
      <c r="S696" s="1">
        <f t="shared" si="130"/>
        <v>0.58433122436753082</v>
      </c>
      <c r="T696" s="1">
        <f t="shared" si="131"/>
        <v>3.4842998393467854</v>
      </c>
    </row>
    <row r="697" spans="1:20" x14ac:dyDescent="0.35">
      <c r="A697" s="5" t="s">
        <v>16</v>
      </c>
      <c r="B697" s="6">
        <v>40742</v>
      </c>
      <c r="C697" s="7" t="s">
        <v>9</v>
      </c>
      <c r="D697" s="7">
        <v>5110</v>
      </c>
      <c r="E697" s="7">
        <v>3.8</v>
      </c>
      <c r="F697" s="7">
        <v>3.74</v>
      </c>
      <c r="G697" s="7">
        <v>3.64</v>
      </c>
      <c r="H697" s="7">
        <v>3.84</v>
      </c>
      <c r="I697" s="7">
        <f t="shared" si="120"/>
        <v>1</v>
      </c>
      <c r="J697" s="7">
        <f t="shared" si="121"/>
        <v>0</v>
      </c>
      <c r="K697" s="7">
        <f t="shared" si="122"/>
        <v>0</v>
      </c>
      <c r="L697" s="7">
        <f t="shared" si="123"/>
        <v>0</v>
      </c>
      <c r="M697" s="7">
        <f t="shared" si="124"/>
        <v>0</v>
      </c>
      <c r="N697" s="7">
        <f t="shared" si="125"/>
        <v>0</v>
      </c>
      <c r="O697" s="7">
        <f t="shared" si="126"/>
        <v>0</v>
      </c>
      <c r="P697" s="1">
        <f t="shared" si="127"/>
        <v>0.57978359661681</v>
      </c>
      <c r="Q697" s="1">
        <f t="shared" si="128"/>
        <v>0.57287160220048017</v>
      </c>
      <c r="R697" s="1">
        <f t="shared" si="129"/>
        <v>0.57287160220048017</v>
      </c>
      <c r="S697" s="1">
        <f t="shared" si="130"/>
        <v>0.58433122436753082</v>
      </c>
      <c r="T697" s="1">
        <f t="shared" si="131"/>
        <v>3.7084209001347119</v>
      </c>
    </row>
    <row r="698" spans="1:20" x14ac:dyDescent="0.35">
      <c r="A698" s="5" t="s">
        <v>16</v>
      </c>
      <c r="B698" s="6">
        <v>40743</v>
      </c>
      <c r="C698" s="7" t="s">
        <v>10</v>
      </c>
      <c r="D698" s="7">
        <v>5391</v>
      </c>
      <c r="E698" s="7">
        <v>3.8</v>
      </c>
      <c r="F698" s="7">
        <v>3.74</v>
      </c>
      <c r="G698" s="7">
        <v>3.64</v>
      </c>
      <c r="H698" s="7">
        <v>3.84</v>
      </c>
      <c r="I698" s="7">
        <f t="shared" si="120"/>
        <v>0</v>
      </c>
      <c r="J698" s="7">
        <f t="shared" si="121"/>
        <v>1</v>
      </c>
      <c r="K698" s="7">
        <f t="shared" si="122"/>
        <v>0</v>
      </c>
      <c r="L698" s="7">
        <f t="shared" si="123"/>
        <v>0</v>
      </c>
      <c r="M698" s="7">
        <f t="shared" si="124"/>
        <v>0</v>
      </c>
      <c r="N698" s="7">
        <f t="shared" si="125"/>
        <v>0</v>
      </c>
      <c r="O698" s="7">
        <f t="shared" si="126"/>
        <v>0</v>
      </c>
      <c r="P698" s="1">
        <f t="shared" si="127"/>
        <v>0.57978359661681</v>
      </c>
      <c r="Q698" s="1">
        <f t="shared" si="128"/>
        <v>0.57287160220048017</v>
      </c>
      <c r="R698" s="1">
        <f t="shared" si="129"/>
        <v>0.57287160220048017</v>
      </c>
      <c r="S698" s="1">
        <f t="shared" si="130"/>
        <v>0.58433122436753082</v>
      </c>
      <c r="T698" s="1">
        <f t="shared" si="131"/>
        <v>3.7316693318286358</v>
      </c>
    </row>
    <row r="699" spans="1:20" x14ac:dyDescent="0.35">
      <c r="A699" s="5" t="s">
        <v>16</v>
      </c>
      <c r="B699" s="6">
        <v>40744</v>
      </c>
      <c r="C699" s="7" t="s">
        <v>11</v>
      </c>
      <c r="D699" s="7">
        <v>5405</v>
      </c>
      <c r="E699" s="7">
        <v>3.8</v>
      </c>
      <c r="F699" s="7">
        <v>3.74</v>
      </c>
      <c r="G699" s="7">
        <v>3.64</v>
      </c>
      <c r="H699" s="7">
        <v>3.84</v>
      </c>
      <c r="I699" s="7">
        <f t="shared" si="120"/>
        <v>0</v>
      </c>
      <c r="J699" s="7">
        <f t="shared" si="121"/>
        <v>0</v>
      </c>
      <c r="K699" s="7">
        <f t="shared" si="122"/>
        <v>1</v>
      </c>
      <c r="L699" s="7">
        <f t="shared" si="123"/>
        <v>0</v>
      </c>
      <c r="M699" s="7">
        <f t="shared" si="124"/>
        <v>0</v>
      </c>
      <c r="N699" s="7">
        <f t="shared" si="125"/>
        <v>0</v>
      </c>
      <c r="O699" s="7">
        <f t="shared" si="126"/>
        <v>0</v>
      </c>
      <c r="P699" s="1">
        <f t="shared" si="127"/>
        <v>0.57978359661681</v>
      </c>
      <c r="Q699" s="1">
        <f t="shared" si="128"/>
        <v>0.57287160220048017</v>
      </c>
      <c r="R699" s="1">
        <f t="shared" si="129"/>
        <v>0.57287160220048017</v>
      </c>
      <c r="S699" s="1">
        <f t="shared" si="130"/>
        <v>0.58433122436753082</v>
      </c>
      <c r="T699" s="1">
        <f t="shared" si="131"/>
        <v>3.7327956982893289</v>
      </c>
    </row>
    <row r="700" spans="1:20" x14ac:dyDescent="0.35">
      <c r="A700" s="5" t="s">
        <v>16</v>
      </c>
      <c r="B700" s="6">
        <v>40745</v>
      </c>
      <c r="C700" s="7" t="s">
        <v>12</v>
      </c>
      <c r="D700" s="7">
        <v>4946</v>
      </c>
      <c r="E700" s="7">
        <v>3.8</v>
      </c>
      <c r="F700" s="7">
        <v>3.7450000000000001</v>
      </c>
      <c r="G700" s="7">
        <v>3.64</v>
      </c>
      <c r="H700" s="7">
        <v>3.84</v>
      </c>
      <c r="I700" s="7">
        <f t="shared" si="120"/>
        <v>0</v>
      </c>
      <c r="J700" s="7">
        <f t="shared" si="121"/>
        <v>0</v>
      </c>
      <c r="K700" s="7">
        <f t="shared" si="122"/>
        <v>0</v>
      </c>
      <c r="L700" s="7">
        <f t="shared" si="123"/>
        <v>1</v>
      </c>
      <c r="M700" s="7">
        <f t="shared" si="124"/>
        <v>0</v>
      </c>
      <c r="N700" s="7">
        <f t="shared" si="125"/>
        <v>0</v>
      </c>
      <c r="O700" s="7">
        <f t="shared" si="126"/>
        <v>0</v>
      </c>
      <c r="P700" s="1">
        <f t="shared" si="127"/>
        <v>0.57978359661681</v>
      </c>
      <c r="Q700" s="1">
        <f t="shared" si="128"/>
        <v>0.57345182203548528</v>
      </c>
      <c r="R700" s="1">
        <f t="shared" si="129"/>
        <v>0.57345182203548528</v>
      </c>
      <c r="S700" s="1">
        <f t="shared" si="130"/>
        <v>0.58433122436753082</v>
      </c>
      <c r="T700" s="1">
        <f t="shared" si="131"/>
        <v>3.6942541120252779</v>
      </c>
    </row>
    <row r="701" spans="1:20" x14ac:dyDescent="0.35">
      <c r="A701" s="5" t="s">
        <v>16</v>
      </c>
      <c r="B701" s="6">
        <v>40746</v>
      </c>
      <c r="C701" s="7" t="s">
        <v>13</v>
      </c>
      <c r="D701" s="7">
        <v>5531</v>
      </c>
      <c r="E701" s="7">
        <v>3.8</v>
      </c>
      <c r="F701" s="7">
        <v>3.74</v>
      </c>
      <c r="G701" s="7">
        <v>3.64</v>
      </c>
      <c r="H701" s="7">
        <v>3.8</v>
      </c>
      <c r="I701" s="7">
        <f t="shared" si="120"/>
        <v>0</v>
      </c>
      <c r="J701" s="7">
        <f t="shared" si="121"/>
        <v>0</v>
      </c>
      <c r="K701" s="7">
        <f t="shared" si="122"/>
        <v>0</v>
      </c>
      <c r="L701" s="7">
        <f t="shared" si="123"/>
        <v>0</v>
      </c>
      <c r="M701" s="7">
        <f t="shared" si="124"/>
        <v>1</v>
      </c>
      <c r="N701" s="7">
        <f t="shared" si="125"/>
        <v>0</v>
      </c>
      <c r="O701" s="7">
        <f t="shared" si="126"/>
        <v>0</v>
      </c>
      <c r="P701" s="1">
        <f t="shared" si="127"/>
        <v>0.57978359661681</v>
      </c>
      <c r="Q701" s="1">
        <f t="shared" si="128"/>
        <v>0.57287160220048017</v>
      </c>
      <c r="R701" s="1">
        <f t="shared" si="129"/>
        <v>0.57287160220048017</v>
      </c>
      <c r="S701" s="1">
        <f t="shared" si="130"/>
        <v>0.57978359661681</v>
      </c>
      <c r="T701" s="1">
        <f t="shared" si="131"/>
        <v>3.7428036584691649</v>
      </c>
    </row>
    <row r="702" spans="1:20" x14ac:dyDescent="0.35">
      <c r="A702" s="5" t="s">
        <v>16</v>
      </c>
      <c r="B702" s="6">
        <v>40747</v>
      </c>
      <c r="C702" s="7" t="s">
        <v>14</v>
      </c>
      <c r="D702" s="7">
        <v>3261</v>
      </c>
      <c r="E702" s="7">
        <v>3.8</v>
      </c>
      <c r="F702" s="7">
        <v>3.74</v>
      </c>
      <c r="G702" s="7">
        <v>3.64</v>
      </c>
      <c r="H702" s="7">
        <v>3.8</v>
      </c>
      <c r="I702" s="7">
        <f t="shared" si="120"/>
        <v>0</v>
      </c>
      <c r="J702" s="7">
        <f t="shared" si="121"/>
        <v>0</v>
      </c>
      <c r="K702" s="7">
        <f t="shared" si="122"/>
        <v>0</v>
      </c>
      <c r="L702" s="7">
        <f t="shared" si="123"/>
        <v>0</v>
      </c>
      <c r="M702" s="7">
        <f t="shared" si="124"/>
        <v>0</v>
      </c>
      <c r="N702" s="7">
        <f t="shared" si="125"/>
        <v>1</v>
      </c>
      <c r="O702" s="7">
        <f t="shared" si="126"/>
        <v>0</v>
      </c>
      <c r="P702" s="1">
        <f t="shared" si="127"/>
        <v>0.57978359661681</v>
      </c>
      <c r="Q702" s="1">
        <f t="shared" si="128"/>
        <v>0.57287160220048017</v>
      </c>
      <c r="R702" s="1">
        <f t="shared" si="129"/>
        <v>0.57287160220048017</v>
      </c>
      <c r="S702" s="1">
        <f t="shared" si="130"/>
        <v>0.57978359661681</v>
      </c>
      <c r="T702" s="1">
        <f t="shared" si="131"/>
        <v>3.5133507988059565</v>
      </c>
    </row>
    <row r="703" spans="1:20" x14ac:dyDescent="0.35">
      <c r="A703" s="5" t="s">
        <v>16</v>
      </c>
      <c r="B703" s="6">
        <v>40748</v>
      </c>
      <c r="C703" s="7" t="s">
        <v>15</v>
      </c>
      <c r="D703" s="7">
        <v>3055</v>
      </c>
      <c r="E703" s="7">
        <v>3.8</v>
      </c>
      <c r="F703" s="7">
        <v>3.7450000000000001</v>
      </c>
      <c r="G703" s="7">
        <v>3.64</v>
      </c>
      <c r="H703" s="7">
        <v>3.8</v>
      </c>
      <c r="I703" s="7">
        <f t="shared" si="120"/>
        <v>0</v>
      </c>
      <c r="J703" s="7">
        <f t="shared" si="121"/>
        <v>0</v>
      </c>
      <c r="K703" s="7">
        <f t="shared" si="122"/>
        <v>0</v>
      </c>
      <c r="L703" s="7">
        <f t="shared" si="123"/>
        <v>0</v>
      </c>
      <c r="M703" s="7">
        <f t="shared" si="124"/>
        <v>0</v>
      </c>
      <c r="N703" s="7">
        <f t="shared" si="125"/>
        <v>0</v>
      </c>
      <c r="O703" s="7">
        <f t="shared" si="126"/>
        <v>1</v>
      </c>
      <c r="P703" s="1">
        <f t="shared" si="127"/>
        <v>0.57978359661681</v>
      </c>
      <c r="Q703" s="1">
        <f t="shared" si="128"/>
        <v>0.57345182203548528</v>
      </c>
      <c r="R703" s="1">
        <f t="shared" si="129"/>
        <v>0.57345182203548528</v>
      </c>
      <c r="S703" s="1">
        <f t="shared" si="130"/>
        <v>0.57978359661681</v>
      </c>
      <c r="T703" s="1">
        <f t="shared" si="131"/>
        <v>3.4850112145785723</v>
      </c>
    </row>
    <row r="704" spans="1:20" x14ac:dyDescent="0.35">
      <c r="A704" s="5" t="s">
        <v>16</v>
      </c>
      <c r="B704" s="6">
        <v>40749</v>
      </c>
      <c r="C704" s="7" t="s">
        <v>9</v>
      </c>
      <c r="D704" s="7">
        <v>5505</v>
      </c>
      <c r="E704" s="7">
        <v>3.8</v>
      </c>
      <c r="F704" s="7">
        <v>3.7450000000000001</v>
      </c>
      <c r="G704" s="7">
        <v>3.64</v>
      </c>
      <c r="H704" s="7">
        <v>3.8</v>
      </c>
      <c r="I704" s="7">
        <f t="shared" si="120"/>
        <v>1</v>
      </c>
      <c r="J704" s="7">
        <f t="shared" si="121"/>
        <v>0</v>
      </c>
      <c r="K704" s="7">
        <f t="shared" si="122"/>
        <v>0</v>
      </c>
      <c r="L704" s="7">
        <f t="shared" si="123"/>
        <v>0</v>
      </c>
      <c r="M704" s="7">
        <f t="shared" si="124"/>
        <v>0</v>
      </c>
      <c r="N704" s="7">
        <f t="shared" si="125"/>
        <v>0</v>
      </c>
      <c r="O704" s="7">
        <f t="shared" si="126"/>
        <v>0</v>
      </c>
      <c r="P704" s="1">
        <f t="shared" si="127"/>
        <v>0.57978359661681</v>
      </c>
      <c r="Q704" s="1">
        <f t="shared" si="128"/>
        <v>0.57345182203548528</v>
      </c>
      <c r="R704" s="1">
        <f t="shared" si="129"/>
        <v>0.57345182203548528</v>
      </c>
      <c r="S704" s="1">
        <f t="shared" si="130"/>
        <v>0.57978359661681</v>
      </c>
      <c r="T704" s="1">
        <f t="shared" si="131"/>
        <v>3.7407573233077702</v>
      </c>
    </row>
    <row r="705" spans="1:20" x14ac:dyDescent="0.35">
      <c r="A705" s="5" t="s">
        <v>16</v>
      </c>
      <c r="B705" s="6">
        <v>40750</v>
      </c>
      <c r="C705" s="7" t="s">
        <v>10</v>
      </c>
      <c r="D705" s="7">
        <v>5060</v>
      </c>
      <c r="E705" s="7">
        <v>3.8</v>
      </c>
      <c r="F705" s="7">
        <v>3.75</v>
      </c>
      <c r="G705" s="7">
        <v>3.64</v>
      </c>
      <c r="H705" s="7">
        <v>3.8</v>
      </c>
      <c r="I705" s="7">
        <f t="shared" si="120"/>
        <v>0</v>
      </c>
      <c r="J705" s="7">
        <f t="shared" si="121"/>
        <v>1</v>
      </c>
      <c r="K705" s="7">
        <f t="shared" si="122"/>
        <v>0</v>
      </c>
      <c r="L705" s="7">
        <f t="shared" si="123"/>
        <v>0</v>
      </c>
      <c r="M705" s="7">
        <f t="shared" si="124"/>
        <v>0</v>
      </c>
      <c r="N705" s="7">
        <f t="shared" si="125"/>
        <v>0</v>
      </c>
      <c r="O705" s="7">
        <f t="shared" si="126"/>
        <v>0</v>
      </c>
      <c r="P705" s="1">
        <f t="shared" si="127"/>
        <v>0.57978359661681</v>
      </c>
      <c r="Q705" s="1">
        <f t="shared" si="128"/>
        <v>0.57403126772771884</v>
      </c>
      <c r="R705" s="1">
        <f t="shared" si="129"/>
        <v>0.57403126772771884</v>
      </c>
      <c r="S705" s="1">
        <f t="shared" si="130"/>
        <v>0.57978359661681</v>
      </c>
      <c r="T705" s="1">
        <f t="shared" si="131"/>
        <v>3.7041505168397983</v>
      </c>
    </row>
    <row r="706" spans="1:20" x14ac:dyDescent="0.35">
      <c r="A706" s="5" t="s">
        <v>16</v>
      </c>
      <c r="B706" s="6">
        <v>40751</v>
      </c>
      <c r="C706" s="7" t="s">
        <v>11</v>
      </c>
      <c r="D706" s="7">
        <v>4899</v>
      </c>
      <c r="E706" s="7">
        <v>3.8</v>
      </c>
      <c r="F706" s="7">
        <v>3.75</v>
      </c>
      <c r="G706" s="7">
        <v>3.64</v>
      </c>
      <c r="H706" s="7">
        <v>3.8</v>
      </c>
      <c r="I706" s="7">
        <f t="shared" si="120"/>
        <v>0</v>
      </c>
      <c r="J706" s="7">
        <f t="shared" si="121"/>
        <v>0</v>
      </c>
      <c r="K706" s="7">
        <f t="shared" si="122"/>
        <v>1</v>
      </c>
      <c r="L706" s="7">
        <f t="shared" si="123"/>
        <v>0</v>
      </c>
      <c r="M706" s="7">
        <f t="shared" si="124"/>
        <v>0</v>
      </c>
      <c r="N706" s="7">
        <f t="shared" si="125"/>
        <v>0</v>
      </c>
      <c r="O706" s="7">
        <f t="shared" si="126"/>
        <v>0</v>
      </c>
      <c r="P706" s="1">
        <f t="shared" si="127"/>
        <v>0.57978359661681</v>
      </c>
      <c r="Q706" s="1">
        <f t="shared" si="128"/>
        <v>0.57403126772771884</v>
      </c>
      <c r="R706" s="1">
        <f t="shared" si="129"/>
        <v>0.57403126772771884</v>
      </c>
      <c r="S706" s="1">
        <f t="shared" si="130"/>
        <v>0.57978359661681</v>
      </c>
      <c r="T706" s="1">
        <f t="shared" si="131"/>
        <v>3.6901074394563302</v>
      </c>
    </row>
    <row r="707" spans="1:20" x14ac:dyDescent="0.35">
      <c r="A707" s="5" t="s">
        <v>16</v>
      </c>
      <c r="B707" s="6">
        <v>40752</v>
      </c>
      <c r="C707" s="7" t="s">
        <v>12</v>
      </c>
      <c r="D707" s="7">
        <v>4980</v>
      </c>
      <c r="E707" s="7">
        <v>3.8</v>
      </c>
      <c r="F707" s="7">
        <v>3.75</v>
      </c>
      <c r="G707" s="7">
        <v>3.64</v>
      </c>
      <c r="H707" s="7">
        <v>3.8</v>
      </c>
      <c r="I707" s="7">
        <f t="shared" si="120"/>
        <v>0</v>
      </c>
      <c r="J707" s="7">
        <f t="shared" si="121"/>
        <v>0</v>
      </c>
      <c r="K707" s="7">
        <f t="shared" si="122"/>
        <v>0</v>
      </c>
      <c r="L707" s="7">
        <f t="shared" si="123"/>
        <v>1</v>
      </c>
      <c r="M707" s="7">
        <f t="shared" si="124"/>
        <v>0</v>
      </c>
      <c r="N707" s="7">
        <f t="shared" si="125"/>
        <v>0</v>
      </c>
      <c r="O707" s="7">
        <f t="shared" si="126"/>
        <v>0</v>
      </c>
      <c r="P707" s="1">
        <f t="shared" si="127"/>
        <v>0.57978359661681</v>
      </c>
      <c r="Q707" s="1">
        <f t="shared" si="128"/>
        <v>0.57403126772771884</v>
      </c>
      <c r="R707" s="1">
        <f t="shared" si="129"/>
        <v>0.57403126772771884</v>
      </c>
      <c r="S707" s="1">
        <f t="shared" si="130"/>
        <v>0.57978359661681</v>
      </c>
      <c r="T707" s="1">
        <f t="shared" si="131"/>
        <v>3.6972293427597167</v>
      </c>
    </row>
    <row r="708" spans="1:20" x14ac:dyDescent="0.35">
      <c r="A708" s="5" t="s">
        <v>16</v>
      </c>
      <c r="B708" s="6">
        <v>40753</v>
      </c>
      <c r="C708" s="7" t="s">
        <v>13</v>
      </c>
      <c r="D708" s="7">
        <v>4943</v>
      </c>
      <c r="E708" s="7">
        <v>3.8</v>
      </c>
      <c r="F708" s="7">
        <v>3.75</v>
      </c>
      <c r="G708" s="7">
        <v>3.64</v>
      </c>
      <c r="H708" s="7">
        <v>3.8</v>
      </c>
      <c r="I708" s="7">
        <f t="shared" ref="I708:I710" si="132">IF(C708="Monday",1,0)</f>
        <v>0</v>
      </c>
      <c r="J708" s="7">
        <f t="shared" ref="J708:J710" si="133">IF(C708="Tuesday",1,0)</f>
        <v>0</v>
      </c>
      <c r="K708" s="7">
        <f t="shared" ref="K708:K710" si="134">IF(C708="Wednesday",1,0)</f>
        <v>0</v>
      </c>
      <c r="L708" s="7">
        <f t="shared" ref="L708:L710" si="135">IF(C708="Thursday",1,0)</f>
        <v>0</v>
      </c>
      <c r="M708" s="7">
        <f t="shared" ref="M708:M710" si="136">IF(C708="Friday",1,0)</f>
        <v>1</v>
      </c>
      <c r="N708" s="7">
        <f t="shared" ref="N708:N710" si="137">IF(C708="Saturday",1,0)</f>
        <v>0</v>
      </c>
      <c r="O708" s="7">
        <f t="shared" ref="O708:O710" si="138">IF(C708="Sunday",1,0)</f>
        <v>0</v>
      </c>
      <c r="P708" s="1">
        <f t="shared" ref="P708:P710" si="139">LOG(E708,10)</f>
        <v>0.57978359661681</v>
      </c>
      <c r="Q708" s="1">
        <f t="shared" ref="Q708:Q710" si="140">LOG(F708,10)</f>
        <v>0.57403126772771884</v>
      </c>
      <c r="R708" s="1">
        <f t="shared" ref="R708:R710" si="141">LOG(F708,10)</f>
        <v>0.57403126772771884</v>
      </c>
      <c r="S708" s="1">
        <f t="shared" ref="S708:S710" si="142">LOG(H708,10)</f>
        <v>0.57978359661681</v>
      </c>
      <c r="T708" s="1">
        <f t="shared" ref="T708:T710" si="143">LOG(D708,10)</f>
        <v>3.693990610460776</v>
      </c>
    </row>
    <row r="709" spans="1:20" x14ac:dyDescent="0.35">
      <c r="A709" s="5" t="s">
        <v>16</v>
      </c>
      <c r="B709" s="6">
        <v>40754</v>
      </c>
      <c r="C709" s="7" t="s">
        <v>14</v>
      </c>
      <c r="D709" s="7">
        <v>3217</v>
      </c>
      <c r="E709" s="7">
        <v>3.8</v>
      </c>
      <c r="F709" s="7">
        <v>3.75</v>
      </c>
      <c r="G709" s="7">
        <v>3.64</v>
      </c>
      <c r="H709" s="7">
        <v>3.8</v>
      </c>
      <c r="I709" s="7">
        <f t="shared" si="132"/>
        <v>0</v>
      </c>
      <c r="J709" s="7">
        <f t="shared" si="133"/>
        <v>0</v>
      </c>
      <c r="K709" s="7">
        <f t="shared" si="134"/>
        <v>0</v>
      </c>
      <c r="L709" s="7">
        <f t="shared" si="135"/>
        <v>0</v>
      </c>
      <c r="M709" s="7">
        <f t="shared" si="136"/>
        <v>0</v>
      </c>
      <c r="N709" s="7">
        <f t="shared" si="137"/>
        <v>1</v>
      </c>
      <c r="O709" s="7">
        <f t="shared" si="138"/>
        <v>0</v>
      </c>
      <c r="P709" s="1">
        <f t="shared" si="139"/>
        <v>0.57978359661681</v>
      </c>
      <c r="Q709" s="1">
        <f t="shared" si="140"/>
        <v>0.57403126772771884</v>
      </c>
      <c r="R709" s="1">
        <f t="shared" si="141"/>
        <v>0.57403126772771884</v>
      </c>
      <c r="S709" s="1">
        <f t="shared" si="142"/>
        <v>0.57978359661681</v>
      </c>
      <c r="T709" s="1">
        <f t="shared" si="143"/>
        <v>3.5074510609019693</v>
      </c>
    </row>
    <row r="710" spans="1:20" x14ac:dyDescent="0.35">
      <c r="A710" s="5" t="s">
        <v>16</v>
      </c>
      <c r="B710" s="6">
        <v>40755</v>
      </c>
      <c r="C710" s="7" t="s">
        <v>15</v>
      </c>
      <c r="D710" s="7">
        <v>2791</v>
      </c>
      <c r="E710" s="7">
        <v>3.8</v>
      </c>
      <c r="F710" s="7">
        <v>3.75</v>
      </c>
      <c r="G710" s="7">
        <v>3.64</v>
      </c>
      <c r="H710" s="7">
        <v>3.8</v>
      </c>
      <c r="I710" s="7">
        <f t="shared" si="132"/>
        <v>0</v>
      </c>
      <c r="J710" s="7">
        <f t="shared" si="133"/>
        <v>0</v>
      </c>
      <c r="K710" s="7">
        <f t="shared" si="134"/>
        <v>0</v>
      </c>
      <c r="L710" s="7">
        <f t="shared" si="135"/>
        <v>0</v>
      </c>
      <c r="M710" s="7">
        <f t="shared" si="136"/>
        <v>0</v>
      </c>
      <c r="N710" s="7">
        <f t="shared" si="137"/>
        <v>0</v>
      </c>
      <c r="O710" s="7">
        <f t="shared" si="138"/>
        <v>1</v>
      </c>
      <c r="P710" s="1">
        <f t="shared" si="139"/>
        <v>0.57978359661681</v>
      </c>
      <c r="Q710" s="1">
        <f t="shared" si="140"/>
        <v>0.57403126772771884</v>
      </c>
      <c r="R710" s="1">
        <f t="shared" si="141"/>
        <v>0.57403126772771884</v>
      </c>
      <c r="S710" s="1">
        <f t="shared" si="142"/>
        <v>0.57978359661681</v>
      </c>
      <c r="T710" s="1">
        <f t="shared" si="143"/>
        <v>3.4457598364886306</v>
      </c>
    </row>
  </sheetData>
  <autoFilter ref="A2:T710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AL1105"/>
  <sheetViews>
    <sheetView topLeftCell="A12" workbookViewId="0">
      <selection activeCell="X35" sqref="X35"/>
    </sheetView>
  </sheetViews>
  <sheetFormatPr defaultColWidth="14.54296875" defaultRowHeight="14.5" x14ac:dyDescent="0.35"/>
  <cols>
    <col min="1" max="1" width="14.54296875" style="2"/>
    <col min="2" max="2" width="16.54296875" style="1" customWidth="1"/>
    <col min="3" max="3" width="14.7265625" style="1" customWidth="1"/>
    <col min="4" max="4" width="7.7265625" style="1" customWidth="1"/>
    <col min="5" max="5" width="5.26953125" style="1" customWidth="1"/>
    <col min="6" max="6" width="6.54296875" style="1" bestFit="1" customWidth="1"/>
    <col min="7" max="10" width="15.7265625" style="1" customWidth="1"/>
    <col min="11" max="12" width="14.1796875" style="1" customWidth="1"/>
    <col min="13" max="16384" width="14.54296875" style="1"/>
  </cols>
  <sheetData>
    <row r="2" spans="1:31" ht="38" customHeigh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51</v>
      </c>
      <c r="G2" s="4" t="s">
        <v>5</v>
      </c>
      <c r="H2" s="4" t="s">
        <v>52</v>
      </c>
      <c r="I2" s="4" t="s">
        <v>53</v>
      </c>
      <c r="J2" s="4" t="s">
        <v>46</v>
      </c>
      <c r="K2" s="4" t="s">
        <v>6</v>
      </c>
      <c r="L2" s="12" t="s">
        <v>54</v>
      </c>
      <c r="M2" s="4" t="s">
        <v>9</v>
      </c>
      <c r="N2" s="4" t="s">
        <v>10</v>
      </c>
      <c r="O2" s="4" t="s">
        <v>11</v>
      </c>
      <c r="P2" s="4" t="s">
        <v>12</v>
      </c>
      <c r="Q2" s="4" t="s">
        <v>13</v>
      </c>
      <c r="R2" s="4" t="s">
        <v>14</v>
      </c>
      <c r="S2" s="4" t="s">
        <v>15</v>
      </c>
      <c r="T2" s="12" t="s">
        <v>47</v>
      </c>
    </row>
    <row r="3" spans="1:31" x14ac:dyDescent="0.35">
      <c r="A3" s="5" t="s">
        <v>8</v>
      </c>
      <c r="B3" s="6">
        <v>40392</v>
      </c>
      <c r="C3" s="7" t="s">
        <v>9</v>
      </c>
      <c r="D3" s="7">
        <v>2545</v>
      </c>
      <c r="E3" s="7">
        <v>3.1</v>
      </c>
      <c r="F3" s="7">
        <f>E3</f>
        <v>3.1</v>
      </c>
      <c r="G3" s="7">
        <v>3.07</v>
      </c>
      <c r="H3" s="7">
        <f t="shared" ref="H3:H66" si="0">MAX((E3-F3),0)</f>
        <v>0</v>
      </c>
      <c r="I3" s="7">
        <f t="shared" ref="I3:I66" si="1">ABS(MIN((E3-F3),0))</f>
        <v>0</v>
      </c>
      <c r="J3" s="7">
        <f>LOG(G3,10)</f>
        <v>0.48713837547718641</v>
      </c>
      <c r="K3" s="7">
        <v>3.04</v>
      </c>
      <c r="L3" s="1">
        <f t="shared" ref="L3:L66" si="2">LOG(F3,10)</f>
        <v>0.49136169383427264</v>
      </c>
      <c r="M3" s="7">
        <f t="shared" ref="M3:M66" si="3">IF(C3="Monday",1,0)</f>
        <v>1</v>
      </c>
      <c r="N3" s="7">
        <f t="shared" ref="N3:N66" si="4">IF(C3="Tuesday",1,0)</f>
        <v>0</v>
      </c>
      <c r="O3" s="7">
        <f t="shared" ref="O3:O66" si="5">IF(C3="Wednesday",1,0)</f>
        <v>0</v>
      </c>
      <c r="P3" s="7">
        <f t="shared" ref="P3:P66" si="6">IF(C3="Thursday",1,0)</f>
        <v>0</v>
      </c>
      <c r="Q3" s="7">
        <f t="shared" ref="Q3:Q66" si="7">IF(C3="Friday",1,0)</f>
        <v>0</v>
      </c>
      <c r="R3" s="7">
        <f t="shared" ref="R3:R66" si="8">IF(C3="Saturday",1,0)</f>
        <v>0</v>
      </c>
      <c r="S3" s="7">
        <f t="shared" ref="S3:S66" si="9">IF(C3="Sunday",1,0)</f>
        <v>0</v>
      </c>
      <c r="T3" s="1">
        <f>LOG(D3,10)</f>
        <v>3.4056877866727771</v>
      </c>
    </row>
    <row r="4" spans="1:31" x14ac:dyDescent="0.35">
      <c r="A4" s="5" t="s">
        <v>8</v>
      </c>
      <c r="B4" s="6">
        <v>40393</v>
      </c>
      <c r="C4" s="7" t="s">
        <v>10</v>
      </c>
      <c r="D4" s="7">
        <v>2577</v>
      </c>
      <c r="E4" s="7">
        <v>3.1</v>
      </c>
      <c r="F4" s="7">
        <f t="shared" ref="F4:F67" si="10">E3</f>
        <v>3.1</v>
      </c>
      <c r="G4" s="7">
        <v>3.0750000000000002</v>
      </c>
      <c r="H4" s="7">
        <f t="shared" si="0"/>
        <v>0</v>
      </c>
      <c r="I4" s="7">
        <f t="shared" si="1"/>
        <v>0</v>
      </c>
      <c r="J4" s="7">
        <f t="shared" ref="J4:J67" si="11">LOG(G4,10)</f>
        <v>0.48784512011143555</v>
      </c>
      <c r="K4" s="7">
        <v>3.04</v>
      </c>
      <c r="L4" s="1">
        <f t="shared" si="2"/>
        <v>0.49136169383427264</v>
      </c>
      <c r="M4" s="7">
        <f t="shared" si="3"/>
        <v>0</v>
      </c>
      <c r="N4" s="7">
        <f t="shared" si="4"/>
        <v>1</v>
      </c>
      <c r="O4" s="7">
        <f t="shared" si="5"/>
        <v>0</v>
      </c>
      <c r="P4" s="7">
        <f t="shared" si="6"/>
        <v>0</v>
      </c>
      <c r="Q4" s="7">
        <f t="shared" si="7"/>
        <v>0</v>
      </c>
      <c r="R4" s="7">
        <f t="shared" si="8"/>
        <v>0</v>
      </c>
      <c r="S4" s="7">
        <f t="shared" si="9"/>
        <v>0</v>
      </c>
      <c r="T4" s="1">
        <f t="shared" ref="T4:T67" si="12">LOG(D4,10)</f>
        <v>3.4111144185509046</v>
      </c>
      <c r="W4" t="s">
        <v>17</v>
      </c>
      <c r="X4"/>
      <c r="Y4"/>
      <c r="Z4"/>
      <c r="AA4"/>
      <c r="AB4"/>
      <c r="AC4"/>
      <c r="AD4"/>
      <c r="AE4"/>
    </row>
    <row r="5" spans="1:31" ht="15" thickBot="1" x14ac:dyDescent="0.4">
      <c r="A5" s="5" t="s">
        <v>8</v>
      </c>
      <c r="B5" s="6">
        <v>40394</v>
      </c>
      <c r="C5" s="7" t="s">
        <v>11</v>
      </c>
      <c r="D5" s="7">
        <v>2526</v>
      </c>
      <c r="E5" s="7">
        <v>3.12</v>
      </c>
      <c r="F5" s="7">
        <f t="shared" si="10"/>
        <v>3.1</v>
      </c>
      <c r="G5" s="7">
        <v>3.0750000000000002</v>
      </c>
      <c r="H5" s="7">
        <f t="shared" si="0"/>
        <v>2.0000000000000018E-2</v>
      </c>
      <c r="I5" s="7">
        <f t="shared" si="1"/>
        <v>0</v>
      </c>
      <c r="J5" s="7">
        <f t="shared" si="11"/>
        <v>0.48784512011143555</v>
      </c>
      <c r="K5" s="7">
        <v>3.04</v>
      </c>
      <c r="L5" s="1">
        <f t="shared" si="2"/>
        <v>0.49136169383427264</v>
      </c>
      <c r="M5" s="7">
        <f t="shared" si="3"/>
        <v>0</v>
      </c>
      <c r="N5" s="7">
        <f t="shared" si="4"/>
        <v>0</v>
      </c>
      <c r="O5" s="7">
        <f t="shared" si="5"/>
        <v>1</v>
      </c>
      <c r="P5" s="7">
        <f t="shared" si="6"/>
        <v>0</v>
      </c>
      <c r="Q5" s="7">
        <f t="shared" si="7"/>
        <v>0</v>
      </c>
      <c r="R5" s="7">
        <f t="shared" si="8"/>
        <v>0</v>
      </c>
      <c r="S5" s="7">
        <f t="shared" si="9"/>
        <v>0</v>
      </c>
      <c r="T5" s="1">
        <f t="shared" si="12"/>
        <v>3.4024333462193117</v>
      </c>
      <c r="W5"/>
      <c r="X5"/>
      <c r="Y5"/>
      <c r="Z5"/>
      <c r="AA5"/>
      <c r="AB5"/>
      <c r="AC5"/>
      <c r="AD5"/>
      <c r="AE5"/>
    </row>
    <row r="6" spans="1:31" x14ac:dyDescent="0.35">
      <c r="A6" s="5" t="s">
        <v>8</v>
      </c>
      <c r="B6" s="6">
        <v>40395</v>
      </c>
      <c r="C6" s="7" t="s">
        <v>12</v>
      </c>
      <c r="D6" s="7">
        <v>2468</v>
      </c>
      <c r="E6" s="7">
        <v>3.14</v>
      </c>
      <c r="F6" s="7">
        <f t="shared" si="10"/>
        <v>3.12</v>
      </c>
      <c r="G6" s="7">
        <v>3.0950000000000002</v>
      </c>
      <c r="H6" s="7">
        <f t="shared" si="0"/>
        <v>2.0000000000000018E-2</v>
      </c>
      <c r="I6" s="7">
        <f t="shared" si="1"/>
        <v>0</v>
      </c>
      <c r="J6" s="7">
        <f t="shared" si="11"/>
        <v>0.49066065335613673</v>
      </c>
      <c r="K6" s="7">
        <v>3.04</v>
      </c>
      <c r="L6" s="1">
        <f t="shared" si="2"/>
        <v>0.49415459401844281</v>
      </c>
      <c r="M6" s="7">
        <f t="shared" si="3"/>
        <v>0</v>
      </c>
      <c r="N6" s="7">
        <f t="shared" si="4"/>
        <v>0</v>
      </c>
      <c r="O6" s="7">
        <f t="shared" si="5"/>
        <v>0</v>
      </c>
      <c r="P6" s="7">
        <f t="shared" si="6"/>
        <v>1</v>
      </c>
      <c r="Q6" s="7">
        <f t="shared" si="7"/>
        <v>0</v>
      </c>
      <c r="R6" s="7">
        <f t="shared" si="8"/>
        <v>0</v>
      </c>
      <c r="S6" s="7">
        <f t="shared" si="9"/>
        <v>0</v>
      </c>
      <c r="T6" s="1">
        <f t="shared" si="12"/>
        <v>3.3923451553612041</v>
      </c>
      <c r="W6" s="11" t="s">
        <v>18</v>
      </c>
      <c r="X6" s="11"/>
      <c r="Y6"/>
      <c r="Z6"/>
      <c r="AA6"/>
      <c r="AB6"/>
      <c r="AC6"/>
      <c r="AD6"/>
      <c r="AE6"/>
    </row>
    <row r="7" spans="1:31" x14ac:dyDescent="0.35">
      <c r="A7" s="5" t="s">
        <v>8</v>
      </c>
      <c r="B7" s="6">
        <v>40396</v>
      </c>
      <c r="C7" s="7" t="s">
        <v>13</v>
      </c>
      <c r="D7" s="7">
        <v>2688</v>
      </c>
      <c r="E7" s="7">
        <v>3.14</v>
      </c>
      <c r="F7" s="7">
        <f t="shared" si="10"/>
        <v>3.14</v>
      </c>
      <c r="G7" s="7">
        <v>3.0950000000000002</v>
      </c>
      <c r="H7" s="7">
        <f t="shared" si="0"/>
        <v>0</v>
      </c>
      <c r="I7" s="7">
        <f t="shared" si="1"/>
        <v>0</v>
      </c>
      <c r="J7" s="7">
        <f t="shared" si="11"/>
        <v>0.49066065335613673</v>
      </c>
      <c r="K7" s="7">
        <v>3.04</v>
      </c>
      <c r="L7" s="1">
        <f t="shared" si="2"/>
        <v>0.49692964807321488</v>
      </c>
      <c r="M7" s="7">
        <f t="shared" si="3"/>
        <v>0</v>
      </c>
      <c r="N7" s="7">
        <f t="shared" si="4"/>
        <v>0</v>
      </c>
      <c r="O7" s="7">
        <f t="shared" si="5"/>
        <v>0</v>
      </c>
      <c r="P7" s="7">
        <f t="shared" si="6"/>
        <v>0</v>
      </c>
      <c r="Q7" s="7">
        <f t="shared" si="7"/>
        <v>1</v>
      </c>
      <c r="R7" s="7">
        <f t="shared" si="8"/>
        <v>0</v>
      </c>
      <c r="S7" s="7">
        <f t="shared" si="9"/>
        <v>0</v>
      </c>
      <c r="T7" s="1">
        <f t="shared" si="12"/>
        <v>3.4294292643817874</v>
      </c>
      <c r="W7" s="8" t="s">
        <v>19</v>
      </c>
      <c r="X7" s="8">
        <v>0.75696589973715989</v>
      </c>
      <c r="Y7"/>
      <c r="Z7"/>
      <c r="AA7"/>
      <c r="AB7"/>
      <c r="AC7"/>
      <c r="AD7"/>
      <c r="AE7"/>
    </row>
    <row r="8" spans="1:31" x14ac:dyDescent="0.35">
      <c r="A8" s="5" t="s">
        <v>8</v>
      </c>
      <c r="B8" s="6">
        <v>40397</v>
      </c>
      <c r="C8" s="7" t="s">
        <v>14</v>
      </c>
      <c r="D8" s="7">
        <v>2200</v>
      </c>
      <c r="E8" s="7">
        <v>3.14</v>
      </c>
      <c r="F8" s="7">
        <f t="shared" si="10"/>
        <v>3.14</v>
      </c>
      <c r="G8" s="7">
        <v>3.0950000000000002</v>
      </c>
      <c r="H8" s="7">
        <f t="shared" si="0"/>
        <v>0</v>
      </c>
      <c r="I8" s="7">
        <f t="shared" si="1"/>
        <v>0</v>
      </c>
      <c r="J8" s="7">
        <f t="shared" si="11"/>
        <v>0.49066065335613673</v>
      </c>
      <c r="K8" s="7">
        <v>3.04</v>
      </c>
      <c r="L8" s="1">
        <f t="shared" si="2"/>
        <v>0.49692964807321488</v>
      </c>
      <c r="M8" s="7">
        <f t="shared" si="3"/>
        <v>0</v>
      </c>
      <c r="N8" s="7">
        <f t="shared" si="4"/>
        <v>0</v>
      </c>
      <c r="O8" s="7">
        <f t="shared" si="5"/>
        <v>0</v>
      </c>
      <c r="P8" s="7">
        <f t="shared" si="6"/>
        <v>0</v>
      </c>
      <c r="Q8" s="7">
        <f t="shared" si="7"/>
        <v>0</v>
      </c>
      <c r="R8" s="7">
        <f t="shared" si="8"/>
        <v>1</v>
      </c>
      <c r="S8" s="7">
        <f t="shared" si="9"/>
        <v>0</v>
      </c>
      <c r="T8" s="1">
        <f t="shared" si="12"/>
        <v>3.3424226808222057</v>
      </c>
      <c r="W8" s="8" t="s">
        <v>20</v>
      </c>
      <c r="X8" s="8">
        <v>0.57299737336488799</v>
      </c>
      <c r="Y8"/>
      <c r="Z8"/>
      <c r="AA8"/>
      <c r="AB8"/>
      <c r="AC8"/>
      <c r="AD8"/>
      <c r="AE8"/>
    </row>
    <row r="9" spans="1:31" x14ac:dyDescent="0.35">
      <c r="A9" s="5" t="s">
        <v>8</v>
      </c>
      <c r="B9" s="6">
        <v>40398</v>
      </c>
      <c r="C9" s="7" t="s">
        <v>15</v>
      </c>
      <c r="D9" s="7">
        <v>2201</v>
      </c>
      <c r="E9" s="7">
        <v>3.14</v>
      </c>
      <c r="F9" s="7">
        <f t="shared" si="10"/>
        <v>3.14</v>
      </c>
      <c r="G9" s="7">
        <v>3.0950000000000002</v>
      </c>
      <c r="H9" s="7">
        <f t="shared" si="0"/>
        <v>0</v>
      </c>
      <c r="I9" s="7">
        <f t="shared" si="1"/>
        <v>0</v>
      </c>
      <c r="J9" s="7">
        <f t="shared" si="11"/>
        <v>0.49066065335613673</v>
      </c>
      <c r="K9" s="7">
        <v>3.04</v>
      </c>
      <c r="L9" s="1">
        <f t="shared" si="2"/>
        <v>0.49692964807321488</v>
      </c>
      <c r="M9" s="7">
        <f t="shared" si="3"/>
        <v>0</v>
      </c>
      <c r="N9" s="7">
        <f t="shared" si="4"/>
        <v>0</v>
      </c>
      <c r="O9" s="7">
        <f t="shared" si="5"/>
        <v>0</v>
      </c>
      <c r="P9" s="7">
        <f t="shared" si="6"/>
        <v>0</v>
      </c>
      <c r="Q9" s="7">
        <f t="shared" si="7"/>
        <v>0</v>
      </c>
      <c r="R9" s="7">
        <f t="shared" si="8"/>
        <v>0</v>
      </c>
      <c r="S9" s="7">
        <f t="shared" si="9"/>
        <v>1</v>
      </c>
      <c r="T9" s="1">
        <f t="shared" si="12"/>
        <v>3.3426200425533477</v>
      </c>
      <c r="W9" s="8" t="s">
        <v>21</v>
      </c>
      <c r="X9" s="8">
        <v>0.55072293635528191</v>
      </c>
      <c r="Y9"/>
      <c r="Z9"/>
      <c r="AA9"/>
      <c r="AB9"/>
      <c r="AC9"/>
      <c r="AD9"/>
      <c r="AE9"/>
    </row>
    <row r="10" spans="1:31" x14ac:dyDescent="0.35">
      <c r="A10" s="5" t="s">
        <v>8</v>
      </c>
      <c r="B10" s="6">
        <v>40399</v>
      </c>
      <c r="C10" s="7" t="s">
        <v>9</v>
      </c>
      <c r="D10" s="7">
        <v>2084</v>
      </c>
      <c r="E10" s="7">
        <v>3.16</v>
      </c>
      <c r="F10" s="7">
        <f t="shared" si="10"/>
        <v>3.14</v>
      </c>
      <c r="G10" s="7">
        <v>3.105</v>
      </c>
      <c r="H10" s="7">
        <f t="shared" si="0"/>
        <v>2.0000000000000018E-2</v>
      </c>
      <c r="I10" s="7">
        <f t="shared" si="1"/>
        <v>0</v>
      </c>
      <c r="J10" s="7">
        <f t="shared" si="11"/>
        <v>0.49206160451259895</v>
      </c>
      <c r="K10" s="7">
        <v>3.06</v>
      </c>
      <c r="L10" s="1">
        <f t="shared" si="2"/>
        <v>0.49692964807321488</v>
      </c>
      <c r="M10" s="7">
        <f t="shared" si="3"/>
        <v>1</v>
      </c>
      <c r="N10" s="7">
        <f t="shared" si="4"/>
        <v>0</v>
      </c>
      <c r="O10" s="7">
        <f t="shared" si="5"/>
        <v>0</v>
      </c>
      <c r="P10" s="7">
        <f t="shared" si="6"/>
        <v>0</v>
      </c>
      <c r="Q10" s="7">
        <f t="shared" si="7"/>
        <v>0</v>
      </c>
      <c r="R10" s="7">
        <f t="shared" si="8"/>
        <v>0</v>
      </c>
      <c r="S10" s="7">
        <f t="shared" si="9"/>
        <v>0</v>
      </c>
      <c r="T10" s="1">
        <f t="shared" si="12"/>
        <v>3.3188977146274867</v>
      </c>
      <c r="W10" s="8" t="s">
        <v>22</v>
      </c>
      <c r="X10" s="8">
        <v>4.34135799319866E-2</v>
      </c>
      <c r="Y10"/>
      <c r="Z10"/>
      <c r="AA10"/>
      <c r="AB10"/>
      <c r="AC10"/>
      <c r="AD10"/>
      <c r="AE10"/>
    </row>
    <row r="11" spans="1:31" ht="15" thickBot="1" x14ac:dyDescent="0.4">
      <c r="A11" s="5" t="s">
        <v>8</v>
      </c>
      <c r="B11" s="6">
        <v>40400</v>
      </c>
      <c r="C11" s="7" t="s">
        <v>10</v>
      </c>
      <c r="D11" s="7">
        <v>2734</v>
      </c>
      <c r="E11" s="7">
        <v>3.16</v>
      </c>
      <c r="F11" s="7">
        <f t="shared" si="10"/>
        <v>3.16</v>
      </c>
      <c r="G11" s="7">
        <v>3.105</v>
      </c>
      <c r="H11" s="7">
        <f t="shared" si="0"/>
        <v>0</v>
      </c>
      <c r="I11" s="7">
        <f t="shared" si="1"/>
        <v>0</v>
      </c>
      <c r="J11" s="7">
        <f t="shared" si="11"/>
        <v>0.49206160451259895</v>
      </c>
      <c r="K11" s="7">
        <v>3.06</v>
      </c>
      <c r="L11" s="1">
        <f t="shared" si="2"/>
        <v>0.49968708261840378</v>
      </c>
      <c r="M11" s="7">
        <f t="shared" si="3"/>
        <v>0</v>
      </c>
      <c r="N11" s="7">
        <f t="shared" si="4"/>
        <v>1</v>
      </c>
      <c r="O11" s="7">
        <f t="shared" si="5"/>
        <v>0</v>
      </c>
      <c r="P11" s="7">
        <f t="shared" si="6"/>
        <v>0</v>
      </c>
      <c r="Q11" s="7">
        <f t="shared" si="7"/>
        <v>0</v>
      </c>
      <c r="R11" s="7">
        <f t="shared" si="8"/>
        <v>0</v>
      </c>
      <c r="S11" s="7">
        <f t="shared" si="9"/>
        <v>0</v>
      </c>
      <c r="T11" s="1">
        <f t="shared" si="12"/>
        <v>3.436798510231803</v>
      </c>
      <c r="W11" s="9" t="s">
        <v>23</v>
      </c>
      <c r="X11" s="9">
        <v>353</v>
      </c>
      <c r="Y11"/>
      <c r="Z11"/>
      <c r="AA11"/>
      <c r="AB11"/>
      <c r="AC11"/>
      <c r="AD11"/>
      <c r="AE11"/>
    </row>
    <row r="12" spans="1:31" x14ac:dyDescent="0.35">
      <c r="A12" s="5" t="s">
        <v>8</v>
      </c>
      <c r="B12" s="6">
        <v>40401</v>
      </c>
      <c r="C12" s="7" t="s">
        <v>11</v>
      </c>
      <c r="D12" s="7">
        <v>2433</v>
      </c>
      <c r="E12" s="7">
        <v>3.16</v>
      </c>
      <c r="F12" s="7">
        <f t="shared" si="10"/>
        <v>3.16</v>
      </c>
      <c r="G12" s="7">
        <v>3.105</v>
      </c>
      <c r="H12" s="7">
        <f t="shared" si="0"/>
        <v>0</v>
      </c>
      <c r="I12" s="7">
        <f t="shared" si="1"/>
        <v>0</v>
      </c>
      <c r="J12" s="7">
        <f t="shared" si="11"/>
        <v>0.49206160451259895</v>
      </c>
      <c r="K12" s="7">
        <v>3.06</v>
      </c>
      <c r="L12" s="1">
        <f t="shared" si="2"/>
        <v>0.49968708261840378</v>
      </c>
      <c r="M12" s="7">
        <f t="shared" si="3"/>
        <v>0</v>
      </c>
      <c r="N12" s="7">
        <f t="shared" si="4"/>
        <v>0</v>
      </c>
      <c r="O12" s="7">
        <f t="shared" si="5"/>
        <v>1</v>
      </c>
      <c r="P12" s="7">
        <f t="shared" si="6"/>
        <v>0</v>
      </c>
      <c r="Q12" s="7">
        <f t="shared" si="7"/>
        <v>0</v>
      </c>
      <c r="R12" s="7">
        <f t="shared" si="8"/>
        <v>0</v>
      </c>
      <c r="S12" s="7">
        <f t="shared" si="9"/>
        <v>0</v>
      </c>
      <c r="T12" s="1">
        <f t="shared" si="12"/>
        <v>3.3861421089308181</v>
      </c>
      <c r="W12"/>
      <c r="X12"/>
      <c r="Y12"/>
      <c r="Z12"/>
      <c r="AA12"/>
      <c r="AB12"/>
      <c r="AC12"/>
      <c r="AD12"/>
      <c r="AE12"/>
    </row>
    <row r="13" spans="1:31" ht="15" thickBot="1" x14ac:dyDescent="0.4">
      <c r="A13" s="5" t="s">
        <v>8</v>
      </c>
      <c r="B13" s="6">
        <v>40402</v>
      </c>
      <c r="C13" s="7" t="s">
        <v>12</v>
      </c>
      <c r="D13" s="7">
        <v>2425</v>
      </c>
      <c r="E13" s="7">
        <v>3.16</v>
      </c>
      <c r="F13" s="7">
        <f t="shared" si="10"/>
        <v>3.16</v>
      </c>
      <c r="G13" s="7">
        <v>3.105</v>
      </c>
      <c r="H13" s="7">
        <f t="shared" si="0"/>
        <v>0</v>
      </c>
      <c r="I13" s="7">
        <f t="shared" si="1"/>
        <v>0</v>
      </c>
      <c r="J13" s="7">
        <f t="shared" si="11"/>
        <v>0.49206160451259895</v>
      </c>
      <c r="K13" s="7">
        <v>3.06</v>
      </c>
      <c r="L13" s="1">
        <f t="shared" si="2"/>
        <v>0.49968708261840378</v>
      </c>
      <c r="M13" s="7">
        <f t="shared" si="3"/>
        <v>0</v>
      </c>
      <c r="N13" s="7">
        <f t="shared" si="4"/>
        <v>0</v>
      </c>
      <c r="O13" s="7">
        <f t="shared" si="5"/>
        <v>0</v>
      </c>
      <c r="P13" s="7">
        <f t="shared" si="6"/>
        <v>1</v>
      </c>
      <c r="Q13" s="7">
        <f t="shared" si="7"/>
        <v>0</v>
      </c>
      <c r="R13" s="7">
        <f t="shared" si="8"/>
        <v>0</v>
      </c>
      <c r="S13" s="7">
        <f t="shared" si="9"/>
        <v>0</v>
      </c>
      <c r="T13" s="1">
        <f t="shared" si="12"/>
        <v>3.3847117429382823</v>
      </c>
      <c r="W13" t="s">
        <v>24</v>
      </c>
      <c r="X13"/>
      <c r="Y13"/>
      <c r="Z13"/>
      <c r="AA13"/>
      <c r="AB13"/>
      <c r="AC13"/>
      <c r="AD13"/>
      <c r="AE13"/>
    </row>
    <row r="14" spans="1:31" x14ac:dyDescent="0.35">
      <c r="A14" s="5" t="s">
        <v>8</v>
      </c>
      <c r="B14" s="6">
        <v>40403</v>
      </c>
      <c r="C14" s="7" t="s">
        <v>13</v>
      </c>
      <c r="D14" s="7">
        <v>2545</v>
      </c>
      <c r="E14" s="7">
        <v>3.16</v>
      </c>
      <c r="F14" s="7">
        <f t="shared" si="10"/>
        <v>3.16</v>
      </c>
      <c r="G14" s="7">
        <v>3.1150000000000002</v>
      </c>
      <c r="H14" s="7">
        <f t="shared" si="0"/>
        <v>0</v>
      </c>
      <c r="I14" s="7">
        <f t="shared" si="1"/>
        <v>0</v>
      </c>
      <c r="J14" s="7">
        <f t="shared" si="11"/>
        <v>0.49345805099518841</v>
      </c>
      <c r="K14" s="7">
        <v>3.08</v>
      </c>
      <c r="L14" s="1">
        <f t="shared" si="2"/>
        <v>0.49968708261840378</v>
      </c>
      <c r="M14" s="7">
        <f t="shared" si="3"/>
        <v>0</v>
      </c>
      <c r="N14" s="7">
        <f t="shared" si="4"/>
        <v>0</v>
      </c>
      <c r="O14" s="7">
        <f t="shared" si="5"/>
        <v>0</v>
      </c>
      <c r="P14" s="7">
        <f t="shared" si="6"/>
        <v>0</v>
      </c>
      <c r="Q14" s="7">
        <f t="shared" si="7"/>
        <v>1</v>
      </c>
      <c r="R14" s="7">
        <f t="shared" si="8"/>
        <v>0</v>
      </c>
      <c r="S14" s="7">
        <f t="shared" si="9"/>
        <v>0</v>
      </c>
      <c r="T14" s="1">
        <f t="shared" si="12"/>
        <v>3.4056877866727771</v>
      </c>
      <c r="W14" s="10"/>
      <c r="X14" s="10" t="s">
        <v>29</v>
      </c>
      <c r="Y14" s="10" t="s">
        <v>30</v>
      </c>
      <c r="Z14" s="10" t="s">
        <v>31</v>
      </c>
      <c r="AA14" s="10" t="s">
        <v>32</v>
      </c>
      <c r="AB14" s="10" t="s">
        <v>33</v>
      </c>
      <c r="AC14"/>
      <c r="AD14"/>
      <c r="AE14"/>
    </row>
    <row r="15" spans="1:31" x14ac:dyDescent="0.35">
      <c r="A15" s="5" t="s">
        <v>8</v>
      </c>
      <c r="B15" s="6">
        <v>40404</v>
      </c>
      <c r="C15" s="7" t="s">
        <v>14</v>
      </c>
      <c r="D15" s="7">
        <v>2253</v>
      </c>
      <c r="E15" s="7">
        <v>3.16</v>
      </c>
      <c r="F15" s="7">
        <f t="shared" si="10"/>
        <v>3.16</v>
      </c>
      <c r="G15" s="7">
        <v>3.1150000000000002</v>
      </c>
      <c r="H15" s="7">
        <f t="shared" si="0"/>
        <v>0</v>
      </c>
      <c r="I15" s="7">
        <f t="shared" si="1"/>
        <v>0</v>
      </c>
      <c r="J15" s="7">
        <f t="shared" si="11"/>
        <v>0.49345805099518841</v>
      </c>
      <c r="K15" s="7">
        <v>3.08</v>
      </c>
      <c r="L15" s="1">
        <f t="shared" si="2"/>
        <v>0.49968708261840378</v>
      </c>
      <c r="M15" s="7">
        <f t="shared" si="3"/>
        <v>0</v>
      </c>
      <c r="N15" s="7">
        <f t="shared" si="4"/>
        <v>0</v>
      </c>
      <c r="O15" s="7">
        <f t="shared" si="5"/>
        <v>0</v>
      </c>
      <c r="P15" s="7">
        <f t="shared" si="6"/>
        <v>0</v>
      </c>
      <c r="Q15" s="7">
        <f t="shared" si="7"/>
        <v>0</v>
      </c>
      <c r="R15" s="7">
        <f t="shared" si="8"/>
        <v>1</v>
      </c>
      <c r="S15" s="7">
        <f t="shared" si="9"/>
        <v>0</v>
      </c>
      <c r="T15" s="1">
        <f t="shared" si="12"/>
        <v>3.3527611917238307</v>
      </c>
      <c r="W15" s="8" t="s">
        <v>25</v>
      </c>
      <c r="X15" s="8">
        <v>15</v>
      </c>
      <c r="Y15" s="8">
        <v>0.8573792768892603</v>
      </c>
      <c r="Z15" s="8">
        <v>5.7158618459284022E-2</v>
      </c>
      <c r="AA15" s="8">
        <v>34.992778724247991</v>
      </c>
      <c r="AB15" s="8">
        <v>1.4301854316170836E-59</v>
      </c>
      <c r="AC15"/>
      <c r="AD15"/>
      <c r="AE15"/>
    </row>
    <row r="16" spans="1:31" x14ac:dyDescent="0.35">
      <c r="A16" s="5" t="s">
        <v>8</v>
      </c>
      <c r="B16" s="6">
        <v>40405</v>
      </c>
      <c r="C16" s="7" t="s">
        <v>15</v>
      </c>
      <c r="D16" s="7">
        <v>2083</v>
      </c>
      <c r="E16" s="7">
        <v>3.16</v>
      </c>
      <c r="F16" s="7">
        <f t="shared" si="10"/>
        <v>3.16</v>
      </c>
      <c r="G16" s="7">
        <v>3.1150000000000002</v>
      </c>
      <c r="H16" s="7">
        <f t="shared" si="0"/>
        <v>0</v>
      </c>
      <c r="I16" s="7">
        <f t="shared" si="1"/>
        <v>0</v>
      </c>
      <c r="J16" s="7">
        <f t="shared" si="11"/>
        <v>0.49345805099518841</v>
      </c>
      <c r="K16" s="7">
        <v>3.08</v>
      </c>
      <c r="L16" s="1">
        <f t="shared" si="2"/>
        <v>0.49968708261840378</v>
      </c>
      <c r="M16" s="7">
        <f t="shared" si="3"/>
        <v>0</v>
      </c>
      <c r="N16" s="7">
        <f t="shared" si="4"/>
        <v>0</v>
      </c>
      <c r="O16" s="7">
        <f t="shared" si="5"/>
        <v>0</v>
      </c>
      <c r="P16" s="7">
        <f t="shared" si="6"/>
        <v>0</v>
      </c>
      <c r="Q16" s="7">
        <f t="shared" si="7"/>
        <v>0</v>
      </c>
      <c r="R16" s="7">
        <f t="shared" si="8"/>
        <v>0</v>
      </c>
      <c r="S16" s="7">
        <f t="shared" si="9"/>
        <v>1</v>
      </c>
      <c r="T16" s="1">
        <f t="shared" si="12"/>
        <v>3.3186892699477455</v>
      </c>
      <c r="W16" s="8" t="s">
        <v>26</v>
      </c>
      <c r="X16" s="8">
        <v>339</v>
      </c>
      <c r="Y16" s="8">
        <v>0.63892649473122543</v>
      </c>
      <c r="Z16" s="8">
        <v>1.8847389225109894E-3</v>
      </c>
      <c r="AA16" s="8"/>
      <c r="AB16" s="8"/>
      <c r="AC16"/>
      <c r="AD16"/>
      <c r="AE16"/>
    </row>
    <row r="17" spans="1:31" ht="15" thickBot="1" x14ac:dyDescent="0.4">
      <c r="A17" s="5" t="s">
        <v>8</v>
      </c>
      <c r="B17" s="6">
        <v>40406</v>
      </c>
      <c r="C17" s="7" t="s">
        <v>9</v>
      </c>
      <c r="D17" s="7">
        <v>2568</v>
      </c>
      <c r="E17" s="7">
        <v>3.14</v>
      </c>
      <c r="F17" s="7">
        <f t="shared" si="10"/>
        <v>3.16</v>
      </c>
      <c r="G17" s="7">
        <v>3.1150000000000002</v>
      </c>
      <c r="H17" s="7">
        <f t="shared" si="0"/>
        <v>0</v>
      </c>
      <c r="I17" s="7">
        <f t="shared" si="1"/>
        <v>2.0000000000000018E-2</v>
      </c>
      <c r="J17" s="7">
        <f t="shared" si="11"/>
        <v>0.49345805099518841</v>
      </c>
      <c r="K17" s="7">
        <v>3.08</v>
      </c>
      <c r="L17" s="1">
        <f t="shared" si="2"/>
        <v>0.49968708261840378</v>
      </c>
      <c r="M17" s="7">
        <f t="shared" si="3"/>
        <v>1</v>
      </c>
      <c r="N17" s="7">
        <f t="shared" si="4"/>
        <v>0</v>
      </c>
      <c r="O17" s="7">
        <f t="shared" si="5"/>
        <v>0</v>
      </c>
      <c r="P17" s="7">
        <f t="shared" si="6"/>
        <v>0</v>
      </c>
      <c r="Q17" s="7">
        <f t="shared" si="7"/>
        <v>0</v>
      </c>
      <c r="R17" s="7">
        <f t="shared" si="8"/>
        <v>0</v>
      </c>
      <c r="S17" s="7">
        <f t="shared" si="9"/>
        <v>0</v>
      </c>
      <c r="T17" s="1">
        <f t="shared" si="12"/>
        <v>3.4095950193968156</v>
      </c>
      <c r="W17" s="9" t="s">
        <v>27</v>
      </c>
      <c r="X17" s="9">
        <v>354</v>
      </c>
      <c r="Y17" s="9">
        <v>1.4963057716204857</v>
      </c>
      <c r="Z17" s="9"/>
      <c r="AA17" s="9"/>
      <c r="AB17" s="9"/>
      <c r="AC17"/>
      <c r="AD17"/>
      <c r="AE17"/>
    </row>
    <row r="18" spans="1:31" ht="15" thickBot="1" x14ac:dyDescent="0.4">
      <c r="A18" s="5" t="s">
        <v>8</v>
      </c>
      <c r="B18" s="6">
        <v>40407</v>
      </c>
      <c r="C18" s="7" t="s">
        <v>10</v>
      </c>
      <c r="D18" s="7">
        <v>2690</v>
      </c>
      <c r="E18" s="7">
        <v>3.14</v>
      </c>
      <c r="F18" s="7">
        <f t="shared" si="10"/>
        <v>3.14</v>
      </c>
      <c r="G18" s="7">
        <v>3.09</v>
      </c>
      <c r="H18" s="7">
        <f t="shared" si="0"/>
        <v>0</v>
      </c>
      <c r="I18" s="7">
        <f t="shared" si="1"/>
        <v>0</v>
      </c>
      <c r="J18" s="7">
        <f t="shared" si="11"/>
        <v>0.48995847942483456</v>
      </c>
      <c r="K18" s="7">
        <v>3.06</v>
      </c>
      <c r="L18" s="1">
        <f t="shared" si="2"/>
        <v>0.49692964807321488</v>
      </c>
      <c r="M18" s="7">
        <f t="shared" si="3"/>
        <v>0</v>
      </c>
      <c r="N18" s="7">
        <f t="shared" si="4"/>
        <v>1</v>
      </c>
      <c r="O18" s="7">
        <f t="shared" si="5"/>
        <v>0</v>
      </c>
      <c r="P18" s="7">
        <f t="shared" si="6"/>
        <v>0</v>
      </c>
      <c r="Q18" s="7">
        <f t="shared" si="7"/>
        <v>0</v>
      </c>
      <c r="R18" s="7">
        <f t="shared" si="8"/>
        <v>0</v>
      </c>
      <c r="S18" s="7">
        <f t="shared" si="9"/>
        <v>0</v>
      </c>
      <c r="T18" s="1">
        <f t="shared" si="12"/>
        <v>3.4297522800024076</v>
      </c>
      <c r="W18"/>
      <c r="X18"/>
      <c r="Y18"/>
      <c r="Z18"/>
      <c r="AA18"/>
      <c r="AB18"/>
      <c r="AC18"/>
      <c r="AD18"/>
      <c r="AE18"/>
    </row>
    <row r="19" spans="1:31" x14ac:dyDescent="0.35">
      <c r="A19" s="5" t="s">
        <v>8</v>
      </c>
      <c r="B19" s="6">
        <v>40408</v>
      </c>
      <c r="C19" s="7" t="s">
        <v>11</v>
      </c>
      <c r="D19" s="7">
        <v>2865</v>
      </c>
      <c r="E19" s="7">
        <v>3.1</v>
      </c>
      <c r="F19" s="7">
        <f t="shared" si="10"/>
        <v>3.14</v>
      </c>
      <c r="G19" s="7">
        <v>3.09</v>
      </c>
      <c r="H19" s="7">
        <f t="shared" si="0"/>
        <v>0</v>
      </c>
      <c r="I19" s="7">
        <f t="shared" si="1"/>
        <v>4.0000000000000036E-2</v>
      </c>
      <c r="J19" s="7">
        <f t="shared" si="11"/>
        <v>0.48995847942483456</v>
      </c>
      <c r="K19" s="7">
        <v>3.06</v>
      </c>
      <c r="L19" s="1">
        <f t="shared" si="2"/>
        <v>0.49692964807321488</v>
      </c>
      <c r="M19" s="7">
        <f t="shared" si="3"/>
        <v>0</v>
      </c>
      <c r="N19" s="7">
        <f t="shared" si="4"/>
        <v>0</v>
      </c>
      <c r="O19" s="7">
        <f t="shared" si="5"/>
        <v>1</v>
      </c>
      <c r="P19" s="7">
        <f t="shared" si="6"/>
        <v>0</v>
      </c>
      <c r="Q19" s="7">
        <f t="shared" si="7"/>
        <v>0</v>
      </c>
      <c r="R19" s="7">
        <f t="shared" si="8"/>
        <v>0</v>
      </c>
      <c r="S19" s="7">
        <f t="shared" si="9"/>
        <v>0</v>
      </c>
      <c r="T19" s="1">
        <f t="shared" si="12"/>
        <v>3.4571246263034081</v>
      </c>
      <c r="W19" s="10"/>
      <c r="X19" s="10" t="s">
        <v>34</v>
      </c>
      <c r="Y19" s="10" t="s">
        <v>22</v>
      </c>
      <c r="Z19" s="10" t="s">
        <v>35</v>
      </c>
      <c r="AA19" s="10" t="s">
        <v>36</v>
      </c>
      <c r="AB19" s="10" t="s">
        <v>37</v>
      </c>
      <c r="AC19" s="10" t="s">
        <v>38</v>
      </c>
      <c r="AD19" s="10" t="s">
        <v>39</v>
      </c>
      <c r="AE19" s="10" t="s">
        <v>40</v>
      </c>
    </row>
    <row r="20" spans="1:31" x14ac:dyDescent="0.35">
      <c r="A20" s="5" t="s">
        <v>8</v>
      </c>
      <c r="B20" s="6">
        <v>40409</v>
      </c>
      <c r="C20" s="7" t="s">
        <v>12</v>
      </c>
      <c r="D20" s="7">
        <v>2661</v>
      </c>
      <c r="E20" s="7">
        <v>3.1</v>
      </c>
      <c r="F20" s="7">
        <f t="shared" si="10"/>
        <v>3.1</v>
      </c>
      <c r="G20" s="7">
        <v>3.09</v>
      </c>
      <c r="H20" s="7">
        <f t="shared" si="0"/>
        <v>0</v>
      </c>
      <c r="I20" s="7">
        <f t="shared" si="1"/>
        <v>0</v>
      </c>
      <c r="J20" s="7">
        <f t="shared" si="11"/>
        <v>0.48995847942483456</v>
      </c>
      <c r="K20" s="7">
        <v>3.06</v>
      </c>
      <c r="L20" s="1">
        <f t="shared" si="2"/>
        <v>0.49136169383427264</v>
      </c>
      <c r="M20" s="7">
        <f t="shared" si="3"/>
        <v>0</v>
      </c>
      <c r="N20" s="7">
        <f t="shared" si="4"/>
        <v>0</v>
      </c>
      <c r="O20" s="7">
        <f t="shared" si="5"/>
        <v>0</v>
      </c>
      <c r="P20" s="7">
        <f t="shared" si="6"/>
        <v>1</v>
      </c>
      <c r="Q20" s="7">
        <f t="shared" si="7"/>
        <v>0</v>
      </c>
      <c r="R20" s="7">
        <f t="shared" si="8"/>
        <v>0</v>
      </c>
      <c r="S20" s="7">
        <f t="shared" si="9"/>
        <v>0</v>
      </c>
      <c r="T20" s="1">
        <f t="shared" si="12"/>
        <v>3.4250448745513884</v>
      </c>
      <c r="W20" s="8" t="s">
        <v>28</v>
      </c>
      <c r="X20" s="8">
        <v>4.0536694371212265</v>
      </c>
      <c r="Y20" s="8">
        <v>0.13042607076935078</v>
      </c>
      <c r="Z20" s="8">
        <v>31.080208222249155</v>
      </c>
      <c r="AA20" s="8">
        <v>2.9883011673432781E-101</v>
      </c>
      <c r="AB20" s="8">
        <v>3.7971231217772967</v>
      </c>
      <c r="AC20" s="8">
        <v>4.3102157524651563</v>
      </c>
      <c r="AD20" s="8">
        <v>3.7971231217772967</v>
      </c>
      <c r="AE20" s="8">
        <v>4.3102157524651563</v>
      </c>
    </row>
    <row r="21" spans="1:31" x14ac:dyDescent="0.35">
      <c r="A21" s="5" t="s">
        <v>8</v>
      </c>
      <c r="B21" s="6">
        <v>40410</v>
      </c>
      <c r="C21" s="7" t="s">
        <v>13</v>
      </c>
      <c r="D21" s="7">
        <v>2823</v>
      </c>
      <c r="E21" s="7">
        <v>3.1</v>
      </c>
      <c r="F21" s="7">
        <f t="shared" si="10"/>
        <v>3.1</v>
      </c>
      <c r="G21" s="7">
        <v>3.09</v>
      </c>
      <c r="H21" s="7">
        <f t="shared" si="0"/>
        <v>0</v>
      </c>
      <c r="I21" s="7">
        <f t="shared" si="1"/>
        <v>0</v>
      </c>
      <c r="J21" s="7">
        <f t="shared" si="11"/>
        <v>0.48995847942483456</v>
      </c>
      <c r="K21" s="7">
        <v>3.06</v>
      </c>
      <c r="L21" s="1">
        <f t="shared" si="2"/>
        <v>0.49136169383427264</v>
      </c>
      <c r="M21" s="7">
        <f t="shared" si="3"/>
        <v>0</v>
      </c>
      <c r="N21" s="7">
        <f t="shared" si="4"/>
        <v>0</v>
      </c>
      <c r="O21" s="7">
        <f t="shared" si="5"/>
        <v>0</v>
      </c>
      <c r="P21" s="7">
        <f t="shared" si="6"/>
        <v>0</v>
      </c>
      <c r="Q21" s="7">
        <f t="shared" si="7"/>
        <v>1</v>
      </c>
      <c r="R21" s="7">
        <f t="shared" si="8"/>
        <v>0</v>
      </c>
      <c r="S21" s="7">
        <f t="shared" si="9"/>
        <v>0</v>
      </c>
      <c r="T21" s="1">
        <f t="shared" si="12"/>
        <v>3.4507108781469191</v>
      </c>
      <c r="W21" s="8" t="s">
        <v>4</v>
      </c>
      <c r="X21" s="8">
        <v>-0.58489976245421482</v>
      </c>
      <c r="Y21" s="8">
        <v>0.19290166280332158</v>
      </c>
      <c r="Z21" s="8">
        <v>-3.0321136373540032</v>
      </c>
      <c r="AA21" s="8">
        <v>2.6156002475641225E-3</v>
      </c>
      <c r="AB21" s="8">
        <v>-0.96433472146195598</v>
      </c>
      <c r="AC21" s="8">
        <v>-0.20546480344647361</v>
      </c>
      <c r="AD21" s="8">
        <v>-0.96433472146195598</v>
      </c>
      <c r="AE21" s="8">
        <v>-0.20546480344647361</v>
      </c>
    </row>
    <row r="22" spans="1:31" x14ac:dyDescent="0.35">
      <c r="A22" s="5" t="s">
        <v>8</v>
      </c>
      <c r="B22" s="6">
        <v>40411</v>
      </c>
      <c r="C22" s="7" t="s">
        <v>14</v>
      </c>
      <c r="D22" s="7">
        <v>2650</v>
      </c>
      <c r="E22" s="7">
        <v>3.1</v>
      </c>
      <c r="F22" s="7">
        <f t="shared" si="10"/>
        <v>3.1</v>
      </c>
      <c r="G22" s="7">
        <v>3.09</v>
      </c>
      <c r="H22" s="7">
        <f t="shared" si="0"/>
        <v>0</v>
      </c>
      <c r="I22" s="7">
        <f t="shared" si="1"/>
        <v>0</v>
      </c>
      <c r="J22" s="7">
        <f t="shared" si="11"/>
        <v>0.48995847942483456</v>
      </c>
      <c r="K22" s="7">
        <v>3.06</v>
      </c>
      <c r="L22" s="1">
        <f t="shared" si="2"/>
        <v>0.49136169383427264</v>
      </c>
      <c r="M22" s="7">
        <f t="shared" si="3"/>
        <v>0</v>
      </c>
      <c r="N22" s="7">
        <f t="shared" si="4"/>
        <v>0</v>
      </c>
      <c r="O22" s="7">
        <f t="shared" si="5"/>
        <v>0</v>
      </c>
      <c r="P22" s="7">
        <f t="shared" si="6"/>
        <v>0</v>
      </c>
      <c r="Q22" s="7">
        <f t="shared" si="7"/>
        <v>0</v>
      </c>
      <c r="R22" s="7">
        <f t="shared" si="8"/>
        <v>1</v>
      </c>
      <c r="S22" s="7">
        <f t="shared" si="9"/>
        <v>0</v>
      </c>
      <c r="T22" s="1">
        <f t="shared" si="12"/>
        <v>3.4232458739368075</v>
      </c>
      <c r="W22" s="8" t="s">
        <v>51</v>
      </c>
      <c r="X22" s="8">
        <v>2.1710414880964657</v>
      </c>
      <c r="Y22" s="8">
        <v>0.93490556611662778</v>
      </c>
      <c r="Z22" s="8">
        <v>2.3222040458208504</v>
      </c>
      <c r="AA22" s="8">
        <v>2.0813818936513056E-2</v>
      </c>
      <c r="AB22" s="8">
        <v>0.3320948973806932</v>
      </c>
      <c r="AC22" s="8">
        <v>4.0099880788122384</v>
      </c>
      <c r="AD22" s="8">
        <v>0.3320948973806932</v>
      </c>
      <c r="AE22" s="8">
        <v>4.0099880788122384</v>
      </c>
    </row>
    <row r="23" spans="1:31" x14ac:dyDescent="0.35">
      <c r="A23" s="5" t="s">
        <v>8</v>
      </c>
      <c r="B23" s="6">
        <v>40412</v>
      </c>
      <c r="C23" s="7" t="s">
        <v>15</v>
      </c>
      <c r="D23" s="7">
        <v>2252</v>
      </c>
      <c r="E23" s="7">
        <v>3.1</v>
      </c>
      <c r="F23" s="7">
        <f t="shared" si="10"/>
        <v>3.1</v>
      </c>
      <c r="G23" s="7">
        <v>3.09</v>
      </c>
      <c r="H23" s="7">
        <f t="shared" si="0"/>
        <v>0</v>
      </c>
      <c r="I23" s="7">
        <f t="shared" si="1"/>
        <v>0</v>
      </c>
      <c r="J23" s="7">
        <f t="shared" si="11"/>
        <v>0.48995847942483456</v>
      </c>
      <c r="K23" s="7">
        <v>3.06</v>
      </c>
      <c r="L23" s="1">
        <f t="shared" si="2"/>
        <v>0.49136169383427264</v>
      </c>
      <c r="M23" s="7">
        <f t="shared" si="3"/>
        <v>0</v>
      </c>
      <c r="N23" s="7">
        <f t="shared" si="4"/>
        <v>0</v>
      </c>
      <c r="O23" s="7">
        <f t="shared" si="5"/>
        <v>0</v>
      </c>
      <c r="P23" s="7">
        <f t="shared" si="6"/>
        <v>0</v>
      </c>
      <c r="Q23" s="7">
        <f t="shared" si="7"/>
        <v>0</v>
      </c>
      <c r="R23" s="7">
        <f t="shared" si="8"/>
        <v>0</v>
      </c>
      <c r="S23" s="7">
        <f t="shared" si="9"/>
        <v>1</v>
      </c>
      <c r="T23" s="1">
        <f t="shared" si="12"/>
        <v>3.3525683861793083</v>
      </c>
      <c r="W23" s="8" t="s">
        <v>5</v>
      </c>
      <c r="X23" s="8">
        <v>-0.97669017116838497</v>
      </c>
      <c r="Y23" s="8">
        <v>0.94082360708024071</v>
      </c>
      <c r="Z23" s="8">
        <v>-1.0381225171416062</v>
      </c>
      <c r="AA23" s="8">
        <v>0.29995290433763061</v>
      </c>
      <c r="AB23" s="8">
        <v>-2.8272774683342834</v>
      </c>
      <c r="AC23" s="8">
        <v>0.87389712599751335</v>
      </c>
      <c r="AD23" s="8">
        <v>-2.8272774683342834</v>
      </c>
      <c r="AE23" s="8">
        <v>0.87389712599751335</v>
      </c>
    </row>
    <row r="24" spans="1:31" x14ac:dyDescent="0.35">
      <c r="A24" s="5" t="s">
        <v>8</v>
      </c>
      <c r="B24" s="6">
        <v>40413</v>
      </c>
      <c r="C24" s="7" t="s">
        <v>9</v>
      </c>
      <c r="D24" s="7">
        <v>3124</v>
      </c>
      <c r="E24" s="7">
        <v>3.1</v>
      </c>
      <c r="F24" s="7">
        <f t="shared" si="10"/>
        <v>3.1</v>
      </c>
      <c r="G24" s="7">
        <v>3.09</v>
      </c>
      <c r="H24" s="7">
        <f t="shared" si="0"/>
        <v>0</v>
      </c>
      <c r="I24" s="7">
        <f t="shared" si="1"/>
        <v>0</v>
      </c>
      <c r="J24" s="7">
        <f t="shared" si="11"/>
        <v>0.48995847942483456</v>
      </c>
      <c r="K24" s="7">
        <v>3.06</v>
      </c>
      <c r="L24" s="1">
        <f t="shared" si="2"/>
        <v>0.49136169383427264</v>
      </c>
      <c r="M24" s="7">
        <f t="shared" si="3"/>
        <v>1</v>
      </c>
      <c r="N24" s="7">
        <f t="shared" si="4"/>
        <v>0</v>
      </c>
      <c r="O24" s="7">
        <f t="shared" si="5"/>
        <v>0</v>
      </c>
      <c r="P24" s="7">
        <f t="shared" si="6"/>
        <v>0</v>
      </c>
      <c r="Q24" s="7">
        <f t="shared" si="7"/>
        <v>0</v>
      </c>
      <c r="R24" s="7">
        <f t="shared" si="8"/>
        <v>0</v>
      </c>
      <c r="S24" s="7">
        <f t="shared" si="9"/>
        <v>0</v>
      </c>
      <c r="T24" s="1">
        <f t="shared" si="12"/>
        <v>3.494711025205262</v>
      </c>
      <c r="W24" s="8" t="s">
        <v>52</v>
      </c>
      <c r="X24" s="8">
        <v>0</v>
      </c>
      <c r="Y24" s="8">
        <v>0</v>
      </c>
      <c r="Z24" s="8">
        <v>65535</v>
      </c>
      <c r="AA24" s="8" t="e">
        <v>#NUM!</v>
      </c>
      <c r="AB24" s="8">
        <v>0</v>
      </c>
      <c r="AC24" s="8">
        <v>0</v>
      </c>
      <c r="AD24" s="8">
        <v>0</v>
      </c>
      <c r="AE24" s="8">
        <v>0</v>
      </c>
    </row>
    <row r="25" spans="1:31" x14ac:dyDescent="0.35">
      <c r="A25" s="5" t="s">
        <v>8</v>
      </c>
      <c r="B25" s="6">
        <v>40414</v>
      </c>
      <c r="C25" s="7" t="s">
        <v>10</v>
      </c>
      <c r="D25" s="7">
        <v>2678</v>
      </c>
      <c r="E25" s="7">
        <v>3.1</v>
      </c>
      <c r="F25" s="7">
        <f t="shared" si="10"/>
        <v>3.1</v>
      </c>
      <c r="G25" s="7">
        <v>3.09</v>
      </c>
      <c r="H25" s="7">
        <f t="shared" si="0"/>
        <v>0</v>
      </c>
      <c r="I25" s="7">
        <f t="shared" si="1"/>
        <v>0</v>
      </c>
      <c r="J25" s="7">
        <f t="shared" si="11"/>
        <v>0.48995847942483456</v>
      </c>
      <c r="K25" s="7">
        <v>3.06</v>
      </c>
      <c r="L25" s="1">
        <f t="shared" si="2"/>
        <v>0.49136169383427264</v>
      </c>
      <c r="M25" s="7">
        <f t="shared" si="3"/>
        <v>0</v>
      </c>
      <c r="N25" s="7">
        <f t="shared" si="4"/>
        <v>1</v>
      </c>
      <c r="O25" s="7">
        <f t="shared" si="5"/>
        <v>0</v>
      </c>
      <c r="P25" s="7">
        <f t="shared" si="6"/>
        <v>0</v>
      </c>
      <c r="Q25" s="7">
        <f t="shared" si="7"/>
        <v>0</v>
      </c>
      <c r="R25" s="7">
        <f t="shared" si="8"/>
        <v>0</v>
      </c>
      <c r="S25" s="7">
        <f t="shared" si="9"/>
        <v>0</v>
      </c>
      <c r="T25" s="1">
        <f t="shared" si="12"/>
        <v>3.4278105726759898</v>
      </c>
      <c r="W25" s="8" t="s">
        <v>53</v>
      </c>
      <c r="X25" s="8">
        <v>-6.9600266403694044E-2</v>
      </c>
      <c r="Y25" s="8">
        <v>0.32563913056992444</v>
      </c>
      <c r="Z25" s="8">
        <v>-0.21373434538374309</v>
      </c>
      <c r="AA25" s="8" t="e">
        <v>#NUM!</v>
      </c>
      <c r="AB25" s="8">
        <v>-0.71012802735458735</v>
      </c>
      <c r="AC25" s="8">
        <v>0.57092749454719915</v>
      </c>
      <c r="AD25" s="8">
        <v>-0.71012802735458735</v>
      </c>
      <c r="AE25" s="8">
        <v>0.57092749454719915</v>
      </c>
    </row>
    <row r="26" spans="1:31" x14ac:dyDescent="0.35">
      <c r="A26" s="5" t="s">
        <v>8</v>
      </c>
      <c r="B26" s="6">
        <v>40415</v>
      </c>
      <c r="C26" s="7" t="s">
        <v>11</v>
      </c>
      <c r="D26" s="7">
        <v>2892</v>
      </c>
      <c r="E26" s="7">
        <v>3.1</v>
      </c>
      <c r="F26" s="7">
        <f t="shared" si="10"/>
        <v>3.1</v>
      </c>
      <c r="G26" s="7">
        <v>3.09</v>
      </c>
      <c r="H26" s="7">
        <f t="shared" si="0"/>
        <v>0</v>
      </c>
      <c r="I26" s="7">
        <f t="shared" si="1"/>
        <v>0</v>
      </c>
      <c r="J26" s="7">
        <f t="shared" si="11"/>
        <v>0.48995847942483456</v>
      </c>
      <c r="K26" s="7">
        <v>3.06</v>
      </c>
      <c r="L26" s="1">
        <f t="shared" si="2"/>
        <v>0.49136169383427264</v>
      </c>
      <c r="M26" s="7">
        <f t="shared" si="3"/>
        <v>0</v>
      </c>
      <c r="N26" s="7">
        <f t="shared" si="4"/>
        <v>0</v>
      </c>
      <c r="O26" s="7">
        <f t="shared" si="5"/>
        <v>1</v>
      </c>
      <c r="P26" s="7">
        <f t="shared" si="6"/>
        <v>0</v>
      </c>
      <c r="Q26" s="7">
        <f t="shared" si="7"/>
        <v>0</v>
      </c>
      <c r="R26" s="7">
        <f t="shared" si="8"/>
        <v>0</v>
      </c>
      <c r="S26" s="7">
        <f t="shared" si="9"/>
        <v>0</v>
      </c>
      <c r="T26" s="1">
        <f t="shared" si="12"/>
        <v>3.461198288622493</v>
      </c>
      <c r="W26" s="8" t="s">
        <v>46</v>
      </c>
      <c r="X26" s="8">
        <v>13.64474922129059</v>
      </c>
      <c r="Y26" s="8">
        <v>7.3835811220700212</v>
      </c>
      <c r="Z26" s="8">
        <v>1.8479852791900011</v>
      </c>
      <c r="AA26" s="8">
        <v>6.5475349536277774E-2</v>
      </c>
      <c r="AB26" s="8">
        <v>-0.878654878338196</v>
      </c>
      <c r="AC26" s="8">
        <v>28.168153320919377</v>
      </c>
      <c r="AD26" s="8">
        <v>-0.878654878338196</v>
      </c>
      <c r="AE26" s="8">
        <v>28.168153320919377</v>
      </c>
    </row>
    <row r="27" spans="1:31" x14ac:dyDescent="0.35">
      <c r="A27" s="5" t="s">
        <v>8</v>
      </c>
      <c r="B27" s="6">
        <v>40416</v>
      </c>
      <c r="C27" s="7" t="s">
        <v>12</v>
      </c>
      <c r="D27" s="7">
        <v>2811</v>
      </c>
      <c r="E27" s="7">
        <v>3.08</v>
      </c>
      <c r="F27" s="7">
        <f t="shared" si="10"/>
        <v>3.1</v>
      </c>
      <c r="G27" s="7">
        <v>3.085</v>
      </c>
      <c r="H27" s="7">
        <f t="shared" si="0"/>
        <v>0</v>
      </c>
      <c r="I27" s="7">
        <f t="shared" si="1"/>
        <v>2.0000000000000018E-2</v>
      </c>
      <c r="J27" s="7">
        <f t="shared" si="11"/>
        <v>0.48925516836926042</v>
      </c>
      <c r="K27" s="7">
        <v>3.06</v>
      </c>
      <c r="L27" s="1">
        <f t="shared" si="2"/>
        <v>0.49136169383427264</v>
      </c>
      <c r="M27" s="7">
        <f t="shared" si="3"/>
        <v>0</v>
      </c>
      <c r="N27" s="7">
        <f t="shared" si="4"/>
        <v>0</v>
      </c>
      <c r="O27" s="7">
        <f t="shared" si="5"/>
        <v>0</v>
      </c>
      <c r="P27" s="7">
        <f t="shared" si="6"/>
        <v>1</v>
      </c>
      <c r="Q27" s="7">
        <f t="shared" si="7"/>
        <v>0</v>
      </c>
      <c r="R27" s="7">
        <f t="shared" si="8"/>
        <v>0</v>
      </c>
      <c r="S27" s="7">
        <f t="shared" si="9"/>
        <v>0</v>
      </c>
      <c r="T27" s="1">
        <f t="shared" si="12"/>
        <v>3.4488608456074403</v>
      </c>
      <c r="W27" s="8" t="s">
        <v>6</v>
      </c>
      <c r="X27" s="8">
        <v>-0.14220892072501098</v>
      </c>
      <c r="Y27" s="8">
        <v>0.1621091899645781</v>
      </c>
      <c r="Z27" s="8">
        <v>-0.87724157252333779</v>
      </c>
      <c r="AA27" s="8">
        <v>0.38097668962962605</v>
      </c>
      <c r="AB27" s="8">
        <v>-0.46107550256314689</v>
      </c>
      <c r="AC27" s="8">
        <v>0.17665766111312489</v>
      </c>
      <c r="AD27" s="8">
        <v>-0.46107550256314689</v>
      </c>
      <c r="AE27" s="8">
        <v>0.17665766111312489</v>
      </c>
    </row>
    <row r="28" spans="1:31" x14ac:dyDescent="0.35">
      <c r="A28" s="5" t="s">
        <v>8</v>
      </c>
      <c r="B28" s="6">
        <v>40417</v>
      </c>
      <c r="C28" s="7" t="s">
        <v>13</v>
      </c>
      <c r="D28" s="7">
        <v>2786</v>
      </c>
      <c r="E28" s="7">
        <v>3.06</v>
      </c>
      <c r="F28" s="7">
        <f t="shared" si="10"/>
        <v>3.08</v>
      </c>
      <c r="G28" s="7">
        <v>3.0249999999999999</v>
      </c>
      <c r="H28" s="7">
        <f t="shared" si="0"/>
        <v>0</v>
      </c>
      <c r="I28" s="7">
        <f t="shared" si="1"/>
        <v>2.0000000000000018E-2</v>
      </c>
      <c r="J28" s="7">
        <f t="shared" si="11"/>
        <v>0.48072537898848766</v>
      </c>
      <c r="K28" s="7">
        <v>2.96</v>
      </c>
      <c r="L28" s="1">
        <f t="shared" si="2"/>
        <v>0.48855071650044424</v>
      </c>
      <c r="M28" s="7">
        <f t="shared" si="3"/>
        <v>0</v>
      </c>
      <c r="N28" s="7">
        <f t="shared" si="4"/>
        <v>0</v>
      </c>
      <c r="O28" s="7">
        <f t="shared" si="5"/>
        <v>0</v>
      </c>
      <c r="P28" s="7">
        <f t="shared" si="6"/>
        <v>0</v>
      </c>
      <c r="Q28" s="7">
        <f t="shared" si="7"/>
        <v>1</v>
      </c>
      <c r="R28" s="7">
        <f t="shared" si="8"/>
        <v>0</v>
      </c>
      <c r="S28" s="7">
        <f t="shared" si="9"/>
        <v>0</v>
      </c>
      <c r="T28" s="1">
        <f t="shared" si="12"/>
        <v>3.4449811120879446</v>
      </c>
      <c r="W28" s="8" t="s">
        <v>54</v>
      </c>
      <c r="X28" s="8">
        <v>-17.821138099705379</v>
      </c>
      <c r="Y28" s="8">
        <v>7.3855807582392394</v>
      </c>
      <c r="Z28" s="8">
        <v>-2.4129636765293498</v>
      </c>
      <c r="AA28" s="8">
        <v>1.6353489017346658E-2</v>
      </c>
      <c r="AB28" s="8">
        <v>-32.348475456605627</v>
      </c>
      <c r="AC28" s="8">
        <v>-3.2938007428051339</v>
      </c>
      <c r="AD28" s="8">
        <v>-32.348475456605627</v>
      </c>
      <c r="AE28" s="8">
        <v>-3.2938007428051339</v>
      </c>
    </row>
    <row r="29" spans="1:31" x14ac:dyDescent="0.35">
      <c r="A29" s="5" t="s">
        <v>8</v>
      </c>
      <c r="B29" s="6">
        <v>40418</v>
      </c>
      <c r="C29" s="7" t="s">
        <v>14</v>
      </c>
      <c r="D29" s="7">
        <v>2322</v>
      </c>
      <c r="E29" s="7">
        <v>3.06</v>
      </c>
      <c r="F29" s="7">
        <f t="shared" si="10"/>
        <v>3.06</v>
      </c>
      <c r="G29" s="7">
        <v>3.0249999999999999</v>
      </c>
      <c r="H29" s="7">
        <f t="shared" si="0"/>
        <v>0</v>
      </c>
      <c r="I29" s="7">
        <f t="shared" si="1"/>
        <v>0</v>
      </c>
      <c r="J29" s="7">
        <f t="shared" si="11"/>
        <v>0.48072537898848766</v>
      </c>
      <c r="K29" s="7">
        <v>2.96</v>
      </c>
      <c r="L29" s="1">
        <f t="shared" si="2"/>
        <v>0.4857214264815799</v>
      </c>
      <c r="M29" s="7">
        <f t="shared" si="3"/>
        <v>0</v>
      </c>
      <c r="N29" s="7">
        <f t="shared" si="4"/>
        <v>0</v>
      </c>
      <c r="O29" s="7">
        <f t="shared" si="5"/>
        <v>0</v>
      </c>
      <c r="P29" s="7">
        <f t="shared" si="6"/>
        <v>0</v>
      </c>
      <c r="Q29" s="7">
        <f t="shared" si="7"/>
        <v>0</v>
      </c>
      <c r="R29" s="7">
        <f t="shared" si="8"/>
        <v>1</v>
      </c>
      <c r="S29" s="7">
        <f t="shared" si="9"/>
        <v>0</v>
      </c>
      <c r="T29" s="1">
        <f t="shared" si="12"/>
        <v>3.3658622154025544</v>
      </c>
      <c r="W29" s="8" t="s">
        <v>9</v>
      </c>
      <c r="X29" s="8">
        <v>-3.0599456986672147E-2</v>
      </c>
      <c r="Y29" s="8">
        <v>8.7429788263699848E-3</v>
      </c>
      <c r="Z29" s="8">
        <v>-3.4998891790038567</v>
      </c>
      <c r="AA29" s="8">
        <v>5.276193174511667E-4</v>
      </c>
      <c r="AB29" s="8">
        <v>-4.7796777965556536E-2</v>
      </c>
      <c r="AC29" s="8">
        <v>-1.3402136007787759E-2</v>
      </c>
      <c r="AD29" s="8">
        <v>-4.7796777965556536E-2</v>
      </c>
      <c r="AE29" s="8">
        <v>-1.3402136007787759E-2</v>
      </c>
    </row>
    <row r="30" spans="1:31" x14ac:dyDescent="0.35">
      <c r="A30" s="5" t="s">
        <v>8</v>
      </c>
      <c r="B30" s="6">
        <v>40419</v>
      </c>
      <c r="C30" s="7" t="s">
        <v>15</v>
      </c>
      <c r="D30" s="7">
        <v>2270</v>
      </c>
      <c r="E30" s="7">
        <v>3.06</v>
      </c>
      <c r="F30" s="7">
        <f t="shared" si="10"/>
        <v>3.06</v>
      </c>
      <c r="G30" s="7">
        <v>3.02</v>
      </c>
      <c r="H30" s="7">
        <f t="shared" si="0"/>
        <v>0</v>
      </c>
      <c r="I30" s="7">
        <f t="shared" si="1"/>
        <v>0</v>
      </c>
      <c r="J30" s="7">
        <f t="shared" si="11"/>
        <v>0.48000694295715063</v>
      </c>
      <c r="K30" s="7">
        <v>2.96</v>
      </c>
      <c r="L30" s="1">
        <f t="shared" si="2"/>
        <v>0.4857214264815799</v>
      </c>
      <c r="M30" s="7">
        <f t="shared" si="3"/>
        <v>0</v>
      </c>
      <c r="N30" s="7">
        <f t="shared" si="4"/>
        <v>0</v>
      </c>
      <c r="O30" s="7">
        <f t="shared" si="5"/>
        <v>0</v>
      </c>
      <c r="P30" s="7">
        <f t="shared" si="6"/>
        <v>0</v>
      </c>
      <c r="Q30" s="7">
        <f t="shared" si="7"/>
        <v>0</v>
      </c>
      <c r="R30" s="7">
        <f t="shared" si="8"/>
        <v>0</v>
      </c>
      <c r="S30" s="7">
        <f t="shared" si="9"/>
        <v>1</v>
      </c>
      <c r="T30" s="1">
        <f t="shared" si="12"/>
        <v>3.3560258571931221</v>
      </c>
      <c r="W30" s="8" t="s">
        <v>10</v>
      </c>
      <c r="X30" s="8">
        <v>4.2242478467625208E-3</v>
      </c>
      <c r="Y30" s="8">
        <v>8.815293183288395E-3</v>
      </c>
      <c r="Z30" s="8">
        <v>0.4791953890734621</v>
      </c>
      <c r="AA30" s="8">
        <v>0.63210859872121183</v>
      </c>
      <c r="AB30" s="8">
        <v>-1.3115314493104765E-2</v>
      </c>
      <c r="AC30" s="8">
        <v>2.1563810186629808E-2</v>
      </c>
      <c r="AD30" s="8">
        <v>-1.3115314493104765E-2</v>
      </c>
      <c r="AE30" s="8">
        <v>2.1563810186629808E-2</v>
      </c>
    </row>
    <row r="31" spans="1:31" x14ac:dyDescent="0.35">
      <c r="A31" s="5" t="s">
        <v>8</v>
      </c>
      <c r="B31" s="6">
        <v>40420</v>
      </c>
      <c r="C31" s="7" t="s">
        <v>9</v>
      </c>
      <c r="D31" s="7">
        <v>2366</v>
      </c>
      <c r="E31" s="7">
        <v>3.06</v>
      </c>
      <c r="F31" s="7">
        <f t="shared" si="10"/>
        <v>3.06</v>
      </c>
      <c r="G31" s="7">
        <v>3.02</v>
      </c>
      <c r="H31" s="7">
        <f t="shared" si="0"/>
        <v>0</v>
      </c>
      <c r="I31" s="7">
        <f t="shared" si="1"/>
        <v>0</v>
      </c>
      <c r="J31" s="7">
        <f t="shared" si="11"/>
        <v>0.48000694295715063</v>
      </c>
      <c r="K31" s="7">
        <v>2.96</v>
      </c>
      <c r="L31" s="1">
        <f t="shared" si="2"/>
        <v>0.4857214264815799</v>
      </c>
      <c r="M31" s="7">
        <f t="shared" si="3"/>
        <v>1</v>
      </c>
      <c r="N31" s="7">
        <f t="shared" si="4"/>
        <v>0</v>
      </c>
      <c r="O31" s="7">
        <f t="shared" si="5"/>
        <v>0</v>
      </c>
      <c r="P31" s="7">
        <f t="shared" si="6"/>
        <v>0</v>
      </c>
      <c r="Q31" s="7">
        <f t="shared" si="7"/>
        <v>0</v>
      </c>
      <c r="R31" s="7">
        <f t="shared" si="8"/>
        <v>0</v>
      </c>
      <c r="S31" s="7">
        <f t="shared" si="9"/>
        <v>0</v>
      </c>
      <c r="T31" s="1">
        <f t="shared" si="12"/>
        <v>3.3740147402919112</v>
      </c>
      <c r="W31" s="8" t="s">
        <v>11</v>
      </c>
      <c r="X31" s="8">
        <v>0</v>
      </c>
      <c r="Y31" s="8">
        <v>0</v>
      </c>
      <c r="Z31" s="8">
        <v>65535</v>
      </c>
      <c r="AA31" s="8" t="e">
        <v>#NUM!</v>
      </c>
      <c r="AB31" s="8">
        <v>0</v>
      </c>
      <c r="AC31" s="8">
        <v>0</v>
      </c>
      <c r="AD31" s="8">
        <v>0</v>
      </c>
      <c r="AE31" s="8">
        <v>0</v>
      </c>
    </row>
    <row r="32" spans="1:31" x14ac:dyDescent="0.35">
      <c r="A32" s="5" t="s">
        <v>8</v>
      </c>
      <c r="B32" s="6">
        <v>40421</v>
      </c>
      <c r="C32" s="7" t="s">
        <v>10</v>
      </c>
      <c r="D32" s="7">
        <v>2518</v>
      </c>
      <c r="E32" s="7">
        <v>3.06</v>
      </c>
      <c r="F32" s="7">
        <f t="shared" si="10"/>
        <v>3.06</v>
      </c>
      <c r="G32" s="7">
        <v>3.01</v>
      </c>
      <c r="H32" s="7">
        <f t="shared" si="0"/>
        <v>0</v>
      </c>
      <c r="I32" s="7">
        <f t="shared" si="1"/>
        <v>0</v>
      </c>
      <c r="J32" s="7">
        <f t="shared" si="11"/>
        <v>0.47856649559384329</v>
      </c>
      <c r="K32" s="7">
        <v>2.96</v>
      </c>
      <c r="L32" s="1">
        <f t="shared" si="2"/>
        <v>0.4857214264815799</v>
      </c>
      <c r="M32" s="7">
        <f t="shared" si="3"/>
        <v>0</v>
      </c>
      <c r="N32" s="7">
        <f t="shared" si="4"/>
        <v>1</v>
      </c>
      <c r="O32" s="7">
        <f t="shared" si="5"/>
        <v>0</v>
      </c>
      <c r="P32" s="7">
        <f t="shared" si="6"/>
        <v>0</v>
      </c>
      <c r="Q32" s="7">
        <f t="shared" si="7"/>
        <v>0</v>
      </c>
      <c r="R32" s="7">
        <f t="shared" si="8"/>
        <v>0</v>
      </c>
      <c r="S32" s="7">
        <f t="shared" si="9"/>
        <v>0</v>
      </c>
      <c r="T32" s="1">
        <f t="shared" si="12"/>
        <v>3.4010557257718435</v>
      </c>
      <c r="W32" s="8" t="s">
        <v>12</v>
      </c>
      <c r="X32" s="8">
        <v>5.9416043467837151E-3</v>
      </c>
      <c r="Y32" s="8">
        <v>8.7875156968930685E-3</v>
      </c>
      <c r="Z32" s="8">
        <v>0.67614153439116365</v>
      </c>
      <c r="AA32" s="8" t="e">
        <v>#NUM!</v>
      </c>
      <c r="AB32" s="8">
        <v>-1.1343320053427784E-2</v>
      </c>
      <c r="AC32" s="8">
        <v>2.3226528746995215E-2</v>
      </c>
      <c r="AD32" s="8">
        <v>-1.1343320053427784E-2</v>
      </c>
      <c r="AE32" s="8">
        <v>2.3226528746995215E-2</v>
      </c>
    </row>
    <row r="33" spans="1:31" x14ac:dyDescent="0.35">
      <c r="A33" s="5" t="s">
        <v>8</v>
      </c>
      <c r="B33" s="6">
        <v>40422</v>
      </c>
      <c r="C33" s="7" t="s">
        <v>11</v>
      </c>
      <c r="D33" s="7">
        <v>2534</v>
      </c>
      <c r="E33" s="7">
        <v>3.04</v>
      </c>
      <c r="F33" s="7">
        <f t="shared" si="10"/>
        <v>3.06</v>
      </c>
      <c r="G33" s="7">
        <v>3.01</v>
      </c>
      <c r="H33" s="7">
        <f t="shared" si="0"/>
        <v>0</v>
      </c>
      <c r="I33" s="7">
        <f t="shared" si="1"/>
        <v>2.0000000000000018E-2</v>
      </c>
      <c r="J33" s="7">
        <f t="shared" si="11"/>
        <v>0.47856649559384329</v>
      </c>
      <c r="K33" s="7">
        <v>2.96</v>
      </c>
      <c r="L33" s="1">
        <f t="shared" si="2"/>
        <v>0.4857214264815799</v>
      </c>
      <c r="M33" s="7">
        <f t="shared" si="3"/>
        <v>0</v>
      </c>
      <c r="N33" s="7">
        <f t="shared" si="4"/>
        <v>0</v>
      </c>
      <c r="O33" s="7">
        <f t="shared" si="5"/>
        <v>1</v>
      </c>
      <c r="P33" s="7">
        <f t="shared" si="6"/>
        <v>0</v>
      </c>
      <c r="Q33" s="7">
        <f t="shared" si="7"/>
        <v>0</v>
      </c>
      <c r="R33" s="7">
        <f t="shared" si="8"/>
        <v>0</v>
      </c>
      <c r="S33" s="7">
        <f t="shared" si="9"/>
        <v>0</v>
      </c>
      <c r="T33" s="1">
        <f t="shared" si="12"/>
        <v>3.4038066105474223</v>
      </c>
      <c r="W33" s="8" t="s">
        <v>13</v>
      </c>
      <c r="X33" s="8">
        <v>1.2135943908442689E-2</v>
      </c>
      <c r="Y33" s="8">
        <v>8.7542244646446454E-3</v>
      </c>
      <c r="Z33" s="8">
        <v>1.3862957201355375</v>
      </c>
      <c r="AA33" s="8">
        <v>0.16656770632280146</v>
      </c>
      <c r="AB33" s="8">
        <v>-5.0834970886714688E-3</v>
      </c>
      <c r="AC33" s="8">
        <v>2.9355384905556847E-2</v>
      </c>
      <c r="AD33" s="8">
        <v>-5.0834970886714688E-3</v>
      </c>
      <c r="AE33" s="8">
        <v>2.9355384905556847E-2</v>
      </c>
    </row>
    <row r="34" spans="1:31" x14ac:dyDescent="0.35">
      <c r="A34" s="5" t="s">
        <v>8</v>
      </c>
      <c r="B34" s="6">
        <v>40423</v>
      </c>
      <c r="C34" s="7" t="s">
        <v>12</v>
      </c>
      <c r="D34" s="7">
        <v>2818</v>
      </c>
      <c r="E34" s="7">
        <v>3</v>
      </c>
      <c r="F34" s="7">
        <f t="shared" si="10"/>
        <v>3.04</v>
      </c>
      <c r="G34" s="7">
        <v>3.01</v>
      </c>
      <c r="H34" s="7">
        <f t="shared" si="0"/>
        <v>0</v>
      </c>
      <c r="I34" s="7">
        <f t="shared" si="1"/>
        <v>4.0000000000000036E-2</v>
      </c>
      <c r="J34" s="7">
        <f t="shared" si="11"/>
        <v>0.47856649559384329</v>
      </c>
      <c r="K34" s="7">
        <v>2.96</v>
      </c>
      <c r="L34" s="1">
        <f t="shared" si="2"/>
        <v>0.48287358360875365</v>
      </c>
      <c r="M34" s="7">
        <f t="shared" si="3"/>
        <v>0</v>
      </c>
      <c r="N34" s="7">
        <f t="shared" si="4"/>
        <v>0</v>
      </c>
      <c r="O34" s="7">
        <f t="shared" si="5"/>
        <v>0</v>
      </c>
      <c r="P34" s="7">
        <f t="shared" si="6"/>
        <v>1</v>
      </c>
      <c r="Q34" s="7">
        <f t="shared" si="7"/>
        <v>0</v>
      </c>
      <c r="R34" s="7">
        <f t="shared" si="8"/>
        <v>0</v>
      </c>
      <c r="S34" s="7">
        <f t="shared" si="9"/>
        <v>0</v>
      </c>
      <c r="T34" s="1">
        <f t="shared" si="12"/>
        <v>3.4499409887733372</v>
      </c>
      <c r="W34" s="8" t="s">
        <v>14</v>
      </c>
      <c r="X34" s="8">
        <v>-8.0203181069505025E-2</v>
      </c>
      <c r="Y34" s="8">
        <v>8.7966661425369855E-3</v>
      </c>
      <c r="Z34" s="8">
        <v>-9.1174519721370473</v>
      </c>
      <c r="AA34" s="8">
        <v>6.924628123920519E-18</v>
      </c>
      <c r="AB34" s="8">
        <v>-9.7506104272408772E-2</v>
      </c>
      <c r="AC34" s="8">
        <v>-6.2900257866601278E-2</v>
      </c>
      <c r="AD34" s="8">
        <v>-9.7506104272408772E-2</v>
      </c>
      <c r="AE34" s="8">
        <v>-6.2900257866601278E-2</v>
      </c>
    </row>
    <row r="35" spans="1:31" ht="15" thickBot="1" x14ac:dyDescent="0.4">
      <c r="A35" s="5" t="s">
        <v>8</v>
      </c>
      <c r="B35" s="6">
        <v>40424</v>
      </c>
      <c r="C35" s="7" t="s">
        <v>13</v>
      </c>
      <c r="D35" s="7">
        <v>3102</v>
      </c>
      <c r="E35" s="7">
        <v>3</v>
      </c>
      <c r="F35" s="7">
        <f t="shared" si="10"/>
        <v>3</v>
      </c>
      <c r="G35" s="7">
        <v>2.99</v>
      </c>
      <c r="H35" s="7">
        <f t="shared" si="0"/>
        <v>0</v>
      </c>
      <c r="I35" s="7">
        <f t="shared" si="1"/>
        <v>0</v>
      </c>
      <c r="J35" s="7">
        <f t="shared" si="11"/>
        <v>0.47567118832442962</v>
      </c>
      <c r="K35" s="7">
        <v>2.94</v>
      </c>
      <c r="L35" s="1">
        <f t="shared" si="2"/>
        <v>0.47712125471966244</v>
      </c>
      <c r="M35" s="7">
        <f t="shared" si="3"/>
        <v>0</v>
      </c>
      <c r="N35" s="7">
        <f t="shared" si="4"/>
        <v>0</v>
      </c>
      <c r="O35" s="7">
        <f t="shared" si="5"/>
        <v>0</v>
      </c>
      <c r="P35" s="7">
        <f t="shared" si="6"/>
        <v>0</v>
      </c>
      <c r="Q35" s="7">
        <f t="shared" si="7"/>
        <v>1</v>
      </c>
      <c r="R35" s="7">
        <f t="shared" si="8"/>
        <v>0</v>
      </c>
      <c r="S35" s="7">
        <f t="shared" si="9"/>
        <v>0</v>
      </c>
      <c r="T35" s="1">
        <f t="shared" si="12"/>
        <v>3.4916417934775859</v>
      </c>
      <c r="W35" s="9" t="s">
        <v>15</v>
      </c>
      <c r="X35" s="9">
        <v>-0.11002820858413749</v>
      </c>
      <c r="Y35" s="9">
        <v>8.7290827972136484E-3</v>
      </c>
      <c r="Z35" s="9">
        <v>-12.604784619440069</v>
      </c>
      <c r="AA35" s="9">
        <v>3.8725592650733798E-30</v>
      </c>
      <c r="AB35" s="9">
        <v>-0.12719819626181192</v>
      </c>
      <c r="AC35" s="9">
        <v>-9.2858220906463063E-2</v>
      </c>
      <c r="AD35" s="9">
        <v>-0.12719819626181192</v>
      </c>
      <c r="AE35" s="9">
        <v>-9.2858220906463063E-2</v>
      </c>
    </row>
    <row r="36" spans="1:31" x14ac:dyDescent="0.35">
      <c r="A36" s="5" t="s">
        <v>8</v>
      </c>
      <c r="B36" s="6">
        <v>40425</v>
      </c>
      <c r="C36" s="7" t="s">
        <v>14</v>
      </c>
      <c r="D36" s="7">
        <v>2514</v>
      </c>
      <c r="E36" s="7">
        <v>3</v>
      </c>
      <c r="F36" s="7">
        <f t="shared" si="10"/>
        <v>3</v>
      </c>
      <c r="G36" s="7">
        <v>2.99</v>
      </c>
      <c r="H36" s="7">
        <f t="shared" si="0"/>
        <v>0</v>
      </c>
      <c r="I36" s="7">
        <f t="shared" si="1"/>
        <v>0</v>
      </c>
      <c r="J36" s="7">
        <f t="shared" si="11"/>
        <v>0.47567118832442962</v>
      </c>
      <c r="K36" s="7">
        <v>2.94</v>
      </c>
      <c r="L36" s="1">
        <f t="shared" si="2"/>
        <v>0.47712125471966244</v>
      </c>
      <c r="M36" s="7">
        <f t="shared" si="3"/>
        <v>0</v>
      </c>
      <c r="N36" s="7">
        <f t="shared" si="4"/>
        <v>0</v>
      </c>
      <c r="O36" s="7">
        <f t="shared" si="5"/>
        <v>0</v>
      </c>
      <c r="P36" s="7">
        <f t="shared" si="6"/>
        <v>0</v>
      </c>
      <c r="Q36" s="7">
        <f t="shared" si="7"/>
        <v>0</v>
      </c>
      <c r="R36" s="7">
        <f t="shared" si="8"/>
        <v>1</v>
      </c>
      <c r="S36" s="7">
        <f t="shared" si="9"/>
        <v>0</v>
      </c>
      <c r="T36" s="1">
        <f t="shared" si="12"/>
        <v>3.4003652733499385</v>
      </c>
      <c r="W36"/>
      <c r="X36"/>
      <c r="Y36"/>
      <c r="Z36"/>
      <c r="AA36"/>
      <c r="AB36"/>
      <c r="AC36"/>
      <c r="AD36"/>
      <c r="AE36"/>
    </row>
    <row r="37" spans="1:31" x14ac:dyDescent="0.35">
      <c r="A37" s="5" t="s">
        <v>8</v>
      </c>
      <c r="B37" s="6">
        <v>40426</v>
      </c>
      <c r="C37" s="7" t="s">
        <v>15</v>
      </c>
      <c r="D37" s="7">
        <v>2107</v>
      </c>
      <c r="E37" s="7">
        <v>3</v>
      </c>
      <c r="F37" s="7">
        <f t="shared" si="10"/>
        <v>3</v>
      </c>
      <c r="G37" s="7">
        <v>2.99</v>
      </c>
      <c r="H37" s="7">
        <f t="shared" si="0"/>
        <v>0</v>
      </c>
      <c r="I37" s="7">
        <f t="shared" si="1"/>
        <v>0</v>
      </c>
      <c r="J37" s="7">
        <f t="shared" si="11"/>
        <v>0.47567118832442962</v>
      </c>
      <c r="K37" s="7">
        <v>2.94</v>
      </c>
      <c r="L37" s="1">
        <f t="shared" si="2"/>
        <v>0.47712125471966244</v>
      </c>
      <c r="M37" s="7">
        <f t="shared" si="3"/>
        <v>0</v>
      </c>
      <c r="N37" s="7">
        <f t="shared" si="4"/>
        <v>0</v>
      </c>
      <c r="O37" s="7">
        <f t="shared" si="5"/>
        <v>0</v>
      </c>
      <c r="P37" s="7">
        <f t="shared" si="6"/>
        <v>0</v>
      </c>
      <c r="Q37" s="7">
        <f t="shared" si="7"/>
        <v>0</v>
      </c>
      <c r="R37" s="7">
        <f t="shared" si="8"/>
        <v>0</v>
      </c>
      <c r="S37" s="7">
        <f t="shared" si="9"/>
        <v>1</v>
      </c>
      <c r="T37" s="1">
        <f t="shared" si="12"/>
        <v>3.3236645356080996</v>
      </c>
      <c r="W37"/>
      <c r="X37"/>
      <c r="Y37"/>
      <c r="Z37"/>
      <c r="AA37"/>
      <c r="AB37"/>
      <c r="AC37"/>
      <c r="AD37"/>
      <c r="AE37"/>
    </row>
    <row r="38" spans="1:31" x14ac:dyDescent="0.35">
      <c r="A38" s="5" t="s">
        <v>8</v>
      </c>
      <c r="B38" s="6">
        <v>40427</v>
      </c>
      <c r="C38" s="7" t="s">
        <v>9</v>
      </c>
      <c r="D38" s="7">
        <v>2517</v>
      </c>
      <c r="E38" s="7">
        <v>3</v>
      </c>
      <c r="F38" s="7">
        <f t="shared" si="10"/>
        <v>3</v>
      </c>
      <c r="G38" s="7">
        <v>2.99</v>
      </c>
      <c r="H38" s="7">
        <f t="shared" si="0"/>
        <v>0</v>
      </c>
      <c r="I38" s="7">
        <f t="shared" si="1"/>
        <v>0</v>
      </c>
      <c r="J38" s="7">
        <f t="shared" si="11"/>
        <v>0.47567118832442962</v>
      </c>
      <c r="K38" s="7">
        <v>2.94</v>
      </c>
      <c r="L38" s="1">
        <f t="shared" si="2"/>
        <v>0.47712125471966244</v>
      </c>
      <c r="M38" s="7">
        <f t="shared" si="3"/>
        <v>1</v>
      </c>
      <c r="N38" s="7">
        <f t="shared" si="4"/>
        <v>0</v>
      </c>
      <c r="O38" s="7">
        <f t="shared" si="5"/>
        <v>0</v>
      </c>
      <c r="P38" s="7">
        <f t="shared" si="6"/>
        <v>0</v>
      </c>
      <c r="Q38" s="7">
        <f t="shared" si="7"/>
        <v>0</v>
      </c>
      <c r="R38" s="7">
        <f t="shared" si="8"/>
        <v>0</v>
      </c>
      <c r="S38" s="7">
        <f t="shared" si="9"/>
        <v>0</v>
      </c>
      <c r="T38" s="1">
        <f t="shared" si="12"/>
        <v>3.4008832155483626</v>
      </c>
      <c r="W38"/>
      <c r="X38"/>
      <c r="Y38"/>
      <c r="Z38"/>
      <c r="AA38"/>
      <c r="AB38"/>
      <c r="AC38"/>
      <c r="AD38"/>
      <c r="AE38"/>
    </row>
    <row r="39" spans="1:31" x14ac:dyDescent="0.35">
      <c r="A39" s="5" t="s">
        <v>8</v>
      </c>
      <c r="B39" s="6">
        <v>40428</v>
      </c>
      <c r="C39" s="7" t="s">
        <v>10</v>
      </c>
      <c r="D39" s="7">
        <v>3103</v>
      </c>
      <c r="E39" s="7">
        <v>3</v>
      </c>
      <c r="F39" s="7">
        <f t="shared" si="10"/>
        <v>3</v>
      </c>
      <c r="G39" s="7">
        <v>2.99</v>
      </c>
      <c r="H39" s="7">
        <f t="shared" si="0"/>
        <v>0</v>
      </c>
      <c r="I39" s="7">
        <f t="shared" si="1"/>
        <v>0</v>
      </c>
      <c r="J39" s="7">
        <f t="shared" si="11"/>
        <v>0.47567118832442962</v>
      </c>
      <c r="K39" s="7">
        <v>2.94</v>
      </c>
      <c r="L39" s="1">
        <f t="shared" si="2"/>
        <v>0.47712125471966244</v>
      </c>
      <c r="M39" s="7">
        <f t="shared" si="3"/>
        <v>0</v>
      </c>
      <c r="N39" s="7">
        <f t="shared" si="4"/>
        <v>1</v>
      </c>
      <c r="O39" s="7">
        <f t="shared" si="5"/>
        <v>0</v>
      </c>
      <c r="P39" s="7">
        <f t="shared" si="6"/>
        <v>0</v>
      </c>
      <c r="Q39" s="7">
        <f t="shared" si="7"/>
        <v>0</v>
      </c>
      <c r="R39" s="7">
        <f t="shared" si="8"/>
        <v>0</v>
      </c>
      <c r="S39" s="7">
        <f t="shared" si="9"/>
        <v>0</v>
      </c>
      <c r="T39" s="1">
        <f t="shared" si="12"/>
        <v>3.4917817755841649</v>
      </c>
      <c r="W39" t="s">
        <v>41</v>
      </c>
      <c r="X39"/>
      <c r="Y39"/>
      <c r="Z39"/>
      <c r="AA39"/>
      <c r="AB39"/>
      <c r="AC39"/>
      <c r="AD39"/>
      <c r="AE39"/>
    </row>
    <row r="40" spans="1:31" ht="15" thickBot="1" x14ac:dyDescent="0.4">
      <c r="A40" s="5" t="s">
        <v>8</v>
      </c>
      <c r="B40" s="6">
        <v>40429</v>
      </c>
      <c r="C40" s="7" t="s">
        <v>11</v>
      </c>
      <c r="D40" s="7">
        <v>2688</v>
      </c>
      <c r="E40" s="7">
        <v>3</v>
      </c>
      <c r="F40" s="7">
        <f t="shared" si="10"/>
        <v>3</v>
      </c>
      <c r="G40" s="7">
        <v>2.99</v>
      </c>
      <c r="H40" s="7">
        <f t="shared" si="0"/>
        <v>0</v>
      </c>
      <c r="I40" s="7">
        <f t="shared" si="1"/>
        <v>0</v>
      </c>
      <c r="J40" s="7">
        <f t="shared" si="11"/>
        <v>0.47567118832442962</v>
      </c>
      <c r="K40" s="7">
        <v>2.94</v>
      </c>
      <c r="L40" s="1">
        <f t="shared" si="2"/>
        <v>0.47712125471966244</v>
      </c>
      <c r="M40" s="7">
        <f t="shared" si="3"/>
        <v>0</v>
      </c>
      <c r="N40" s="7">
        <f t="shared" si="4"/>
        <v>0</v>
      </c>
      <c r="O40" s="7">
        <f t="shared" si="5"/>
        <v>1</v>
      </c>
      <c r="P40" s="7">
        <f t="shared" si="6"/>
        <v>0</v>
      </c>
      <c r="Q40" s="7">
        <f t="shared" si="7"/>
        <v>0</v>
      </c>
      <c r="R40" s="7">
        <f t="shared" si="8"/>
        <v>0</v>
      </c>
      <c r="S40" s="7">
        <f t="shared" si="9"/>
        <v>0</v>
      </c>
      <c r="T40" s="1">
        <f t="shared" si="12"/>
        <v>3.4294292643817874</v>
      </c>
      <c r="W40"/>
      <c r="X40"/>
      <c r="Y40"/>
      <c r="Z40"/>
      <c r="AA40"/>
      <c r="AB40"/>
      <c r="AC40"/>
      <c r="AD40"/>
      <c r="AE40"/>
    </row>
    <row r="41" spans="1:31" x14ac:dyDescent="0.35">
      <c r="A41" s="5" t="s">
        <v>8</v>
      </c>
      <c r="B41" s="6">
        <v>40430</v>
      </c>
      <c r="C41" s="7" t="s">
        <v>12</v>
      </c>
      <c r="D41" s="7">
        <v>3223</v>
      </c>
      <c r="E41" s="7">
        <v>3</v>
      </c>
      <c r="F41" s="7">
        <f t="shared" si="10"/>
        <v>3</v>
      </c>
      <c r="G41" s="7">
        <v>2.99</v>
      </c>
      <c r="H41" s="7">
        <f t="shared" si="0"/>
        <v>0</v>
      </c>
      <c r="I41" s="7">
        <f t="shared" si="1"/>
        <v>0</v>
      </c>
      <c r="J41" s="7">
        <f t="shared" si="11"/>
        <v>0.47567118832442962</v>
      </c>
      <c r="K41" s="7">
        <v>2.94</v>
      </c>
      <c r="L41" s="1">
        <f t="shared" si="2"/>
        <v>0.47712125471966244</v>
      </c>
      <c r="M41" s="7">
        <f t="shared" si="3"/>
        <v>0</v>
      </c>
      <c r="N41" s="7">
        <f t="shared" si="4"/>
        <v>0</v>
      </c>
      <c r="O41" s="7">
        <f t="shared" si="5"/>
        <v>0</v>
      </c>
      <c r="P41" s="7">
        <f t="shared" si="6"/>
        <v>1</v>
      </c>
      <c r="Q41" s="7">
        <f t="shared" si="7"/>
        <v>0</v>
      </c>
      <c r="R41" s="7">
        <f t="shared" si="8"/>
        <v>0</v>
      </c>
      <c r="S41" s="7">
        <f t="shared" si="9"/>
        <v>0</v>
      </c>
      <c r="T41" s="1">
        <f t="shared" si="12"/>
        <v>3.508260305512334</v>
      </c>
      <c r="W41" s="10" t="s">
        <v>42</v>
      </c>
      <c r="X41" s="10" t="s">
        <v>48</v>
      </c>
      <c r="Y41" s="10" t="s">
        <v>43</v>
      </c>
      <c r="Z41" s="10" t="s">
        <v>44</v>
      </c>
      <c r="AA41"/>
      <c r="AB41"/>
      <c r="AC41"/>
      <c r="AD41"/>
      <c r="AE41"/>
    </row>
    <row r="42" spans="1:31" x14ac:dyDescent="0.35">
      <c r="A42" s="5" t="s">
        <v>8</v>
      </c>
      <c r="B42" s="6">
        <v>40431</v>
      </c>
      <c r="C42" s="7" t="s">
        <v>13</v>
      </c>
      <c r="D42" s="7">
        <v>3144</v>
      </c>
      <c r="E42" s="7">
        <v>3</v>
      </c>
      <c r="F42" s="7">
        <f t="shared" si="10"/>
        <v>3</v>
      </c>
      <c r="G42" s="7">
        <v>2.99</v>
      </c>
      <c r="H42" s="7">
        <f t="shared" si="0"/>
        <v>0</v>
      </c>
      <c r="I42" s="7">
        <f t="shared" si="1"/>
        <v>0</v>
      </c>
      <c r="J42" s="7">
        <f t="shared" si="11"/>
        <v>0.47567118832442962</v>
      </c>
      <c r="K42" s="7">
        <v>2.94</v>
      </c>
      <c r="L42" s="1">
        <f t="shared" si="2"/>
        <v>0.47712125471966244</v>
      </c>
      <c r="M42" s="7">
        <f t="shared" si="3"/>
        <v>0</v>
      </c>
      <c r="N42" s="7">
        <f t="shared" si="4"/>
        <v>0</v>
      </c>
      <c r="O42" s="7">
        <f t="shared" si="5"/>
        <v>0</v>
      </c>
      <c r="P42" s="7">
        <f t="shared" si="6"/>
        <v>0</v>
      </c>
      <c r="Q42" s="7">
        <f t="shared" si="7"/>
        <v>1</v>
      </c>
      <c r="R42" s="7">
        <f t="shared" si="8"/>
        <v>0</v>
      </c>
      <c r="S42" s="7">
        <f t="shared" si="9"/>
        <v>0</v>
      </c>
      <c r="T42" s="1">
        <f t="shared" si="12"/>
        <v>3.4974825373673695</v>
      </c>
      <c r="W42" s="8">
        <v>1</v>
      </c>
      <c r="X42" s="8">
        <v>3.3996117518619338</v>
      </c>
      <c r="Y42" s="8">
        <v>6.0760348108432893E-3</v>
      </c>
      <c r="Z42" s="8">
        <v>0.14301988864052717</v>
      </c>
      <c r="AA42"/>
      <c r="AB42"/>
      <c r="AC42"/>
      <c r="AD42"/>
      <c r="AE42"/>
    </row>
    <row r="43" spans="1:31" x14ac:dyDescent="0.35">
      <c r="A43" s="5" t="s">
        <v>8</v>
      </c>
      <c r="B43" s="6">
        <v>40432</v>
      </c>
      <c r="C43" s="7" t="s">
        <v>14</v>
      </c>
      <c r="D43" s="7">
        <v>2370</v>
      </c>
      <c r="E43" s="7">
        <v>3</v>
      </c>
      <c r="F43" s="7">
        <f t="shared" si="10"/>
        <v>3</v>
      </c>
      <c r="G43" s="7">
        <v>2.98</v>
      </c>
      <c r="H43" s="7">
        <f t="shared" si="0"/>
        <v>0</v>
      </c>
      <c r="I43" s="7">
        <f t="shared" si="1"/>
        <v>0</v>
      </c>
      <c r="J43" s="7">
        <f t="shared" si="11"/>
        <v>0.47421626407625517</v>
      </c>
      <c r="K43" s="7">
        <v>2.94</v>
      </c>
      <c r="L43" s="1">
        <f t="shared" si="2"/>
        <v>0.47712125471966244</v>
      </c>
      <c r="M43" s="7">
        <f t="shared" si="3"/>
        <v>0</v>
      </c>
      <c r="N43" s="7">
        <f t="shared" si="4"/>
        <v>0</v>
      </c>
      <c r="O43" s="7">
        <f t="shared" si="5"/>
        <v>0</v>
      </c>
      <c r="P43" s="7">
        <f t="shared" si="6"/>
        <v>0</v>
      </c>
      <c r="Q43" s="7">
        <f t="shared" si="7"/>
        <v>0</v>
      </c>
      <c r="R43" s="7">
        <f t="shared" si="8"/>
        <v>1</v>
      </c>
      <c r="S43" s="7">
        <f t="shared" si="9"/>
        <v>0</v>
      </c>
      <c r="T43" s="1">
        <f t="shared" si="12"/>
        <v>3.3747483460101035</v>
      </c>
      <c r="W43" s="8">
        <v>2</v>
      </c>
      <c r="X43" s="8">
        <v>3.439195359137349</v>
      </c>
      <c r="Y43" s="8">
        <v>-2.8080940586444392E-2</v>
      </c>
      <c r="Z43" s="8">
        <v>-0.66097926042611665</v>
      </c>
      <c r="AA43"/>
      <c r="AB43"/>
      <c r="AC43"/>
      <c r="AD43"/>
      <c r="AE43"/>
    </row>
    <row r="44" spans="1:31" x14ac:dyDescent="0.35">
      <c r="A44" s="5" t="s">
        <v>8</v>
      </c>
      <c r="B44" s="6">
        <v>40433</v>
      </c>
      <c r="C44" s="7" t="s">
        <v>15</v>
      </c>
      <c r="D44" s="7">
        <v>2231</v>
      </c>
      <c r="E44" s="7">
        <v>3</v>
      </c>
      <c r="F44" s="7">
        <f t="shared" si="10"/>
        <v>3</v>
      </c>
      <c r="G44" s="7">
        <v>2.98</v>
      </c>
      <c r="H44" s="7">
        <f t="shared" si="0"/>
        <v>0</v>
      </c>
      <c r="I44" s="7">
        <f t="shared" si="1"/>
        <v>0</v>
      </c>
      <c r="J44" s="7">
        <f t="shared" si="11"/>
        <v>0.47421626407625517</v>
      </c>
      <c r="K44" s="7">
        <v>2.94</v>
      </c>
      <c r="L44" s="1">
        <f t="shared" si="2"/>
        <v>0.47712125471966244</v>
      </c>
      <c r="M44" s="7">
        <f t="shared" si="3"/>
        <v>0</v>
      </c>
      <c r="N44" s="7">
        <f t="shared" si="4"/>
        <v>0</v>
      </c>
      <c r="O44" s="7">
        <f t="shared" si="5"/>
        <v>0</v>
      </c>
      <c r="P44" s="7">
        <f t="shared" si="6"/>
        <v>0</v>
      </c>
      <c r="Q44" s="7">
        <f t="shared" si="7"/>
        <v>0</v>
      </c>
      <c r="R44" s="7">
        <f t="shared" si="8"/>
        <v>0</v>
      </c>
      <c r="S44" s="7">
        <f t="shared" si="9"/>
        <v>1</v>
      </c>
      <c r="T44" s="1">
        <f t="shared" si="12"/>
        <v>3.3484995702838374</v>
      </c>
      <c r="W44" s="8">
        <v>3</v>
      </c>
      <c r="X44" s="8">
        <v>3.4232731160415</v>
      </c>
      <c r="Y44" s="8">
        <v>-2.083976982218827E-2</v>
      </c>
      <c r="Z44" s="8">
        <v>-0.49053398343679389</v>
      </c>
      <c r="AA44"/>
      <c r="AB44"/>
      <c r="AC44"/>
      <c r="AD44"/>
      <c r="AE44"/>
    </row>
    <row r="45" spans="1:31" x14ac:dyDescent="0.35">
      <c r="A45" s="5" t="s">
        <v>8</v>
      </c>
      <c r="B45" s="6">
        <v>40434</v>
      </c>
      <c r="C45" s="7" t="s">
        <v>9</v>
      </c>
      <c r="D45" s="7">
        <v>3198</v>
      </c>
      <c r="E45" s="7">
        <v>2.98</v>
      </c>
      <c r="F45" s="7">
        <f t="shared" si="10"/>
        <v>3</v>
      </c>
      <c r="G45" s="7">
        <v>2.9550000000000001</v>
      </c>
      <c r="H45" s="7">
        <f t="shared" si="0"/>
        <v>0</v>
      </c>
      <c r="I45" s="7">
        <f t="shared" si="1"/>
        <v>2.0000000000000018E-2</v>
      </c>
      <c r="J45" s="7">
        <f t="shared" si="11"/>
        <v>0.47055748521727414</v>
      </c>
      <c r="K45" s="7">
        <v>2.92</v>
      </c>
      <c r="L45" s="1">
        <f t="shared" si="2"/>
        <v>0.47712125471966244</v>
      </c>
      <c r="M45" s="7">
        <f t="shared" si="3"/>
        <v>1</v>
      </c>
      <c r="N45" s="7">
        <f t="shared" si="4"/>
        <v>0</v>
      </c>
      <c r="O45" s="7">
        <f t="shared" si="5"/>
        <v>0</v>
      </c>
      <c r="P45" s="7">
        <f t="shared" si="6"/>
        <v>0</v>
      </c>
      <c r="Q45" s="7">
        <f t="shared" si="7"/>
        <v>0</v>
      </c>
      <c r="R45" s="7">
        <f t="shared" si="8"/>
        <v>0</v>
      </c>
      <c r="S45" s="7">
        <f t="shared" si="9"/>
        <v>0</v>
      </c>
      <c r="T45" s="1">
        <f t="shared" si="12"/>
        <v>3.5048784594102158</v>
      </c>
      <c r="W45" s="8">
        <v>4</v>
      </c>
      <c r="X45" s="8">
        <v>3.4300483366451266</v>
      </c>
      <c r="Y45" s="8">
        <v>-3.7703181283922582E-2</v>
      </c>
      <c r="Z45" s="8">
        <v>-0.8874710162945596</v>
      </c>
      <c r="AA45"/>
      <c r="AB45"/>
      <c r="AC45"/>
      <c r="AD45"/>
      <c r="AE45"/>
    </row>
    <row r="46" spans="1:31" x14ac:dyDescent="0.35">
      <c r="A46" s="5" t="s">
        <v>8</v>
      </c>
      <c r="B46" s="6">
        <v>40435</v>
      </c>
      <c r="C46" s="7" t="s">
        <v>10</v>
      </c>
      <c r="D46" s="7">
        <v>3125</v>
      </c>
      <c r="E46" s="7">
        <v>2.98</v>
      </c>
      <c r="F46" s="7">
        <f t="shared" si="10"/>
        <v>2.98</v>
      </c>
      <c r="G46" s="7">
        <v>2.9449999999999998</v>
      </c>
      <c r="H46" s="7">
        <f t="shared" si="0"/>
        <v>0</v>
      </c>
      <c r="I46" s="7">
        <f t="shared" si="1"/>
        <v>0</v>
      </c>
      <c r="J46" s="7">
        <f t="shared" si="11"/>
        <v>0.46908529912312041</v>
      </c>
      <c r="K46" s="7">
        <v>2.9</v>
      </c>
      <c r="L46" s="1">
        <f t="shared" si="2"/>
        <v>0.47421626407625517</v>
      </c>
      <c r="M46" s="7">
        <f t="shared" si="3"/>
        <v>0</v>
      </c>
      <c r="N46" s="7">
        <f t="shared" si="4"/>
        <v>1</v>
      </c>
      <c r="O46" s="7">
        <f t="shared" si="5"/>
        <v>0</v>
      </c>
      <c r="P46" s="7">
        <f t="shared" si="6"/>
        <v>0</v>
      </c>
      <c r="Q46" s="7">
        <f t="shared" si="7"/>
        <v>0</v>
      </c>
      <c r="R46" s="7">
        <f t="shared" si="8"/>
        <v>0</v>
      </c>
      <c r="S46" s="7">
        <f t="shared" si="9"/>
        <v>0</v>
      </c>
      <c r="T46" s="1">
        <f t="shared" si="12"/>
        <v>3.4948500216800937</v>
      </c>
      <c r="W46" s="8">
        <v>5</v>
      </c>
      <c r="X46" s="8">
        <v>3.4302088844244745</v>
      </c>
      <c r="Y46" s="8">
        <v>-7.7962004268705698E-4</v>
      </c>
      <c r="Z46" s="8">
        <v>-1.835097644405213E-2</v>
      </c>
      <c r="AA46"/>
      <c r="AB46"/>
      <c r="AC46"/>
      <c r="AD46"/>
      <c r="AE46"/>
    </row>
    <row r="47" spans="1:31" x14ac:dyDescent="0.35">
      <c r="A47" s="5" t="s">
        <v>8</v>
      </c>
      <c r="B47" s="6">
        <v>40436</v>
      </c>
      <c r="C47" s="7" t="s">
        <v>11</v>
      </c>
      <c r="D47" s="7">
        <v>3190</v>
      </c>
      <c r="E47" s="7">
        <v>2.98</v>
      </c>
      <c r="F47" s="7">
        <f t="shared" si="10"/>
        <v>2.98</v>
      </c>
      <c r="G47" s="7">
        <v>2.9449999999999998</v>
      </c>
      <c r="H47" s="7">
        <f t="shared" si="0"/>
        <v>0</v>
      </c>
      <c r="I47" s="7">
        <f t="shared" si="1"/>
        <v>0</v>
      </c>
      <c r="J47" s="7">
        <f t="shared" si="11"/>
        <v>0.46908529912312041</v>
      </c>
      <c r="K47" s="7">
        <v>2.9</v>
      </c>
      <c r="L47" s="1">
        <f t="shared" si="2"/>
        <v>0.47421626407625517</v>
      </c>
      <c r="M47" s="7">
        <f t="shared" si="3"/>
        <v>0</v>
      </c>
      <c r="N47" s="7">
        <f t="shared" si="4"/>
        <v>0</v>
      </c>
      <c r="O47" s="7">
        <f t="shared" si="5"/>
        <v>1</v>
      </c>
      <c r="P47" s="7">
        <f t="shared" si="6"/>
        <v>0</v>
      </c>
      <c r="Q47" s="7">
        <f t="shared" si="7"/>
        <v>0</v>
      </c>
      <c r="R47" s="7">
        <f t="shared" si="8"/>
        <v>0</v>
      </c>
      <c r="S47" s="7">
        <f t="shared" si="9"/>
        <v>0</v>
      </c>
      <c r="T47" s="1">
        <f t="shared" si="12"/>
        <v>3.503790683057181</v>
      </c>
      <c r="W47" s="8">
        <v>6</v>
      </c>
      <c r="X47" s="8">
        <v>3.3378697594465265</v>
      </c>
      <c r="Y47" s="8">
        <v>4.5529213756791975E-3</v>
      </c>
      <c r="Z47" s="8">
        <v>0.10716829781433407</v>
      </c>
      <c r="AA47"/>
      <c r="AB47"/>
      <c r="AC47"/>
      <c r="AD47"/>
      <c r="AE47"/>
    </row>
    <row r="48" spans="1:31" x14ac:dyDescent="0.35">
      <c r="A48" s="5" t="s">
        <v>8</v>
      </c>
      <c r="B48" s="6">
        <v>40437</v>
      </c>
      <c r="C48" s="7" t="s">
        <v>12</v>
      </c>
      <c r="D48" s="7">
        <v>2824</v>
      </c>
      <c r="E48" s="7">
        <v>2.98</v>
      </c>
      <c r="F48" s="7">
        <f t="shared" si="10"/>
        <v>2.98</v>
      </c>
      <c r="G48" s="7">
        <v>2.9449999999999998</v>
      </c>
      <c r="H48" s="7">
        <f t="shared" si="0"/>
        <v>0</v>
      </c>
      <c r="I48" s="7">
        <f t="shared" si="1"/>
        <v>0</v>
      </c>
      <c r="J48" s="7">
        <f t="shared" si="11"/>
        <v>0.46908529912312041</v>
      </c>
      <c r="K48" s="7">
        <v>2.9</v>
      </c>
      <c r="L48" s="1">
        <f t="shared" si="2"/>
        <v>0.47421626407625517</v>
      </c>
      <c r="M48" s="7">
        <f t="shared" si="3"/>
        <v>0</v>
      </c>
      <c r="N48" s="7">
        <f t="shared" si="4"/>
        <v>0</v>
      </c>
      <c r="O48" s="7">
        <f t="shared" si="5"/>
        <v>0</v>
      </c>
      <c r="P48" s="7">
        <f t="shared" si="6"/>
        <v>1</v>
      </c>
      <c r="Q48" s="7">
        <f t="shared" si="7"/>
        <v>0</v>
      </c>
      <c r="R48" s="7">
        <f t="shared" si="8"/>
        <v>0</v>
      </c>
      <c r="S48" s="7">
        <f t="shared" si="9"/>
        <v>0</v>
      </c>
      <c r="T48" s="1">
        <f t="shared" si="12"/>
        <v>3.4508646923797657</v>
      </c>
      <c r="W48" s="8">
        <v>7</v>
      </c>
      <c r="X48" s="8">
        <v>3.3080447319318944</v>
      </c>
      <c r="Y48" s="8">
        <v>3.4575310621453248E-2</v>
      </c>
      <c r="Z48" s="8">
        <v>0.81384607375308504</v>
      </c>
      <c r="AA48"/>
      <c r="AB48"/>
      <c r="AC48"/>
      <c r="AD48"/>
      <c r="AE48"/>
    </row>
    <row r="49" spans="1:31" x14ac:dyDescent="0.35">
      <c r="A49" s="5" t="s">
        <v>8</v>
      </c>
      <c r="B49" s="6">
        <v>40438</v>
      </c>
      <c r="C49" s="7" t="s">
        <v>13</v>
      </c>
      <c r="D49" s="7">
        <v>3038</v>
      </c>
      <c r="E49" s="7">
        <v>2.98</v>
      </c>
      <c r="F49" s="7">
        <f t="shared" si="10"/>
        <v>2.98</v>
      </c>
      <c r="G49" s="7">
        <v>2.9449999999999998</v>
      </c>
      <c r="H49" s="7">
        <f t="shared" si="0"/>
        <v>0</v>
      </c>
      <c r="I49" s="7">
        <f t="shared" si="1"/>
        <v>0</v>
      </c>
      <c r="J49" s="7">
        <f t="shared" si="11"/>
        <v>0.46908529912312041</v>
      </c>
      <c r="K49" s="7">
        <v>2.9</v>
      </c>
      <c r="L49" s="1">
        <f t="shared" si="2"/>
        <v>0.47421626407625517</v>
      </c>
      <c r="M49" s="7">
        <f t="shared" si="3"/>
        <v>0</v>
      </c>
      <c r="N49" s="7">
        <f t="shared" si="4"/>
        <v>0</v>
      </c>
      <c r="O49" s="7">
        <f t="shared" si="5"/>
        <v>0</v>
      </c>
      <c r="P49" s="7">
        <f t="shared" si="6"/>
        <v>0</v>
      </c>
      <c r="Q49" s="7">
        <f t="shared" si="7"/>
        <v>1</v>
      </c>
      <c r="R49" s="7">
        <f t="shared" si="8"/>
        <v>0</v>
      </c>
      <c r="S49" s="7">
        <f t="shared" si="9"/>
        <v>0</v>
      </c>
      <c r="T49" s="1">
        <f t="shared" si="12"/>
        <v>3.4825877695267669</v>
      </c>
      <c r="W49" s="8">
        <v>8</v>
      </c>
      <c r="X49" s="8">
        <v>3.3822800353552962</v>
      </c>
      <c r="Y49" s="8">
        <v>-6.3382320727809471E-2</v>
      </c>
      <c r="Z49" s="8">
        <v>-1.4919158191938291</v>
      </c>
      <c r="AA49"/>
      <c r="AB49"/>
      <c r="AC49"/>
      <c r="AD49"/>
      <c r="AE49"/>
    </row>
    <row r="50" spans="1:31" x14ac:dyDescent="0.35">
      <c r="A50" s="5" t="s">
        <v>8</v>
      </c>
      <c r="B50" s="6">
        <v>40439</v>
      </c>
      <c r="C50" s="7" t="s">
        <v>14</v>
      </c>
      <c r="D50" s="7">
        <v>2257</v>
      </c>
      <c r="E50" s="7">
        <v>2.98</v>
      </c>
      <c r="F50" s="7">
        <f t="shared" si="10"/>
        <v>2.98</v>
      </c>
      <c r="G50" s="7">
        <v>2.9449999999999998</v>
      </c>
      <c r="H50" s="7">
        <f t="shared" si="0"/>
        <v>0</v>
      </c>
      <c r="I50" s="7">
        <f t="shared" si="1"/>
        <v>0</v>
      </c>
      <c r="J50" s="7">
        <f t="shared" si="11"/>
        <v>0.46908529912312041</v>
      </c>
      <c r="K50" s="7">
        <v>2.9</v>
      </c>
      <c r="L50" s="1">
        <f t="shared" si="2"/>
        <v>0.47421626407625517</v>
      </c>
      <c r="M50" s="7">
        <f t="shared" si="3"/>
        <v>0</v>
      </c>
      <c r="N50" s="7">
        <f t="shared" si="4"/>
        <v>0</v>
      </c>
      <c r="O50" s="7">
        <f t="shared" si="5"/>
        <v>0</v>
      </c>
      <c r="P50" s="7">
        <f t="shared" si="6"/>
        <v>0</v>
      </c>
      <c r="Q50" s="7">
        <f t="shared" si="7"/>
        <v>0</v>
      </c>
      <c r="R50" s="7">
        <f t="shared" si="8"/>
        <v>1</v>
      </c>
      <c r="S50" s="7">
        <f t="shared" si="9"/>
        <v>0</v>
      </c>
      <c r="T50" s="1">
        <f t="shared" si="12"/>
        <v>3.3535315590777617</v>
      </c>
      <c r="W50" s="8">
        <v>9</v>
      </c>
      <c r="X50" s="8">
        <v>3.4113839481199513</v>
      </c>
      <c r="Y50" s="8">
        <v>2.5414562111851779E-2</v>
      </c>
      <c r="Z50" s="8">
        <v>0.59821708667602791</v>
      </c>
      <c r="AA50"/>
      <c r="AB50"/>
      <c r="AC50"/>
      <c r="AD50"/>
      <c r="AE50"/>
    </row>
    <row r="51" spans="1:31" x14ac:dyDescent="0.35">
      <c r="A51" s="5" t="s">
        <v>8</v>
      </c>
      <c r="B51" s="6">
        <v>40440</v>
      </c>
      <c r="C51" s="7" t="s">
        <v>15</v>
      </c>
      <c r="D51" s="7">
        <v>2061</v>
      </c>
      <c r="E51" s="7">
        <v>2.98</v>
      </c>
      <c r="F51" s="7">
        <f t="shared" si="10"/>
        <v>2.98</v>
      </c>
      <c r="G51" s="7">
        <v>2.9449999999999998</v>
      </c>
      <c r="H51" s="7">
        <f t="shared" si="0"/>
        <v>0</v>
      </c>
      <c r="I51" s="7">
        <f t="shared" si="1"/>
        <v>0</v>
      </c>
      <c r="J51" s="7">
        <f t="shared" si="11"/>
        <v>0.46908529912312041</v>
      </c>
      <c r="K51" s="7">
        <v>2.9</v>
      </c>
      <c r="L51" s="1">
        <f t="shared" si="2"/>
        <v>0.47421626407625517</v>
      </c>
      <c r="M51" s="7">
        <f t="shared" si="3"/>
        <v>0</v>
      </c>
      <c r="N51" s="7">
        <f t="shared" si="4"/>
        <v>0</v>
      </c>
      <c r="O51" s="7">
        <f t="shared" si="5"/>
        <v>0</v>
      </c>
      <c r="P51" s="7">
        <f t="shared" si="6"/>
        <v>0</v>
      </c>
      <c r="Q51" s="7">
        <f t="shared" si="7"/>
        <v>0</v>
      </c>
      <c r="R51" s="7">
        <f t="shared" si="8"/>
        <v>0</v>
      </c>
      <c r="S51" s="7">
        <f t="shared" si="9"/>
        <v>1</v>
      </c>
      <c r="T51" s="1">
        <f t="shared" si="12"/>
        <v>3.3140779917792127</v>
      </c>
      <c r="W51" s="8">
        <v>10</v>
      </c>
      <c r="X51" s="8">
        <v>3.4071597002731888</v>
      </c>
      <c r="Y51" s="8">
        <v>-2.1017591342370689E-2</v>
      </c>
      <c r="Z51" s="8">
        <v>-0.49471961021579008</v>
      </c>
      <c r="AA51"/>
      <c r="AB51"/>
      <c r="AC51"/>
      <c r="AD51"/>
      <c r="AE51"/>
    </row>
    <row r="52" spans="1:31" x14ac:dyDescent="0.35">
      <c r="A52" s="5" t="s">
        <v>8</v>
      </c>
      <c r="B52" s="6">
        <v>40441</v>
      </c>
      <c r="C52" s="7" t="s">
        <v>9</v>
      </c>
      <c r="D52" s="7">
        <v>2703</v>
      </c>
      <c r="E52" s="7">
        <v>2.98</v>
      </c>
      <c r="F52" s="7">
        <f t="shared" si="10"/>
        <v>2.98</v>
      </c>
      <c r="G52" s="7">
        <v>2.9449999999999998</v>
      </c>
      <c r="H52" s="7">
        <f t="shared" si="0"/>
        <v>0</v>
      </c>
      <c r="I52" s="7">
        <f t="shared" si="1"/>
        <v>0</v>
      </c>
      <c r="J52" s="7">
        <f t="shared" si="11"/>
        <v>0.46908529912312041</v>
      </c>
      <c r="K52" s="7">
        <v>2.9</v>
      </c>
      <c r="L52" s="1">
        <f t="shared" si="2"/>
        <v>0.47421626407625517</v>
      </c>
      <c r="M52" s="7">
        <f t="shared" si="3"/>
        <v>1</v>
      </c>
      <c r="N52" s="7">
        <f t="shared" si="4"/>
        <v>0</v>
      </c>
      <c r="O52" s="7">
        <f t="shared" si="5"/>
        <v>0</v>
      </c>
      <c r="P52" s="7">
        <f t="shared" si="6"/>
        <v>0</v>
      </c>
      <c r="Q52" s="7">
        <f t="shared" si="7"/>
        <v>0</v>
      </c>
      <c r="R52" s="7">
        <f t="shared" si="8"/>
        <v>0</v>
      </c>
      <c r="S52" s="7">
        <f t="shared" si="9"/>
        <v>0</v>
      </c>
      <c r="T52" s="1">
        <f t="shared" si="12"/>
        <v>3.431846045698725</v>
      </c>
      <c r="W52" s="8">
        <v>11</v>
      </c>
      <c r="X52" s="8">
        <v>3.4131013046199725</v>
      </c>
      <c r="Y52" s="8">
        <v>-2.8389561681690267E-2</v>
      </c>
      <c r="Z52" s="8">
        <v>-0.66824369455928068</v>
      </c>
      <c r="AA52"/>
      <c r="AB52"/>
      <c r="AC52"/>
      <c r="AD52"/>
      <c r="AE52"/>
    </row>
    <row r="53" spans="1:31" x14ac:dyDescent="0.35">
      <c r="A53" s="5" t="s">
        <v>8</v>
      </c>
      <c r="B53" s="6">
        <v>40442</v>
      </c>
      <c r="C53" s="7" t="s">
        <v>10</v>
      </c>
      <c r="D53" s="7">
        <v>2981</v>
      </c>
      <c r="E53" s="7">
        <v>2.98</v>
      </c>
      <c r="F53" s="7">
        <f t="shared" si="10"/>
        <v>2.98</v>
      </c>
      <c r="G53" s="7">
        <v>2.9350000000000001</v>
      </c>
      <c r="H53" s="7">
        <f t="shared" si="0"/>
        <v>0</v>
      </c>
      <c r="I53" s="7">
        <f t="shared" si="1"/>
        <v>0</v>
      </c>
      <c r="J53" s="7">
        <f t="shared" si="11"/>
        <v>0.46760810558363325</v>
      </c>
      <c r="K53" s="7">
        <v>2.9</v>
      </c>
      <c r="L53" s="1">
        <f t="shared" si="2"/>
        <v>0.47421626407625517</v>
      </c>
      <c r="M53" s="7">
        <f t="shared" si="3"/>
        <v>0</v>
      </c>
      <c r="N53" s="7">
        <f t="shared" si="4"/>
        <v>1</v>
      </c>
      <c r="O53" s="7">
        <f t="shared" si="5"/>
        <v>0</v>
      </c>
      <c r="P53" s="7">
        <f t="shared" si="6"/>
        <v>0</v>
      </c>
      <c r="Q53" s="7">
        <f t="shared" si="7"/>
        <v>0</v>
      </c>
      <c r="R53" s="7">
        <f t="shared" si="8"/>
        <v>0</v>
      </c>
      <c r="S53" s="7">
        <f t="shared" si="9"/>
        <v>0</v>
      </c>
      <c r="T53" s="1">
        <f t="shared" si="12"/>
        <v>3.4743619760326307</v>
      </c>
      <c r="W53" s="8">
        <v>12</v>
      </c>
      <c r="X53" s="8">
        <v>3.4257387261113346</v>
      </c>
      <c r="Y53" s="8">
        <v>-2.0050939438557513E-2</v>
      </c>
      <c r="Z53" s="8">
        <v>-0.47196621068114747</v>
      </c>
      <c r="AA53"/>
      <c r="AB53"/>
      <c r="AC53"/>
      <c r="AD53"/>
      <c r="AE53"/>
    </row>
    <row r="54" spans="1:31" x14ac:dyDescent="0.35">
      <c r="A54" s="5" t="s">
        <v>8</v>
      </c>
      <c r="B54" s="6">
        <v>40443</v>
      </c>
      <c r="C54" s="7" t="s">
        <v>11</v>
      </c>
      <c r="D54" s="7">
        <v>3026</v>
      </c>
      <c r="E54" s="7">
        <v>2.98</v>
      </c>
      <c r="F54" s="7">
        <f t="shared" si="10"/>
        <v>2.98</v>
      </c>
      <c r="G54" s="7">
        <v>2.9350000000000001</v>
      </c>
      <c r="H54" s="7">
        <f t="shared" si="0"/>
        <v>0</v>
      </c>
      <c r="I54" s="7">
        <f t="shared" si="1"/>
        <v>0</v>
      </c>
      <c r="J54" s="7">
        <f t="shared" si="11"/>
        <v>0.46760810558363325</v>
      </c>
      <c r="K54" s="7">
        <v>2.9</v>
      </c>
      <c r="L54" s="1">
        <f t="shared" si="2"/>
        <v>0.47421626407625517</v>
      </c>
      <c r="M54" s="7">
        <f t="shared" si="3"/>
        <v>0</v>
      </c>
      <c r="N54" s="7">
        <f t="shared" si="4"/>
        <v>0</v>
      </c>
      <c r="O54" s="7">
        <f t="shared" si="5"/>
        <v>1</v>
      </c>
      <c r="P54" s="7">
        <f t="shared" si="6"/>
        <v>0</v>
      </c>
      <c r="Q54" s="7">
        <f t="shared" si="7"/>
        <v>0</v>
      </c>
      <c r="R54" s="7">
        <f t="shared" si="8"/>
        <v>0</v>
      </c>
      <c r="S54" s="7">
        <f t="shared" si="9"/>
        <v>0</v>
      </c>
      <c r="T54" s="1">
        <f t="shared" si="12"/>
        <v>3.4808689236871682</v>
      </c>
      <c r="W54" s="8">
        <v>13</v>
      </c>
      <c r="X54" s="8">
        <v>3.3333996011333866</v>
      </c>
      <c r="Y54" s="8">
        <v>1.9361590590444067E-2</v>
      </c>
      <c r="Z54" s="8">
        <v>0.45574007002182865</v>
      </c>
      <c r="AA54"/>
      <c r="AB54"/>
      <c r="AC54"/>
      <c r="AD54"/>
      <c r="AE54"/>
    </row>
    <row r="55" spans="1:31" x14ac:dyDescent="0.35">
      <c r="A55" s="5" t="s">
        <v>8</v>
      </c>
      <c r="B55" s="6">
        <v>40444</v>
      </c>
      <c r="C55" s="7" t="s">
        <v>12</v>
      </c>
      <c r="D55" s="7">
        <v>3260</v>
      </c>
      <c r="E55" s="7">
        <v>2.96</v>
      </c>
      <c r="F55" s="7">
        <f t="shared" si="10"/>
        <v>2.98</v>
      </c>
      <c r="G55" s="7">
        <v>2.93</v>
      </c>
      <c r="H55" s="7">
        <f t="shared" si="0"/>
        <v>0</v>
      </c>
      <c r="I55" s="7">
        <f t="shared" si="1"/>
        <v>2.0000000000000018E-2</v>
      </c>
      <c r="J55" s="7">
        <f t="shared" si="11"/>
        <v>0.4668676203541095</v>
      </c>
      <c r="K55" s="7">
        <v>2.9</v>
      </c>
      <c r="L55" s="1">
        <f t="shared" si="2"/>
        <v>0.47421626407625517</v>
      </c>
      <c r="M55" s="7">
        <f t="shared" si="3"/>
        <v>0</v>
      </c>
      <c r="N55" s="7">
        <f t="shared" si="4"/>
        <v>0</v>
      </c>
      <c r="O55" s="7">
        <f t="shared" si="5"/>
        <v>0</v>
      </c>
      <c r="P55" s="7">
        <f t="shared" si="6"/>
        <v>1</v>
      </c>
      <c r="Q55" s="7">
        <f t="shared" si="7"/>
        <v>0</v>
      </c>
      <c r="R55" s="7">
        <f t="shared" si="8"/>
        <v>0</v>
      </c>
      <c r="S55" s="7">
        <f t="shared" si="9"/>
        <v>0</v>
      </c>
      <c r="T55" s="1">
        <f t="shared" si="12"/>
        <v>3.5132176000679389</v>
      </c>
      <c r="W55" s="8">
        <v>14</v>
      </c>
      <c r="X55" s="8">
        <v>3.3035745736187545</v>
      </c>
      <c r="Y55" s="8">
        <v>1.5114696328990984E-2</v>
      </c>
      <c r="Z55" s="8">
        <v>0.35577514828419066</v>
      </c>
      <c r="AA55"/>
      <c r="AB55"/>
      <c r="AC55"/>
      <c r="AD55"/>
      <c r="AE55"/>
    </row>
    <row r="56" spans="1:31" x14ac:dyDescent="0.35">
      <c r="A56" s="5" t="s">
        <v>8</v>
      </c>
      <c r="B56" s="6">
        <v>40445</v>
      </c>
      <c r="C56" s="7" t="s">
        <v>13</v>
      </c>
      <c r="D56" s="7">
        <v>2720</v>
      </c>
      <c r="E56" s="7">
        <v>2.96</v>
      </c>
      <c r="F56" s="7">
        <f t="shared" si="10"/>
        <v>2.96</v>
      </c>
      <c r="G56" s="7">
        <v>2.93</v>
      </c>
      <c r="H56" s="7">
        <f t="shared" si="0"/>
        <v>0</v>
      </c>
      <c r="I56" s="7">
        <f t="shared" si="1"/>
        <v>0</v>
      </c>
      <c r="J56" s="7">
        <f t="shared" si="11"/>
        <v>0.4668676203541095</v>
      </c>
      <c r="K56" s="7">
        <v>2.9</v>
      </c>
      <c r="L56" s="1">
        <f t="shared" si="2"/>
        <v>0.47129171105893852</v>
      </c>
      <c r="M56" s="7">
        <f t="shared" si="3"/>
        <v>0</v>
      </c>
      <c r="N56" s="7">
        <f t="shared" si="4"/>
        <v>0</v>
      </c>
      <c r="O56" s="7">
        <f t="shared" si="5"/>
        <v>0</v>
      </c>
      <c r="P56" s="7">
        <f t="shared" si="6"/>
        <v>0</v>
      </c>
      <c r="Q56" s="7">
        <f t="shared" si="7"/>
        <v>1</v>
      </c>
      <c r="R56" s="7">
        <f t="shared" si="8"/>
        <v>0</v>
      </c>
      <c r="S56" s="7">
        <f t="shared" si="9"/>
        <v>0</v>
      </c>
      <c r="T56" s="1">
        <f t="shared" si="12"/>
        <v>3.4345689040341982</v>
      </c>
      <c r="W56" s="8">
        <v>15</v>
      </c>
      <c r="X56" s="8">
        <v>3.3933093151372296</v>
      </c>
      <c r="Y56" s="8">
        <v>1.6285704259586087E-2</v>
      </c>
      <c r="Z56" s="8">
        <v>0.3833387533399098</v>
      </c>
      <c r="AA56"/>
      <c r="AB56"/>
      <c r="AC56"/>
      <c r="AD56"/>
      <c r="AE56"/>
    </row>
    <row r="57" spans="1:31" x14ac:dyDescent="0.35">
      <c r="A57" s="5" t="s">
        <v>8</v>
      </c>
      <c r="B57" s="6">
        <v>40446</v>
      </c>
      <c r="C57" s="7" t="s">
        <v>14</v>
      </c>
      <c r="D57" s="7">
        <v>2293</v>
      </c>
      <c r="E57" s="7">
        <v>2.96</v>
      </c>
      <c r="F57" s="7">
        <f t="shared" si="10"/>
        <v>2.96</v>
      </c>
      <c r="G57" s="7">
        <v>2.93</v>
      </c>
      <c r="H57" s="7">
        <f t="shared" si="0"/>
        <v>0</v>
      </c>
      <c r="I57" s="7">
        <f t="shared" si="1"/>
        <v>0</v>
      </c>
      <c r="J57" s="7">
        <f t="shared" si="11"/>
        <v>0.4668676203541095</v>
      </c>
      <c r="K57" s="7">
        <v>2.9</v>
      </c>
      <c r="L57" s="1">
        <f t="shared" si="2"/>
        <v>0.47129171105893852</v>
      </c>
      <c r="M57" s="7">
        <f t="shared" si="3"/>
        <v>0</v>
      </c>
      <c r="N57" s="7">
        <f t="shared" si="4"/>
        <v>0</v>
      </c>
      <c r="O57" s="7">
        <f t="shared" si="5"/>
        <v>0</v>
      </c>
      <c r="P57" s="7">
        <f t="shared" si="6"/>
        <v>0</v>
      </c>
      <c r="Q57" s="7">
        <f t="shared" si="7"/>
        <v>0</v>
      </c>
      <c r="R57" s="7">
        <f t="shared" si="8"/>
        <v>1</v>
      </c>
      <c r="S57" s="7">
        <f t="shared" si="9"/>
        <v>0</v>
      </c>
      <c r="T57" s="1">
        <f t="shared" si="12"/>
        <v>3.3604040547299383</v>
      </c>
      <c r="W57" s="8">
        <v>16</v>
      </c>
      <c r="X57" s="8">
        <v>3.414755473601792</v>
      </c>
      <c r="Y57" s="8">
        <v>1.4996806400615625E-2</v>
      </c>
      <c r="Z57" s="8">
        <v>0.35300021282825905</v>
      </c>
      <c r="AA57"/>
      <c r="AB57"/>
      <c r="AC57"/>
      <c r="AD57"/>
      <c r="AE57"/>
    </row>
    <row r="58" spans="1:31" x14ac:dyDescent="0.35">
      <c r="A58" s="5" t="s">
        <v>8</v>
      </c>
      <c r="B58" s="6">
        <v>40447</v>
      </c>
      <c r="C58" s="7" t="s">
        <v>15</v>
      </c>
      <c r="D58" s="7">
        <v>2174</v>
      </c>
      <c r="E58" s="7">
        <v>2.96</v>
      </c>
      <c r="F58" s="7">
        <f t="shared" si="10"/>
        <v>2.96</v>
      </c>
      <c r="G58" s="7">
        <v>2.93</v>
      </c>
      <c r="H58" s="7">
        <f t="shared" si="0"/>
        <v>0</v>
      </c>
      <c r="I58" s="7">
        <f t="shared" si="1"/>
        <v>0</v>
      </c>
      <c r="J58" s="7">
        <f t="shared" si="11"/>
        <v>0.4668676203541095</v>
      </c>
      <c r="K58" s="7">
        <v>2.9</v>
      </c>
      <c r="L58" s="1">
        <f t="shared" si="2"/>
        <v>0.47129171105893852</v>
      </c>
      <c r="M58" s="7">
        <f t="shared" si="3"/>
        <v>0</v>
      </c>
      <c r="N58" s="7">
        <f t="shared" si="4"/>
        <v>0</v>
      </c>
      <c r="O58" s="7">
        <f t="shared" si="5"/>
        <v>0</v>
      </c>
      <c r="P58" s="7">
        <f t="shared" si="6"/>
        <v>0</v>
      </c>
      <c r="Q58" s="7">
        <f t="shared" si="7"/>
        <v>0</v>
      </c>
      <c r="R58" s="7">
        <f t="shared" si="8"/>
        <v>0</v>
      </c>
      <c r="S58" s="7">
        <f t="shared" si="9"/>
        <v>1</v>
      </c>
      <c r="T58" s="1">
        <f t="shared" si="12"/>
        <v>3.3372595397502756</v>
      </c>
      <c r="W58" s="8">
        <v>17</v>
      </c>
      <c r="X58" s="8">
        <v>3.4311432055970492</v>
      </c>
      <c r="Y58" s="8">
        <v>2.5981420706358893E-2</v>
      </c>
      <c r="Z58" s="8">
        <v>0.61156000777263708</v>
      </c>
      <c r="AA58"/>
      <c r="AB58"/>
      <c r="AC58"/>
      <c r="AD58"/>
      <c r="AE58"/>
    </row>
    <row r="59" spans="1:31" x14ac:dyDescent="0.35">
      <c r="A59" s="5" t="s">
        <v>8</v>
      </c>
      <c r="B59" s="6">
        <v>40448</v>
      </c>
      <c r="C59" s="7" t="s">
        <v>9</v>
      </c>
      <c r="D59" s="7">
        <v>3382</v>
      </c>
      <c r="E59" s="7">
        <v>2.96</v>
      </c>
      <c r="F59" s="7">
        <f t="shared" si="10"/>
        <v>2.96</v>
      </c>
      <c r="G59" s="7">
        <v>2.93</v>
      </c>
      <c r="H59" s="7">
        <f t="shared" si="0"/>
        <v>0</v>
      </c>
      <c r="I59" s="7">
        <f t="shared" si="1"/>
        <v>0</v>
      </c>
      <c r="J59" s="7">
        <f t="shared" si="11"/>
        <v>0.4668676203541095</v>
      </c>
      <c r="K59" s="7">
        <v>2.9</v>
      </c>
      <c r="L59" s="1">
        <f t="shared" si="2"/>
        <v>0.47129171105893852</v>
      </c>
      <c r="M59" s="7">
        <f t="shared" si="3"/>
        <v>1</v>
      </c>
      <c r="N59" s="7">
        <f t="shared" si="4"/>
        <v>0</v>
      </c>
      <c r="O59" s="7">
        <f t="shared" si="5"/>
        <v>0</v>
      </c>
      <c r="P59" s="7">
        <f t="shared" si="6"/>
        <v>0</v>
      </c>
      <c r="Q59" s="7">
        <f t="shared" si="7"/>
        <v>0</v>
      </c>
      <c r="R59" s="7">
        <f t="shared" si="8"/>
        <v>0</v>
      </c>
      <c r="S59" s="7">
        <f t="shared" si="9"/>
        <v>0</v>
      </c>
      <c r="T59" s="1">
        <f t="shared" si="12"/>
        <v>3.5291736032617225</v>
      </c>
      <c r="W59" s="8">
        <v>18</v>
      </c>
      <c r="X59" s="8">
        <v>3.4522544425011534</v>
      </c>
      <c r="Y59" s="8">
        <v>-2.7209567949765034E-2</v>
      </c>
      <c r="Z59" s="8">
        <v>-0.64046857848599981</v>
      </c>
      <c r="AA59"/>
      <c r="AB59"/>
      <c r="AC59"/>
      <c r="AD59"/>
      <c r="AE59"/>
    </row>
    <row r="60" spans="1:31" x14ac:dyDescent="0.35">
      <c r="A60" s="5" t="s">
        <v>8</v>
      </c>
      <c r="B60" s="6">
        <v>40449</v>
      </c>
      <c r="C60" s="7" t="s">
        <v>10</v>
      </c>
      <c r="D60" s="7">
        <v>2845</v>
      </c>
      <c r="E60" s="7">
        <v>2.96</v>
      </c>
      <c r="F60" s="7">
        <f t="shared" si="10"/>
        <v>2.96</v>
      </c>
      <c r="G60" s="7">
        <v>2.93</v>
      </c>
      <c r="H60" s="7">
        <f t="shared" si="0"/>
        <v>0</v>
      </c>
      <c r="I60" s="7">
        <f t="shared" si="1"/>
        <v>0</v>
      </c>
      <c r="J60" s="7">
        <f t="shared" si="11"/>
        <v>0.4668676203541095</v>
      </c>
      <c r="K60" s="7">
        <v>2.9</v>
      </c>
      <c r="L60" s="1">
        <f t="shared" si="2"/>
        <v>0.47129171105893852</v>
      </c>
      <c r="M60" s="7">
        <f t="shared" si="3"/>
        <v>0</v>
      </c>
      <c r="N60" s="7">
        <f t="shared" si="4"/>
        <v>1</v>
      </c>
      <c r="O60" s="7">
        <f t="shared" si="5"/>
        <v>0</v>
      </c>
      <c r="P60" s="7">
        <f t="shared" si="6"/>
        <v>0</v>
      </c>
      <c r="Q60" s="7">
        <f t="shared" si="7"/>
        <v>0</v>
      </c>
      <c r="R60" s="7">
        <f t="shared" si="8"/>
        <v>0</v>
      </c>
      <c r="S60" s="7">
        <f t="shared" si="9"/>
        <v>0</v>
      </c>
      <c r="T60" s="1">
        <f t="shared" si="12"/>
        <v>3.4540822707310896</v>
      </c>
      <c r="W60" s="8">
        <v>19</v>
      </c>
      <c r="X60" s="8">
        <v>3.4584487820628125</v>
      </c>
      <c r="Y60" s="8">
        <v>-7.7379039158933516E-3</v>
      </c>
      <c r="Z60" s="8">
        <v>-0.18213756023701444</v>
      </c>
      <c r="AA60"/>
      <c r="AB60"/>
      <c r="AC60"/>
      <c r="AD60"/>
      <c r="AE60"/>
    </row>
    <row r="61" spans="1:31" x14ac:dyDescent="0.35">
      <c r="A61" s="5" t="s">
        <v>8</v>
      </c>
      <c r="B61" s="6">
        <v>40450</v>
      </c>
      <c r="C61" s="7" t="s">
        <v>11</v>
      </c>
      <c r="D61" s="7">
        <v>2605</v>
      </c>
      <c r="E61" s="7">
        <v>2.96</v>
      </c>
      <c r="F61" s="7">
        <f t="shared" si="10"/>
        <v>2.96</v>
      </c>
      <c r="G61" s="7">
        <v>2.93</v>
      </c>
      <c r="H61" s="7">
        <f t="shared" si="0"/>
        <v>0</v>
      </c>
      <c r="I61" s="7">
        <f t="shared" si="1"/>
        <v>0</v>
      </c>
      <c r="J61" s="7">
        <f t="shared" si="11"/>
        <v>0.4668676203541095</v>
      </c>
      <c r="K61" s="7">
        <v>2.9</v>
      </c>
      <c r="L61" s="1">
        <f t="shared" si="2"/>
        <v>0.47129171105893852</v>
      </c>
      <c r="M61" s="7">
        <f t="shared" si="3"/>
        <v>0</v>
      </c>
      <c r="N61" s="7">
        <f t="shared" si="4"/>
        <v>0</v>
      </c>
      <c r="O61" s="7">
        <f t="shared" si="5"/>
        <v>1</v>
      </c>
      <c r="P61" s="7">
        <f t="shared" si="6"/>
        <v>0</v>
      </c>
      <c r="Q61" s="7">
        <f t="shared" si="7"/>
        <v>0</v>
      </c>
      <c r="R61" s="7">
        <f t="shared" si="8"/>
        <v>0</v>
      </c>
      <c r="S61" s="7">
        <f t="shared" si="9"/>
        <v>0</v>
      </c>
      <c r="T61" s="1">
        <f t="shared" si="12"/>
        <v>3.415807727635543</v>
      </c>
      <c r="W61" s="8">
        <v>20</v>
      </c>
      <c r="X61" s="8">
        <v>3.3661096570848645</v>
      </c>
      <c r="Y61" s="8">
        <v>5.7136216851942923E-2</v>
      </c>
      <c r="Z61" s="8">
        <v>1.3448927838469305</v>
      </c>
      <c r="AA61"/>
      <c r="AB61"/>
      <c r="AC61"/>
      <c r="AD61"/>
      <c r="AE61"/>
    </row>
    <row r="62" spans="1:31" x14ac:dyDescent="0.35">
      <c r="A62" s="5" t="s">
        <v>8</v>
      </c>
      <c r="B62" s="6">
        <v>40451</v>
      </c>
      <c r="C62" s="7" t="s">
        <v>12</v>
      </c>
      <c r="D62" s="7">
        <v>2828</v>
      </c>
      <c r="E62" s="7">
        <v>2.96</v>
      </c>
      <c r="F62" s="7">
        <f t="shared" si="10"/>
        <v>2.96</v>
      </c>
      <c r="G62" s="7">
        <v>2.93</v>
      </c>
      <c r="H62" s="7">
        <f t="shared" si="0"/>
        <v>0</v>
      </c>
      <c r="I62" s="7">
        <f t="shared" si="1"/>
        <v>0</v>
      </c>
      <c r="J62" s="7">
        <f t="shared" si="11"/>
        <v>0.4668676203541095</v>
      </c>
      <c r="K62" s="7">
        <v>2.9</v>
      </c>
      <c r="L62" s="1">
        <f t="shared" si="2"/>
        <v>0.47129171105893852</v>
      </c>
      <c r="M62" s="7">
        <f t="shared" si="3"/>
        <v>0</v>
      </c>
      <c r="N62" s="7">
        <f t="shared" si="4"/>
        <v>0</v>
      </c>
      <c r="O62" s="7">
        <f t="shared" si="5"/>
        <v>0</v>
      </c>
      <c r="P62" s="7">
        <f t="shared" si="6"/>
        <v>1</v>
      </c>
      <c r="Q62" s="7">
        <f t="shared" si="7"/>
        <v>0</v>
      </c>
      <c r="R62" s="7">
        <f t="shared" si="8"/>
        <v>0</v>
      </c>
      <c r="S62" s="7">
        <f t="shared" si="9"/>
        <v>0</v>
      </c>
      <c r="T62" s="1">
        <f t="shared" si="12"/>
        <v>3.4514794051248612</v>
      </c>
      <c r="W62" s="8">
        <v>21</v>
      </c>
      <c r="X62" s="8">
        <v>3.3362846295702324</v>
      </c>
      <c r="Y62" s="8">
        <v>1.6283756609075883E-2</v>
      </c>
      <c r="Z62" s="8">
        <v>0.38329290884300488</v>
      </c>
      <c r="AA62"/>
      <c r="AB62"/>
      <c r="AC62"/>
      <c r="AD62"/>
      <c r="AE62"/>
    </row>
    <row r="63" spans="1:31" x14ac:dyDescent="0.35">
      <c r="A63" s="5" t="s">
        <v>8</v>
      </c>
      <c r="B63" s="6">
        <v>40452</v>
      </c>
      <c r="C63" s="7" t="s">
        <v>13</v>
      </c>
      <c r="D63" s="7">
        <v>2741</v>
      </c>
      <c r="E63" s="7">
        <v>3</v>
      </c>
      <c r="F63" s="7">
        <f t="shared" si="10"/>
        <v>2.96</v>
      </c>
      <c r="G63" s="7">
        <v>2.9449999999999998</v>
      </c>
      <c r="H63" s="7">
        <f t="shared" si="0"/>
        <v>4.0000000000000036E-2</v>
      </c>
      <c r="I63" s="7">
        <f t="shared" si="1"/>
        <v>0</v>
      </c>
      <c r="J63" s="7">
        <f t="shared" si="11"/>
        <v>0.46908529912312041</v>
      </c>
      <c r="K63" s="7">
        <v>2.9</v>
      </c>
      <c r="L63" s="1">
        <f t="shared" si="2"/>
        <v>0.47129171105893852</v>
      </c>
      <c r="M63" s="7">
        <f t="shared" si="3"/>
        <v>0</v>
      </c>
      <c r="N63" s="7">
        <f t="shared" si="4"/>
        <v>0</v>
      </c>
      <c r="O63" s="7">
        <f t="shared" si="5"/>
        <v>0</v>
      </c>
      <c r="P63" s="7">
        <f t="shared" si="6"/>
        <v>0</v>
      </c>
      <c r="Q63" s="7">
        <f t="shared" si="7"/>
        <v>1</v>
      </c>
      <c r="R63" s="7">
        <f t="shared" si="8"/>
        <v>0</v>
      </c>
      <c r="S63" s="7">
        <f t="shared" si="9"/>
        <v>0</v>
      </c>
      <c r="T63" s="1">
        <f t="shared" si="12"/>
        <v>3.4379090355394979</v>
      </c>
      <c r="W63" s="8">
        <v>22</v>
      </c>
      <c r="X63" s="8">
        <v>3.4157133811676976</v>
      </c>
      <c r="Y63" s="8">
        <v>7.8997644037564374E-2</v>
      </c>
      <c r="Z63" s="8">
        <v>1.8594749050735584</v>
      </c>
      <c r="AA63"/>
      <c r="AB63"/>
      <c r="AC63"/>
      <c r="AD63"/>
      <c r="AE63"/>
    </row>
    <row r="64" spans="1:31" x14ac:dyDescent="0.35">
      <c r="A64" s="5" t="s">
        <v>8</v>
      </c>
      <c r="B64" s="6">
        <v>40453</v>
      </c>
      <c r="C64" s="7" t="s">
        <v>14</v>
      </c>
      <c r="D64" s="7">
        <v>2328</v>
      </c>
      <c r="E64" s="7">
        <v>3</v>
      </c>
      <c r="F64" s="7">
        <f t="shared" si="10"/>
        <v>3</v>
      </c>
      <c r="G64" s="7">
        <v>2.9449999999999998</v>
      </c>
      <c r="H64" s="7">
        <f t="shared" si="0"/>
        <v>0</v>
      </c>
      <c r="I64" s="7">
        <f t="shared" si="1"/>
        <v>0</v>
      </c>
      <c r="J64" s="7">
        <f t="shared" si="11"/>
        <v>0.46908529912312041</v>
      </c>
      <c r="K64" s="7">
        <v>2.9</v>
      </c>
      <c r="L64" s="1">
        <f t="shared" si="2"/>
        <v>0.47712125471966244</v>
      </c>
      <c r="M64" s="7">
        <f t="shared" si="3"/>
        <v>0</v>
      </c>
      <c r="N64" s="7">
        <f t="shared" si="4"/>
        <v>0</v>
      </c>
      <c r="O64" s="7">
        <f t="shared" si="5"/>
        <v>0</v>
      </c>
      <c r="P64" s="7">
        <f t="shared" si="6"/>
        <v>0</v>
      </c>
      <c r="Q64" s="7">
        <f t="shared" si="7"/>
        <v>0</v>
      </c>
      <c r="R64" s="7">
        <f t="shared" si="8"/>
        <v>1</v>
      </c>
      <c r="S64" s="7">
        <f t="shared" si="9"/>
        <v>0</v>
      </c>
      <c r="T64" s="1">
        <f t="shared" si="12"/>
        <v>3.3669829759778502</v>
      </c>
      <c r="W64" s="8">
        <v>23</v>
      </c>
      <c r="X64" s="8">
        <v>3.4505370860011322</v>
      </c>
      <c r="Y64" s="8">
        <v>-2.2726513325142417E-2</v>
      </c>
      <c r="Z64" s="8">
        <v>-0.5349448293398128</v>
      </c>
      <c r="AA64"/>
      <c r="AB64"/>
      <c r="AC64"/>
      <c r="AD64"/>
      <c r="AE64"/>
    </row>
    <row r="65" spans="1:31" x14ac:dyDescent="0.35">
      <c r="A65" s="5" t="s">
        <v>8</v>
      </c>
      <c r="B65" s="6">
        <v>40454</v>
      </c>
      <c r="C65" s="7" t="s">
        <v>15</v>
      </c>
      <c r="D65" s="7">
        <v>2584</v>
      </c>
      <c r="E65" s="7">
        <v>3</v>
      </c>
      <c r="F65" s="7">
        <f t="shared" si="10"/>
        <v>3</v>
      </c>
      <c r="G65" s="7">
        <v>2.97</v>
      </c>
      <c r="H65" s="7">
        <f t="shared" si="0"/>
        <v>0</v>
      </c>
      <c r="I65" s="7">
        <f t="shared" si="1"/>
        <v>0</v>
      </c>
      <c r="J65" s="7">
        <f t="shared" si="11"/>
        <v>0.47275644931721228</v>
      </c>
      <c r="K65" s="7">
        <v>2.9</v>
      </c>
      <c r="L65" s="1">
        <f t="shared" si="2"/>
        <v>0.47712125471966244</v>
      </c>
      <c r="M65" s="7">
        <f t="shared" si="3"/>
        <v>0</v>
      </c>
      <c r="N65" s="7">
        <f t="shared" si="4"/>
        <v>0</v>
      </c>
      <c r="O65" s="7">
        <f t="shared" si="5"/>
        <v>0</v>
      </c>
      <c r="P65" s="7">
        <f t="shared" si="6"/>
        <v>0</v>
      </c>
      <c r="Q65" s="7">
        <f t="shared" si="7"/>
        <v>0</v>
      </c>
      <c r="R65" s="7">
        <f t="shared" si="8"/>
        <v>0</v>
      </c>
      <c r="S65" s="7">
        <f t="shared" si="9"/>
        <v>1</v>
      </c>
      <c r="T65" s="1">
        <f t="shared" si="12"/>
        <v>3.4122925093230463</v>
      </c>
      <c r="W65" s="8">
        <v>24</v>
      </c>
      <c r="X65" s="8">
        <v>3.4463128381543697</v>
      </c>
      <c r="Y65" s="8">
        <v>1.4885450468123285E-2</v>
      </c>
      <c r="Z65" s="8">
        <v>0.35037907691309034</v>
      </c>
      <c r="AA65"/>
      <c r="AB65"/>
      <c r="AC65"/>
      <c r="AD65"/>
      <c r="AE65"/>
    </row>
    <row r="66" spans="1:31" x14ac:dyDescent="0.35">
      <c r="A66" s="5" t="s">
        <v>8</v>
      </c>
      <c r="B66" s="6">
        <v>40455</v>
      </c>
      <c r="C66" s="7" t="s">
        <v>9</v>
      </c>
      <c r="D66" s="7">
        <v>2458</v>
      </c>
      <c r="E66" s="7">
        <v>3</v>
      </c>
      <c r="F66" s="7">
        <f t="shared" si="10"/>
        <v>3</v>
      </c>
      <c r="G66" s="7">
        <v>2.97</v>
      </c>
      <c r="H66" s="7">
        <f t="shared" si="0"/>
        <v>0</v>
      </c>
      <c r="I66" s="7">
        <f t="shared" si="1"/>
        <v>0</v>
      </c>
      <c r="J66" s="7">
        <f t="shared" si="11"/>
        <v>0.47275644931721228</v>
      </c>
      <c r="K66" s="7">
        <v>2.9</v>
      </c>
      <c r="L66" s="1">
        <f t="shared" si="2"/>
        <v>0.47712125471966244</v>
      </c>
      <c r="M66" s="7">
        <f t="shared" si="3"/>
        <v>1</v>
      </c>
      <c r="N66" s="7">
        <f t="shared" si="4"/>
        <v>0</v>
      </c>
      <c r="O66" s="7">
        <f t="shared" si="5"/>
        <v>0</v>
      </c>
      <c r="P66" s="7">
        <f t="shared" si="6"/>
        <v>0</v>
      </c>
      <c r="Q66" s="7">
        <f t="shared" si="7"/>
        <v>0</v>
      </c>
      <c r="R66" s="7">
        <f t="shared" si="8"/>
        <v>0</v>
      </c>
      <c r="S66" s="7">
        <f t="shared" si="9"/>
        <v>0</v>
      </c>
      <c r="T66" s="1">
        <f t="shared" si="12"/>
        <v>3.3905818785504347</v>
      </c>
      <c r="W66" s="8">
        <v>25</v>
      </c>
      <c r="X66" s="8">
        <v>3.4578473803001351</v>
      </c>
      <c r="Y66" s="8">
        <v>-8.9865346926947254E-3</v>
      </c>
      <c r="Z66" s="8">
        <v>-0.21152827971290938</v>
      </c>
      <c r="AA66"/>
      <c r="AB66"/>
      <c r="AC66"/>
      <c r="AD66"/>
      <c r="AE66"/>
    </row>
    <row r="67" spans="1:31" x14ac:dyDescent="0.35">
      <c r="A67" s="5" t="s">
        <v>8</v>
      </c>
      <c r="B67" s="6">
        <v>40456</v>
      </c>
      <c r="C67" s="7" t="s">
        <v>10</v>
      </c>
      <c r="D67" s="7">
        <v>2739</v>
      </c>
      <c r="E67" s="7">
        <v>3.04</v>
      </c>
      <c r="F67" s="7">
        <f t="shared" si="10"/>
        <v>3</v>
      </c>
      <c r="G67" s="7">
        <v>2.97</v>
      </c>
      <c r="H67" s="7">
        <f t="shared" ref="H67:H130" si="13">MAX((E67-F67),0)</f>
        <v>4.0000000000000036E-2</v>
      </c>
      <c r="I67" s="7">
        <f t="shared" ref="I67:I130" si="14">ABS(MIN((E67-F67),0))</f>
        <v>0</v>
      </c>
      <c r="J67" s="7">
        <f t="shared" si="11"/>
        <v>0.47275644931721228</v>
      </c>
      <c r="K67" s="7">
        <v>2.9</v>
      </c>
      <c r="L67" s="1">
        <f t="shared" ref="L67:L130" si="15">LOG(F67,10)</f>
        <v>0.47712125471966244</v>
      </c>
      <c r="M67" s="7">
        <f t="shared" ref="M67:M130" si="16">IF(C67="Monday",1,0)</f>
        <v>0</v>
      </c>
      <c r="N67" s="7">
        <f t="shared" ref="N67:N130" si="17">IF(C67="Tuesday",1,0)</f>
        <v>1</v>
      </c>
      <c r="O67" s="7">
        <f t="shared" ref="O67:O130" si="18">IF(C67="Wednesday",1,0)</f>
        <v>0</v>
      </c>
      <c r="P67" s="7">
        <f t="shared" ref="P67:P130" si="19">IF(C67="Thursday",1,0)</f>
        <v>0</v>
      </c>
      <c r="Q67" s="7">
        <f t="shared" ref="Q67:Q130" si="20">IF(C67="Friday",1,0)</f>
        <v>0</v>
      </c>
      <c r="R67" s="7">
        <f t="shared" ref="R67:R130" si="21">IF(C67="Saturday",1,0)</f>
        <v>0</v>
      </c>
      <c r="S67" s="7">
        <f t="shared" ref="S67:S130" si="22">IF(C67="Sunday",1,0)</f>
        <v>0</v>
      </c>
      <c r="T67" s="1">
        <f t="shared" si="12"/>
        <v>3.4375920322539608</v>
      </c>
      <c r="W67" s="8">
        <v>26</v>
      </c>
      <c r="X67" s="8">
        <v>3.4388491659417797</v>
      </c>
      <c r="Y67" s="8">
        <v>6.1319461461648572E-3</v>
      </c>
      <c r="Z67" s="8">
        <v>0.14433594972318645</v>
      </c>
      <c r="AA67"/>
      <c r="AB67"/>
      <c r="AC67"/>
      <c r="AD67"/>
      <c r="AE67"/>
    </row>
    <row r="68" spans="1:31" x14ac:dyDescent="0.35">
      <c r="A68" s="5" t="s">
        <v>8</v>
      </c>
      <c r="B68" s="6">
        <v>40457</v>
      </c>
      <c r="C68" s="7" t="s">
        <v>11</v>
      </c>
      <c r="D68" s="7">
        <v>2529</v>
      </c>
      <c r="E68" s="7">
        <v>3.04</v>
      </c>
      <c r="F68" s="7">
        <f t="shared" ref="F68:F131" si="23">E67</f>
        <v>3.04</v>
      </c>
      <c r="G68" s="7">
        <v>2.97</v>
      </c>
      <c r="H68" s="7">
        <f t="shared" si="13"/>
        <v>0</v>
      </c>
      <c r="I68" s="7">
        <f t="shared" si="14"/>
        <v>0</v>
      </c>
      <c r="J68" s="7">
        <f t="shared" ref="J68:J131" si="24">LOG(G68,10)</f>
        <v>0.47275644931721228</v>
      </c>
      <c r="K68" s="7">
        <v>2.9</v>
      </c>
      <c r="L68" s="1">
        <f t="shared" si="15"/>
        <v>0.48287358360875365</v>
      </c>
      <c r="M68" s="7">
        <f t="shared" si="16"/>
        <v>0</v>
      </c>
      <c r="N68" s="7">
        <f t="shared" si="17"/>
        <v>0</v>
      </c>
      <c r="O68" s="7">
        <f t="shared" si="18"/>
        <v>1</v>
      </c>
      <c r="P68" s="7">
        <f t="shared" si="19"/>
        <v>0</v>
      </c>
      <c r="Q68" s="7">
        <f t="shared" si="20"/>
        <v>0</v>
      </c>
      <c r="R68" s="7">
        <f t="shared" si="21"/>
        <v>0</v>
      </c>
      <c r="S68" s="7">
        <f t="shared" si="22"/>
        <v>0</v>
      </c>
      <c r="T68" s="1">
        <f t="shared" ref="T68:T131" si="25">LOG(D68,10)</f>
        <v>3.4029488293444046</v>
      </c>
      <c r="W68" s="8">
        <v>27</v>
      </c>
      <c r="X68" s="8">
        <v>3.3549023846802761</v>
      </c>
      <c r="Y68" s="8">
        <v>1.0959830722278241E-2</v>
      </c>
      <c r="Z68" s="8">
        <v>0.25797643005960885</v>
      </c>
      <c r="AA68"/>
      <c r="AB68"/>
      <c r="AC68"/>
      <c r="AD68"/>
      <c r="AE68"/>
    </row>
    <row r="69" spans="1:31" x14ac:dyDescent="0.35">
      <c r="A69" s="5" t="s">
        <v>8</v>
      </c>
      <c r="B69" s="6">
        <v>40458</v>
      </c>
      <c r="C69" s="7" t="s">
        <v>12</v>
      </c>
      <c r="D69" s="7">
        <v>2895</v>
      </c>
      <c r="E69" s="7">
        <v>3.08</v>
      </c>
      <c r="F69" s="7">
        <f t="shared" si="23"/>
        <v>3.04</v>
      </c>
      <c r="G69" s="7">
        <v>3.01</v>
      </c>
      <c r="H69" s="7">
        <f t="shared" si="13"/>
        <v>4.0000000000000036E-2</v>
      </c>
      <c r="I69" s="7">
        <f t="shared" si="14"/>
        <v>0</v>
      </c>
      <c r="J69" s="7">
        <f t="shared" si="24"/>
        <v>0.47856649559384329</v>
      </c>
      <c r="K69" s="7">
        <v>2.96</v>
      </c>
      <c r="L69" s="1">
        <f t="shared" si="15"/>
        <v>0.48287358360875365</v>
      </c>
      <c r="M69" s="7">
        <f t="shared" si="16"/>
        <v>0</v>
      </c>
      <c r="N69" s="7">
        <f t="shared" si="17"/>
        <v>0</v>
      </c>
      <c r="O69" s="7">
        <f t="shared" si="18"/>
        <v>0</v>
      </c>
      <c r="P69" s="7">
        <f t="shared" si="19"/>
        <v>1</v>
      </c>
      <c r="Q69" s="7">
        <f t="shared" si="20"/>
        <v>0</v>
      </c>
      <c r="R69" s="7">
        <f t="shared" si="21"/>
        <v>0</v>
      </c>
      <c r="S69" s="7">
        <f t="shared" si="22"/>
        <v>0</v>
      </c>
      <c r="T69" s="1">
        <f t="shared" si="25"/>
        <v>3.4616485680634543</v>
      </c>
      <c r="W69" s="8">
        <v>28</v>
      </c>
      <c r="X69" s="8">
        <v>3.3201579285423533</v>
      </c>
      <c r="Y69" s="8">
        <v>3.5867928650768821E-2</v>
      </c>
      <c r="Z69" s="8">
        <v>0.84427218096983969</v>
      </c>
      <c r="AA69"/>
      <c r="AB69"/>
      <c r="AC69"/>
      <c r="AD69"/>
      <c r="AE69"/>
    </row>
    <row r="70" spans="1:31" x14ac:dyDescent="0.35">
      <c r="A70" s="5" t="s">
        <v>8</v>
      </c>
      <c r="B70" s="6">
        <v>40459</v>
      </c>
      <c r="C70" s="7" t="s">
        <v>13</v>
      </c>
      <c r="D70" s="7">
        <v>2439</v>
      </c>
      <c r="E70" s="7">
        <v>3.1</v>
      </c>
      <c r="F70" s="7">
        <f t="shared" si="23"/>
        <v>3.08</v>
      </c>
      <c r="G70" s="7">
        <v>3.0449999999999999</v>
      </c>
      <c r="H70" s="7">
        <f t="shared" si="13"/>
        <v>2.0000000000000018E-2</v>
      </c>
      <c r="I70" s="7">
        <f t="shared" si="14"/>
        <v>0</v>
      </c>
      <c r="J70" s="7">
        <f t="shared" si="24"/>
        <v>0.48358729696889413</v>
      </c>
      <c r="K70" s="7">
        <v>3</v>
      </c>
      <c r="L70" s="1">
        <f t="shared" si="15"/>
        <v>0.48855071650044424</v>
      </c>
      <c r="M70" s="7">
        <f t="shared" si="16"/>
        <v>0</v>
      </c>
      <c r="N70" s="7">
        <f t="shared" si="17"/>
        <v>0</v>
      </c>
      <c r="O70" s="7">
        <f t="shared" si="18"/>
        <v>0</v>
      </c>
      <c r="P70" s="7">
        <f t="shared" si="19"/>
        <v>0</v>
      </c>
      <c r="Q70" s="7">
        <f t="shared" si="20"/>
        <v>1</v>
      </c>
      <c r="R70" s="7">
        <f t="shared" si="21"/>
        <v>0</v>
      </c>
      <c r="S70" s="7">
        <f t="shared" si="22"/>
        <v>0</v>
      </c>
      <c r="T70" s="1">
        <f t="shared" si="25"/>
        <v>3.3872118003137301</v>
      </c>
      <c r="W70" s="8">
        <v>29</v>
      </c>
      <c r="X70" s="8">
        <v>3.3995866801398185</v>
      </c>
      <c r="Y70" s="8">
        <v>-2.5571939847907288E-2</v>
      </c>
      <c r="Z70" s="8">
        <v>-0.60192150032503944</v>
      </c>
      <c r="AA70"/>
      <c r="AB70"/>
      <c r="AC70"/>
      <c r="AD70"/>
      <c r="AE70"/>
    </row>
    <row r="71" spans="1:31" x14ac:dyDescent="0.35">
      <c r="A71" s="5" t="s">
        <v>8</v>
      </c>
      <c r="B71" s="6">
        <v>40460</v>
      </c>
      <c r="C71" s="7" t="s">
        <v>14</v>
      </c>
      <c r="D71" s="7">
        <v>2232</v>
      </c>
      <c r="E71" s="7">
        <v>3.1</v>
      </c>
      <c r="F71" s="7">
        <f t="shared" si="23"/>
        <v>3.1</v>
      </c>
      <c r="G71" s="7">
        <v>3.0449999999999999</v>
      </c>
      <c r="H71" s="7">
        <f t="shared" si="13"/>
        <v>0</v>
      </c>
      <c r="I71" s="7">
        <f t="shared" si="14"/>
        <v>0</v>
      </c>
      <c r="J71" s="7">
        <f t="shared" si="24"/>
        <v>0.48358729696889413</v>
      </c>
      <c r="K71" s="7">
        <v>3</v>
      </c>
      <c r="L71" s="1">
        <f t="shared" si="15"/>
        <v>0.49136169383427264</v>
      </c>
      <c r="M71" s="7">
        <f t="shared" si="16"/>
        <v>0</v>
      </c>
      <c r="N71" s="7">
        <f t="shared" si="17"/>
        <v>0</v>
      </c>
      <c r="O71" s="7">
        <f t="shared" si="18"/>
        <v>0</v>
      </c>
      <c r="P71" s="7">
        <f t="shared" si="19"/>
        <v>0</v>
      </c>
      <c r="Q71" s="7">
        <f t="shared" si="20"/>
        <v>0</v>
      </c>
      <c r="R71" s="7">
        <f t="shared" si="21"/>
        <v>1</v>
      </c>
      <c r="S71" s="7">
        <f t="shared" si="22"/>
        <v>0</v>
      </c>
      <c r="T71" s="1">
        <f t="shared" si="25"/>
        <v>3.3486941902655407</v>
      </c>
      <c r="W71" s="8">
        <v>30</v>
      </c>
      <c r="X71" s="8">
        <v>3.4245227436461381</v>
      </c>
      <c r="Y71" s="8">
        <v>-2.3467017874294616E-2</v>
      </c>
      <c r="Z71" s="8">
        <v>-0.55237509125479556</v>
      </c>
      <c r="AA71"/>
      <c r="AB71"/>
      <c r="AC71"/>
      <c r="AD71"/>
      <c r="AE71"/>
    </row>
    <row r="72" spans="1:31" x14ac:dyDescent="0.35">
      <c r="A72" s="5" t="s">
        <v>8</v>
      </c>
      <c r="B72" s="6">
        <v>40461</v>
      </c>
      <c r="C72" s="7" t="s">
        <v>15</v>
      </c>
      <c r="D72" s="7">
        <v>2210</v>
      </c>
      <c r="E72" s="7">
        <v>3.1</v>
      </c>
      <c r="F72" s="7">
        <f t="shared" si="23"/>
        <v>3.1</v>
      </c>
      <c r="G72" s="7">
        <v>3.0449999999999999</v>
      </c>
      <c r="H72" s="7">
        <f t="shared" si="13"/>
        <v>0</v>
      </c>
      <c r="I72" s="7">
        <f t="shared" si="14"/>
        <v>0</v>
      </c>
      <c r="J72" s="7">
        <f t="shared" si="24"/>
        <v>0.48358729696889413</v>
      </c>
      <c r="K72" s="7">
        <v>3</v>
      </c>
      <c r="L72" s="1">
        <f t="shared" si="15"/>
        <v>0.49136169383427264</v>
      </c>
      <c r="M72" s="7">
        <f t="shared" si="16"/>
        <v>0</v>
      </c>
      <c r="N72" s="7">
        <f t="shared" si="17"/>
        <v>0</v>
      </c>
      <c r="O72" s="7">
        <f t="shared" si="18"/>
        <v>0</v>
      </c>
      <c r="P72" s="7">
        <f t="shared" si="19"/>
        <v>0</v>
      </c>
      <c r="Q72" s="7">
        <f t="shared" si="20"/>
        <v>0</v>
      </c>
      <c r="R72" s="7">
        <f t="shared" si="21"/>
        <v>0</v>
      </c>
      <c r="S72" s="7">
        <f t="shared" si="22"/>
        <v>1</v>
      </c>
      <c r="T72" s="1">
        <f t="shared" si="25"/>
        <v>3.3443922736851102</v>
      </c>
      <c r="W72" s="8">
        <v>31</v>
      </c>
      <c r="X72" s="8">
        <v>3.4306044857203872</v>
      </c>
      <c r="Y72" s="8">
        <v>-2.6797875172964947E-2</v>
      </c>
      <c r="Z72" s="8">
        <v>-0.63077800611024915</v>
      </c>
      <c r="AA72"/>
      <c r="AB72"/>
      <c r="AC72"/>
      <c r="AD72"/>
      <c r="AE72"/>
    </row>
    <row r="73" spans="1:31" x14ac:dyDescent="0.35">
      <c r="A73" s="5" t="s">
        <v>8</v>
      </c>
      <c r="B73" s="6">
        <v>40462</v>
      </c>
      <c r="C73" s="7" t="s">
        <v>9</v>
      </c>
      <c r="D73" s="7">
        <v>2613</v>
      </c>
      <c r="E73" s="7">
        <v>3.1</v>
      </c>
      <c r="F73" s="7">
        <f t="shared" si="23"/>
        <v>3.1</v>
      </c>
      <c r="G73" s="7">
        <v>3.0449999999999999</v>
      </c>
      <c r="H73" s="7">
        <f t="shared" si="13"/>
        <v>0</v>
      </c>
      <c r="I73" s="7">
        <f t="shared" si="14"/>
        <v>0</v>
      </c>
      <c r="J73" s="7">
        <f t="shared" si="24"/>
        <v>0.48358729696889413</v>
      </c>
      <c r="K73" s="7">
        <v>3</v>
      </c>
      <c r="L73" s="1">
        <f t="shared" si="15"/>
        <v>0.49136169383427264</v>
      </c>
      <c r="M73" s="7">
        <f t="shared" si="16"/>
        <v>1</v>
      </c>
      <c r="N73" s="7">
        <f t="shared" si="17"/>
        <v>0</v>
      </c>
      <c r="O73" s="7">
        <f t="shared" si="18"/>
        <v>0</v>
      </c>
      <c r="P73" s="7">
        <f t="shared" si="19"/>
        <v>0</v>
      </c>
      <c r="Q73" s="7">
        <f t="shared" si="20"/>
        <v>0</v>
      </c>
      <c r="R73" s="7">
        <f t="shared" si="21"/>
        <v>0</v>
      </c>
      <c r="S73" s="7">
        <f t="shared" si="22"/>
        <v>0</v>
      </c>
      <c r="T73" s="1">
        <f t="shared" si="25"/>
        <v>3.4171394097273255</v>
      </c>
      <c r="W73" s="8">
        <v>32</v>
      </c>
      <c r="X73" s="8">
        <v>3.4658810465982319</v>
      </c>
      <c r="Y73" s="8">
        <v>-1.5940057824894716E-2</v>
      </c>
      <c r="Z73" s="8">
        <v>-0.37520280347498564</v>
      </c>
      <c r="AA73"/>
      <c r="AB73"/>
      <c r="AC73"/>
      <c r="AD73"/>
      <c r="AE73"/>
    </row>
    <row r="74" spans="1:31" x14ac:dyDescent="0.35">
      <c r="A74" s="5" t="s">
        <v>8</v>
      </c>
      <c r="B74" s="6">
        <v>40463</v>
      </c>
      <c r="C74" s="7" t="s">
        <v>10</v>
      </c>
      <c r="D74" s="7">
        <v>2748</v>
      </c>
      <c r="E74" s="7">
        <v>3.1</v>
      </c>
      <c r="F74" s="7">
        <f t="shared" si="23"/>
        <v>3.1</v>
      </c>
      <c r="G74" s="7">
        <v>3.0550000000000002</v>
      </c>
      <c r="H74" s="7">
        <f t="shared" si="13"/>
        <v>0</v>
      </c>
      <c r="I74" s="7">
        <f t="shared" si="14"/>
        <v>0</v>
      </c>
      <c r="J74" s="7">
        <f t="shared" si="24"/>
        <v>0.48501121457857299</v>
      </c>
      <c r="K74" s="7">
        <v>3</v>
      </c>
      <c r="L74" s="1">
        <f t="shared" si="15"/>
        <v>0.49136169383427264</v>
      </c>
      <c r="M74" s="7">
        <f t="shared" si="16"/>
        <v>0</v>
      </c>
      <c r="N74" s="7">
        <f t="shared" si="17"/>
        <v>1</v>
      </c>
      <c r="O74" s="7">
        <f t="shared" si="18"/>
        <v>0</v>
      </c>
      <c r="P74" s="7">
        <f t="shared" si="19"/>
        <v>0</v>
      </c>
      <c r="Q74" s="7">
        <f t="shared" si="20"/>
        <v>0</v>
      </c>
      <c r="R74" s="7">
        <f t="shared" si="21"/>
        <v>0</v>
      </c>
      <c r="S74" s="7">
        <f t="shared" si="22"/>
        <v>0</v>
      </c>
      <c r="T74" s="1">
        <f t="shared" si="25"/>
        <v>3.4390167283875126</v>
      </c>
      <c r="W74" s="8">
        <v>33</v>
      </c>
      <c r="X74" s="8">
        <v>3.4734030250477383</v>
      </c>
      <c r="Y74" s="8">
        <v>1.8238768429847507E-2</v>
      </c>
      <c r="Z74" s="8">
        <v>0.42931067891876018</v>
      </c>
      <c r="AA74"/>
      <c r="AB74"/>
      <c r="AC74"/>
      <c r="AD74"/>
      <c r="AE74"/>
    </row>
    <row r="75" spans="1:31" x14ac:dyDescent="0.35">
      <c r="A75" s="5" t="s">
        <v>8</v>
      </c>
      <c r="B75" s="6">
        <v>40464</v>
      </c>
      <c r="C75" s="7" t="s">
        <v>11</v>
      </c>
      <c r="D75" s="7">
        <v>2824</v>
      </c>
      <c r="E75" s="7">
        <v>3.1</v>
      </c>
      <c r="F75" s="7">
        <f t="shared" si="23"/>
        <v>3.1</v>
      </c>
      <c r="G75" s="7">
        <v>3.0550000000000002</v>
      </c>
      <c r="H75" s="7">
        <f t="shared" si="13"/>
        <v>0</v>
      </c>
      <c r="I75" s="7">
        <f t="shared" si="14"/>
        <v>0</v>
      </c>
      <c r="J75" s="7">
        <f t="shared" si="24"/>
        <v>0.48501121457857299</v>
      </c>
      <c r="K75" s="7">
        <v>3</v>
      </c>
      <c r="L75" s="1">
        <f t="shared" si="15"/>
        <v>0.49136169383427264</v>
      </c>
      <c r="M75" s="7">
        <f t="shared" si="16"/>
        <v>0</v>
      </c>
      <c r="N75" s="7">
        <f t="shared" si="17"/>
        <v>0</v>
      </c>
      <c r="O75" s="7">
        <f t="shared" si="18"/>
        <v>1</v>
      </c>
      <c r="P75" s="7">
        <f t="shared" si="19"/>
        <v>0</v>
      </c>
      <c r="Q75" s="7">
        <f t="shared" si="20"/>
        <v>0</v>
      </c>
      <c r="R75" s="7">
        <f t="shared" si="21"/>
        <v>0</v>
      </c>
      <c r="S75" s="7">
        <f t="shared" si="22"/>
        <v>0</v>
      </c>
      <c r="T75" s="1">
        <f t="shared" si="25"/>
        <v>3.4508646923797657</v>
      </c>
      <c r="W75" s="8">
        <v>34</v>
      </c>
      <c r="X75" s="8">
        <v>3.3810639000697904</v>
      </c>
      <c r="Y75" s="8">
        <v>1.9301373280148137E-2</v>
      </c>
      <c r="Z75" s="8">
        <v>0.4543226533544017</v>
      </c>
      <c r="AA75"/>
      <c r="AB75"/>
      <c r="AC75"/>
      <c r="AD75"/>
      <c r="AE75"/>
    </row>
    <row r="76" spans="1:31" x14ac:dyDescent="0.35">
      <c r="A76" s="5" t="s">
        <v>8</v>
      </c>
      <c r="B76" s="6">
        <v>40465</v>
      </c>
      <c r="C76" s="7" t="s">
        <v>12</v>
      </c>
      <c r="D76" s="7">
        <v>3051</v>
      </c>
      <c r="E76" s="7">
        <v>3.1</v>
      </c>
      <c r="F76" s="7">
        <f t="shared" si="23"/>
        <v>3.1</v>
      </c>
      <c r="G76" s="7">
        <v>3.08</v>
      </c>
      <c r="H76" s="7">
        <f t="shared" si="13"/>
        <v>0</v>
      </c>
      <c r="I76" s="7">
        <f t="shared" si="14"/>
        <v>0</v>
      </c>
      <c r="J76" s="7">
        <f t="shared" si="24"/>
        <v>0.48855071650044424</v>
      </c>
      <c r="K76" s="7">
        <v>3.04</v>
      </c>
      <c r="L76" s="1">
        <f t="shared" si="15"/>
        <v>0.49136169383427264</v>
      </c>
      <c r="M76" s="7">
        <f t="shared" si="16"/>
        <v>0</v>
      </c>
      <c r="N76" s="7">
        <f t="shared" si="17"/>
        <v>0</v>
      </c>
      <c r="O76" s="7">
        <f t="shared" si="18"/>
        <v>0</v>
      </c>
      <c r="P76" s="7">
        <f t="shared" si="19"/>
        <v>1</v>
      </c>
      <c r="Q76" s="7">
        <f t="shared" si="20"/>
        <v>0</v>
      </c>
      <c r="R76" s="7">
        <f t="shared" si="21"/>
        <v>0</v>
      </c>
      <c r="S76" s="7">
        <f t="shared" si="22"/>
        <v>0</v>
      </c>
      <c r="T76" s="1">
        <f t="shared" si="25"/>
        <v>3.4844422076424069</v>
      </c>
      <c r="W76" s="8">
        <v>35</v>
      </c>
      <c r="X76" s="8">
        <v>3.3512388725551583</v>
      </c>
      <c r="Y76" s="8">
        <v>-2.7574336947058686E-2</v>
      </c>
      <c r="Z76" s="8">
        <v>-0.64905464209435082</v>
      </c>
      <c r="AA76"/>
      <c r="AB76"/>
      <c r="AC76"/>
      <c r="AD76"/>
      <c r="AE76"/>
    </row>
    <row r="77" spans="1:31" x14ac:dyDescent="0.35">
      <c r="A77" s="5" t="s">
        <v>8</v>
      </c>
      <c r="B77" s="6">
        <v>40466</v>
      </c>
      <c r="C77" s="7" t="s">
        <v>13</v>
      </c>
      <c r="D77" s="7">
        <v>2679</v>
      </c>
      <c r="E77" s="7">
        <v>3.14</v>
      </c>
      <c r="F77" s="7">
        <f t="shared" si="23"/>
        <v>3.1</v>
      </c>
      <c r="G77" s="7">
        <v>3.0950000000000002</v>
      </c>
      <c r="H77" s="7">
        <f t="shared" si="13"/>
        <v>4.0000000000000036E-2</v>
      </c>
      <c r="I77" s="7">
        <f t="shared" si="14"/>
        <v>0</v>
      </c>
      <c r="J77" s="7">
        <f t="shared" si="24"/>
        <v>0.49066065335613673</v>
      </c>
      <c r="K77" s="7">
        <v>3.04</v>
      </c>
      <c r="L77" s="1">
        <f t="shared" si="15"/>
        <v>0.49136169383427264</v>
      </c>
      <c r="M77" s="7">
        <f t="shared" si="16"/>
        <v>0</v>
      </c>
      <c r="N77" s="7">
        <f t="shared" si="17"/>
        <v>0</v>
      </c>
      <c r="O77" s="7">
        <f t="shared" si="18"/>
        <v>0</v>
      </c>
      <c r="P77" s="7">
        <f t="shared" si="19"/>
        <v>0</v>
      </c>
      <c r="Q77" s="7">
        <f t="shared" si="20"/>
        <v>1</v>
      </c>
      <c r="R77" s="7">
        <f t="shared" si="21"/>
        <v>0</v>
      </c>
      <c r="S77" s="7">
        <f t="shared" si="22"/>
        <v>0</v>
      </c>
      <c r="T77" s="1">
        <f t="shared" si="25"/>
        <v>3.4279727136082085</v>
      </c>
      <c r="W77" s="8">
        <v>36</v>
      </c>
      <c r="X77" s="8">
        <v>3.4306676241526235</v>
      </c>
      <c r="Y77" s="8">
        <v>-2.9784408604260904E-2</v>
      </c>
      <c r="Z77" s="8">
        <v>-0.70107610216508021</v>
      </c>
      <c r="AA77"/>
      <c r="AB77"/>
      <c r="AC77"/>
      <c r="AD77"/>
      <c r="AE77"/>
    </row>
    <row r="78" spans="1:31" x14ac:dyDescent="0.35">
      <c r="A78" s="5" t="s">
        <v>8</v>
      </c>
      <c r="B78" s="6">
        <v>40467</v>
      </c>
      <c r="C78" s="7" t="s">
        <v>14</v>
      </c>
      <c r="D78" s="7">
        <v>2135</v>
      </c>
      <c r="E78" s="7">
        <v>3.14</v>
      </c>
      <c r="F78" s="7">
        <f t="shared" si="23"/>
        <v>3.14</v>
      </c>
      <c r="G78" s="7">
        <v>3.0950000000000002</v>
      </c>
      <c r="H78" s="7">
        <f t="shared" si="13"/>
        <v>0</v>
      </c>
      <c r="I78" s="7">
        <f t="shared" si="14"/>
        <v>0</v>
      </c>
      <c r="J78" s="7">
        <f t="shared" si="24"/>
        <v>0.49066065335613673</v>
      </c>
      <c r="K78" s="7">
        <v>3.04</v>
      </c>
      <c r="L78" s="1">
        <f t="shared" si="15"/>
        <v>0.49692964807321488</v>
      </c>
      <c r="M78" s="7">
        <f t="shared" si="16"/>
        <v>0</v>
      </c>
      <c r="N78" s="7">
        <f t="shared" si="17"/>
        <v>0</v>
      </c>
      <c r="O78" s="7">
        <f t="shared" si="18"/>
        <v>0</v>
      </c>
      <c r="P78" s="7">
        <f t="shared" si="19"/>
        <v>0</v>
      </c>
      <c r="Q78" s="7">
        <f t="shared" si="20"/>
        <v>0</v>
      </c>
      <c r="R78" s="7">
        <f t="shared" si="21"/>
        <v>1</v>
      </c>
      <c r="S78" s="7">
        <f t="shared" si="22"/>
        <v>0</v>
      </c>
      <c r="T78" s="1">
        <f t="shared" si="25"/>
        <v>3.3293978793610424</v>
      </c>
      <c r="W78" s="8">
        <v>37</v>
      </c>
      <c r="X78" s="8">
        <v>3.4654913289860581</v>
      </c>
      <c r="Y78" s="8">
        <v>2.6290446598106865E-2</v>
      </c>
      <c r="Z78" s="8">
        <v>0.61883397015118713</v>
      </c>
      <c r="AA78"/>
      <c r="AB78"/>
      <c r="AC78"/>
      <c r="AD78"/>
      <c r="AE78"/>
    </row>
    <row r="79" spans="1:31" x14ac:dyDescent="0.35">
      <c r="A79" s="5" t="s">
        <v>8</v>
      </c>
      <c r="B79" s="6">
        <v>40468</v>
      </c>
      <c r="C79" s="7" t="s">
        <v>15</v>
      </c>
      <c r="D79" s="7">
        <v>2224</v>
      </c>
      <c r="E79" s="7">
        <v>3.14</v>
      </c>
      <c r="F79" s="7">
        <f t="shared" si="23"/>
        <v>3.14</v>
      </c>
      <c r="G79" s="7">
        <v>3.0950000000000002</v>
      </c>
      <c r="H79" s="7">
        <f t="shared" si="13"/>
        <v>0</v>
      </c>
      <c r="I79" s="7">
        <f t="shared" si="14"/>
        <v>0</v>
      </c>
      <c r="J79" s="7">
        <f t="shared" si="24"/>
        <v>0.49066065335613673</v>
      </c>
      <c r="K79" s="7">
        <v>3.04</v>
      </c>
      <c r="L79" s="1">
        <f t="shared" si="15"/>
        <v>0.49692964807321488</v>
      </c>
      <c r="M79" s="7">
        <f t="shared" si="16"/>
        <v>0</v>
      </c>
      <c r="N79" s="7">
        <f t="shared" si="17"/>
        <v>0</v>
      </c>
      <c r="O79" s="7">
        <f t="shared" si="18"/>
        <v>0</v>
      </c>
      <c r="P79" s="7">
        <f t="shared" si="19"/>
        <v>0</v>
      </c>
      <c r="Q79" s="7">
        <f t="shared" si="20"/>
        <v>0</v>
      </c>
      <c r="R79" s="7">
        <f t="shared" si="21"/>
        <v>0</v>
      </c>
      <c r="S79" s="7">
        <f t="shared" si="22"/>
        <v>1</v>
      </c>
      <c r="T79" s="1">
        <f t="shared" si="25"/>
        <v>3.3471347829100195</v>
      </c>
      <c r="W79" s="8">
        <v>38</v>
      </c>
      <c r="X79" s="8">
        <v>3.4612670811392956</v>
      </c>
      <c r="Y79" s="8">
        <v>-3.1837816757508186E-2</v>
      </c>
      <c r="Z79" s="8">
        <v>-0.74940996043838681</v>
      </c>
      <c r="AA79"/>
      <c r="AB79"/>
      <c r="AC79"/>
      <c r="AD79"/>
      <c r="AE79"/>
    </row>
    <row r="80" spans="1:31" x14ac:dyDescent="0.35">
      <c r="A80" s="5" t="s">
        <v>8</v>
      </c>
      <c r="B80" s="6">
        <v>40469</v>
      </c>
      <c r="C80" s="7" t="s">
        <v>9</v>
      </c>
      <c r="D80" s="7">
        <v>2457</v>
      </c>
      <c r="E80" s="7">
        <v>3.14</v>
      </c>
      <c r="F80" s="7">
        <f t="shared" si="23"/>
        <v>3.14</v>
      </c>
      <c r="G80" s="7">
        <v>3.0950000000000002</v>
      </c>
      <c r="H80" s="7">
        <f t="shared" si="13"/>
        <v>0</v>
      </c>
      <c r="I80" s="7">
        <f t="shared" si="14"/>
        <v>0</v>
      </c>
      <c r="J80" s="7">
        <f t="shared" si="24"/>
        <v>0.49066065335613673</v>
      </c>
      <c r="K80" s="7">
        <v>3.04</v>
      </c>
      <c r="L80" s="1">
        <f t="shared" si="15"/>
        <v>0.49692964807321488</v>
      </c>
      <c r="M80" s="7">
        <f t="shared" si="16"/>
        <v>1</v>
      </c>
      <c r="N80" s="7">
        <f t="shared" si="17"/>
        <v>0</v>
      </c>
      <c r="O80" s="7">
        <f t="shared" si="18"/>
        <v>0</v>
      </c>
      <c r="P80" s="7">
        <f t="shared" si="19"/>
        <v>0</v>
      </c>
      <c r="Q80" s="7">
        <f t="shared" si="20"/>
        <v>0</v>
      </c>
      <c r="R80" s="7">
        <f t="shared" si="21"/>
        <v>0</v>
      </c>
      <c r="S80" s="7">
        <f t="shared" si="22"/>
        <v>0</v>
      </c>
      <c r="T80" s="1">
        <f t="shared" si="25"/>
        <v>3.3904051564800803</v>
      </c>
      <c r="W80" s="8">
        <v>39</v>
      </c>
      <c r="X80" s="8">
        <v>3.4672086854860793</v>
      </c>
      <c r="Y80" s="8">
        <v>4.1051620026254731E-2</v>
      </c>
      <c r="Z80" s="8">
        <v>0.96628776948256601</v>
      </c>
      <c r="AA80"/>
      <c r="AB80"/>
      <c r="AC80"/>
      <c r="AD80"/>
      <c r="AE80"/>
    </row>
    <row r="81" spans="1:31" x14ac:dyDescent="0.35">
      <c r="A81" s="5" t="s">
        <v>8</v>
      </c>
      <c r="B81" s="6">
        <v>40471</v>
      </c>
      <c r="C81" s="7" t="s">
        <v>11</v>
      </c>
      <c r="D81" s="7">
        <v>2582</v>
      </c>
      <c r="E81" s="7">
        <v>3.16</v>
      </c>
      <c r="F81" s="7">
        <f t="shared" si="23"/>
        <v>3.14</v>
      </c>
      <c r="G81" s="7">
        <v>3.0950000000000002</v>
      </c>
      <c r="H81" s="7">
        <f t="shared" si="13"/>
        <v>2.0000000000000018E-2</v>
      </c>
      <c r="I81" s="7">
        <f t="shared" si="14"/>
        <v>0</v>
      </c>
      <c r="J81" s="7">
        <f t="shared" si="24"/>
        <v>0.49066065335613673</v>
      </c>
      <c r="K81" s="7">
        <v>3.04</v>
      </c>
      <c r="L81" s="1">
        <f t="shared" si="15"/>
        <v>0.49692964807321488</v>
      </c>
      <c r="M81" s="7">
        <f t="shared" si="16"/>
        <v>0</v>
      </c>
      <c r="N81" s="7">
        <f t="shared" si="17"/>
        <v>0</v>
      </c>
      <c r="O81" s="7">
        <f t="shared" si="18"/>
        <v>1</v>
      </c>
      <c r="P81" s="7">
        <f t="shared" si="19"/>
        <v>0</v>
      </c>
      <c r="Q81" s="7">
        <f t="shared" si="20"/>
        <v>0</v>
      </c>
      <c r="R81" s="7">
        <f t="shared" si="21"/>
        <v>0</v>
      </c>
      <c r="S81" s="7">
        <f t="shared" si="22"/>
        <v>0</v>
      </c>
      <c r="T81" s="1">
        <f t="shared" si="25"/>
        <v>3.4119562379304011</v>
      </c>
      <c r="W81" s="8">
        <v>40</v>
      </c>
      <c r="X81" s="8">
        <v>3.4734030250477383</v>
      </c>
      <c r="Y81" s="8">
        <v>2.4079512319631124E-2</v>
      </c>
      <c r="Z81" s="8">
        <v>0.56679220539124531</v>
      </c>
      <c r="AA81"/>
      <c r="AB81"/>
      <c r="AC81"/>
      <c r="AD81"/>
      <c r="AE81"/>
    </row>
    <row r="82" spans="1:31" x14ac:dyDescent="0.35">
      <c r="A82" s="5" t="s">
        <v>8</v>
      </c>
      <c r="B82" s="6">
        <v>40472</v>
      </c>
      <c r="C82" s="7" t="s">
        <v>12</v>
      </c>
      <c r="D82" s="7">
        <v>2436</v>
      </c>
      <c r="E82" s="7">
        <v>3.16</v>
      </c>
      <c r="F82" s="7">
        <f t="shared" si="23"/>
        <v>3.16</v>
      </c>
      <c r="G82" s="7">
        <v>3.0950000000000002</v>
      </c>
      <c r="H82" s="7">
        <f t="shared" si="13"/>
        <v>0</v>
      </c>
      <c r="I82" s="7">
        <f t="shared" si="14"/>
        <v>0</v>
      </c>
      <c r="J82" s="7">
        <f t="shared" si="24"/>
        <v>0.49066065335613673</v>
      </c>
      <c r="K82" s="7">
        <v>3.04</v>
      </c>
      <c r="L82" s="1">
        <f t="shared" si="15"/>
        <v>0.49968708261840378</v>
      </c>
      <c r="M82" s="7">
        <f t="shared" si="16"/>
        <v>0</v>
      </c>
      <c r="N82" s="7">
        <f t="shared" si="17"/>
        <v>0</v>
      </c>
      <c r="O82" s="7">
        <f t="shared" si="18"/>
        <v>0</v>
      </c>
      <c r="P82" s="7">
        <f t="shared" si="19"/>
        <v>1</v>
      </c>
      <c r="Q82" s="7">
        <f t="shared" si="20"/>
        <v>0</v>
      </c>
      <c r="R82" s="7">
        <f t="shared" si="21"/>
        <v>0</v>
      </c>
      <c r="S82" s="7">
        <f t="shared" si="22"/>
        <v>0</v>
      </c>
      <c r="T82" s="1">
        <f t="shared" si="25"/>
        <v>3.3866772839608377</v>
      </c>
      <c r="W82" s="8">
        <v>41</v>
      </c>
      <c r="X82" s="8">
        <v>3.3709787252791585</v>
      </c>
      <c r="Y82" s="8">
        <v>3.7696207309450003E-3</v>
      </c>
      <c r="Z82" s="8">
        <v>8.873068603798058E-2</v>
      </c>
      <c r="AA82"/>
      <c r="AB82"/>
      <c r="AC82"/>
      <c r="AD82"/>
      <c r="AE82"/>
    </row>
    <row r="83" spans="1:31" x14ac:dyDescent="0.35">
      <c r="A83" s="5" t="s">
        <v>8</v>
      </c>
      <c r="B83" s="6">
        <v>40473</v>
      </c>
      <c r="C83" s="7" t="s">
        <v>13</v>
      </c>
      <c r="D83" s="7">
        <v>2246</v>
      </c>
      <c r="E83" s="7">
        <v>3.16</v>
      </c>
      <c r="F83" s="7">
        <f t="shared" si="23"/>
        <v>3.16</v>
      </c>
      <c r="G83" s="7">
        <v>3.0950000000000002</v>
      </c>
      <c r="H83" s="7">
        <f t="shared" si="13"/>
        <v>0</v>
      </c>
      <c r="I83" s="7">
        <f t="shared" si="14"/>
        <v>0</v>
      </c>
      <c r="J83" s="7">
        <f t="shared" si="24"/>
        <v>0.49066065335613673</v>
      </c>
      <c r="K83" s="7">
        <v>3.04</v>
      </c>
      <c r="L83" s="1">
        <f t="shared" si="15"/>
        <v>0.49968708261840378</v>
      </c>
      <c r="M83" s="7">
        <f t="shared" si="16"/>
        <v>0</v>
      </c>
      <c r="N83" s="7">
        <f t="shared" si="17"/>
        <v>0</v>
      </c>
      <c r="O83" s="7">
        <f t="shared" si="18"/>
        <v>0</v>
      </c>
      <c r="P83" s="7">
        <f t="shared" si="19"/>
        <v>0</v>
      </c>
      <c r="Q83" s="7">
        <f t="shared" si="20"/>
        <v>1</v>
      </c>
      <c r="R83" s="7">
        <f t="shared" si="21"/>
        <v>0</v>
      </c>
      <c r="S83" s="7">
        <f t="shared" si="22"/>
        <v>0</v>
      </c>
      <c r="T83" s="1">
        <f t="shared" si="25"/>
        <v>3.3514097519254387</v>
      </c>
      <c r="W83" s="8">
        <v>42</v>
      </c>
      <c r="X83" s="8">
        <v>3.3411536977645264</v>
      </c>
      <c r="Y83" s="8">
        <v>7.3458725193109586E-3</v>
      </c>
      <c r="Z83" s="8">
        <v>0.17290978448715458</v>
      </c>
      <c r="AA83"/>
      <c r="AB83"/>
      <c r="AC83"/>
      <c r="AD83"/>
      <c r="AE83"/>
    </row>
    <row r="84" spans="1:31" x14ac:dyDescent="0.35">
      <c r="A84" s="5" t="s">
        <v>8</v>
      </c>
      <c r="B84" s="6">
        <v>40474</v>
      </c>
      <c r="C84" s="7" t="s">
        <v>14</v>
      </c>
      <c r="D84" s="7">
        <v>1927</v>
      </c>
      <c r="E84" s="7">
        <v>3.12</v>
      </c>
      <c r="F84" s="7">
        <f t="shared" si="23"/>
        <v>3.16</v>
      </c>
      <c r="G84" s="7">
        <v>3.0950000000000002</v>
      </c>
      <c r="H84" s="7">
        <f t="shared" si="13"/>
        <v>0</v>
      </c>
      <c r="I84" s="7">
        <f t="shared" si="14"/>
        <v>4.0000000000000036E-2</v>
      </c>
      <c r="J84" s="7">
        <f t="shared" si="24"/>
        <v>0.49066065335613673</v>
      </c>
      <c r="K84" s="7">
        <v>3.04</v>
      </c>
      <c r="L84" s="1">
        <f t="shared" si="15"/>
        <v>0.49968708261840378</v>
      </c>
      <c r="M84" s="7">
        <f t="shared" si="16"/>
        <v>0</v>
      </c>
      <c r="N84" s="7">
        <f t="shared" si="17"/>
        <v>0</v>
      </c>
      <c r="O84" s="7">
        <f t="shared" si="18"/>
        <v>0</v>
      </c>
      <c r="P84" s="7">
        <f t="shared" si="19"/>
        <v>0</v>
      </c>
      <c r="Q84" s="7">
        <f t="shared" si="20"/>
        <v>0</v>
      </c>
      <c r="R84" s="7">
        <f t="shared" si="21"/>
        <v>1</v>
      </c>
      <c r="S84" s="7">
        <f t="shared" si="22"/>
        <v>0</v>
      </c>
      <c r="T84" s="1">
        <f t="shared" si="25"/>
        <v>3.2848817146554525</v>
      </c>
      <c r="W84" s="8">
        <v>43</v>
      </c>
      <c r="X84" s="8">
        <v>3.4082267519897576</v>
      </c>
      <c r="Y84" s="8">
        <v>9.6651707420458255E-2</v>
      </c>
      <c r="Z84" s="8">
        <v>2.2750225866912457</v>
      </c>
      <c r="AA84"/>
      <c r="AB84"/>
      <c r="AC84"/>
      <c r="AD84"/>
      <c r="AE84"/>
    </row>
    <row r="85" spans="1:31" x14ac:dyDescent="0.35">
      <c r="A85" s="5" t="s">
        <v>8</v>
      </c>
      <c r="B85" s="6">
        <v>40475</v>
      </c>
      <c r="C85" s="7" t="s">
        <v>15</v>
      </c>
      <c r="D85" s="7">
        <v>1760</v>
      </c>
      <c r="E85" s="7">
        <v>3.12</v>
      </c>
      <c r="F85" s="7">
        <f t="shared" si="23"/>
        <v>3.12</v>
      </c>
      <c r="G85" s="7">
        <v>3.08</v>
      </c>
      <c r="H85" s="7">
        <f t="shared" si="13"/>
        <v>0</v>
      </c>
      <c r="I85" s="7">
        <f t="shared" si="14"/>
        <v>0</v>
      </c>
      <c r="J85" s="7">
        <f t="shared" si="24"/>
        <v>0.48855071650044424</v>
      </c>
      <c r="K85" s="7">
        <v>3.06</v>
      </c>
      <c r="L85" s="1">
        <f t="shared" si="15"/>
        <v>0.49415459401844281</v>
      </c>
      <c r="M85" s="7">
        <f t="shared" si="16"/>
        <v>0</v>
      </c>
      <c r="N85" s="7">
        <f t="shared" si="17"/>
        <v>0</v>
      </c>
      <c r="O85" s="7">
        <f t="shared" si="18"/>
        <v>0</v>
      </c>
      <c r="P85" s="7">
        <f t="shared" si="19"/>
        <v>0</v>
      </c>
      <c r="Q85" s="7">
        <f t="shared" si="20"/>
        <v>0</v>
      </c>
      <c r="R85" s="7">
        <f t="shared" si="21"/>
        <v>0</v>
      </c>
      <c r="S85" s="7">
        <f t="shared" si="22"/>
        <v>1</v>
      </c>
      <c r="T85" s="1">
        <f t="shared" si="25"/>
        <v>3.2455126678141495</v>
      </c>
      <c r="W85" s="8">
        <v>44</v>
      </c>
      <c r="X85" s="8">
        <v>3.4453153418882341</v>
      </c>
      <c r="Y85" s="8">
        <v>4.9534679791859659E-2</v>
      </c>
      <c r="Z85" s="8">
        <v>1.1659650756169211</v>
      </c>
      <c r="AA85"/>
      <c r="AB85"/>
      <c r="AC85"/>
      <c r="AD85"/>
      <c r="AE85"/>
    </row>
    <row r="86" spans="1:31" x14ac:dyDescent="0.35">
      <c r="A86" s="5" t="s">
        <v>8</v>
      </c>
      <c r="B86" s="6">
        <v>40476</v>
      </c>
      <c r="C86" s="7" t="s">
        <v>9</v>
      </c>
      <c r="D86" s="7">
        <v>2623</v>
      </c>
      <c r="E86" s="7">
        <v>3.12</v>
      </c>
      <c r="F86" s="7">
        <f t="shared" si="23"/>
        <v>3.12</v>
      </c>
      <c r="G86" s="7">
        <v>3.08</v>
      </c>
      <c r="H86" s="7">
        <f t="shared" si="13"/>
        <v>0</v>
      </c>
      <c r="I86" s="7">
        <f t="shared" si="14"/>
        <v>0</v>
      </c>
      <c r="J86" s="7">
        <f t="shared" si="24"/>
        <v>0.48855071650044424</v>
      </c>
      <c r="K86" s="7">
        <v>3.06</v>
      </c>
      <c r="L86" s="1">
        <f t="shared" si="15"/>
        <v>0.49415459401844281</v>
      </c>
      <c r="M86" s="7">
        <f t="shared" si="16"/>
        <v>1</v>
      </c>
      <c r="N86" s="7">
        <f t="shared" si="17"/>
        <v>0</v>
      </c>
      <c r="O86" s="7">
        <f t="shared" si="18"/>
        <v>0</v>
      </c>
      <c r="P86" s="7">
        <f t="shared" si="19"/>
        <v>0</v>
      </c>
      <c r="Q86" s="7">
        <f t="shared" si="20"/>
        <v>0</v>
      </c>
      <c r="R86" s="7">
        <f t="shared" si="21"/>
        <v>0</v>
      </c>
      <c r="S86" s="7">
        <f t="shared" si="22"/>
        <v>0</v>
      </c>
      <c r="T86" s="1">
        <f t="shared" si="25"/>
        <v>3.4187982905903529</v>
      </c>
      <c r="W86" s="8">
        <v>45</v>
      </c>
      <c r="X86" s="8">
        <v>3.4410910940414716</v>
      </c>
      <c r="Y86" s="8">
        <v>6.2699589015709378E-2</v>
      </c>
      <c r="Z86" s="8">
        <v>1.4758454350575076</v>
      </c>
      <c r="AA86"/>
      <c r="AB86"/>
      <c r="AC86"/>
      <c r="AD86"/>
      <c r="AE86"/>
    </row>
    <row r="87" spans="1:31" x14ac:dyDescent="0.35">
      <c r="A87" s="5" t="s">
        <v>8</v>
      </c>
      <c r="B87" s="6">
        <v>40477</v>
      </c>
      <c r="C87" s="7" t="s">
        <v>10</v>
      </c>
      <c r="D87" s="7">
        <v>2467</v>
      </c>
      <c r="E87" s="7">
        <v>3.12</v>
      </c>
      <c r="F87" s="7">
        <f t="shared" si="23"/>
        <v>3.12</v>
      </c>
      <c r="G87" s="7">
        <v>3.08</v>
      </c>
      <c r="H87" s="7">
        <f t="shared" si="13"/>
        <v>0</v>
      </c>
      <c r="I87" s="7">
        <f t="shared" si="14"/>
        <v>0</v>
      </c>
      <c r="J87" s="7">
        <f t="shared" si="24"/>
        <v>0.48855071650044424</v>
      </c>
      <c r="K87" s="7">
        <v>3.06</v>
      </c>
      <c r="L87" s="1">
        <f t="shared" si="15"/>
        <v>0.49415459401844281</v>
      </c>
      <c r="M87" s="7">
        <f t="shared" si="16"/>
        <v>0</v>
      </c>
      <c r="N87" s="7">
        <f t="shared" si="17"/>
        <v>1</v>
      </c>
      <c r="O87" s="7">
        <f t="shared" si="18"/>
        <v>0</v>
      </c>
      <c r="P87" s="7">
        <f t="shared" si="19"/>
        <v>0</v>
      </c>
      <c r="Q87" s="7">
        <f t="shared" si="20"/>
        <v>0</v>
      </c>
      <c r="R87" s="7">
        <f t="shared" si="21"/>
        <v>0</v>
      </c>
      <c r="S87" s="7">
        <f t="shared" si="22"/>
        <v>0</v>
      </c>
      <c r="T87" s="1">
        <f t="shared" si="25"/>
        <v>3.3921691494897357</v>
      </c>
      <c r="W87" s="8">
        <v>46</v>
      </c>
      <c r="X87" s="8">
        <v>3.4470326983882553</v>
      </c>
      <c r="Y87" s="8">
        <v>3.8319939915103518E-3</v>
      </c>
      <c r="Z87" s="8">
        <v>9.0198850236823447E-2</v>
      </c>
      <c r="AA87"/>
      <c r="AB87"/>
      <c r="AC87"/>
      <c r="AD87"/>
      <c r="AE87"/>
    </row>
    <row r="88" spans="1:31" x14ac:dyDescent="0.35">
      <c r="A88" s="5" t="s">
        <v>8</v>
      </c>
      <c r="B88" s="6">
        <v>40478</v>
      </c>
      <c r="C88" s="7" t="s">
        <v>11</v>
      </c>
      <c r="D88" s="7">
        <v>2651</v>
      </c>
      <c r="E88" s="7">
        <v>3.12</v>
      </c>
      <c r="F88" s="7">
        <f t="shared" si="23"/>
        <v>3.12</v>
      </c>
      <c r="G88" s="7">
        <v>3.08</v>
      </c>
      <c r="H88" s="7">
        <f t="shared" si="13"/>
        <v>0</v>
      </c>
      <c r="I88" s="7">
        <f t="shared" si="14"/>
        <v>0</v>
      </c>
      <c r="J88" s="7">
        <f t="shared" si="24"/>
        <v>0.48855071650044424</v>
      </c>
      <c r="K88" s="7">
        <v>3.06</v>
      </c>
      <c r="L88" s="1">
        <f t="shared" si="15"/>
        <v>0.49415459401844281</v>
      </c>
      <c r="M88" s="7">
        <f t="shared" si="16"/>
        <v>0</v>
      </c>
      <c r="N88" s="7">
        <f t="shared" si="17"/>
        <v>0</v>
      </c>
      <c r="O88" s="7">
        <f t="shared" si="18"/>
        <v>1</v>
      </c>
      <c r="P88" s="7">
        <f t="shared" si="19"/>
        <v>0</v>
      </c>
      <c r="Q88" s="7">
        <f t="shared" si="20"/>
        <v>0</v>
      </c>
      <c r="R88" s="7">
        <f t="shared" si="21"/>
        <v>0</v>
      </c>
      <c r="S88" s="7">
        <f t="shared" si="22"/>
        <v>0</v>
      </c>
      <c r="T88" s="1">
        <f t="shared" si="25"/>
        <v>3.4234097277330933</v>
      </c>
      <c r="W88" s="8">
        <v>47</v>
      </c>
      <c r="X88" s="8">
        <v>3.4532270379499144</v>
      </c>
      <c r="Y88" s="8">
        <v>2.9360731576852483E-2</v>
      </c>
      <c r="Z88" s="8">
        <v>0.69110344019623082</v>
      </c>
      <c r="AA88"/>
      <c r="AB88"/>
      <c r="AC88"/>
      <c r="AD88"/>
      <c r="AE88"/>
    </row>
    <row r="89" spans="1:31" x14ac:dyDescent="0.35">
      <c r="A89" s="5" t="s">
        <v>8</v>
      </c>
      <c r="B89" s="6">
        <v>40479</v>
      </c>
      <c r="C89" s="7" t="s">
        <v>12</v>
      </c>
      <c r="D89" s="7">
        <v>2724</v>
      </c>
      <c r="E89" s="7">
        <v>3.12</v>
      </c>
      <c r="F89" s="7">
        <f t="shared" si="23"/>
        <v>3.12</v>
      </c>
      <c r="G89" s="7">
        <v>3.08</v>
      </c>
      <c r="H89" s="7">
        <f t="shared" si="13"/>
        <v>0</v>
      </c>
      <c r="I89" s="7">
        <f t="shared" si="14"/>
        <v>0</v>
      </c>
      <c r="J89" s="7">
        <f t="shared" si="24"/>
        <v>0.48855071650044424</v>
      </c>
      <c r="K89" s="7">
        <v>3.06</v>
      </c>
      <c r="L89" s="1">
        <f t="shared" si="15"/>
        <v>0.49415459401844281</v>
      </c>
      <c r="M89" s="7">
        <f t="shared" si="16"/>
        <v>0</v>
      </c>
      <c r="N89" s="7">
        <f t="shared" si="17"/>
        <v>0</v>
      </c>
      <c r="O89" s="7">
        <f t="shared" si="18"/>
        <v>0</v>
      </c>
      <c r="P89" s="7">
        <f t="shared" si="19"/>
        <v>1</v>
      </c>
      <c r="Q89" s="7">
        <f t="shared" si="20"/>
        <v>0</v>
      </c>
      <c r="R89" s="7">
        <f t="shared" si="21"/>
        <v>0</v>
      </c>
      <c r="S89" s="7">
        <f t="shared" si="22"/>
        <v>0</v>
      </c>
      <c r="T89" s="1">
        <f t="shared" si="25"/>
        <v>3.4352071032407472</v>
      </c>
      <c r="W89" s="8">
        <v>48</v>
      </c>
      <c r="X89" s="8">
        <v>3.3608879129719664</v>
      </c>
      <c r="Y89" s="8">
        <v>-7.3563538942047479E-3</v>
      </c>
      <c r="Z89" s="8">
        <v>-0.1731564988521602</v>
      </c>
      <c r="AA89"/>
      <c r="AB89"/>
      <c r="AC89"/>
      <c r="AD89"/>
      <c r="AE89"/>
    </row>
    <row r="90" spans="1:31" x14ac:dyDescent="0.35">
      <c r="A90" s="5" t="s">
        <v>8</v>
      </c>
      <c r="B90" s="6">
        <v>40480</v>
      </c>
      <c r="C90" s="7" t="s">
        <v>13</v>
      </c>
      <c r="D90" s="7">
        <v>2509</v>
      </c>
      <c r="E90" s="7">
        <v>3.12</v>
      </c>
      <c r="F90" s="7">
        <f t="shared" si="23"/>
        <v>3.12</v>
      </c>
      <c r="G90" s="7">
        <v>3.08</v>
      </c>
      <c r="H90" s="7">
        <f t="shared" si="13"/>
        <v>0</v>
      </c>
      <c r="I90" s="7">
        <f t="shared" si="14"/>
        <v>0</v>
      </c>
      <c r="J90" s="7">
        <f t="shared" si="24"/>
        <v>0.48855071650044424</v>
      </c>
      <c r="K90" s="7">
        <v>3.06</v>
      </c>
      <c r="L90" s="1">
        <f t="shared" si="15"/>
        <v>0.49415459401844281</v>
      </c>
      <c r="M90" s="7">
        <f t="shared" si="16"/>
        <v>0</v>
      </c>
      <c r="N90" s="7">
        <f t="shared" si="17"/>
        <v>0</v>
      </c>
      <c r="O90" s="7">
        <f t="shared" si="18"/>
        <v>0</v>
      </c>
      <c r="P90" s="7">
        <f t="shared" si="19"/>
        <v>0</v>
      </c>
      <c r="Q90" s="7">
        <f t="shared" si="20"/>
        <v>1</v>
      </c>
      <c r="R90" s="7">
        <f t="shared" si="21"/>
        <v>0</v>
      </c>
      <c r="S90" s="7">
        <f t="shared" si="22"/>
        <v>0</v>
      </c>
      <c r="T90" s="1">
        <f t="shared" si="25"/>
        <v>3.3995006613146099</v>
      </c>
      <c r="W90" s="8">
        <v>49</v>
      </c>
      <c r="X90" s="8">
        <v>3.3310628854573343</v>
      </c>
      <c r="Y90" s="8">
        <v>-1.6984893678121615E-2</v>
      </c>
      <c r="Z90" s="8">
        <v>-0.39979652487853395</v>
      </c>
      <c r="AA90"/>
      <c r="AB90"/>
      <c r="AC90"/>
      <c r="AD90"/>
      <c r="AE90"/>
    </row>
    <row r="91" spans="1:31" x14ac:dyDescent="0.35">
      <c r="A91" s="5" t="s">
        <v>8</v>
      </c>
      <c r="B91" s="6">
        <v>40481</v>
      </c>
      <c r="C91" s="7" t="s">
        <v>14</v>
      </c>
      <c r="D91" s="7">
        <v>1653</v>
      </c>
      <c r="E91" s="7">
        <v>3.12</v>
      </c>
      <c r="F91" s="7">
        <f t="shared" si="23"/>
        <v>3.12</v>
      </c>
      <c r="G91" s="7">
        <v>3.08</v>
      </c>
      <c r="H91" s="7">
        <f t="shared" si="13"/>
        <v>0</v>
      </c>
      <c r="I91" s="7">
        <f t="shared" si="14"/>
        <v>0</v>
      </c>
      <c r="J91" s="7">
        <f t="shared" si="24"/>
        <v>0.48855071650044424</v>
      </c>
      <c r="K91" s="7">
        <v>3.06</v>
      </c>
      <c r="L91" s="1">
        <f t="shared" si="15"/>
        <v>0.49415459401844281</v>
      </c>
      <c r="M91" s="7">
        <f t="shared" si="16"/>
        <v>0</v>
      </c>
      <c r="N91" s="7">
        <f t="shared" si="17"/>
        <v>0</v>
      </c>
      <c r="O91" s="7">
        <f t="shared" si="18"/>
        <v>0</v>
      </c>
      <c r="P91" s="7">
        <f t="shared" si="19"/>
        <v>0</v>
      </c>
      <c r="Q91" s="7">
        <f t="shared" si="20"/>
        <v>0</v>
      </c>
      <c r="R91" s="7">
        <f t="shared" si="21"/>
        <v>1</v>
      </c>
      <c r="S91" s="7">
        <f t="shared" si="22"/>
        <v>0</v>
      </c>
      <c r="T91" s="1">
        <f t="shared" si="25"/>
        <v>3.2182728535714471</v>
      </c>
      <c r="W91" s="8">
        <v>50</v>
      </c>
      <c r="X91" s="8">
        <v>3.4104916370547995</v>
      </c>
      <c r="Y91" s="8">
        <v>2.135440864392546E-2</v>
      </c>
      <c r="Z91" s="8">
        <v>0.50264773677533503</v>
      </c>
      <c r="AA91"/>
      <c r="AB91"/>
      <c r="AC91"/>
      <c r="AD91"/>
      <c r="AE91"/>
    </row>
    <row r="92" spans="1:31" x14ac:dyDescent="0.35">
      <c r="A92" s="5" t="s">
        <v>8</v>
      </c>
      <c r="B92" s="6">
        <v>40482</v>
      </c>
      <c r="C92" s="7" t="s">
        <v>15</v>
      </c>
      <c r="D92" s="7">
        <v>2077</v>
      </c>
      <c r="E92" s="7">
        <v>3.12</v>
      </c>
      <c r="F92" s="7">
        <f t="shared" si="23"/>
        <v>3.12</v>
      </c>
      <c r="G92" s="7">
        <v>3.08</v>
      </c>
      <c r="H92" s="7">
        <f t="shared" si="13"/>
        <v>0</v>
      </c>
      <c r="I92" s="7">
        <f t="shared" si="14"/>
        <v>0</v>
      </c>
      <c r="J92" s="7">
        <f t="shared" si="24"/>
        <v>0.48855071650044424</v>
      </c>
      <c r="K92" s="7">
        <v>3.06</v>
      </c>
      <c r="L92" s="1">
        <f t="shared" si="15"/>
        <v>0.49415459401844281</v>
      </c>
      <c r="M92" s="7">
        <f t="shared" si="16"/>
        <v>0</v>
      </c>
      <c r="N92" s="7">
        <f t="shared" si="17"/>
        <v>0</v>
      </c>
      <c r="O92" s="7">
        <f t="shared" si="18"/>
        <v>0</v>
      </c>
      <c r="P92" s="7">
        <f t="shared" si="19"/>
        <v>0</v>
      </c>
      <c r="Q92" s="7">
        <f t="shared" si="20"/>
        <v>0</v>
      </c>
      <c r="R92" s="7">
        <f t="shared" si="21"/>
        <v>0</v>
      </c>
      <c r="S92" s="7">
        <f t="shared" si="22"/>
        <v>1</v>
      </c>
      <c r="T92" s="1">
        <f t="shared" si="25"/>
        <v>3.3174364965350986</v>
      </c>
      <c r="W92" s="8">
        <v>51</v>
      </c>
      <c r="X92" s="8">
        <v>3.4349263082023054</v>
      </c>
      <c r="Y92" s="8">
        <v>3.9435667830325372E-2</v>
      </c>
      <c r="Z92" s="8">
        <v>0.92825090657687825</v>
      </c>
      <c r="AA92"/>
      <c r="AB92"/>
      <c r="AC92"/>
      <c r="AD92"/>
      <c r="AE92"/>
    </row>
    <row r="93" spans="1:31" x14ac:dyDescent="0.35">
      <c r="A93" s="5" t="s">
        <v>8</v>
      </c>
      <c r="B93" s="6">
        <v>40483</v>
      </c>
      <c r="C93" s="7" t="s">
        <v>9</v>
      </c>
      <c r="D93" s="7">
        <v>2289</v>
      </c>
      <c r="E93" s="7">
        <v>3.08</v>
      </c>
      <c r="F93" s="7">
        <f t="shared" si="23"/>
        <v>3.12</v>
      </c>
      <c r="G93" s="7">
        <v>3.08</v>
      </c>
      <c r="H93" s="7">
        <f t="shared" si="13"/>
        <v>0</v>
      </c>
      <c r="I93" s="7">
        <f t="shared" si="14"/>
        <v>4.0000000000000036E-2</v>
      </c>
      <c r="J93" s="7">
        <f t="shared" si="24"/>
        <v>0.48855071650044424</v>
      </c>
      <c r="K93" s="7">
        <v>3.06</v>
      </c>
      <c r="L93" s="1">
        <f t="shared" si="15"/>
        <v>0.49415459401844281</v>
      </c>
      <c r="M93" s="7">
        <f t="shared" si="16"/>
        <v>1</v>
      </c>
      <c r="N93" s="7">
        <f t="shared" si="17"/>
        <v>0</v>
      </c>
      <c r="O93" s="7">
        <f t="shared" si="18"/>
        <v>0</v>
      </c>
      <c r="P93" s="7">
        <f t="shared" si="19"/>
        <v>0</v>
      </c>
      <c r="Q93" s="7">
        <f t="shared" si="20"/>
        <v>0</v>
      </c>
      <c r="R93" s="7">
        <f t="shared" si="21"/>
        <v>0</v>
      </c>
      <c r="S93" s="7">
        <f t="shared" si="22"/>
        <v>0</v>
      </c>
      <c r="T93" s="1">
        <f t="shared" si="25"/>
        <v>3.3596457926745429</v>
      </c>
      <c r="W93" s="8">
        <v>52</v>
      </c>
      <c r="X93" s="8">
        <v>3.4307020603555429</v>
      </c>
      <c r="Y93" s="8">
        <v>5.0166863331625233E-2</v>
      </c>
      <c r="Z93" s="8">
        <v>1.180845638726318</v>
      </c>
      <c r="AA93"/>
      <c r="AB93"/>
      <c r="AC93"/>
      <c r="AD93"/>
      <c r="AE93"/>
    </row>
    <row r="94" spans="1:31" x14ac:dyDescent="0.35">
      <c r="A94" s="5" t="s">
        <v>8</v>
      </c>
      <c r="B94" s="6">
        <v>40484</v>
      </c>
      <c r="C94" s="7" t="s">
        <v>10</v>
      </c>
      <c r="D94" s="7">
        <v>3019</v>
      </c>
      <c r="E94" s="7">
        <v>3.08</v>
      </c>
      <c r="F94" s="7">
        <f t="shared" si="23"/>
        <v>3.08</v>
      </c>
      <c r="G94" s="7">
        <v>3.08</v>
      </c>
      <c r="H94" s="7">
        <f t="shared" si="13"/>
        <v>0</v>
      </c>
      <c r="I94" s="7">
        <f t="shared" si="14"/>
        <v>0</v>
      </c>
      <c r="J94" s="7">
        <f t="shared" si="24"/>
        <v>0.48855071650044424</v>
      </c>
      <c r="K94" s="7">
        <v>3.06</v>
      </c>
      <c r="L94" s="1">
        <f t="shared" si="15"/>
        <v>0.48855071650044424</v>
      </c>
      <c r="M94" s="7">
        <f t="shared" si="16"/>
        <v>0</v>
      </c>
      <c r="N94" s="7">
        <f t="shared" si="17"/>
        <v>1</v>
      </c>
      <c r="O94" s="7">
        <f t="shared" si="18"/>
        <v>0</v>
      </c>
      <c r="P94" s="7">
        <f t="shared" si="19"/>
        <v>0</v>
      </c>
      <c r="Q94" s="7">
        <f t="shared" si="20"/>
        <v>0</v>
      </c>
      <c r="R94" s="7">
        <f t="shared" si="21"/>
        <v>0</v>
      </c>
      <c r="S94" s="7">
        <f t="shared" si="22"/>
        <v>0</v>
      </c>
      <c r="T94" s="1">
        <f t="shared" si="25"/>
        <v>3.4798631130230975</v>
      </c>
      <c r="W94" s="8">
        <v>53</v>
      </c>
      <c r="X94" s="8">
        <v>3.441729370220258</v>
      </c>
      <c r="Y94" s="8">
        <v>7.1488229847680884E-2</v>
      </c>
      <c r="Z94" s="8">
        <v>1.6827156180339122</v>
      </c>
      <c r="AA94"/>
      <c r="AB94"/>
      <c r="AC94"/>
      <c r="AD94"/>
      <c r="AE94"/>
    </row>
    <row r="95" spans="1:31" x14ac:dyDescent="0.35">
      <c r="A95" s="5" t="s">
        <v>8</v>
      </c>
      <c r="B95" s="6">
        <v>40485</v>
      </c>
      <c r="C95" s="7" t="s">
        <v>11</v>
      </c>
      <c r="D95" s="7">
        <v>2399</v>
      </c>
      <c r="E95" s="7">
        <v>3.08</v>
      </c>
      <c r="F95" s="7">
        <f t="shared" si="23"/>
        <v>3.08</v>
      </c>
      <c r="G95" s="7">
        <v>3.08</v>
      </c>
      <c r="H95" s="7">
        <f t="shared" si="13"/>
        <v>0</v>
      </c>
      <c r="I95" s="7">
        <f t="shared" si="14"/>
        <v>0</v>
      </c>
      <c r="J95" s="7">
        <f t="shared" si="24"/>
        <v>0.48855071650044424</v>
      </c>
      <c r="K95" s="7">
        <v>3.06</v>
      </c>
      <c r="L95" s="1">
        <f t="shared" si="15"/>
        <v>0.48855071650044424</v>
      </c>
      <c r="M95" s="7">
        <f t="shared" si="16"/>
        <v>0</v>
      </c>
      <c r="N95" s="7">
        <f t="shared" si="17"/>
        <v>0</v>
      </c>
      <c r="O95" s="7">
        <f t="shared" si="18"/>
        <v>1</v>
      </c>
      <c r="P95" s="7">
        <f t="shared" si="19"/>
        <v>0</v>
      </c>
      <c r="Q95" s="7">
        <f t="shared" si="20"/>
        <v>0</v>
      </c>
      <c r="R95" s="7">
        <f t="shared" si="21"/>
        <v>0</v>
      </c>
      <c r="S95" s="7">
        <f t="shared" si="22"/>
        <v>0</v>
      </c>
      <c r="T95" s="1">
        <f t="shared" si="25"/>
        <v>3.3800302479678304</v>
      </c>
      <c r="W95" s="8">
        <v>54</v>
      </c>
      <c r="X95" s="8">
        <v>3.458013748549571</v>
      </c>
      <c r="Y95" s="8">
        <v>-2.3444844515372765E-2</v>
      </c>
      <c r="Z95" s="8">
        <v>-0.55185316677237983</v>
      </c>
      <c r="AA95"/>
      <c r="AB95"/>
      <c r="AC95"/>
      <c r="AD95"/>
      <c r="AE95"/>
    </row>
    <row r="96" spans="1:31" x14ac:dyDescent="0.35">
      <c r="A96" s="5" t="s">
        <v>8</v>
      </c>
      <c r="B96" s="6">
        <v>40486</v>
      </c>
      <c r="C96" s="7" t="s">
        <v>12</v>
      </c>
      <c r="D96" s="7">
        <v>2528</v>
      </c>
      <c r="E96" s="7">
        <v>3.08</v>
      </c>
      <c r="F96" s="7">
        <f t="shared" si="23"/>
        <v>3.08</v>
      </c>
      <c r="G96" s="7">
        <v>3.08</v>
      </c>
      <c r="H96" s="7">
        <f t="shared" si="13"/>
        <v>0</v>
      </c>
      <c r="I96" s="7">
        <f t="shared" si="14"/>
        <v>0</v>
      </c>
      <c r="J96" s="7">
        <f t="shared" si="24"/>
        <v>0.48855071650044424</v>
      </c>
      <c r="K96" s="7">
        <v>3.06</v>
      </c>
      <c r="L96" s="1">
        <f t="shared" si="15"/>
        <v>0.48855071650044424</v>
      </c>
      <c r="M96" s="7">
        <f t="shared" si="16"/>
        <v>0</v>
      </c>
      <c r="N96" s="7">
        <f t="shared" si="17"/>
        <v>0</v>
      </c>
      <c r="O96" s="7">
        <f t="shared" si="18"/>
        <v>0</v>
      </c>
      <c r="P96" s="7">
        <f t="shared" si="19"/>
        <v>1</v>
      </c>
      <c r="Q96" s="7">
        <f t="shared" si="20"/>
        <v>0</v>
      </c>
      <c r="R96" s="7">
        <f t="shared" si="21"/>
        <v>0</v>
      </c>
      <c r="S96" s="7">
        <f t="shared" si="22"/>
        <v>0</v>
      </c>
      <c r="T96" s="1">
        <f t="shared" si="25"/>
        <v>3.4027770696103472</v>
      </c>
      <c r="W96" s="8">
        <v>55</v>
      </c>
      <c r="X96" s="8">
        <v>3.3656746235716231</v>
      </c>
      <c r="Y96" s="8">
        <v>-5.2705688416847529E-3</v>
      </c>
      <c r="Z96" s="8">
        <v>-0.12406054150064469</v>
      </c>
      <c r="AA96"/>
      <c r="AB96"/>
      <c r="AC96"/>
      <c r="AD96"/>
      <c r="AE96"/>
    </row>
    <row r="97" spans="1:31" x14ac:dyDescent="0.35">
      <c r="A97" s="5" t="s">
        <v>8</v>
      </c>
      <c r="B97" s="6">
        <v>40487</v>
      </c>
      <c r="C97" s="7" t="s">
        <v>13</v>
      </c>
      <c r="D97" s="7">
        <v>2600</v>
      </c>
      <c r="E97" s="7">
        <v>3.1</v>
      </c>
      <c r="F97" s="7">
        <f t="shared" si="23"/>
        <v>3.08</v>
      </c>
      <c r="G97" s="7">
        <v>3.0750000000000002</v>
      </c>
      <c r="H97" s="7">
        <f t="shared" si="13"/>
        <v>2.0000000000000018E-2</v>
      </c>
      <c r="I97" s="7">
        <f t="shared" si="14"/>
        <v>0</v>
      </c>
      <c r="J97" s="7">
        <f t="shared" si="24"/>
        <v>0.48784512011143555</v>
      </c>
      <c r="K97" s="7">
        <v>3.06</v>
      </c>
      <c r="L97" s="1">
        <f t="shared" si="15"/>
        <v>0.48855071650044424</v>
      </c>
      <c r="M97" s="7">
        <f t="shared" si="16"/>
        <v>0</v>
      </c>
      <c r="N97" s="7">
        <f t="shared" si="17"/>
        <v>0</v>
      </c>
      <c r="O97" s="7">
        <f t="shared" si="18"/>
        <v>0</v>
      </c>
      <c r="P97" s="7">
        <f t="shared" si="19"/>
        <v>0</v>
      </c>
      <c r="Q97" s="7">
        <f t="shared" si="20"/>
        <v>1</v>
      </c>
      <c r="R97" s="7">
        <f t="shared" si="21"/>
        <v>0</v>
      </c>
      <c r="S97" s="7">
        <f t="shared" si="22"/>
        <v>0</v>
      </c>
      <c r="T97" s="1">
        <f t="shared" si="25"/>
        <v>3.4149733479708178</v>
      </c>
      <c r="W97" s="8">
        <v>56</v>
      </c>
      <c r="X97" s="8">
        <v>3.3358495960569909</v>
      </c>
      <c r="Y97" s="8">
        <v>1.409943693284621E-3</v>
      </c>
      <c r="Z97" s="8">
        <v>3.3187760814522592E-2</v>
      </c>
      <c r="AA97"/>
      <c r="AB97"/>
      <c r="AC97"/>
      <c r="AD97"/>
      <c r="AE97"/>
    </row>
    <row r="98" spans="1:31" x14ac:dyDescent="0.35">
      <c r="A98" s="5" t="s">
        <v>8</v>
      </c>
      <c r="B98" s="6">
        <v>40488</v>
      </c>
      <c r="C98" s="7" t="s">
        <v>14</v>
      </c>
      <c r="D98" s="7">
        <v>2109</v>
      </c>
      <c r="E98" s="7">
        <v>3.1</v>
      </c>
      <c r="F98" s="7">
        <f t="shared" si="23"/>
        <v>3.1</v>
      </c>
      <c r="G98" s="7">
        <v>3.0750000000000002</v>
      </c>
      <c r="H98" s="7">
        <f t="shared" si="13"/>
        <v>0</v>
      </c>
      <c r="I98" s="7">
        <f t="shared" si="14"/>
        <v>0</v>
      </c>
      <c r="J98" s="7">
        <f t="shared" si="24"/>
        <v>0.48784512011143555</v>
      </c>
      <c r="K98" s="7">
        <v>3.06</v>
      </c>
      <c r="L98" s="1">
        <f t="shared" si="15"/>
        <v>0.49136169383427264</v>
      </c>
      <c r="M98" s="7">
        <f t="shared" si="16"/>
        <v>0</v>
      </c>
      <c r="N98" s="7">
        <f t="shared" si="17"/>
        <v>0</v>
      </c>
      <c r="O98" s="7">
        <f t="shared" si="18"/>
        <v>0</v>
      </c>
      <c r="P98" s="7">
        <f t="shared" si="19"/>
        <v>0</v>
      </c>
      <c r="Q98" s="7">
        <f t="shared" si="20"/>
        <v>0</v>
      </c>
      <c r="R98" s="7">
        <f t="shared" si="21"/>
        <v>1</v>
      </c>
      <c r="S98" s="7">
        <f t="shared" si="22"/>
        <v>0</v>
      </c>
      <c r="T98" s="1">
        <f t="shared" si="25"/>
        <v>3.324076579739486</v>
      </c>
      <c r="W98" s="8">
        <v>57</v>
      </c>
      <c r="X98" s="8">
        <v>3.4152783476544561</v>
      </c>
      <c r="Y98" s="8">
        <v>0.11389525560726632</v>
      </c>
      <c r="Z98" s="8">
        <v>2.6809074142507798</v>
      </c>
      <c r="AA98"/>
      <c r="AB98"/>
      <c r="AC98"/>
      <c r="AD98"/>
      <c r="AE98"/>
    </row>
    <row r="99" spans="1:31" x14ac:dyDescent="0.35">
      <c r="A99" s="5" t="s">
        <v>8</v>
      </c>
      <c r="B99" s="6">
        <v>40489</v>
      </c>
      <c r="C99" s="7" t="s">
        <v>15</v>
      </c>
      <c r="D99" s="7">
        <v>2101</v>
      </c>
      <c r="E99" s="7">
        <v>3.1</v>
      </c>
      <c r="F99" s="7">
        <f t="shared" si="23"/>
        <v>3.1</v>
      </c>
      <c r="G99" s="7">
        <v>3.0750000000000002</v>
      </c>
      <c r="H99" s="7">
        <f t="shared" si="13"/>
        <v>0</v>
      </c>
      <c r="I99" s="7">
        <f t="shared" si="14"/>
        <v>0</v>
      </c>
      <c r="J99" s="7">
        <f t="shared" si="24"/>
        <v>0.48784512011143555</v>
      </c>
      <c r="K99" s="7">
        <v>3.06</v>
      </c>
      <c r="L99" s="1">
        <f t="shared" si="15"/>
        <v>0.49136169383427264</v>
      </c>
      <c r="M99" s="7">
        <f t="shared" si="16"/>
        <v>0</v>
      </c>
      <c r="N99" s="7">
        <f t="shared" si="17"/>
        <v>0</v>
      </c>
      <c r="O99" s="7">
        <f t="shared" si="18"/>
        <v>0</v>
      </c>
      <c r="P99" s="7">
        <f t="shared" si="19"/>
        <v>0</v>
      </c>
      <c r="Q99" s="7">
        <f t="shared" si="20"/>
        <v>0</v>
      </c>
      <c r="R99" s="7">
        <f t="shared" si="21"/>
        <v>0</v>
      </c>
      <c r="S99" s="7">
        <f t="shared" si="22"/>
        <v>1</v>
      </c>
      <c r="T99" s="1">
        <f t="shared" si="25"/>
        <v>3.3224260524059521</v>
      </c>
      <c r="W99" s="8">
        <v>58</v>
      </c>
      <c r="X99" s="8">
        <v>3.4501020524878907</v>
      </c>
      <c r="Y99" s="8">
        <v>3.9802182431989408E-3</v>
      </c>
      <c r="Z99" s="8">
        <v>9.368780588475617E-2</v>
      </c>
      <c r="AA99"/>
      <c r="AB99"/>
      <c r="AC99"/>
      <c r="AD99"/>
      <c r="AE99"/>
    </row>
    <row r="100" spans="1:31" x14ac:dyDescent="0.35">
      <c r="A100" s="5" t="s">
        <v>8</v>
      </c>
      <c r="B100" s="6">
        <v>40490</v>
      </c>
      <c r="C100" s="7" t="s">
        <v>9</v>
      </c>
      <c r="D100" s="7">
        <v>2330</v>
      </c>
      <c r="E100" s="7">
        <v>3.1</v>
      </c>
      <c r="F100" s="7">
        <f t="shared" si="23"/>
        <v>3.1</v>
      </c>
      <c r="G100" s="7">
        <v>3.0750000000000002</v>
      </c>
      <c r="H100" s="7">
        <f t="shared" si="13"/>
        <v>0</v>
      </c>
      <c r="I100" s="7">
        <f t="shared" si="14"/>
        <v>0</v>
      </c>
      <c r="J100" s="7">
        <f t="shared" si="24"/>
        <v>0.48784512011143555</v>
      </c>
      <c r="K100" s="7">
        <v>3.06</v>
      </c>
      <c r="L100" s="1">
        <f t="shared" si="15"/>
        <v>0.49136169383427264</v>
      </c>
      <c r="M100" s="7">
        <f t="shared" si="16"/>
        <v>1</v>
      </c>
      <c r="N100" s="7">
        <f t="shared" si="17"/>
        <v>0</v>
      </c>
      <c r="O100" s="7">
        <f t="shared" si="18"/>
        <v>0</v>
      </c>
      <c r="P100" s="7">
        <f t="shared" si="19"/>
        <v>0</v>
      </c>
      <c r="Q100" s="7">
        <f t="shared" si="20"/>
        <v>0</v>
      </c>
      <c r="R100" s="7">
        <f t="shared" si="21"/>
        <v>0</v>
      </c>
      <c r="S100" s="7">
        <f t="shared" si="22"/>
        <v>0</v>
      </c>
      <c r="T100" s="1">
        <f t="shared" si="25"/>
        <v>3.3673559210260184</v>
      </c>
      <c r="W100" s="8">
        <v>59</v>
      </c>
      <c r="X100" s="8">
        <v>3.4458778046411283</v>
      </c>
      <c r="Y100" s="8">
        <v>-3.0070077005585283E-2</v>
      </c>
      <c r="Z100" s="8">
        <v>-0.70780026754882985</v>
      </c>
      <c r="AA100"/>
      <c r="AB100"/>
      <c r="AC100"/>
      <c r="AD100"/>
      <c r="AE100"/>
    </row>
    <row r="101" spans="1:31" x14ac:dyDescent="0.35">
      <c r="A101" s="5" t="s">
        <v>8</v>
      </c>
      <c r="B101" s="6">
        <v>40491</v>
      </c>
      <c r="C101" s="7" t="s">
        <v>10</v>
      </c>
      <c r="D101" s="7">
        <v>2533</v>
      </c>
      <c r="E101" s="7">
        <v>3.1</v>
      </c>
      <c r="F101" s="7">
        <f t="shared" si="23"/>
        <v>3.1</v>
      </c>
      <c r="G101" s="7">
        <v>3.08</v>
      </c>
      <c r="H101" s="7">
        <f t="shared" si="13"/>
        <v>0</v>
      </c>
      <c r="I101" s="7">
        <f t="shared" si="14"/>
        <v>0</v>
      </c>
      <c r="J101" s="7">
        <f t="shared" si="24"/>
        <v>0.48855071650044424</v>
      </c>
      <c r="K101" s="7">
        <v>3.06</v>
      </c>
      <c r="L101" s="1">
        <f t="shared" si="15"/>
        <v>0.49136169383427264</v>
      </c>
      <c r="M101" s="7">
        <f t="shared" si="16"/>
        <v>0</v>
      </c>
      <c r="N101" s="7">
        <f t="shared" si="17"/>
        <v>1</v>
      </c>
      <c r="O101" s="7">
        <f t="shared" si="18"/>
        <v>0</v>
      </c>
      <c r="P101" s="7">
        <f t="shared" si="19"/>
        <v>0</v>
      </c>
      <c r="Q101" s="7">
        <f t="shared" si="20"/>
        <v>0</v>
      </c>
      <c r="R101" s="7">
        <f t="shared" si="21"/>
        <v>0</v>
      </c>
      <c r="S101" s="7">
        <f t="shared" si="22"/>
        <v>0</v>
      </c>
      <c r="T101" s="1">
        <f t="shared" si="25"/>
        <v>3.4036351897905477</v>
      </c>
      <c r="W101" s="8">
        <v>60</v>
      </c>
      <c r="X101" s="8">
        <v>3.451819408987912</v>
      </c>
      <c r="Y101" s="8">
        <v>-3.4000386305077512E-4</v>
      </c>
      <c r="Z101" s="8">
        <v>-8.0031329879958271E-3</v>
      </c>
      <c r="AA101"/>
      <c r="AB101"/>
      <c r="AC101"/>
      <c r="AD101"/>
      <c r="AE101"/>
    </row>
    <row r="102" spans="1:31" x14ac:dyDescent="0.35">
      <c r="A102" s="5" t="s">
        <v>8</v>
      </c>
      <c r="B102" s="6">
        <v>40492</v>
      </c>
      <c r="C102" s="7" t="s">
        <v>11</v>
      </c>
      <c r="D102" s="7">
        <v>2993</v>
      </c>
      <c r="E102" s="7">
        <v>3.1</v>
      </c>
      <c r="F102" s="7">
        <f t="shared" si="23"/>
        <v>3.1</v>
      </c>
      <c r="G102" s="7">
        <v>3.08</v>
      </c>
      <c r="H102" s="7">
        <f t="shared" si="13"/>
        <v>0</v>
      </c>
      <c r="I102" s="7">
        <f t="shared" si="14"/>
        <v>0</v>
      </c>
      <c r="J102" s="7">
        <f t="shared" si="24"/>
        <v>0.48855071650044424</v>
      </c>
      <c r="K102" s="7">
        <v>3.06</v>
      </c>
      <c r="L102" s="1">
        <f t="shared" si="15"/>
        <v>0.49136169383427264</v>
      </c>
      <c r="M102" s="7">
        <f t="shared" si="16"/>
        <v>0</v>
      </c>
      <c r="N102" s="7">
        <f t="shared" si="17"/>
        <v>0</v>
      </c>
      <c r="O102" s="7">
        <f t="shared" si="18"/>
        <v>1</v>
      </c>
      <c r="P102" s="7">
        <f t="shared" si="19"/>
        <v>0</v>
      </c>
      <c r="Q102" s="7">
        <f t="shared" si="20"/>
        <v>0</v>
      </c>
      <c r="R102" s="7">
        <f t="shared" si="21"/>
        <v>0</v>
      </c>
      <c r="S102" s="7">
        <f t="shared" si="22"/>
        <v>0</v>
      </c>
      <c r="T102" s="1">
        <f t="shared" si="25"/>
        <v>3.4761067168401913</v>
      </c>
      <c r="W102" s="8">
        <v>61</v>
      </c>
      <c r="X102" s="8">
        <v>3.4502270761404104</v>
      </c>
      <c r="Y102" s="8">
        <v>-1.2318040600912461E-2</v>
      </c>
      <c r="Z102" s="8">
        <v>-0.28994646177273692</v>
      </c>
      <c r="AA102"/>
      <c r="AB102"/>
      <c r="AC102"/>
      <c r="AD102"/>
      <c r="AE102"/>
    </row>
    <row r="103" spans="1:31" x14ac:dyDescent="0.35">
      <c r="A103" s="5" t="s">
        <v>8</v>
      </c>
      <c r="B103" s="6">
        <v>40493</v>
      </c>
      <c r="C103" s="7" t="s">
        <v>12</v>
      </c>
      <c r="D103" s="7">
        <v>2343</v>
      </c>
      <c r="E103" s="7">
        <v>3.14</v>
      </c>
      <c r="F103" s="7">
        <f t="shared" si="23"/>
        <v>3.1</v>
      </c>
      <c r="G103" s="7">
        <v>3.06</v>
      </c>
      <c r="H103" s="7">
        <f t="shared" si="13"/>
        <v>4.0000000000000036E-2</v>
      </c>
      <c r="I103" s="7">
        <f t="shared" si="14"/>
        <v>0</v>
      </c>
      <c r="J103" s="7">
        <f t="shared" si="24"/>
        <v>0.4857214264815799</v>
      </c>
      <c r="K103" s="7">
        <v>3</v>
      </c>
      <c r="L103" s="1">
        <f t="shared" si="15"/>
        <v>0.49136169383427264</v>
      </c>
      <c r="M103" s="7">
        <f t="shared" si="16"/>
        <v>0</v>
      </c>
      <c r="N103" s="7">
        <f t="shared" si="17"/>
        <v>0</v>
      </c>
      <c r="O103" s="7">
        <f t="shared" si="18"/>
        <v>0</v>
      </c>
      <c r="P103" s="7">
        <f t="shared" si="19"/>
        <v>1</v>
      </c>
      <c r="Q103" s="7">
        <f t="shared" si="20"/>
        <v>0</v>
      </c>
      <c r="R103" s="7">
        <f t="shared" si="21"/>
        <v>0</v>
      </c>
      <c r="S103" s="7">
        <f t="shared" si="22"/>
        <v>0</v>
      </c>
      <c r="T103" s="1">
        <f t="shared" si="25"/>
        <v>3.3697722885969621</v>
      </c>
      <c r="W103" s="8">
        <v>62</v>
      </c>
      <c r="X103" s="8">
        <v>3.3408405080502988</v>
      </c>
      <c r="Y103" s="8">
        <v>2.6142467927551483E-2</v>
      </c>
      <c r="Z103" s="8">
        <v>0.61535079508013013</v>
      </c>
      <c r="AA103"/>
      <c r="AB103"/>
      <c r="AC103"/>
      <c r="AD103"/>
      <c r="AE103"/>
    </row>
    <row r="104" spans="1:31" x14ac:dyDescent="0.35">
      <c r="A104" s="5" t="s">
        <v>8</v>
      </c>
      <c r="B104" s="6">
        <v>40494</v>
      </c>
      <c r="C104" s="7" t="s">
        <v>13</v>
      </c>
      <c r="D104" s="7">
        <v>2470</v>
      </c>
      <c r="E104" s="7">
        <v>3.16</v>
      </c>
      <c r="F104" s="7">
        <f t="shared" si="23"/>
        <v>3.14</v>
      </c>
      <c r="G104" s="7">
        <v>3.06</v>
      </c>
      <c r="H104" s="7">
        <f t="shared" si="13"/>
        <v>2.0000000000000018E-2</v>
      </c>
      <c r="I104" s="7">
        <f t="shared" si="14"/>
        <v>0</v>
      </c>
      <c r="J104" s="7">
        <f t="shared" si="24"/>
        <v>0.4857214264815799</v>
      </c>
      <c r="K104" s="7">
        <v>3</v>
      </c>
      <c r="L104" s="1">
        <f t="shared" si="15"/>
        <v>0.49692964807321488</v>
      </c>
      <c r="M104" s="7">
        <f t="shared" si="16"/>
        <v>0</v>
      </c>
      <c r="N104" s="7">
        <f t="shared" si="17"/>
        <v>0</v>
      </c>
      <c r="O104" s="7">
        <f t="shared" si="18"/>
        <v>0</v>
      </c>
      <c r="P104" s="7">
        <f t="shared" si="19"/>
        <v>0</v>
      </c>
      <c r="Q104" s="7">
        <f t="shared" si="20"/>
        <v>1</v>
      </c>
      <c r="R104" s="7">
        <f t="shared" si="21"/>
        <v>0</v>
      </c>
      <c r="S104" s="7">
        <f t="shared" si="22"/>
        <v>0</v>
      </c>
      <c r="T104" s="1">
        <f t="shared" si="25"/>
        <v>3.3926969532596654</v>
      </c>
      <c r="W104" s="8">
        <v>63</v>
      </c>
      <c r="X104" s="8">
        <v>3.3366901500085318</v>
      </c>
      <c r="Y104" s="8">
        <v>7.5602359314514533E-2</v>
      </c>
      <c r="Z104" s="8">
        <v>1.779555474373971</v>
      </c>
      <c r="AA104"/>
      <c r="AB104"/>
      <c r="AC104"/>
      <c r="AD104"/>
      <c r="AE104"/>
    </row>
    <row r="105" spans="1:31" x14ac:dyDescent="0.35">
      <c r="A105" s="5" t="s">
        <v>8</v>
      </c>
      <c r="B105" s="6">
        <v>40495</v>
      </c>
      <c r="C105" s="7" t="s">
        <v>14</v>
      </c>
      <c r="D105" s="7">
        <v>2258</v>
      </c>
      <c r="E105" s="7">
        <v>3.16</v>
      </c>
      <c r="F105" s="7">
        <f t="shared" si="23"/>
        <v>3.16</v>
      </c>
      <c r="G105" s="7">
        <v>3.0924999999999998</v>
      </c>
      <c r="H105" s="7">
        <f t="shared" si="13"/>
        <v>0</v>
      </c>
      <c r="I105" s="7">
        <f t="shared" si="14"/>
        <v>0</v>
      </c>
      <c r="J105" s="7">
        <f t="shared" si="24"/>
        <v>0.49030970830115816</v>
      </c>
      <c r="K105" s="7">
        <v>3</v>
      </c>
      <c r="L105" s="1">
        <f t="shared" si="15"/>
        <v>0.49968708261840378</v>
      </c>
      <c r="M105" s="7">
        <f t="shared" si="16"/>
        <v>0</v>
      </c>
      <c r="N105" s="7">
        <f t="shared" si="17"/>
        <v>0</v>
      </c>
      <c r="O105" s="7">
        <f t="shared" si="18"/>
        <v>0</v>
      </c>
      <c r="P105" s="7">
        <f t="shared" si="19"/>
        <v>0</v>
      </c>
      <c r="Q105" s="7">
        <f t="shared" si="20"/>
        <v>0</v>
      </c>
      <c r="R105" s="7">
        <f t="shared" si="21"/>
        <v>1</v>
      </c>
      <c r="S105" s="7">
        <f t="shared" si="22"/>
        <v>0</v>
      </c>
      <c r="T105" s="1">
        <f t="shared" si="25"/>
        <v>3.3537239375889487</v>
      </c>
      <c r="W105" s="8">
        <v>64</v>
      </c>
      <c r="X105" s="8">
        <v>3.416118901605997</v>
      </c>
      <c r="Y105" s="8">
        <v>-2.5537023055562269E-2</v>
      </c>
      <c r="Z105" s="8">
        <v>-0.60109961633188702</v>
      </c>
      <c r="AA105"/>
      <c r="AB105"/>
      <c r="AC105"/>
      <c r="AD105"/>
      <c r="AE105"/>
    </row>
    <row r="106" spans="1:31" x14ac:dyDescent="0.35">
      <c r="A106" s="5" t="s">
        <v>8</v>
      </c>
      <c r="B106" s="6">
        <v>40496</v>
      </c>
      <c r="C106" s="7" t="s">
        <v>15</v>
      </c>
      <c r="D106" s="7">
        <v>2146</v>
      </c>
      <c r="E106" s="7">
        <v>3.16</v>
      </c>
      <c r="F106" s="7">
        <f t="shared" si="23"/>
        <v>3.16</v>
      </c>
      <c r="G106" s="7">
        <v>3.0924999999999998</v>
      </c>
      <c r="H106" s="7">
        <f t="shared" si="13"/>
        <v>0</v>
      </c>
      <c r="I106" s="7">
        <f t="shared" si="14"/>
        <v>0</v>
      </c>
      <c r="J106" s="7">
        <f t="shared" si="24"/>
        <v>0.49030970830115816</v>
      </c>
      <c r="K106" s="7">
        <v>3</v>
      </c>
      <c r="L106" s="1">
        <f t="shared" si="15"/>
        <v>0.49968708261840378</v>
      </c>
      <c r="M106" s="7">
        <f t="shared" si="16"/>
        <v>0</v>
      </c>
      <c r="N106" s="7">
        <f t="shared" si="17"/>
        <v>0</v>
      </c>
      <c r="O106" s="7">
        <f t="shared" si="18"/>
        <v>0</v>
      </c>
      <c r="P106" s="7">
        <f t="shared" si="19"/>
        <v>0</v>
      </c>
      <c r="Q106" s="7">
        <f t="shared" si="20"/>
        <v>0</v>
      </c>
      <c r="R106" s="7">
        <f t="shared" si="21"/>
        <v>0</v>
      </c>
      <c r="S106" s="7">
        <f t="shared" si="22"/>
        <v>1</v>
      </c>
      <c r="T106" s="1">
        <f t="shared" si="25"/>
        <v>3.3316297176299319</v>
      </c>
      <c r="W106" s="8">
        <v>65</v>
      </c>
      <c r="X106" s="8">
        <v>3.4275466159412638</v>
      </c>
      <c r="Y106" s="8">
        <v>1.0045416312697064E-2</v>
      </c>
      <c r="Z106" s="8">
        <v>0.23645261541717061</v>
      </c>
      <c r="AA106"/>
      <c r="AB106"/>
      <c r="AC106"/>
      <c r="AD106"/>
      <c r="AE106"/>
    </row>
    <row r="107" spans="1:31" x14ac:dyDescent="0.35">
      <c r="A107" s="5" t="s">
        <v>8</v>
      </c>
      <c r="B107" s="6">
        <v>40497</v>
      </c>
      <c r="C107" s="7" t="s">
        <v>9</v>
      </c>
      <c r="D107" s="7">
        <v>2440</v>
      </c>
      <c r="E107" s="7">
        <v>3.16</v>
      </c>
      <c r="F107" s="7">
        <f t="shared" si="23"/>
        <v>3.16</v>
      </c>
      <c r="G107" s="7">
        <v>3.0924999999999998</v>
      </c>
      <c r="H107" s="7">
        <f t="shared" si="13"/>
        <v>0</v>
      </c>
      <c r="I107" s="7">
        <f t="shared" si="14"/>
        <v>0</v>
      </c>
      <c r="J107" s="7">
        <f t="shared" si="24"/>
        <v>0.49030970830115816</v>
      </c>
      <c r="K107" s="7">
        <v>3</v>
      </c>
      <c r="L107" s="1">
        <f t="shared" si="15"/>
        <v>0.49968708261840378</v>
      </c>
      <c r="M107" s="7">
        <f t="shared" si="16"/>
        <v>1</v>
      </c>
      <c r="N107" s="7">
        <f t="shared" si="17"/>
        <v>0</v>
      </c>
      <c r="O107" s="7">
        <f t="shared" si="18"/>
        <v>0</v>
      </c>
      <c r="P107" s="7">
        <f t="shared" si="19"/>
        <v>0</v>
      </c>
      <c r="Q107" s="7">
        <f t="shared" si="20"/>
        <v>0</v>
      </c>
      <c r="R107" s="7">
        <f t="shared" si="21"/>
        <v>0</v>
      </c>
      <c r="S107" s="7">
        <f t="shared" si="22"/>
        <v>0</v>
      </c>
      <c r="T107" s="1">
        <f t="shared" si="25"/>
        <v>3.3873898263387288</v>
      </c>
      <c r="W107" s="8">
        <v>66</v>
      </c>
      <c r="X107" s="8">
        <v>3.4076509800909385</v>
      </c>
      <c r="Y107" s="8">
        <v>-4.7021507465339063E-3</v>
      </c>
      <c r="Z107" s="8">
        <v>-0.11068091231803114</v>
      </c>
      <c r="AA107"/>
      <c r="AB107"/>
      <c r="AC107"/>
      <c r="AD107"/>
      <c r="AE107"/>
    </row>
    <row r="108" spans="1:31" x14ac:dyDescent="0.35">
      <c r="A108" s="5" t="s">
        <v>8</v>
      </c>
      <c r="B108" s="6">
        <v>40498</v>
      </c>
      <c r="C108" s="7" t="s">
        <v>10</v>
      </c>
      <c r="D108" s="7">
        <v>2813</v>
      </c>
      <c r="E108" s="7">
        <v>3.16</v>
      </c>
      <c r="F108" s="7">
        <f t="shared" si="23"/>
        <v>3.16</v>
      </c>
      <c r="G108" s="7">
        <v>3.0924999999999998</v>
      </c>
      <c r="H108" s="7">
        <f t="shared" si="13"/>
        <v>0</v>
      </c>
      <c r="I108" s="7">
        <f t="shared" si="14"/>
        <v>0</v>
      </c>
      <c r="J108" s="7">
        <f t="shared" si="24"/>
        <v>0.49030970830115816</v>
      </c>
      <c r="K108" s="7">
        <v>3</v>
      </c>
      <c r="L108" s="1">
        <f t="shared" si="15"/>
        <v>0.49968708261840378</v>
      </c>
      <c r="M108" s="7">
        <f t="shared" si="16"/>
        <v>0</v>
      </c>
      <c r="N108" s="7">
        <f t="shared" si="17"/>
        <v>1</v>
      </c>
      <c r="O108" s="7">
        <f t="shared" si="18"/>
        <v>0</v>
      </c>
      <c r="P108" s="7">
        <f t="shared" si="19"/>
        <v>0</v>
      </c>
      <c r="Q108" s="7">
        <f t="shared" si="20"/>
        <v>0</v>
      </c>
      <c r="R108" s="7">
        <f t="shared" si="21"/>
        <v>0</v>
      </c>
      <c r="S108" s="7">
        <f t="shared" si="22"/>
        <v>0</v>
      </c>
      <c r="T108" s="1">
        <f t="shared" si="25"/>
        <v>3.4491697321652004</v>
      </c>
      <c r="W108" s="8">
        <v>67</v>
      </c>
      <c r="X108" s="8">
        <v>3.4218730762580427</v>
      </c>
      <c r="Y108" s="8">
        <v>3.9775491805411622E-2</v>
      </c>
      <c r="Z108" s="8">
        <v>0.93624980529738633</v>
      </c>
      <c r="AA108"/>
      <c r="AB108"/>
      <c r="AC108"/>
      <c r="AD108"/>
      <c r="AE108"/>
    </row>
    <row r="109" spans="1:31" x14ac:dyDescent="0.35">
      <c r="A109" s="5" t="s">
        <v>8</v>
      </c>
      <c r="B109" s="6">
        <v>40499</v>
      </c>
      <c r="C109" s="7" t="s">
        <v>11</v>
      </c>
      <c r="D109" s="7">
        <v>2739</v>
      </c>
      <c r="E109" s="7">
        <v>3.16</v>
      </c>
      <c r="F109" s="7">
        <f t="shared" si="23"/>
        <v>3.16</v>
      </c>
      <c r="G109" s="7">
        <v>3.09</v>
      </c>
      <c r="H109" s="7">
        <f t="shared" si="13"/>
        <v>0</v>
      </c>
      <c r="I109" s="7">
        <f t="shared" si="14"/>
        <v>0</v>
      </c>
      <c r="J109" s="7">
        <f t="shared" si="24"/>
        <v>0.48995847942483456</v>
      </c>
      <c r="K109" s="7">
        <v>3</v>
      </c>
      <c r="L109" s="1">
        <f t="shared" si="15"/>
        <v>0.49968708261840378</v>
      </c>
      <c r="M109" s="7">
        <f t="shared" si="16"/>
        <v>0</v>
      </c>
      <c r="N109" s="7">
        <f t="shared" si="17"/>
        <v>0</v>
      </c>
      <c r="O109" s="7">
        <f t="shared" si="18"/>
        <v>1</v>
      </c>
      <c r="P109" s="7">
        <f t="shared" si="19"/>
        <v>0</v>
      </c>
      <c r="Q109" s="7">
        <f t="shared" si="20"/>
        <v>0</v>
      </c>
      <c r="R109" s="7">
        <f t="shared" si="21"/>
        <v>0</v>
      </c>
      <c r="S109" s="7">
        <f t="shared" si="22"/>
        <v>0</v>
      </c>
      <c r="T109" s="1">
        <f t="shared" si="25"/>
        <v>3.4375920322539608</v>
      </c>
      <c r="W109" s="8">
        <v>68</v>
      </c>
      <c r="X109" s="8">
        <v>3.4306731736538643</v>
      </c>
      <c r="Y109" s="8">
        <v>-4.3461373340134113E-2</v>
      </c>
      <c r="Z109" s="8">
        <v>-1.0230094080727732</v>
      </c>
      <c r="AA109"/>
      <c r="AB109"/>
      <c r="AC109"/>
      <c r="AD109"/>
      <c r="AE109"/>
    </row>
    <row r="110" spans="1:31" x14ac:dyDescent="0.35">
      <c r="A110" s="5" t="s">
        <v>8</v>
      </c>
      <c r="B110" s="6">
        <v>40500</v>
      </c>
      <c r="C110" s="7" t="s">
        <v>12</v>
      </c>
      <c r="D110" s="7">
        <v>2823</v>
      </c>
      <c r="E110" s="7">
        <v>3.16</v>
      </c>
      <c r="F110" s="7">
        <f t="shared" si="23"/>
        <v>3.16</v>
      </c>
      <c r="G110" s="7">
        <v>3.085</v>
      </c>
      <c r="H110" s="7">
        <f t="shared" si="13"/>
        <v>0</v>
      </c>
      <c r="I110" s="7">
        <f t="shared" si="14"/>
        <v>0</v>
      </c>
      <c r="J110" s="7">
        <f t="shared" si="24"/>
        <v>0.48925516836926042</v>
      </c>
      <c r="K110" s="7">
        <v>3</v>
      </c>
      <c r="L110" s="1">
        <f t="shared" si="15"/>
        <v>0.49968708261840378</v>
      </c>
      <c r="M110" s="7">
        <f t="shared" si="16"/>
        <v>0</v>
      </c>
      <c r="N110" s="7">
        <f t="shared" si="17"/>
        <v>0</v>
      </c>
      <c r="O110" s="7">
        <f t="shared" si="18"/>
        <v>0</v>
      </c>
      <c r="P110" s="7">
        <f t="shared" si="19"/>
        <v>1</v>
      </c>
      <c r="Q110" s="7">
        <f t="shared" si="20"/>
        <v>0</v>
      </c>
      <c r="R110" s="7">
        <f t="shared" si="21"/>
        <v>0</v>
      </c>
      <c r="S110" s="7">
        <f t="shared" si="22"/>
        <v>0</v>
      </c>
      <c r="T110" s="1">
        <f t="shared" si="25"/>
        <v>3.4507108781469191</v>
      </c>
      <c r="W110" s="8">
        <v>69</v>
      </c>
      <c r="X110" s="8">
        <v>3.3316600631765478</v>
      </c>
      <c r="Y110" s="8">
        <v>1.7034127088992879E-2</v>
      </c>
      <c r="Z110" s="8">
        <v>0.400955398578144</v>
      </c>
      <c r="AA110"/>
      <c r="AB110"/>
      <c r="AC110"/>
      <c r="AD110"/>
      <c r="AE110"/>
    </row>
    <row r="111" spans="1:31" x14ac:dyDescent="0.35">
      <c r="A111" s="5" t="s">
        <v>8</v>
      </c>
      <c r="B111" s="6">
        <v>40501</v>
      </c>
      <c r="C111" s="7" t="s">
        <v>13</v>
      </c>
      <c r="D111" s="7">
        <v>2782</v>
      </c>
      <c r="E111" s="7">
        <v>3.16</v>
      </c>
      <c r="F111" s="7">
        <f t="shared" si="23"/>
        <v>3.16</v>
      </c>
      <c r="G111" s="7">
        <v>3.085</v>
      </c>
      <c r="H111" s="7">
        <f t="shared" si="13"/>
        <v>0</v>
      </c>
      <c r="I111" s="7">
        <f t="shared" si="14"/>
        <v>0</v>
      </c>
      <c r="J111" s="7">
        <f t="shared" si="24"/>
        <v>0.48925516836926042</v>
      </c>
      <c r="K111" s="7">
        <v>3</v>
      </c>
      <c r="L111" s="1">
        <f t="shared" si="15"/>
        <v>0.49968708261840378</v>
      </c>
      <c r="M111" s="7">
        <f t="shared" si="16"/>
        <v>0</v>
      </c>
      <c r="N111" s="7">
        <f t="shared" si="17"/>
        <v>0</v>
      </c>
      <c r="O111" s="7">
        <f t="shared" si="18"/>
        <v>0</v>
      </c>
      <c r="P111" s="7">
        <f t="shared" si="19"/>
        <v>0</v>
      </c>
      <c r="Q111" s="7">
        <f t="shared" si="20"/>
        <v>1</v>
      </c>
      <c r="R111" s="7">
        <f t="shared" si="21"/>
        <v>0</v>
      </c>
      <c r="S111" s="7">
        <f t="shared" si="22"/>
        <v>0</v>
      </c>
      <c r="T111" s="1">
        <f t="shared" si="25"/>
        <v>3.4443571256560275</v>
      </c>
      <c r="W111" s="8">
        <v>70</v>
      </c>
      <c r="X111" s="8">
        <v>3.3018350356619157</v>
      </c>
      <c r="Y111" s="8">
        <v>4.2557238023194444E-2</v>
      </c>
      <c r="Z111" s="8">
        <v>1.0017275464030682</v>
      </c>
      <c r="AA111"/>
      <c r="AB111"/>
      <c r="AC111"/>
      <c r="AD111"/>
      <c r="AE111"/>
    </row>
    <row r="112" spans="1:31" x14ac:dyDescent="0.35">
      <c r="A112" s="5" t="s">
        <v>8</v>
      </c>
      <c r="B112" s="6">
        <v>40502</v>
      </c>
      <c r="C112" s="7" t="s">
        <v>14</v>
      </c>
      <c r="D112" s="7">
        <v>1832</v>
      </c>
      <c r="E112" s="7">
        <v>3.16</v>
      </c>
      <c r="F112" s="7">
        <f t="shared" si="23"/>
        <v>3.16</v>
      </c>
      <c r="G112" s="7">
        <v>3.0825</v>
      </c>
      <c r="H112" s="7">
        <f t="shared" si="13"/>
        <v>0</v>
      </c>
      <c r="I112" s="7">
        <f t="shared" si="14"/>
        <v>0</v>
      </c>
      <c r="J112" s="7">
        <f t="shared" si="24"/>
        <v>0.48890308526776921</v>
      </c>
      <c r="K112" s="7">
        <v>3</v>
      </c>
      <c r="L112" s="1">
        <f t="shared" si="15"/>
        <v>0.49968708261840378</v>
      </c>
      <c r="M112" s="7">
        <f t="shared" si="16"/>
        <v>0</v>
      </c>
      <c r="N112" s="7">
        <f t="shared" si="17"/>
        <v>0</v>
      </c>
      <c r="O112" s="7">
        <f t="shared" si="18"/>
        <v>0</v>
      </c>
      <c r="P112" s="7">
        <f t="shared" si="19"/>
        <v>0</v>
      </c>
      <c r="Q112" s="7">
        <f t="shared" si="20"/>
        <v>0</v>
      </c>
      <c r="R112" s="7">
        <f t="shared" si="21"/>
        <v>1</v>
      </c>
      <c r="S112" s="7">
        <f t="shared" si="22"/>
        <v>0</v>
      </c>
      <c r="T112" s="1">
        <f t="shared" si="25"/>
        <v>3.2629254693318313</v>
      </c>
      <c r="W112" s="8">
        <v>71</v>
      </c>
      <c r="X112" s="8">
        <v>3.3812637872593809</v>
      </c>
      <c r="Y112" s="8">
        <v>3.5875622467944623E-2</v>
      </c>
      <c r="Z112" s="8">
        <v>0.84445328080056148</v>
      </c>
      <c r="AA112"/>
      <c r="AB112"/>
      <c r="AC112"/>
      <c r="AD112"/>
      <c r="AE112"/>
    </row>
    <row r="113" spans="1:31" x14ac:dyDescent="0.35">
      <c r="A113" s="5" t="s">
        <v>8</v>
      </c>
      <c r="B113" s="6">
        <v>40503</v>
      </c>
      <c r="C113" s="7" t="s">
        <v>15</v>
      </c>
      <c r="D113" s="7">
        <v>1788</v>
      </c>
      <c r="E113" s="7">
        <v>3.16</v>
      </c>
      <c r="F113" s="7">
        <f t="shared" si="23"/>
        <v>3.16</v>
      </c>
      <c r="G113" s="7">
        <v>3.0825</v>
      </c>
      <c r="H113" s="7">
        <f t="shared" si="13"/>
        <v>0</v>
      </c>
      <c r="I113" s="7">
        <f t="shared" si="14"/>
        <v>0</v>
      </c>
      <c r="J113" s="7">
        <f t="shared" si="24"/>
        <v>0.48890308526776921</v>
      </c>
      <c r="K113" s="7">
        <v>3</v>
      </c>
      <c r="L113" s="1">
        <f t="shared" si="15"/>
        <v>0.49968708261840378</v>
      </c>
      <c r="M113" s="7">
        <f t="shared" si="16"/>
        <v>0</v>
      </c>
      <c r="N113" s="7">
        <f t="shared" si="17"/>
        <v>0</v>
      </c>
      <c r="O113" s="7">
        <f t="shared" si="18"/>
        <v>0</v>
      </c>
      <c r="P113" s="7">
        <f t="shared" si="19"/>
        <v>0</v>
      </c>
      <c r="Q113" s="7">
        <f t="shared" si="20"/>
        <v>0</v>
      </c>
      <c r="R113" s="7">
        <f t="shared" si="21"/>
        <v>0</v>
      </c>
      <c r="S113" s="7">
        <f t="shared" si="22"/>
        <v>1</v>
      </c>
      <c r="T113" s="1">
        <f t="shared" si="25"/>
        <v>3.2523675144598982</v>
      </c>
      <c r="W113" s="8">
        <v>72</v>
      </c>
      <c r="X113" s="8">
        <v>3.4257495890769807</v>
      </c>
      <c r="Y113" s="8">
        <v>1.3267139310531917E-2</v>
      </c>
      <c r="Z113" s="8">
        <v>0.3122866879209481</v>
      </c>
      <c r="AA113"/>
      <c r="AB113"/>
      <c r="AC113"/>
      <c r="AD113"/>
      <c r="AE113"/>
    </row>
    <row r="114" spans="1:31" x14ac:dyDescent="0.35">
      <c r="A114" s="5" t="s">
        <v>8</v>
      </c>
      <c r="B114" s="6">
        <v>40504</v>
      </c>
      <c r="C114" s="7" t="s">
        <v>9</v>
      </c>
      <c r="D114" s="7">
        <v>2184</v>
      </c>
      <c r="E114" s="7">
        <v>3.16</v>
      </c>
      <c r="F114" s="7">
        <f t="shared" si="23"/>
        <v>3.16</v>
      </c>
      <c r="G114" s="7">
        <v>3.0825</v>
      </c>
      <c r="H114" s="7">
        <f t="shared" si="13"/>
        <v>0</v>
      </c>
      <c r="I114" s="7">
        <f t="shared" si="14"/>
        <v>0</v>
      </c>
      <c r="J114" s="7">
        <f t="shared" si="24"/>
        <v>0.48890308526776921</v>
      </c>
      <c r="K114" s="7">
        <v>3</v>
      </c>
      <c r="L114" s="1">
        <f t="shared" si="15"/>
        <v>0.49968708261840378</v>
      </c>
      <c r="M114" s="7">
        <f t="shared" si="16"/>
        <v>1</v>
      </c>
      <c r="N114" s="7">
        <f t="shared" si="17"/>
        <v>0</v>
      </c>
      <c r="O114" s="7">
        <f t="shared" si="18"/>
        <v>0</v>
      </c>
      <c r="P114" s="7">
        <f t="shared" si="19"/>
        <v>0</v>
      </c>
      <c r="Q114" s="7">
        <f t="shared" si="20"/>
        <v>0</v>
      </c>
      <c r="R114" s="7">
        <f t="shared" si="21"/>
        <v>0</v>
      </c>
      <c r="S114" s="7">
        <f t="shared" si="22"/>
        <v>0</v>
      </c>
      <c r="T114" s="1">
        <f t="shared" si="25"/>
        <v>3.3392526340326993</v>
      </c>
      <c r="W114" s="8">
        <v>73</v>
      </c>
      <c r="X114" s="8">
        <v>3.4215253412302182</v>
      </c>
      <c r="Y114" s="8">
        <v>2.9339351149547443E-2</v>
      </c>
      <c r="Z114" s="8">
        <v>0.6906001800228696</v>
      </c>
      <c r="AA114"/>
      <c r="AB114"/>
      <c r="AC114"/>
      <c r="AD114"/>
      <c r="AE114"/>
    </row>
    <row r="115" spans="1:31" x14ac:dyDescent="0.35">
      <c r="A115" s="5" t="s">
        <v>8</v>
      </c>
      <c r="B115" s="6">
        <v>40505</v>
      </c>
      <c r="C115" s="7" t="s">
        <v>10</v>
      </c>
      <c r="D115" s="7">
        <v>2173</v>
      </c>
      <c r="E115" s="7">
        <v>3.16</v>
      </c>
      <c r="F115" s="7">
        <f t="shared" si="23"/>
        <v>3.16</v>
      </c>
      <c r="G115" s="7">
        <v>3.0825</v>
      </c>
      <c r="H115" s="7">
        <f t="shared" si="13"/>
        <v>0</v>
      </c>
      <c r="I115" s="7">
        <f t="shared" si="14"/>
        <v>0</v>
      </c>
      <c r="J115" s="7">
        <f t="shared" si="24"/>
        <v>0.48890308526776921</v>
      </c>
      <c r="K115" s="7">
        <v>3</v>
      </c>
      <c r="L115" s="1">
        <f t="shared" si="15"/>
        <v>0.49968708261840378</v>
      </c>
      <c r="M115" s="7">
        <f t="shared" si="16"/>
        <v>0</v>
      </c>
      <c r="N115" s="7">
        <f t="shared" si="17"/>
        <v>1</v>
      </c>
      <c r="O115" s="7">
        <f t="shared" si="18"/>
        <v>0</v>
      </c>
      <c r="P115" s="7">
        <f t="shared" si="19"/>
        <v>0</v>
      </c>
      <c r="Q115" s="7">
        <f t="shared" si="20"/>
        <v>0</v>
      </c>
      <c r="R115" s="7">
        <f t="shared" si="21"/>
        <v>0</v>
      </c>
      <c r="S115" s="7">
        <f t="shared" si="22"/>
        <v>0</v>
      </c>
      <c r="T115" s="1">
        <f t="shared" si="25"/>
        <v>3.3370597263205242</v>
      </c>
      <c r="W115" s="8">
        <v>74</v>
      </c>
      <c r="X115" s="8">
        <v>3.4456569505609997</v>
      </c>
      <c r="Y115" s="8">
        <v>3.8785257081407121E-2</v>
      </c>
      <c r="Z115" s="8">
        <v>0.91294130487497827</v>
      </c>
      <c r="AA115"/>
      <c r="AB115"/>
      <c r="AC115"/>
      <c r="AD115"/>
      <c r="AE115"/>
    </row>
    <row r="116" spans="1:31" x14ac:dyDescent="0.35">
      <c r="A116" s="5" t="s">
        <v>8</v>
      </c>
      <c r="B116" s="6">
        <v>40506</v>
      </c>
      <c r="C116" s="7" t="s">
        <v>11</v>
      </c>
      <c r="D116" s="7">
        <v>2221</v>
      </c>
      <c r="E116" s="7">
        <v>3.16</v>
      </c>
      <c r="F116" s="7">
        <f t="shared" si="23"/>
        <v>3.16</v>
      </c>
      <c r="G116" s="7">
        <v>3.0825</v>
      </c>
      <c r="H116" s="7">
        <f t="shared" si="13"/>
        <v>0</v>
      </c>
      <c r="I116" s="7">
        <f t="shared" si="14"/>
        <v>0</v>
      </c>
      <c r="J116" s="7">
        <f t="shared" si="24"/>
        <v>0.48890308526776921</v>
      </c>
      <c r="K116" s="7">
        <v>3</v>
      </c>
      <c r="L116" s="1">
        <f t="shared" si="15"/>
        <v>0.49968708261840378</v>
      </c>
      <c r="M116" s="7">
        <f t="shared" si="16"/>
        <v>0</v>
      </c>
      <c r="N116" s="7">
        <f t="shared" si="17"/>
        <v>0</v>
      </c>
      <c r="O116" s="7">
        <f t="shared" si="18"/>
        <v>1</v>
      </c>
      <c r="P116" s="7">
        <f t="shared" si="19"/>
        <v>0</v>
      </c>
      <c r="Q116" s="7">
        <f t="shared" si="20"/>
        <v>0</v>
      </c>
      <c r="R116" s="7">
        <f t="shared" si="21"/>
        <v>0</v>
      </c>
      <c r="S116" s="7">
        <f t="shared" si="22"/>
        <v>0</v>
      </c>
      <c r="T116" s="1">
        <f t="shared" si="25"/>
        <v>3.3465485585484736</v>
      </c>
      <c r="W116" s="8">
        <v>75</v>
      </c>
      <c r="X116" s="8">
        <v>3.4425945063256451</v>
      </c>
      <c r="Y116" s="8">
        <v>-1.4621792717436577E-2</v>
      </c>
      <c r="Z116" s="8">
        <v>-0.34417300612575213</v>
      </c>
      <c r="AA116"/>
      <c r="AB116"/>
      <c r="AC116"/>
      <c r="AD116"/>
      <c r="AE116"/>
    </row>
    <row r="117" spans="1:31" x14ac:dyDescent="0.35">
      <c r="A117" s="5" t="s">
        <v>8</v>
      </c>
      <c r="B117" s="6">
        <v>40508</v>
      </c>
      <c r="C117" s="7" t="s">
        <v>13</v>
      </c>
      <c r="D117" s="7">
        <v>1939</v>
      </c>
      <c r="E117" s="7">
        <v>3.12</v>
      </c>
      <c r="F117" s="7">
        <f t="shared" si="23"/>
        <v>3.16</v>
      </c>
      <c r="G117" s="7">
        <v>3.06</v>
      </c>
      <c r="H117" s="7">
        <f t="shared" si="13"/>
        <v>0</v>
      </c>
      <c r="I117" s="7">
        <f t="shared" si="14"/>
        <v>4.0000000000000036E-2</v>
      </c>
      <c r="J117" s="7">
        <f t="shared" si="24"/>
        <v>0.4857214264815799</v>
      </c>
      <c r="K117" s="7">
        <v>3</v>
      </c>
      <c r="L117" s="1">
        <f t="shared" si="15"/>
        <v>0.49968708261840378</v>
      </c>
      <c r="M117" s="7">
        <f t="shared" si="16"/>
        <v>0</v>
      </c>
      <c r="N117" s="7">
        <f t="shared" si="17"/>
        <v>0</v>
      </c>
      <c r="O117" s="7">
        <f t="shared" si="18"/>
        <v>0</v>
      </c>
      <c r="P117" s="7">
        <f t="shared" si="19"/>
        <v>0</v>
      </c>
      <c r="Q117" s="7">
        <f t="shared" si="20"/>
        <v>1</v>
      </c>
      <c r="R117" s="7">
        <f t="shared" si="21"/>
        <v>0</v>
      </c>
      <c r="S117" s="7">
        <f t="shared" si="22"/>
        <v>0</v>
      </c>
      <c r="T117" s="1">
        <f t="shared" si="25"/>
        <v>3.2875778090787051</v>
      </c>
      <c r="W117" s="8">
        <v>76</v>
      </c>
      <c r="X117" s="8">
        <v>3.3378697594465265</v>
      </c>
      <c r="Y117" s="8">
        <v>-8.4718800854841625E-3</v>
      </c>
      <c r="Z117" s="8">
        <v>-0.19941415481022909</v>
      </c>
      <c r="AA117"/>
      <c r="AB117"/>
      <c r="AC117"/>
      <c r="AD117"/>
      <c r="AE117"/>
    </row>
    <row r="118" spans="1:31" x14ac:dyDescent="0.35">
      <c r="A118" s="5" t="s">
        <v>8</v>
      </c>
      <c r="B118" s="6">
        <v>40509</v>
      </c>
      <c r="C118" s="7" t="s">
        <v>14</v>
      </c>
      <c r="D118" s="7">
        <v>1527</v>
      </c>
      <c r="E118" s="7">
        <v>3.12</v>
      </c>
      <c r="F118" s="7">
        <f t="shared" si="23"/>
        <v>3.12</v>
      </c>
      <c r="G118" s="7">
        <v>3.06</v>
      </c>
      <c r="H118" s="7">
        <f t="shared" si="13"/>
        <v>0</v>
      </c>
      <c r="I118" s="7">
        <f t="shared" si="14"/>
        <v>0</v>
      </c>
      <c r="J118" s="7">
        <f t="shared" si="24"/>
        <v>0.4857214264815799</v>
      </c>
      <c r="K118" s="7">
        <v>3</v>
      </c>
      <c r="L118" s="1">
        <f t="shared" si="15"/>
        <v>0.49415459401844281</v>
      </c>
      <c r="M118" s="7">
        <f t="shared" si="16"/>
        <v>0</v>
      </c>
      <c r="N118" s="7">
        <f t="shared" si="17"/>
        <v>0</v>
      </c>
      <c r="O118" s="7">
        <f t="shared" si="18"/>
        <v>0</v>
      </c>
      <c r="P118" s="7">
        <f t="shared" si="19"/>
        <v>0</v>
      </c>
      <c r="Q118" s="7">
        <f t="shared" si="20"/>
        <v>0</v>
      </c>
      <c r="R118" s="7">
        <f t="shared" si="21"/>
        <v>1</v>
      </c>
      <c r="S118" s="7">
        <f t="shared" si="22"/>
        <v>0</v>
      </c>
      <c r="T118" s="1">
        <f t="shared" si="25"/>
        <v>3.1838390370564209</v>
      </c>
      <c r="W118" s="8">
        <v>77</v>
      </c>
      <c r="X118" s="8">
        <v>3.3080447319318944</v>
      </c>
      <c r="Y118" s="8">
        <v>3.9090050978125124E-2</v>
      </c>
      <c r="Z118" s="8">
        <v>0.92011565303525011</v>
      </c>
      <c r="AA118"/>
      <c r="AB118"/>
      <c r="AC118"/>
      <c r="AD118"/>
      <c r="AE118"/>
    </row>
    <row r="119" spans="1:31" x14ac:dyDescent="0.35">
      <c r="A119" s="5" t="s">
        <v>8</v>
      </c>
      <c r="B119" s="6">
        <v>40510</v>
      </c>
      <c r="C119" s="7" t="s">
        <v>15</v>
      </c>
      <c r="D119" s="7">
        <v>1519</v>
      </c>
      <c r="E119" s="7">
        <v>3.12</v>
      </c>
      <c r="F119" s="7">
        <f t="shared" si="23"/>
        <v>3.12</v>
      </c>
      <c r="G119" s="7">
        <v>3.06</v>
      </c>
      <c r="H119" s="7">
        <f t="shared" si="13"/>
        <v>0</v>
      </c>
      <c r="I119" s="7">
        <f t="shared" si="14"/>
        <v>0</v>
      </c>
      <c r="J119" s="7">
        <f t="shared" si="24"/>
        <v>0.4857214264815799</v>
      </c>
      <c r="K119" s="7">
        <v>3</v>
      </c>
      <c r="L119" s="1">
        <f t="shared" si="15"/>
        <v>0.49415459401844281</v>
      </c>
      <c r="M119" s="7">
        <f t="shared" si="16"/>
        <v>0</v>
      </c>
      <c r="N119" s="7">
        <f t="shared" si="17"/>
        <v>0</v>
      </c>
      <c r="O119" s="7">
        <f t="shared" si="18"/>
        <v>0</v>
      </c>
      <c r="P119" s="7">
        <f t="shared" si="19"/>
        <v>0</v>
      </c>
      <c r="Q119" s="7">
        <f t="shared" si="20"/>
        <v>0</v>
      </c>
      <c r="R119" s="7">
        <f t="shared" si="21"/>
        <v>0</v>
      </c>
      <c r="S119" s="7">
        <f t="shared" si="22"/>
        <v>1</v>
      </c>
      <c r="T119" s="1">
        <f t="shared" si="25"/>
        <v>3.181557773862786</v>
      </c>
      <c r="W119" s="8">
        <v>78</v>
      </c>
      <c r="X119" s="8">
        <v>3.3874734835293596</v>
      </c>
      <c r="Y119" s="8">
        <v>2.9316729507207206E-3</v>
      </c>
      <c r="Z119" s="8">
        <v>6.9006770368442064E-2</v>
      </c>
      <c r="AA119"/>
      <c r="AB119"/>
      <c r="AC119"/>
      <c r="AD119"/>
      <c r="AE119"/>
    </row>
    <row r="120" spans="1:31" x14ac:dyDescent="0.35">
      <c r="A120" s="5" t="s">
        <v>8</v>
      </c>
      <c r="B120" s="6">
        <v>40511</v>
      </c>
      <c r="C120" s="7" t="s">
        <v>9</v>
      </c>
      <c r="D120" s="7">
        <v>2121</v>
      </c>
      <c r="E120" s="7">
        <v>3.12</v>
      </c>
      <c r="F120" s="7">
        <f t="shared" si="23"/>
        <v>3.12</v>
      </c>
      <c r="G120" s="7">
        <v>3.06</v>
      </c>
      <c r="H120" s="7">
        <f t="shared" si="13"/>
        <v>0</v>
      </c>
      <c r="I120" s="7">
        <f t="shared" si="14"/>
        <v>0</v>
      </c>
      <c r="J120" s="7">
        <f t="shared" si="24"/>
        <v>0.4857214264815799</v>
      </c>
      <c r="K120" s="7">
        <v>3</v>
      </c>
      <c r="L120" s="1">
        <f t="shared" si="15"/>
        <v>0.49415459401844281</v>
      </c>
      <c r="M120" s="7">
        <f t="shared" si="16"/>
        <v>1</v>
      </c>
      <c r="N120" s="7">
        <f t="shared" si="17"/>
        <v>0</v>
      </c>
      <c r="O120" s="7">
        <f t="shared" si="18"/>
        <v>0</v>
      </c>
      <c r="P120" s="7">
        <f t="shared" si="19"/>
        <v>0</v>
      </c>
      <c r="Q120" s="7">
        <f t="shared" si="20"/>
        <v>0</v>
      </c>
      <c r="R120" s="7">
        <f t="shared" si="21"/>
        <v>0</v>
      </c>
      <c r="S120" s="7">
        <f t="shared" si="22"/>
        <v>0</v>
      </c>
      <c r="T120" s="1">
        <f t="shared" si="25"/>
        <v>3.3265406685165613</v>
      </c>
      <c r="W120" s="8">
        <v>79</v>
      </c>
      <c r="X120" s="8">
        <v>3.406374945266947</v>
      </c>
      <c r="Y120" s="8">
        <v>5.5812926634541959E-3</v>
      </c>
      <c r="Z120" s="8">
        <v>0.13137447036558761</v>
      </c>
      <c r="AA120"/>
      <c r="AB120"/>
      <c r="AC120"/>
      <c r="AD120"/>
      <c r="AE120"/>
    </row>
    <row r="121" spans="1:31" x14ac:dyDescent="0.35">
      <c r="A121" s="5" t="s">
        <v>8</v>
      </c>
      <c r="B121" s="6">
        <v>40512</v>
      </c>
      <c r="C121" s="7" t="s">
        <v>10</v>
      </c>
      <c r="D121" s="7">
        <v>2749</v>
      </c>
      <c r="E121" s="7">
        <v>3.12</v>
      </c>
      <c r="F121" s="7">
        <f t="shared" si="23"/>
        <v>3.12</v>
      </c>
      <c r="G121" s="7">
        <v>3.06</v>
      </c>
      <c r="H121" s="7">
        <f t="shared" si="13"/>
        <v>0</v>
      </c>
      <c r="I121" s="7">
        <f t="shared" si="14"/>
        <v>0</v>
      </c>
      <c r="J121" s="7">
        <f t="shared" si="24"/>
        <v>0.4857214264815799</v>
      </c>
      <c r="K121" s="7">
        <v>3</v>
      </c>
      <c r="L121" s="1">
        <f t="shared" si="15"/>
        <v>0.49415459401844281</v>
      </c>
      <c r="M121" s="7">
        <f t="shared" si="16"/>
        <v>0</v>
      </c>
      <c r="N121" s="7">
        <f t="shared" si="17"/>
        <v>1</v>
      </c>
      <c r="O121" s="7">
        <f t="shared" si="18"/>
        <v>0</v>
      </c>
      <c r="P121" s="7">
        <f t="shared" si="19"/>
        <v>0</v>
      </c>
      <c r="Q121" s="7">
        <f t="shared" si="20"/>
        <v>0</v>
      </c>
      <c r="R121" s="7">
        <f t="shared" si="21"/>
        <v>0</v>
      </c>
      <c r="S121" s="7">
        <f t="shared" si="22"/>
        <v>0</v>
      </c>
      <c r="T121" s="1">
        <f t="shared" si="25"/>
        <v>3.4391747398434678</v>
      </c>
      <c r="W121" s="8">
        <v>80</v>
      </c>
      <c r="X121" s="8">
        <v>3.4065967575449512</v>
      </c>
      <c r="Y121" s="8">
        <v>-1.9919473584113501E-2</v>
      </c>
      <c r="Z121" s="8">
        <v>-0.46887172020372958</v>
      </c>
      <c r="AA121"/>
      <c r="AB121"/>
      <c r="AC121"/>
      <c r="AD121"/>
      <c r="AE121"/>
    </row>
    <row r="122" spans="1:31" x14ac:dyDescent="0.35">
      <c r="A122" s="5" t="s">
        <v>8</v>
      </c>
      <c r="B122" s="6">
        <v>40513</v>
      </c>
      <c r="C122" s="7" t="s">
        <v>11</v>
      </c>
      <c r="D122" s="7">
        <v>2462</v>
      </c>
      <c r="E122" s="7">
        <v>3.12</v>
      </c>
      <c r="F122" s="7">
        <f t="shared" si="23"/>
        <v>3.12</v>
      </c>
      <c r="G122" s="7">
        <v>3.06</v>
      </c>
      <c r="H122" s="7">
        <f t="shared" si="13"/>
        <v>0</v>
      </c>
      <c r="I122" s="7">
        <f t="shared" si="14"/>
        <v>0</v>
      </c>
      <c r="J122" s="7">
        <f t="shared" si="24"/>
        <v>0.4857214264815799</v>
      </c>
      <c r="K122" s="7">
        <v>3</v>
      </c>
      <c r="L122" s="1">
        <f t="shared" si="15"/>
        <v>0.49415459401844281</v>
      </c>
      <c r="M122" s="7">
        <f t="shared" si="16"/>
        <v>0</v>
      </c>
      <c r="N122" s="7">
        <f t="shared" si="17"/>
        <v>0</v>
      </c>
      <c r="O122" s="7">
        <f t="shared" si="18"/>
        <v>1</v>
      </c>
      <c r="P122" s="7">
        <f t="shared" si="19"/>
        <v>0</v>
      </c>
      <c r="Q122" s="7">
        <f t="shared" si="20"/>
        <v>0</v>
      </c>
      <c r="R122" s="7">
        <f t="shared" si="21"/>
        <v>0</v>
      </c>
      <c r="S122" s="7">
        <f t="shared" si="22"/>
        <v>0</v>
      </c>
      <c r="T122" s="1">
        <f t="shared" si="25"/>
        <v>3.3912880485952974</v>
      </c>
      <c r="W122" s="8">
        <v>81</v>
      </c>
      <c r="X122" s="8">
        <v>3.4127910971066102</v>
      </c>
      <c r="Y122" s="8">
        <v>-6.1381345181171554E-2</v>
      </c>
      <c r="Z122" s="8">
        <v>-1.4448161384379095</v>
      </c>
      <c r="AA122"/>
      <c r="AB122"/>
      <c r="AC122"/>
      <c r="AD122"/>
      <c r="AE122"/>
    </row>
    <row r="123" spans="1:31" x14ac:dyDescent="0.35">
      <c r="A123" s="5" t="s">
        <v>8</v>
      </c>
      <c r="B123" s="6">
        <v>40514</v>
      </c>
      <c r="C123" s="7" t="s">
        <v>12</v>
      </c>
      <c r="D123" s="7">
        <v>2579</v>
      </c>
      <c r="E123" s="7">
        <v>3.16</v>
      </c>
      <c r="F123" s="7">
        <f t="shared" si="23"/>
        <v>3.12</v>
      </c>
      <c r="G123" s="7">
        <v>3.06</v>
      </c>
      <c r="H123" s="7">
        <f t="shared" si="13"/>
        <v>4.0000000000000036E-2</v>
      </c>
      <c r="I123" s="7">
        <f t="shared" si="14"/>
        <v>0</v>
      </c>
      <c r="J123" s="7">
        <f t="shared" si="24"/>
        <v>0.4857214264815799</v>
      </c>
      <c r="K123" s="7">
        <v>3</v>
      </c>
      <c r="L123" s="1">
        <f t="shared" si="15"/>
        <v>0.49415459401844281</v>
      </c>
      <c r="M123" s="7">
        <f t="shared" si="16"/>
        <v>0</v>
      </c>
      <c r="N123" s="7">
        <f t="shared" si="17"/>
        <v>0</v>
      </c>
      <c r="O123" s="7">
        <f t="shared" si="18"/>
        <v>0</v>
      </c>
      <c r="P123" s="7">
        <f t="shared" si="19"/>
        <v>1</v>
      </c>
      <c r="Q123" s="7">
        <f t="shared" si="20"/>
        <v>0</v>
      </c>
      <c r="R123" s="7">
        <f t="shared" si="21"/>
        <v>0</v>
      </c>
      <c r="S123" s="7">
        <f t="shared" si="22"/>
        <v>0</v>
      </c>
      <c r="T123" s="1">
        <f t="shared" si="25"/>
        <v>3.4114513421379371</v>
      </c>
      <c r="W123" s="8">
        <v>82</v>
      </c>
      <c r="X123" s="8">
        <v>3.341063951970682</v>
      </c>
      <c r="Y123" s="8">
        <v>-5.6182237315229422E-2</v>
      </c>
      <c r="Z123" s="8">
        <v>-1.3224376710383898</v>
      </c>
      <c r="AA123"/>
      <c r="AB123"/>
      <c r="AC123"/>
      <c r="AD123"/>
      <c r="AE123"/>
    </row>
    <row r="124" spans="1:31" x14ac:dyDescent="0.35">
      <c r="A124" s="5" t="s">
        <v>8</v>
      </c>
      <c r="B124" s="6">
        <v>40515</v>
      </c>
      <c r="C124" s="7" t="s">
        <v>13</v>
      </c>
      <c r="D124" s="7">
        <v>2714</v>
      </c>
      <c r="E124" s="7">
        <v>3.22</v>
      </c>
      <c r="F124" s="7">
        <f t="shared" si="23"/>
        <v>3.16</v>
      </c>
      <c r="G124" s="7">
        <v>3.1225000000000001</v>
      </c>
      <c r="H124" s="7">
        <f t="shared" si="13"/>
        <v>6.0000000000000053E-2</v>
      </c>
      <c r="I124" s="7">
        <f t="shared" si="14"/>
        <v>0</v>
      </c>
      <c r="J124" s="7">
        <f t="shared" si="24"/>
        <v>0.49450244704617308</v>
      </c>
      <c r="K124" s="7">
        <v>3.06</v>
      </c>
      <c r="L124" s="1">
        <f t="shared" si="15"/>
        <v>0.49968708261840378</v>
      </c>
      <c r="M124" s="7">
        <f t="shared" si="16"/>
        <v>0</v>
      </c>
      <c r="N124" s="7">
        <f t="shared" si="17"/>
        <v>0</v>
      </c>
      <c r="O124" s="7">
        <f t="shared" si="18"/>
        <v>0</v>
      </c>
      <c r="P124" s="7">
        <f t="shared" si="19"/>
        <v>0</v>
      </c>
      <c r="Q124" s="7">
        <f t="shared" si="20"/>
        <v>1</v>
      </c>
      <c r="R124" s="7">
        <f t="shared" si="21"/>
        <v>0</v>
      </c>
      <c r="S124" s="7">
        <f t="shared" si="22"/>
        <v>0</v>
      </c>
      <c r="T124" s="1">
        <f t="shared" si="25"/>
        <v>3.4336098433237181</v>
      </c>
      <c r="W124" s="8">
        <v>83</v>
      </c>
      <c r="X124" s="8">
        <v>3.3087931338476357</v>
      </c>
      <c r="Y124" s="8">
        <v>-6.3280466033486249E-2</v>
      </c>
      <c r="Z124" s="8">
        <v>-1.489518326833577</v>
      </c>
      <c r="AA124"/>
      <c r="AB124"/>
      <c r="AC124"/>
      <c r="AD124"/>
      <c r="AE124"/>
    </row>
    <row r="125" spans="1:31" x14ac:dyDescent="0.35">
      <c r="A125" s="5" t="s">
        <v>8</v>
      </c>
      <c r="B125" s="6">
        <v>40516</v>
      </c>
      <c r="C125" s="7" t="s">
        <v>14</v>
      </c>
      <c r="D125" s="7">
        <v>2109</v>
      </c>
      <c r="E125" s="7">
        <v>3.22</v>
      </c>
      <c r="F125" s="7">
        <f t="shared" si="23"/>
        <v>3.22</v>
      </c>
      <c r="G125" s="7">
        <v>3.1225000000000001</v>
      </c>
      <c r="H125" s="7">
        <f t="shared" si="13"/>
        <v>0</v>
      </c>
      <c r="I125" s="7">
        <f t="shared" si="14"/>
        <v>0</v>
      </c>
      <c r="J125" s="7">
        <f t="shared" si="24"/>
        <v>0.49450244704617308</v>
      </c>
      <c r="K125" s="7">
        <v>3.06</v>
      </c>
      <c r="L125" s="1">
        <f t="shared" si="15"/>
        <v>0.50785587169583091</v>
      </c>
      <c r="M125" s="7">
        <f t="shared" si="16"/>
        <v>0</v>
      </c>
      <c r="N125" s="7">
        <f t="shared" si="17"/>
        <v>0</v>
      </c>
      <c r="O125" s="7">
        <f t="shared" si="18"/>
        <v>0</v>
      </c>
      <c r="P125" s="7">
        <f t="shared" si="19"/>
        <v>0</v>
      </c>
      <c r="Q125" s="7">
        <f t="shared" si="20"/>
        <v>0</v>
      </c>
      <c r="R125" s="7">
        <f t="shared" si="21"/>
        <v>1</v>
      </c>
      <c r="S125" s="7">
        <f t="shared" si="22"/>
        <v>0</v>
      </c>
      <c r="T125" s="1">
        <f t="shared" si="25"/>
        <v>3.324076579739486</v>
      </c>
      <c r="W125" s="8">
        <v>84</v>
      </c>
      <c r="X125" s="8">
        <v>3.3882218854451009</v>
      </c>
      <c r="Y125" s="8">
        <v>3.057640514525195E-2</v>
      </c>
      <c r="Z125" s="8">
        <v>0.71971840106930618</v>
      </c>
      <c r="AA125"/>
      <c r="AB125"/>
      <c r="AC125"/>
      <c r="AD125"/>
      <c r="AE125"/>
    </row>
    <row r="126" spans="1:31" x14ac:dyDescent="0.35">
      <c r="A126" s="5" t="s">
        <v>8</v>
      </c>
      <c r="B126" s="6">
        <v>40517</v>
      </c>
      <c r="C126" s="7" t="s">
        <v>15</v>
      </c>
      <c r="D126" s="7">
        <v>2033</v>
      </c>
      <c r="E126" s="7">
        <v>3.22</v>
      </c>
      <c r="F126" s="7">
        <f t="shared" si="23"/>
        <v>3.22</v>
      </c>
      <c r="G126" s="7">
        <v>3.1225000000000001</v>
      </c>
      <c r="H126" s="7">
        <f t="shared" si="13"/>
        <v>0</v>
      </c>
      <c r="I126" s="7">
        <f t="shared" si="14"/>
        <v>0</v>
      </c>
      <c r="J126" s="7">
        <f t="shared" si="24"/>
        <v>0.49450244704617308</v>
      </c>
      <c r="K126" s="7">
        <v>3.06</v>
      </c>
      <c r="L126" s="1">
        <f t="shared" si="15"/>
        <v>0.50785587169583091</v>
      </c>
      <c r="M126" s="7">
        <f t="shared" si="16"/>
        <v>0</v>
      </c>
      <c r="N126" s="7">
        <f t="shared" si="17"/>
        <v>0</v>
      </c>
      <c r="O126" s="7">
        <f t="shared" si="18"/>
        <v>0</v>
      </c>
      <c r="P126" s="7">
        <f t="shared" si="19"/>
        <v>0</v>
      </c>
      <c r="Q126" s="7">
        <f t="shared" si="20"/>
        <v>0</v>
      </c>
      <c r="R126" s="7">
        <f t="shared" si="21"/>
        <v>0</v>
      </c>
      <c r="S126" s="7">
        <f t="shared" si="22"/>
        <v>1</v>
      </c>
      <c r="T126" s="1">
        <f t="shared" si="25"/>
        <v>3.3081373786380386</v>
      </c>
      <c r="W126" s="8">
        <v>85</v>
      </c>
      <c r="X126" s="8">
        <v>3.4230455902785355</v>
      </c>
      <c r="Y126" s="8">
        <v>-3.0876440788799808E-2</v>
      </c>
      <c r="Z126" s="8">
        <v>-0.72678074775827251</v>
      </c>
      <c r="AA126"/>
      <c r="AB126"/>
      <c r="AC126"/>
      <c r="AD126"/>
      <c r="AE126"/>
    </row>
    <row r="127" spans="1:31" x14ac:dyDescent="0.35">
      <c r="A127" s="5" t="s">
        <v>8</v>
      </c>
      <c r="B127" s="6">
        <v>40518</v>
      </c>
      <c r="C127" s="7" t="s">
        <v>9</v>
      </c>
      <c r="D127" s="7">
        <v>2619</v>
      </c>
      <c r="E127" s="7">
        <v>3.22</v>
      </c>
      <c r="F127" s="7">
        <f t="shared" si="23"/>
        <v>3.22</v>
      </c>
      <c r="G127" s="7">
        <v>3.1225000000000001</v>
      </c>
      <c r="H127" s="7">
        <f t="shared" si="13"/>
        <v>0</v>
      </c>
      <c r="I127" s="7">
        <f t="shared" si="14"/>
        <v>0</v>
      </c>
      <c r="J127" s="7">
        <f t="shared" si="24"/>
        <v>0.49450244704617308</v>
      </c>
      <c r="K127" s="7">
        <v>3.06</v>
      </c>
      <c r="L127" s="1">
        <f t="shared" si="15"/>
        <v>0.50785587169583091</v>
      </c>
      <c r="M127" s="7">
        <f t="shared" si="16"/>
        <v>1</v>
      </c>
      <c r="N127" s="7">
        <f t="shared" si="17"/>
        <v>0</v>
      </c>
      <c r="O127" s="7">
        <f t="shared" si="18"/>
        <v>0</v>
      </c>
      <c r="P127" s="7">
        <f t="shared" si="19"/>
        <v>0</v>
      </c>
      <c r="Q127" s="7">
        <f t="shared" si="20"/>
        <v>0</v>
      </c>
      <c r="R127" s="7">
        <f t="shared" si="21"/>
        <v>0</v>
      </c>
      <c r="S127" s="7">
        <f t="shared" si="22"/>
        <v>0</v>
      </c>
      <c r="T127" s="1">
        <f t="shared" si="25"/>
        <v>3.4181354984252317</v>
      </c>
      <c r="W127" s="8">
        <v>86</v>
      </c>
      <c r="X127" s="8">
        <v>3.418821342431773</v>
      </c>
      <c r="Y127" s="8">
        <v>4.5883853013202192E-3</v>
      </c>
      <c r="Z127" s="8">
        <v>0.10800306042742563</v>
      </c>
      <c r="AA127"/>
      <c r="AB127"/>
      <c r="AC127"/>
      <c r="AD127"/>
      <c r="AE127"/>
    </row>
    <row r="128" spans="1:31" x14ac:dyDescent="0.35">
      <c r="A128" s="5" t="s">
        <v>8</v>
      </c>
      <c r="B128" s="6">
        <v>40519</v>
      </c>
      <c r="C128" s="7" t="s">
        <v>10</v>
      </c>
      <c r="D128" s="7">
        <v>2713</v>
      </c>
      <c r="E128" s="7">
        <v>3.22</v>
      </c>
      <c r="F128" s="7">
        <f t="shared" si="23"/>
        <v>3.22</v>
      </c>
      <c r="G128" s="7">
        <v>3.16</v>
      </c>
      <c r="H128" s="7">
        <f t="shared" si="13"/>
        <v>0</v>
      </c>
      <c r="I128" s="7">
        <f t="shared" si="14"/>
        <v>0</v>
      </c>
      <c r="J128" s="7">
        <f t="shared" si="24"/>
        <v>0.49968708261840378</v>
      </c>
      <c r="K128" s="7">
        <v>3.1</v>
      </c>
      <c r="L128" s="1">
        <f t="shared" si="15"/>
        <v>0.50785587169583091</v>
      </c>
      <c r="M128" s="7">
        <f t="shared" si="16"/>
        <v>0</v>
      </c>
      <c r="N128" s="7">
        <f t="shared" si="17"/>
        <v>1</v>
      </c>
      <c r="O128" s="7">
        <f t="shared" si="18"/>
        <v>0</v>
      </c>
      <c r="P128" s="7">
        <f t="shared" si="19"/>
        <v>0</v>
      </c>
      <c r="Q128" s="7">
        <f t="shared" si="20"/>
        <v>0</v>
      </c>
      <c r="R128" s="7">
        <f t="shared" si="21"/>
        <v>0</v>
      </c>
      <c r="S128" s="7">
        <f t="shared" si="22"/>
        <v>0</v>
      </c>
      <c r="T128" s="1">
        <f t="shared" si="25"/>
        <v>3.4334497937615955</v>
      </c>
      <c r="W128" s="8">
        <v>87</v>
      </c>
      <c r="X128" s="8">
        <v>3.4247629467785567</v>
      </c>
      <c r="Y128" s="8">
        <v>1.0444156462190435E-2</v>
      </c>
      <c r="Z128" s="8">
        <v>0.24583830420145428</v>
      </c>
      <c r="AA128"/>
      <c r="AB128"/>
      <c r="AC128"/>
      <c r="AD128"/>
      <c r="AE128"/>
    </row>
    <row r="129" spans="1:31" x14ac:dyDescent="0.35">
      <c r="A129" s="5" t="s">
        <v>8</v>
      </c>
      <c r="B129" s="6">
        <v>40520</v>
      </c>
      <c r="C129" s="7" t="s">
        <v>11</v>
      </c>
      <c r="D129" s="7">
        <v>2715</v>
      </c>
      <c r="E129" s="7">
        <v>3.26</v>
      </c>
      <c r="F129" s="7">
        <f t="shared" si="23"/>
        <v>3.22</v>
      </c>
      <c r="G129" s="7">
        <v>3.1775000000000002</v>
      </c>
      <c r="H129" s="7">
        <f t="shared" si="13"/>
        <v>3.9999999999999591E-2</v>
      </c>
      <c r="I129" s="7">
        <f t="shared" si="14"/>
        <v>0</v>
      </c>
      <c r="J129" s="7">
        <f t="shared" si="24"/>
        <v>0.5020855592260457</v>
      </c>
      <c r="K129" s="7">
        <v>3.14</v>
      </c>
      <c r="L129" s="1">
        <f t="shared" si="15"/>
        <v>0.50785587169583091</v>
      </c>
      <c r="M129" s="7">
        <f t="shared" si="16"/>
        <v>0</v>
      </c>
      <c r="N129" s="7">
        <f t="shared" si="17"/>
        <v>0</v>
      </c>
      <c r="O129" s="7">
        <f t="shared" si="18"/>
        <v>1</v>
      </c>
      <c r="P129" s="7">
        <f t="shared" si="19"/>
        <v>0</v>
      </c>
      <c r="Q129" s="7">
        <f t="shared" si="20"/>
        <v>0</v>
      </c>
      <c r="R129" s="7">
        <f t="shared" si="21"/>
        <v>0</v>
      </c>
      <c r="S129" s="7">
        <f t="shared" si="22"/>
        <v>0</v>
      </c>
      <c r="T129" s="1">
        <f t="shared" si="25"/>
        <v>3.4337698339248655</v>
      </c>
      <c r="W129" s="8">
        <v>88</v>
      </c>
      <c r="X129" s="8">
        <v>3.4309572863402158</v>
      </c>
      <c r="Y129" s="8">
        <v>-3.1456625025605867E-2</v>
      </c>
      <c r="Z129" s="8">
        <v>-0.74043733260714617</v>
      </c>
      <c r="AA129"/>
      <c r="AB129"/>
      <c r="AC129"/>
      <c r="AD129"/>
      <c r="AE129"/>
    </row>
    <row r="130" spans="1:31" x14ac:dyDescent="0.35">
      <c r="A130" s="5" t="s">
        <v>8</v>
      </c>
      <c r="B130" s="6">
        <v>40521</v>
      </c>
      <c r="C130" s="7" t="s">
        <v>12</v>
      </c>
      <c r="D130" s="7">
        <v>2801</v>
      </c>
      <c r="E130" s="7">
        <v>3.26</v>
      </c>
      <c r="F130" s="7">
        <f t="shared" si="23"/>
        <v>3.26</v>
      </c>
      <c r="G130" s="7">
        <v>3.1775000000000002</v>
      </c>
      <c r="H130" s="7">
        <f t="shared" si="13"/>
        <v>0</v>
      </c>
      <c r="I130" s="7">
        <f t="shared" si="14"/>
        <v>0</v>
      </c>
      <c r="J130" s="7">
        <f t="shared" si="24"/>
        <v>0.5020855592260457</v>
      </c>
      <c r="K130" s="7">
        <v>3.14</v>
      </c>
      <c r="L130" s="1">
        <f t="shared" si="15"/>
        <v>0.51321760006793893</v>
      </c>
      <c r="M130" s="7">
        <f t="shared" si="16"/>
        <v>0</v>
      </c>
      <c r="N130" s="7">
        <f t="shared" si="17"/>
        <v>0</v>
      </c>
      <c r="O130" s="7">
        <f t="shared" si="18"/>
        <v>0</v>
      </c>
      <c r="P130" s="7">
        <f t="shared" si="19"/>
        <v>1</v>
      </c>
      <c r="Q130" s="7">
        <f t="shared" si="20"/>
        <v>0</v>
      </c>
      <c r="R130" s="7">
        <f t="shared" si="21"/>
        <v>0</v>
      </c>
      <c r="S130" s="7">
        <f t="shared" si="22"/>
        <v>0</v>
      </c>
      <c r="T130" s="1">
        <f t="shared" si="25"/>
        <v>3.4473131088235682</v>
      </c>
      <c r="W130" s="8">
        <v>89</v>
      </c>
      <c r="X130" s="8">
        <v>3.3386181613622679</v>
      </c>
      <c r="Y130" s="8">
        <v>-0.12034530779082075</v>
      </c>
      <c r="Z130" s="8">
        <v>-2.8327310580803502</v>
      </c>
      <c r="AA130"/>
      <c r="AB130"/>
      <c r="AC130"/>
      <c r="AD130"/>
      <c r="AE130"/>
    </row>
    <row r="131" spans="1:31" x14ac:dyDescent="0.35">
      <c r="A131" s="5" t="s">
        <v>8</v>
      </c>
      <c r="B131" s="6">
        <v>40522</v>
      </c>
      <c r="C131" s="7" t="s">
        <v>13</v>
      </c>
      <c r="D131" s="7">
        <v>2200</v>
      </c>
      <c r="E131" s="7">
        <v>3.26</v>
      </c>
      <c r="F131" s="7">
        <f t="shared" si="23"/>
        <v>3.26</v>
      </c>
      <c r="G131" s="7">
        <v>3.2</v>
      </c>
      <c r="H131" s="7">
        <f t="shared" ref="H131:H194" si="26">MAX((E131-F131),0)</f>
        <v>0</v>
      </c>
      <c r="I131" s="7">
        <f t="shared" ref="I131:I194" si="27">ABS(MIN((E131-F131),0))</f>
        <v>0</v>
      </c>
      <c r="J131" s="7">
        <f t="shared" si="24"/>
        <v>0.50514997831990593</v>
      </c>
      <c r="K131" s="7">
        <v>3.16</v>
      </c>
      <c r="L131" s="1">
        <f t="shared" ref="L131:L194" si="28">LOG(F131,10)</f>
        <v>0.51321760006793893</v>
      </c>
      <c r="M131" s="7">
        <f t="shared" ref="M131:M194" si="29">IF(C131="Monday",1,0)</f>
        <v>0</v>
      </c>
      <c r="N131" s="7">
        <f t="shared" ref="N131:N194" si="30">IF(C131="Tuesday",1,0)</f>
        <v>0</v>
      </c>
      <c r="O131" s="7">
        <f t="shared" ref="O131:O194" si="31">IF(C131="Wednesday",1,0)</f>
        <v>0</v>
      </c>
      <c r="P131" s="7">
        <f t="shared" ref="P131:P194" si="32">IF(C131="Thursday",1,0)</f>
        <v>0</v>
      </c>
      <c r="Q131" s="7">
        <f t="shared" ref="Q131:Q194" si="33">IF(C131="Friday",1,0)</f>
        <v>1</v>
      </c>
      <c r="R131" s="7">
        <f t="shared" ref="R131:R194" si="34">IF(C131="Saturday",1,0)</f>
        <v>0</v>
      </c>
      <c r="S131" s="7">
        <f t="shared" ref="S131:S194" si="35">IF(C131="Sunday",1,0)</f>
        <v>0</v>
      </c>
      <c r="T131" s="1">
        <f t="shared" si="25"/>
        <v>3.3424226808222057</v>
      </c>
      <c r="W131" s="8">
        <v>90</v>
      </c>
      <c r="X131" s="8">
        <v>3.3087931338476357</v>
      </c>
      <c r="Y131" s="8">
        <v>8.6433626874629077E-3</v>
      </c>
      <c r="Z131" s="8">
        <v>0.20345057385691065</v>
      </c>
      <c r="AA131"/>
      <c r="AB131"/>
      <c r="AC131"/>
      <c r="AD131"/>
      <c r="AE131"/>
    </row>
    <row r="132" spans="1:31" x14ac:dyDescent="0.35">
      <c r="A132" s="5" t="s">
        <v>8</v>
      </c>
      <c r="B132" s="6">
        <v>40523</v>
      </c>
      <c r="C132" s="7" t="s">
        <v>14</v>
      </c>
      <c r="D132" s="7">
        <v>2284</v>
      </c>
      <c r="E132" s="7">
        <v>3.26</v>
      </c>
      <c r="F132" s="7">
        <f t="shared" ref="F132:F195" si="36">E131</f>
        <v>3.26</v>
      </c>
      <c r="G132" s="7">
        <v>3.2</v>
      </c>
      <c r="H132" s="7">
        <f t="shared" si="26"/>
        <v>0</v>
      </c>
      <c r="I132" s="7">
        <f t="shared" si="27"/>
        <v>0</v>
      </c>
      <c r="J132" s="7">
        <f t="shared" ref="J132:J195" si="37">LOG(G132,10)</f>
        <v>0.50514997831990593</v>
      </c>
      <c r="K132" s="7">
        <v>3.16</v>
      </c>
      <c r="L132" s="1">
        <f t="shared" si="28"/>
        <v>0.51321760006793893</v>
      </c>
      <c r="M132" s="7">
        <f t="shared" si="29"/>
        <v>0</v>
      </c>
      <c r="N132" s="7">
        <f t="shared" si="30"/>
        <v>0</v>
      </c>
      <c r="O132" s="7">
        <f t="shared" si="31"/>
        <v>0</v>
      </c>
      <c r="P132" s="7">
        <f t="shared" si="32"/>
        <v>0</v>
      </c>
      <c r="Q132" s="7">
        <f t="shared" si="33"/>
        <v>0</v>
      </c>
      <c r="R132" s="7">
        <f t="shared" si="34"/>
        <v>1</v>
      </c>
      <c r="S132" s="7">
        <f t="shared" si="35"/>
        <v>0</v>
      </c>
      <c r="T132" s="1">
        <f t="shared" ref="T132:T195" si="38">LOG(D132,10)</f>
        <v>3.3586960995738098</v>
      </c>
      <c r="W132" s="8">
        <v>91</v>
      </c>
      <c r="X132" s="8">
        <v>3.4088338652871206</v>
      </c>
      <c r="Y132" s="8">
        <v>-4.9188072612577738E-2</v>
      </c>
      <c r="Z132" s="8">
        <v>-1.1578065114009224</v>
      </c>
      <c r="AA132"/>
      <c r="AB132"/>
      <c r="AC132"/>
      <c r="AD132"/>
      <c r="AE132"/>
    </row>
    <row r="133" spans="1:31" x14ac:dyDescent="0.35">
      <c r="A133" s="5" t="s">
        <v>8</v>
      </c>
      <c r="B133" s="6">
        <v>40524</v>
      </c>
      <c r="C133" s="7" t="s">
        <v>15</v>
      </c>
      <c r="D133" s="7">
        <v>1965</v>
      </c>
      <c r="E133" s="7">
        <v>3.26</v>
      </c>
      <c r="F133" s="7">
        <f t="shared" si="36"/>
        <v>3.26</v>
      </c>
      <c r="G133" s="7">
        <v>3.2</v>
      </c>
      <c r="H133" s="7">
        <f t="shared" si="26"/>
        <v>0</v>
      </c>
      <c r="I133" s="7">
        <f t="shared" si="27"/>
        <v>0</v>
      </c>
      <c r="J133" s="7">
        <f t="shared" si="37"/>
        <v>0.50514997831990593</v>
      </c>
      <c r="K133" s="7">
        <v>3.16</v>
      </c>
      <c r="L133" s="1">
        <f t="shared" si="28"/>
        <v>0.51321760006793893</v>
      </c>
      <c r="M133" s="7">
        <f t="shared" si="29"/>
        <v>0</v>
      </c>
      <c r="N133" s="7">
        <f t="shared" si="30"/>
        <v>0</v>
      </c>
      <c r="O133" s="7">
        <f t="shared" si="31"/>
        <v>0</v>
      </c>
      <c r="P133" s="7">
        <f t="shared" si="32"/>
        <v>0</v>
      </c>
      <c r="Q133" s="7">
        <f t="shared" si="33"/>
        <v>0</v>
      </c>
      <c r="R133" s="7">
        <f t="shared" si="34"/>
        <v>0</v>
      </c>
      <c r="S133" s="7">
        <f t="shared" si="35"/>
        <v>1</v>
      </c>
      <c r="T133" s="1">
        <f t="shared" si="38"/>
        <v>3.2933625547114453</v>
      </c>
      <c r="W133" s="8">
        <v>92</v>
      </c>
      <c r="X133" s="8">
        <v>3.4594673963949312</v>
      </c>
      <c r="Y133" s="8">
        <v>2.0395716628166305E-2</v>
      </c>
      <c r="Z133" s="8">
        <v>0.48008169994326377</v>
      </c>
      <c r="AA133"/>
      <c r="AB133"/>
      <c r="AC133"/>
      <c r="AD133"/>
      <c r="AE133"/>
    </row>
    <row r="134" spans="1:31" x14ac:dyDescent="0.35">
      <c r="A134" s="5" t="s">
        <v>8</v>
      </c>
      <c r="B134" s="6">
        <v>40525</v>
      </c>
      <c r="C134" s="7" t="s">
        <v>9</v>
      </c>
      <c r="D134" s="7">
        <v>2548</v>
      </c>
      <c r="E134" s="7">
        <v>3.26</v>
      </c>
      <c r="F134" s="7">
        <f t="shared" si="36"/>
        <v>3.26</v>
      </c>
      <c r="G134" s="7">
        <v>3.2</v>
      </c>
      <c r="H134" s="7">
        <f t="shared" si="26"/>
        <v>0</v>
      </c>
      <c r="I134" s="7">
        <f t="shared" si="27"/>
        <v>0</v>
      </c>
      <c r="J134" s="7">
        <f t="shared" si="37"/>
        <v>0.50514997831990593</v>
      </c>
      <c r="K134" s="7">
        <v>3.16</v>
      </c>
      <c r="L134" s="1">
        <f t="shared" si="28"/>
        <v>0.51321760006793893</v>
      </c>
      <c r="M134" s="7">
        <f t="shared" si="29"/>
        <v>1</v>
      </c>
      <c r="N134" s="7">
        <f t="shared" si="30"/>
        <v>0</v>
      </c>
      <c r="O134" s="7">
        <f t="shared" si="31"/>
        <v>0</v>
      </c>
      <c r="P134" s="7">
        <f t="shared" si="32"/>
        <v>0</v>
      </c>
      <c r="Q134" s="7">
        <f t="shared" si="33"/>
        <v>0</v>
      </c>
      <c r="R134" s="7">
        <f t="shared" si="34"/>
        <v>0</v>
      </c>
      <c r="S134" s="7">
        <f t="shared" si="35"/>
        <v>0</v>
      </c>
      <c r="T134" s="1">
        <f t="shared" si="38"/>
        <v>3.4061994236633124</v>
      </c>
      <c r="W134" s="8">
        <v>93</v>
      </c>
      <c r="X134" s="8">
        <v>3.4552431485481687</v>
      </c>
      <c r="Y134" s="8">
        <v>-7.521290058033836E-2</v>
      </c>
      <c r="Z134" s="8">
        <v>-1.7703882548754004</v>
      </c>
      <c r="AA134"/>
      <c r="AB134"/>
      <c r="AC134"/>
      <c r="AD134"/>
      <c r="AE134"/>
    </row>
    <row r="135" spans="1:31" x14ac:dyDescent="0.35">
      <c r="A135" s="5" t="s">
        <v>8</v>
      </c>
      <c r="B135" s="6">
        <v>40526</v>
      </c>
      <c r="C135" s="7" t="s">
        <v>10</v>
      </c>
      <c r="D135" s="7">
        <v>3020</v>
      </c>
      <c r="E135" s="7">
        <v>3.26</v>
      </c>
      <c r="F135" s="7">
        <f t="shared" si="36"/>
        <v>3.26</v>
      </c>
      <c r="G135" s="7">
        <v>3.2</v>
      </c>
      <c r="H135" s="7">
        <f t="shared" si="26"/>
        <v>0</v>
      </c>
      <c r="I135" s="7">
        <f t="shared" si="27"/>
        <v>0</v>
      </c>
      <c r="J135" s="7">
        <f t="shared" si="37"/>
        <v>0.50514997831990593</v>
      </c>
      <c r="K135" s="7">
        <v>3.16</v>
      </c>
      <c r="L135" s="1">
        <f t="shared" si="28"/>
        <v>0.51321760006793893</v>
      </c>
      <c r="M135" s="7">
        <f t="shared" si="29"/>
        <v>0</v>
      </c>
      <c r="N135" s="7">
        <f t="shared" si="30"/>
        <v>1</v>
      </c>
      <c r="O135" s="7">
        <f t="shared" si="31"/>
        <v>0</v>
      </c>
      <c r="P135" s="7">
        <f t="shared" si="32"/>
        <v>0</v>
      </c>
      <c r="Q135" s="7">
        <f t="shared" si="33"/>
        <v>0</v>
      </c>
      <c r="R135" s="7">
        <f t="shared" si="34"/>
        <v>0</v>
      </c>
      <c r="S135" s="7">
        <f t="shared" si="35"/>
        <v>0</v>
      </c>
      <c r="T135" s="1">
        <f t="shared" si="38"/>
        <v>3.4800069429571505</v>
      </c>
      <c r="W135" s="8">
        <v>94</v>
      </c>
      <c r="X135" s="8">
        <v>3.4611847528949524</v>
      </c>
      <c r="Y135" s="8">
        <v>-5.8407683284605216E-2</v>
      </c>
      <c r="Z135" s="8">
        <v>-1.3748210171883539</v>
      </c>
      <c r="AA135"/>
      <c r="AB135"/>
      <c r="AC135"/>
      <c r="AD135"/>
      <c r="AE135"/>
    </row>
    <row r="136" spans="1:31" x14ac:dyDescent="0.35">
      <c r="A136" s="5" t="s">
        <v>8</v>
      </c>
      <c r="B136" s="6">
        <v>40527</v>
      </c>
      <c r="C136" s="7" t="s">
        <v>11</v>
      </c>
      <c r="D136" s="7">
        <v>2286</v>
      </c>
      <c r="E136" s="7">
        <v>3.26</v>
      </c>
      <c r="F136" s="7">
        <f t="shared" si="36"/>
        <v>3.26</v>
      </c>
      <c r="G136" s="7">
        <v>3.2</v>
      </c>
      <c r="H136" s="7">
        <f t="shared" si="26"/>
        <v>0</v>
      </c>
      <c r="I136" s="7">
        <f t="shared" si="27"/>
        <v>0</v>
      </c>
      <c r="J136" s="7">
        <f t="shared" si="37"/>
        <v>0.50514997831990593</v>
      </c>
      <c r="K136" s="7">
        <v>3.16</v>
      </c>
      <c r="L136" s="1">
        <f t="shared" si="28"/>
        <v>0.51321760006793893</v>
      </c>
      <c r="M136" s="7">
        <f t="shared" si="29"/>
        <v>0</v>
      </c>
      <c r="N136" s="7">
        <f t="shared" si="30"/>
        <v>0</v>
      </c>
      <c r="O136" s="7">
        <f t="shared" si="31"/>
        <v>1</v>
      </c>
      <c r="P136" s="7">
        <f t="shared" si="32"/>
        <v>0</v>
      </c>
      <c r="Q136" s="7">
        <f t="shared" si="33"/>
        <v>0</v>
      </c>
      <c r="R136" s="7">
        <f t="shared" si="34"/>
        <v>0</v>
      </c>
      <c r="S136" s="7">
        <f t="shared" si="35"/>
        <v>0</v>
      </c>
      <c r="T136" s="1">
        <f t="shared" si="38"/>
        <v>3.3590762260592624</v>
      </c>
      <c r="W136" s="8">
        <v>95</v>
      </c>
      <c r="X136" s="8">
        <v>3.4509368622838972</v>
      </c>
      <c r="Y136" s="8">
        <v>-3.5963514313079425E-2</v>
      </c>
      <c r="Z136" s="8">
        <v>-0.84652211060403082</v>
      </c>
      <c r="AA136"/>
      <c r="AB136"/>
      <c r="AC136"/>
      <c r="AD136"/>
      <c r="AE136"/>
    </row>
    <row r="137" spans="1:31" x14ac:dyDescent="0.35">
      <c r="A137" s="5" t="s">
        <v>8</v>
      </c>
      <c r="B137" s="6">
        <v>40528</v>
      </c>
      <c r="C137" s="7" t="s">
        <v>12</v>
      </c>
      <c r="D137" s="7">
        <v>2524</v>
      </c>
      <c r="E137" s="7">
        <v>3.26</v>
      </c>
      <c r="F137" s="7">
        <f t="shared" si="36"/>
        <v>3.26</v>
      </c>
      <c r="G137" s="7">
        <v>3.2</v>
      </c>
      <c r="H137" s="7">
        <f t="shared" si="26"/>
        <v>0</v>
      </c>
      <c r="I137" s="7">
        <f t="shared" si="27"/>
        <v>0</v>
      </c>
      <c r="J137" s="7">
        <f t="shared" si="37"/>
        <v>0.50514997831990593</v>
      </c>
      <c r="K137" s="7">
        <v>3.16</v>
      </c>
      <c r="L137" s="1">
        <f t="shared" si="28"/>
        <v>0.51321760006793893</v>
      </c>
      <c r="M137" s="7">
        <f t="shared" si="29"/>
        <v>0</v>
      </c>
      <c r="N137" s="7">
        <f t="shared" si="30"/>
        <v>0</v>
      </c>
      <c r="O137" s="7">
        <f t="shared" si="31"/>
        <v>0</v>
      </c>
      <c r="P137" s="7">
        <f t="shared" si="32"/>
        <v>1</v>
      </c>
      <c r="Q137" s="7">
        <f t="shared" si="33"/>
        <v>0</v>
      </c>
      <c r="R137" s="7">
        <f t="shared" si="34"/>
        <v>0</v>
      </c>
      <c r="S137" s="7">
        <f t="shared" si="35"/>
        <v>0</v>
      </c>
      <c r="T137" s="1">
        <f t="shared" si="38"/>
        <v>3.4020893505720964</v>
      </c>
      <c r="W137" s="8">
        <v>96</v>
      </c>
      <c r="X137" s="8">
        <v>3.3519237518065825</v>
      </c>
      <c r="Y137" s="8">
        <v>-2.7847172067096526E-2</v>
      </c>
      <c r="Z137" s="8">
        <v>-0.65547673309610077</v>
      </c>
      <c r="AA137"/>
      <c r="AB137"/>
      <c r="AC137"/>
      <c r="AD137"/>
      <c r="AE137"/>
    </row>
    <row r="138" spans="1:31" x14ac:dyDescent="0.35">
      <c r="A138" s="5" t="s">
        <v>8</v>
      </c>
      <c r="B138" s="6">
        <v>40530</v>
      </c>
      <c r="C138" s="7" t="s">
        <v>14</v>
      </c>
      <c r="D138" s="7">
        <v>2204</v>
      </c>
      <c r="E138" s="7">
        <v>3.26</v>
      </c>
      <c r="F138" s="7">
        <f t="shared" si="36"/>
        <v>3.26</v>
      </c>
      <c r="G138" s="7">
        <v>3.2</v>
      </c>
      <c r="H138" s="7">
        <f t="shared" si="26"/>
        <v>0</v>
      </c>
      <c r="I138" s="7">
        <f t="shared" si="27"/>
        <v>0</v>
      </c>
      <c r="J138" s="7">
        <f t="shared" si="37"/>
        <v>0.50514997831990593</v>
      </c>
      <c r="K138" s="7">
        <v>3.16</v>
      </c>
      <c r="L138" s="1">
        <f t="shared" si="28"/>
        <v>0.51321760006793893</v>
      </c>
      <c r="M138" s="7">
        <f t="shared" si="29"/>
        <v>0</v>
      </c>
      <c r="N138" s="7">
        <f t="shared" si="30"/>
        <v>0</v>
      </c>
      <c r="O138" s="7">
        <f t="shared" si="31"/>
        <v>0</v>
      </c>
      <c r="P138" s="7">
        <f t="shared" si="32"/>
        <v>0</v>
      </c>
      <c r="Q138" s="7">
        <f t="shared" si="33"/>
        <v>0</v>
      </c>
      <c r="R138" s="7">
        <f t="shared" si="34"/>
        <v>1</v>
      </c>
      <c r="S138" s="7">
        <f t="shared" si="35"/>
        <v>0</v>
      </c>
      <c r="T138" s="1">
        <f t="shared" si="38"/>
        <v>3.343211590179747</v>
      </c>
      <c r="W138" s="8">
        <v>97</v>
      </c>
      <c r="X138" s="8">
        <v>3.3220987242919504</v>
      </c>
      <c r="Y138" s="8">
        <v>3.2732811400171258E-4</v>
      </c>
      <c r="Z138" s="8">
        <v>7.7047666563551777E-3</v>
      </c>
      <c r="AA138"/>
      <c r="AB138"/>
      <c r="AC138"/>
      <c r="AD138"/>
      <c r="AE138"/>
    </row>
    <row r="139" spans="1:31" x14ac:dyDescent="0.35">
      <c r="A139" s="5" t="s">
        <v>8</v>
      </c>
      <c r="B139" s="6">
        <v>40531</v>
      </c>
      <c r="C139" s="7" t="s">
        <v>15</v>
      </c>
      <c r="D139" s="7">
        <v>2111</v>
      </c>
      <c r="E139" s="7">
        <v>3.26</v>
      </c>
      <c r="F139" s="7">
        <f t="shared" si="36"/>
        <v>3.26</v>
      </c>
      <c r="G139" s="7">
        <v>3.2</v>
      </c>
      <c r="H139" s="7">
        <f t="shared" si="26"/>
        <v>0</v>
      </c>
      <c r="I139" s="7">
        <f t="shared" si="27"/>
        <v>0</v>
      </c>
      <c r="J139" s="7">
        <f t="shared" si="37"/>
        <v>0.50514997831990593</v>
      </c>
      <c r="K139" s="7">
        <v>3.16</v>
      </c>
      <c r="L139" s="1">
        <f t="shared" si="28"/>
        <v>0.51321760006793893</v>
      </c>
      <c r="M139" s="7">
        <f t="shared" si="29"/>
        <v>0</v>
      </c>
      <c r="N139" s="7">
        <f t="shared" si="30"/>
        <v>0</v>
      </c>
      <c r="O139" s="7">
        <f t="shared" si="31"/>
        <v>0</v>
      </c>
      <c r="P139" s="7">
        <f t="shared" si="32"/>
        <v>0</v>
      </c>
      <c r="Q139" s="7">
        <f t="shared" si="33"/>
        <v>0</v>
      </c>
      <c r="R139" s="7">
        <f t="shared" si="34"/>
        <v>0</v>
      </c>
      <c r="S139" s="7">
        <f t="shared" si="35"/>
        <v>1</v>
      </c>
      <c r="T139" s="1">
        <f t="shared" si="38"/>
        <v>3.324488233307656</v>
      </c>
      <c r="W139" s="8">
        <v>98</v>
      </c>
      <c r="X139" s="8">
        <v>3.4015274758894156</v>
      </c>
      <c r="Y139" s="8">
        <v>-3.417155486339718E-2</v>
      </c>
      <c r="Z139" s="8">
        <v>-0.80434232577387688</v>
      </c>
      <c r="AA139"/>
      <c r="AB139"/>
      <c r="AC139"/>
      <c r="AD139"/>
      <c r="AE139"/>
    </row>
    <row r="140" spans="1:31" x14ac:dyDescent="0.35">
      <c r="A140" s="5" t="s">
        <v>8</v>
      </c>
      <c r="B140" s="6">
        <v>40532</v>
      </c>
      <c r="C140" s="7" t="s">
        <v>9</v>
      </c>
      <c r="D140" s="7">
        <v>2319</v>
      </c>
      <c r="E140" s="7">
        <v>3.26</v>
      </c>
      <c r="F140" s="7">
        <f t="shared" si="36"/>
        <v>3.26</v>
      </c>
      <c r="G140" s="7">
        <v>3.2</v>
      </c>
      <c r="H140" s="7">
        <f t="shared" si="26"/>
        <v>0</v>
      </c>
      <c r="I140" s="7">
        <f t="shared" si="27"/>
        <v>0</v>
      </c>
      <c r="J140" s="7">
        <f t="shared" si="37"/>
        <v>0.50514997831990593</v>
      </c>
      <c r="K140" s="7">
        <v>3.16</v>
      </c>
      <c r="L140" s="1">
        <f t="shared" si="28"/>
        <v>0.51321760006793893</v>
      </c>
      <c r="M140" s="7">
        <f t="shared" si="29"/>
        <v>1</v>
      </c>
      <c r="N140" s="7">
        <f t="shared" si="30"/>
        <v>0</v>
      </c>
      <c r="O140" s="7">
        <f t="shared" si="31"/>
        <v>0</v>
      </c>
      <c r="P140" s="7">
        <f t="shared" si="32"/>
        <v>0</v>
      </c>
      <c r="Q140" s="7">
        <f t="shared" si="33"/>
        <v>0</v>
      </c>
      <c r="R140" s="7">
        <f t="shared" si="34"/>
        <v>0</v>
      </c>
      <c r="S140" s="7">
        <f t="shared" si="35"/>
        <v>0</v>
      </c>
      <c r="T140" s="1">
        <f t="shared" si="38"/>
        <v>3.3653007486379871</v>
      </c>
      <c r="W140" s="8">
        <v>99</v>
      </c>
      <c r="X140" s="8">
        <v>3.4410954156464797</v>
      </c>
      <c r="Y140" s="8">
        <v>-3.7460225855932006E-2</v>
      </c>
      <c r="Z140" s="8">
        <v>-0.88175224421086229</v>
      </c>
      <c r="AA140"/>
      <c r="AB140"/>
      <c r="AC140"/>
      <c r="AD140"/>
      <c r="AE140"/>
    </row>
    <row r="141" spans="1:31" x14ac:dyDescent="0.35">
      <c r="A141" s="5" t="s">
        <v>8</v>
      </c>
      <c r="B141" s="6">
        <v>40533</v>
      </c>
      <c r="C141" s="7" t="s">
        <v>10</v>
      </c>
      <c r="D141" s="7">
        <v>2354</v>
      </c>
      <c r="E141" s="7">
        <v>3.26</v>
      </c>
      <c r="F141" s="7">
        <f t="shared" si="36"/>
        <v>3.26</v>
      </c>
      <c r="G141" s="7">
        <v>3.2</v>
      </c>
      <c r="H141" s="7">
        <f t="shared" si="26"/>
        <v>0</v>
      </c>
      <c r="I141" s="7">
        <f t="shared" si="27"/>
        <v>0</v>
      </c>
      <c r="J141" s="7">
        <f t="shared" si="37"/>
        <v>0.50514997831990593</v>
      </c>
      <c r="K141" s="7">
        <v>3.16</v>
      </c>
      <c r="L141" s="1">
        <f t="shared" si="28"/>
        <v>0.51321760006793893</v>
      </c>
      <c r="M141" s="7">
        <f t="shared" si="29"/>
        <v>0</v>
      </c>
      <c r="N141" s="7">
        <f t="shared" si="30"/>
        <v>1</v>
      </c>
      <c r="O141" s="7">
        <f t="shared" si="31"/>
        <v>0</v>
      </c>
      <c r="P141" s="7">
        <f t="shared" si="32"/>
        <v>0</v>
      </c>
      <c r="Q141" s="7">
        <f t="shared" si="33"/>
        <v>0</v>
      </c>
      <c r="R141" s="7">
        <f t="shared" si="34"/>
        <v>0</v>
      </c>
      <c r="S141" s="7">
        <f t="shared" si="35"/>
        <v>0</v>
      </c>
      <c r="T141" s="1">
        <f t="shared" si="38"/>
        <v>3.3718064585074154</v>
      </c>
      <c r="W141" s="8">
        <v>100</v>
      </c>
      <c r="X141" s="8">
        <v>3.4368711677997172</v>
      </c>
      <c r="Y141" s="8">
        <v>3.9235549040474105E-2</v>
      </c>
      <c r="Z141" s="8">
        <v>0.92354043865982027</v>
      </c>
      <c r="AA141"/>
      <c r="AB141"/>
      <c r="AC141"/>
      <c r="AD141"/>
      <c r="AE141"/>
    </row>
    <row r="142" spans="1:31" x14ac:dyDescent="0.35">
      <c r="A142" s="5" t="s">
        <v>8</v>
      </c>
      <c r="B142" s="6">
        <v>40534</v>
      </c>
      <c r="C142" s="7" t="s">
        <v>11</v>
      </c>
      <c r="D142" s="7">
        <v>2238</v>
      </c>
      <c r="E142" s="7">
        <v>3.28</v>
      </c>
      <c r="F142" s="7">
        <f t="shared" si="36"/>
        <v>3.26</v>
      </c>
      <c r="G142" s="7">
        <v>3.2</v>
      </c>
      <c r="H142" s="7">
        <f t="shared" si="26"/>
        <v>2.0000000000000018E-2</v>
      </c>
      <c r="I142" s="7">
        <f t="shared" si="27"/>
        <v>0</v>
      </c>
      <c r="J142" s="7">
        <f t="shared" si="37"/>
        <v>0.50514997831990593</v>
      </c>
      <c r="K142" s="7">
        <v>3.16</v>
      </c>
      <c r="L142" s="1">
        <f t="shared" si="28"/>
        <v>0.51321760006793893</v>
      </c>
      <c r="M142" s="7">
        <f t="shared" si="29"/>
        <v>0</v>
      </c>
      <c r="N142" s="7">
        <f t="shared" si="30"/>
        <v>0</v>
      </c>
      <c r="O142" s="7">
        <f t="shared" si="31"/>
        <v>1</v>
      </c>
      <c r="P142" s="7">
        <f t="shared" si="32"/>
        <v>0</v>
      </c>
      <c r="Q142" s="7">
        <f t="shared" si="33"/>
        <v>0</v>
      </c>
      <c r="R142" s="7">
        <f t="shared" si="34"/>
        <v>0</v>
      </c>
      <c r="S142" s="7">
        <f t="shared" si="35"/>
        <v>0</v>
      </c>
      <c r="T142" s="1">
        <f t="shared" si="38"/>
        <v>3.3498600821923308</v>
      </c>
      <c r="W142" s="8">
        <v>101</v>
      </c>
      <c r="X142" s="8">
        <v>3.4088781675334938</v>
      </c>
      <c r="Y142" s="8">
        <v>-3.9105878936531724E-2</v>
      </c>
      <c r="Z142" s="8">
        <v>-0.92048821720237417</v>
      </c>
      <c r="AA142"/>
      <c r="AB142"/>
      <c r="AC142"/>
      <c r="AD142"/>
      <c r="AE142"/>
    </row>
    <row r="143" spans="1:31" x14ac:dyDescent="0.35">
      <c r="A143" s="5" t="s">
        <v>8</v>
      </c>
      <c r="B143" s="6">
        <v>40535</v>
      </c>
      <c r="C143" s="7" t="s">
        <v>12</v>
      </c>
      <c r="D143" s="7">
        <v>2296</v>
      </c>
      <c r="E143" s="7">
        <v>3.3</v>
      </c>
      <c r="F143" s="7">
        <f t="shared" si="36"/>
        <v>3.28</v>
      </c>
      <c r="G143" s="7">
        <v>3.24</v>
      </c>
      <c r="H143" s="7">
        <f t="shared" si="26"/>
        <v>2.0000000000000018E-2</v>
      </c>
      <c r="I143" s="7">
        <f t="shared" si="27"/>
        <v>0</v>
      </c>
      <c r="J143" s="7">
        <f t="shared" si="37"/>
        <v>0.51054501020661214</v>
      </c>
      <c r="K143" s="7">
        <v>3.2</v>
      </c>
      <c r="L143" s="1">
        <f t="shared" si="28"/>
        <v>0.51587384371167899</v>
      </c>
      <c r="M143" s="7">
        <f t="shared" si="29"/>
        <v>0</v>
      </c>
      <c r="N143" s="7">
        <f t="shared" si="30"/>
        <v>0</v>
      </c>
      <c r="O143" s="7">
        <f t="shared" si="31"/>
        <v>0</v>
      </c>
      <c r="P143" s="7">
        <f t="shared" si="32"/>
        <v>1</v>
      </c>
      <c r="Q143" s="7">
        <f t="shared" si="33"/>
        <v>0</v>
      </c>
      <c r="R143" s="7">
        <f t="shared" si="34"/>
        <v>0</v>
      </c>
      <c r="S143" s="7">
        <f t="shared" si="35"/>
        <v>0</v>
      </c>
      <c r="T143" s="1">
        <f t="shared" si="38"/>
        <v>3.3609718837259352</v>
      </c>
      <c r="W143" s="8">
        <v>102</v>
      </c>
      <c r="X143" s="8">
        <v>3.3909888899448974</v>
      </c>
      <c r="Y143" s="8">
        <v>1.7080633147679158E-3</v>
      </c>
      <c r="Z143" s="8">
        <v>4.0205007488291956E-2</v>
      </c>
      <c r="AA143"/>
      <c r="AB143"/>
      <c r="AC143"/>
      <c r="AD143"/>
      <c r="AE143"/>
    </row>
    <row r="144" spans="1:31" x14ac:dyDescent="0.35">
      <c r="A144" s="5" t="s">
        <v>8</v>
      </c>
      <c r="B144" s="6">
        <v>40536</v>
      </c>
      <c r="C144" s="7" t="s">
        <v>13</v>
      </c>
      <c r="D144" s="7">
        <v>2402</v>
      </c>
      <c r="E144" s="7">
        <v>3.3</v>
      </c>
      <c r="F144" s="7">
        <f t="shared" si="36"/>
        <v>3.3</v>
      </c>
      <c r="G144" s="7">
        <v>3.24</v>
      </c>
      <c r="H144" s="7">
        <f t="shared" si="26"/>
        <v>0</v>
      </c>
      <c r="I144" s="7">
        <f t="shared" si="27"/>
        <v>0</v>
      </c>
      <c r="J144" s="7">
        <f t="shared" si="37"/>
        <v>0.51054501020661214</v>
      </c>
      <c r="K144" s="7">
        <v>3.2</v>
      </c>
      <c r="L144" s="1">
        <f t="shared" si="28"/>
        <v>0.51851393987788741</v>
      </c>
      <c r="M144" s="7">
        <f t="shared" si="29"/>
        <v>0</v>
      </c>
      <c r="N144" s="7">
        <f t="shared" si="30"/>
        <v>0</v>
      </c>
      <c r="O144" s="7">
        <f t="shared" si="31"/>
        <v>0</v>
      </c>
      <c r="P144" s="7">
        <f t="shared" si="32"/>
        <v>0</v>
      </c>
      <c r="Q144" s="7">
        <f t="shared" si="33"/>
        <v>1</v>
      </c>
      <c r="R144" s="7">
        <f t="shared" si="34"/>
        <v>0</v>
      </c>
      <c r="S144" s="7">
        <f t="shared" si="35"/>
        <v>0</v>
      </c>
      <c r="T144" s="1">
        <f t="shared" si="38"/>
        <v>3.3805730030668868</v>
      </c>
      <c r="W144" s="8">
        <v>103</v>
      </c>
      <c r="X144" s="8">
        <v>3.323793497119949</v>
      </c>
      <c r="Y144" s="8">
        <v>2.9930440468999731E-2</v>
      </c>
      <c r="Z144" s="8">
        <v>0.70451345262193465</v>
      </c>
      <c r="AA144"/>
      <c r="AB144"/>
      <c r="AC144"/>
      <c r="AD144"/>
      <c r="AE144"/>
    </row>
    <row r="145" spans="1:31" x14ac:dyDescent="0.35">
      <c r="A145" s="5" t="s">
        <v>8</v>
      </c>
      <c r="B145" s="6">
        <v>40538</v>
      </c>
      <c r="C145" s="7" t="s">
        <v>15</v>
      </c>
      <c r="D145" s="7">
        <v>1693</v>
      </c>
      <c r="E145" s="7">
        <v>3.3</v>
      </c>
      <c r="F145" s="7">
        <f t="shared" si="36"/>
        <v>3.3</v>
      </c>
      <c r="G145" s="7">
        <v>3.24</v>
      </c>
      <c r="H145" s="7">
        <f t="shared" si="26"/>
        <v>0</v>
      </c>
      <c r="I145" s="7">
        <f t="shared" si="27"/>
        <v>0</v>
      </c>
      <c r="J145" s="7">
        <f t="shared" si="37"/>
        <v>0.51054501020661214</v>
      </c>
      <c r="K145" s="7">
        <v>3.2</v>
      </c>
      <c r="L145" s="1">
        <f t="shared" si="28"/>
        <v>0.51851393987788741</v>
      </c>
      <c r="M145" s="7">
        <f t="shared" si="29"/>
        <v>0</v>
      </c>
      <c r="N145" s="7">
        <f t="shared" si="30"/>
        <v>0</v>
      </c>
      <c r="O145" s="7">
        <f t="shared" si="31"/>
        <v>0</v>
      </c>
      <c r="P145" s="7">
        <f t="shared" si="32"/>
        <v>0</v>
      </c>
      <c r="Q145" s="7">
        <f t="shared" si="33"/>
        <v>0</v>
      </c>
      <c r="R145" s="7">
        <f t="shared" si="34"/>
        <v>0</v>
      </c>
      <c r="S145" s="7">
        <f t="shared" si="35"/>
        <v>1</v>
      </c>
      <c r="T145" s="1">
        <f t="shared" si="38"/>
        <v>3.2286569581089348</v>
      </c>
      <c r="W145" s="8">
        <v>104</v>
      </c>
      <c r="X145" s="8">
        <v>3.2939684696053169</v>
      </c>
      <c r="Y145" s="8">
        <v>3.7661248024615013E-2</v>
      </c>
      <c r="Z145" s="8">
        <v>0.88648397618316976</v>
      </c>
      <c r="AA145"/>
      <c r="AB145"/>
      <c r="AC145"/>
      <c r="AD145"/>
      <c r="AE145"/>
    </row>
    <row r="146" spans="1:31" x14ac:dyDescent="0.35">
      <c r="A146" s="5" t="s">
        <v>8</v>
      </c>
      <c r="B146" s="6">
        <v>40539</v>
      </c>
      <c r="C146" s="7" t="s">
        <v>9</v>
      </c>
      <c r="D146" s="7">
        <v>2039</v>
      </c>
      <c r="E146" s="7">
        <v>3.3</v>
      </c>
      <c r="F146" s="7">
        <f t="shared" si="36"/>
        <v>3.3</v>
      </c>
      <c r="G146" s="7">
        <v>3.24</v>
      </c>
      <c r="H146" s="7">
        <f t="shared" si="26"/>
        <v>0</v>
      </c>
      <c r="I146" s="7">
        <f t="shared" si="27"/>
        <v>0</v>
      </c>
      <c r="J146" s="7">
        <f t="shared" si="37"/>
        <v>0.51054501020661214</v>
      </c>
      <c r="K146" s="7">
        <v>3.2</v>
      </c>
      <c r="L146" s="1">
        <f t="shared" si="28"/>
        <v>0.51851393987788741</v>
      </c>
      <c r="M146" s="7">
        <f t="shared" si="29"/>
        <v>1</v>
      </c>
      <c r="N146" s="7">
        <f t="shared" si="30"/>
        <v>0</v>
      </c>
      <c r="O146" s="7">
        <f t="shared" si="31"/>
        <v>0</v>
      </c>
      <c r="P146" s="7">
        <f t="shared" si="32"/>
        <v>0</v>
      </c>
      <c r="Q146" s="7">
        <f t="shared" si="33"/>
        <v>0</v>
      </c>
      <c r="R146" s="7">
        <f t="shared" si="34"/>
        <v>0</v>
      </c>
      <c r="S146" s="7">
        <f t="shared" si="35"/>
        <v>0</v>
      </c>
      <c r="T146" s="1">
        <f t="shared" si="38"/>
        <v>3.3094172257781396</v>
      </c>
      <c r="W146" s="8">
        <v>105</v>
      </c>
      <c r="X146" s="8">
        <v>3.3733972212027821</v>
      </c>
      <c r="Y146" s="8">
        <v>1.399260513594669E-2</v>
      </c>
      <c r="Z146" s="8">
        <v>0.32936296295778067</v>
      </c>
      <c r="AA146"/>
      <c r="AB146"/>
      <c r="AC146"/>
      <c r="AD146"/>
      <c r="AE146"/>
    </row>
    <row r="147" spans="1:31" x14ac:dyDescent="0.35">
      <c r="A147" s="5" t="s">
        <v>8</v>
      </c>
      <c r="B147" s="6">
        <v>40540</v>
      </c>
      <c r="C147" s="7" t="s">
        <v>10</v>
      </c>
      <c r="D147" s="7">
        <v>2360</v>
      </c>
      <c r="E147" s="7">
        <v>3.3</v>
      </c>
      <c r="F147" s="7">
        <f t="shared" si="36"/>
        <v>3.3</v>
      </c>
      <c r="G147" s="7">
        <v>3.24</v>
      </c>
      <c r="H147" s="7">
        <f t="shared" si="26"/>
        <v>0</v>
      </c>
      <c r="I147" s="7">
        <f t="shared" si="27"/>
        <v>0</v>
      </c>
      <c r="J147" s="7">
        <f t="shared" si="37"/>
        <v>0.51054501020661214</v>
      </c>
      <c r="K147" s="7">
        <v>3.2</v>
      </c>
      <c r="L147" s="1">
        <f t="shared" si="28"/>
        <v>0.51851393987788741</v>
      </c>
      <c r="M147" s="7">
        <f t="shared" si="29"/>
        <v>0</v>
      </c>
      <c r="N147" s="7">
        <f t="shared" si="30"/>
        <v>1</v>
      </c>
      <c r="O147" s="7">
        <f t="shared" si="31"/>
        <v>0</v>
      </c>
      <c r="P147" s="7">
        <f t="shared" si="32"/>
        <v>0</v>
      </c>
      <c r="Q147" s="7">
        <f t="shared" si="33"/>
        <v>0</v>
      </c>
      <c r="R147" s="7">
        <f t="shared" si="34"/>
        <v>0</v>
      </c>
      <c r="S147" s="7">
        <f t="shared" si="35"/>
        <v>0</v>
      </c>
      <c r="T147" s="1">
        <f t="shared" si="38"/>
        <v>3.3729120029701063</v>
      </c>
      <c r="W147" s="8">
        <v>106</v>
      </c>
      <c r="X147" s="8">
        <v>3.4082209260362166</v>
      </c>
      <c r="Y147" s="8">
        <v>4.0948806128983772E-2</v>
      </c>
      <c r="Z147" s="8">
        <v>0.96386769905898162</v>
      </c>
      <c r="AA147"/>
      <c r="AB147"/>
      <c r="AC147"/>
      <c r="AD147"/>
      <c r="AE147"/>
    </row>
    <row r="148" spans="1:31" x14ac:dyDescent="0.35">
      <c r="A148" s="5" t="s">
        <v>8</v>
      </c>
      <c r="B148" s="6">
        <v>40542</v>
      </c>
      <c r="C148" s="7" t="s">
        <v>12</v>
      </c>
      <c r="D148" s="7">
        <v>2153</v>
      </c>
      <c r="E148" s="7">
        <v>3.34</v>
      </c>
      <c r="F148" s="7">
        <f t="shared" si="36"/>
        <v>3.3</v>
      </c>
      <c r="G148" s="7">
        <v>3.2749999999999999</v>
      </c>
      <c r="H148" s="7">
        <f t="shared" si="26"/>
        <v>4.0000000000000036E-2</v>
      </c>
      <c r="I148" s="7">
        <f t="shared" si="27"/>
        <v>0</v>
      </c>
      <c r="J148" s="7">
        <f t="shared" si="37"/>
        <v>0.51521130432780182</v>
      </c>
      <c r="K148" s="7">
        <v>3.22</v>
      </c>
      <c r="L148" s="1">
        <f t="shared" si="28"/>
        <v>0.51851393987788741</v>
      </c>
      <c r="M148" s="7">
        <f t="shared" si="29"/>
        <v>0</v>
      </c>
      <c r="N148" s="7">
        <f t="shared" si="30"/>
        <v>0</v>
      </c>
      <c r="O148" s="7">
        <f t="shared" si="31"/>
        <v>0</v>
      </c>
      <c r="P148" s="7">
        <f t="shared" si="32"/>
        <v>1</v>
      </c>
      <c r="Q148" s="7">
        <f t="shared" si="33"/>
        <v>0</v>
      </c>
      <c r="R148" s="7">
        <f t="shared" si="34"/>
        <v>0</v>
      </c>
      <c r="S148" s="7">
        <f t="shared" si="35"/>
        <v>0</v>
      </c>
      <c r="T148" s="1">
        <f t="shared" si="38"/>
        <v>3.3330440298234869</v>
      </c>
      <c r="W148" s="8">
        <v>107</v>
      </c>
      <c r="X148" s="8">
        <v>3.4016459736806652</v>
      </c>
      <c r="Y148" s="8">
        <v>3.5946058573295581E-2</v>
      </c>
      <c r="Z148" s="8">
        <v>0.84611123113448461</v>
      </c>
      <c r="AA148"/>
      <c r="AB148"/>
      <c r="AC148"/>
      <c r="AD148"/>
      <c r="AE148"/>
    </row>
    <row r="149" spans="1:31" x14ac:dyDescent="0.35">
      <c r="A149" s="5" t="s">
        <v>8</v>
      </c>
      <c r="B149" s="6">
        <v>40543</v>
      </c>
      <c r="C149" s="7" t="s">
        <v>13</v>
      </c>
      <c r="D149" s="7">
        <v>2002</v>
      </c>
      <c r="E149" s="7">
        <v>3.34</v>
      </c>
      <c r="F149" s="7">
        <f t="shared" si="36"/>
        <v>3.34</v>
      </c>
      <c r="G149" s="7">
        <v>3.2749999999999999</v>
      </c>
      <c r="H149" s="7">
        <f t="shared" si="26"/>
        <v>0</v>
      </c>
      <c r="I149" s="7">
        <f t="shared" si="27"/>
        <v>0</v>
      </c>
      <c r="J149" s="7">
        <f t="shared" si="37"/>
        <v>0.51521130432780182</v>
      </c>
      <c r="K149" s="7">
        <v>3.22</v>
      </c>
      <c r="L149" s="1">
        <f t="shared" si="28"/>
        <v>0.52374646681156445</v>
      </c>
      <c r="M149" s="7">
        <f t="shared" si="29"/>
        <v>0</v>
      </c>
      <c r="N149" s="7">
        <f t="shared" si="30"/>
        <v>0</v>
      </c>
      <c r="O149" s="7">
        <f t="shared" si="31"/>
        <v>0</v>
      </c>
      <c r="P149" s="7">
        <f t="shared" si="32"/>
        <v>0</v>
      </c>
      <c r="Q149" s="7">
        <f t="shared" si="33"/>
        <v>1</v>
      </c>
      <c r="R149" s="7">
        <f t="shared" si="34"/>
        <v>0</v>
      </c>
      <c r="S149" s="7">
        <f t="shared" si="35"/>
        <v>0</v>
      </c>
      <c r="T149" s="1">
        <f t="shared" si="38"/>
        <v>3.3014640731432996</v>
      </c>
      <c r="W149" s="8">
        <v>108</v>
      </c>
      <c r="X149" s="8">
        <v>3.4028745259054207</v>
      </c>
      <c r="Y149" s="8">
        <v>4.7836352241498403E-2</v>
      </c>
      <c r="Z149" s="8">
        <v>1.1259892320463185</v>
      </c>
      <c r="AA149"/>
      <c r="AB149"/>
      <c r="AC149"/>
      <c r="AD149"/>
      <c r="AE149"/>
    </row>
    <row r="150" spans="1:31" x14ac:dyDescent="0.35">
      <c r="A150" s="5" t="s">
        <v>8</v>
      </c>
      <c r="B150" s="6">
        <v>40545</v>
      </c>
      <c r="C150" s="7" t="s">
        <v>15</v>
      </c>
      <c r="D150" s="7">
        <v>1496</v>
      </c>
      <c r="E150" s="7">
        <v>3.34</v>
      </c>
      <c r="F150" s="7">
        <f t="shared" si="36"/>
        <v>3.34</v>
      </c>
      <c r="G150" s="7">
        <v>3.28</v>
      </c>
      <c r="H150" s="7">
        <f t="shared" si="26"/>
        <v>0</v>
      </c>
      <c r="I150" s="7">
        <f t="shared" si="27"/>
        <v>0</v>
      </c>
      <c r="J150" s="7">
        <f t="shared" si="37"/>
        <v>0.51587384371167899</v>
      </c>
      <c r="K150" s="7">
        <v>3.22</v>
      </c>
      <c r="L150" s="1">
        <f t="shared" si="28"/>
        <v>0.52374646681156445</v>
      </c>
      <c r="M150" s="7">
        <f t="shared" si="29"/>
        <v>0</v>
      </c>
      <c r="N150" s="7">
        <f t="shared" si="30"/>
        <v>0</v>
      </c>
      <c r="O150" s="7">
        <f t="shared" si="31"/>
        <v>0</v>
      </c>
      <c r="P150" s="7">
        <f t="shared" si="32"/>
        <v>0</v>
      </c>
      <c r="Q150" s="7">
        <f t="shared" si="33"/>
        <v>0</v>
      </c>
      <c r="R150" s="7">
        <f t="shared" si="34"/>
        <v>0</v>
      </c>
      <c r="S150" s="7">
        <f t="shared" si="35"/>
        <v>1</v>
      </c>
      <c r="T150" s="1">
        <f t="shared" si="38"/>
        <v>3.1749315935284419</v>
      </c>
      <c r="W150" s="8">
        <v>109</v>
      </c>
      <c r="X150" s="8">
        <v>3.4090688654670798</v>
      </c>
      <c r="Y150" s="8">
        <v>3.5288260188947707E-2</v>
      </c>
      <c r="Z150" s="8">
        <v>0.83062773661772193</v>
      </c>
      <c r="AA150"/>
      <c r="AB150"/>
      <c r="AC150"/>
      <c r="AD150"/>
      <c r="AE150"/>
    </row>
    <row r="151" spans="1:31" x14ac:dyDescent="0.35">
      <c r="A151" s="5" t="s">
        <v>8</v>
      </c>
      <c r="B151" s="6">
        <v>40546</v>
      </c>
      <c r="C151" s="7" t="s">
        <v>9</v>
      </c>
      <c r="D151" s="7">
        <v>2292</v>
      </c>
      <c r="E151" s="7">
        <v>3.34</v>
      </c>
      <c r="F151" s="7">
        <f t="shared" si="36"/>
        <v>3.34</v>
      </c>
      <c r="G151" s="7">
        <v>3.28</v>
      </c>
      <c r="H151" s="7">
        <f t="shared" si="26"/>
        <v>0</v>
      </c>
      <c r="I151" s="7">
        <f t="shared" si="27"/>
        <v>0</v>
      </c>
      <c r="J151" s="7">
        <f t="shared" si="37"/>
        <v>0.51587384371167899</v>
      </c>
      <c r="K151" s="7">
        <v>3.22</v>
      </c>
      <c r="L151" s="1">
        <f t="shared" si="28"/>
        <v>0.52374646681156445</v>
      </c>
      <c r="M151" s="7">
        <f t="shared" si="29"/>
        <v>1</v>
      </c>
      <c r="N151" s="7">
        <f t="shared" si="30"/>
        <v>0</v>
      </c>
      <c r="O151" s="7">
        <f t="shared" si="31"/>
        <v>0</v>
      </c>
      <c r="P151" s="7">
        <f t="shared" si="32"/>
        <v>0</v>
      </c>
      <c r="Q151" s="7">
        <f t="shared" si="33"/>
        <v>0</v>
      </c>
      <c r="R151" s="7">
        <f t="shared" si="34"/>
        <v>0</v>
      </c>
      <c r="S151" s="7">
        <f t="shared" si="35"/>
        <v>0</v>
      </c>
      <c r="T151" s="1">
        <f t="shared" si="38"/>
        <v>3.3602146132953519</v>
      </c>
      <c r="W151" s="8">
        <v>110</v>
      </c>
      <c r="X151" s="8">
        <v>3.3143673802921505</v>
      </c>
      <c r="Y151" s="8">
        <v>-5.1441910960319248E-2</v>
      </c>
      <c r="Z151" s="8">
        <v>-1.2108581675455656</v>
      </c>
      <c r="AA151"/>
      <c r="AB151"/>
      <c r="AC151"/>
      <c r="AD151"/>
      <c r="AE151"/>
    </row>
    <row r="152" spans="1:31" x14ac:dyDescent="0.35">
      <c r="A152" s="5" t="s">
        <v>8</v>
      </c>
      <c r="B152" s="6">
        <v>40547</v>
      </c>
      <c r="C152" s="7" t="s">
        <v>10</v>
      </c>
      <c r="D152" s="7">
        <v>2557</v>
      </c>
      <c r="E152" s="7">
        <v>3.36</v>
      </c>
      <c r="F152" s="7">
        <f t="shared" si="36"/>
        <v>3.34</v>
      </c>
      <c r="G152" s="7">
        <v>3.2949999999999999</v>
      </c>
      <c r="H152" s="7">
        <f t="shared" si="26"/>
        <v>2.0000000000000018E-2</v>
      </c>
      <c r="I152" s="7">
        <f t="shared" si="27"/>
        <v>0</v>
      </c>
      <c r="J152" s="7">
        <f t="shared" si="37"/>
        <v>0.51785541893002862</v>
      </c>
      <c r="K152" s="7">
        <v>3.26</v>
      </c>
      <c r="L152" s="1">
        <f t="shared" si="28"/>
        <v>0.52374646681156445</v>
      </c>
      <c r="M152" s="7">
        <f t="shared" si="29"/>
        <v>0</v>
      </c>
      <c r="N152" s="7">
        <f t="shared" si="30"/>
        <v>1</v>
      </c>
      <c r="O152" s="7">
        <f t="shared" si="31"/>
        <v>0</v>
      </c>
      <c r="P152" s="7">
        <f t="shared" si="32"/>
        <v>0</v>
      </c>
      <c r="Q152" s="7">
        <f t="shared" si="33"/>
        <v>0</v>
      </c>
      <c r="R152" s="7">
        <f t="shared" si="34"/>
        <v>0</v>
      </c>
      <c r="S152" s="7">
        <f t="shared" si="35"/>
        <v>0</v>
      </c>
      <c r="T152" s="1">
        <f t="shared" si="38"/>
        <v>3.4077307280263351</v>
      </c>
      <c r="W152" s="8">
        <v>111</v>
      </c>
      <c r="X152" s="8">
        <v>3.2845423527775184</v>
      </c>
      <c r="Y152" s="8">
        <v>-3.2174838317620136E-2</v>
      </c>
      <c r="Z152" s="8">
        <v>-0.75734289490917839</v>
      </c>
      <c r="AA152"/>
      <c r="AB152"/>
      <c r="AC152"/>
      <c r="AD152"/>
      <c r="AE152"/>
    </row>
    <row r="153" spans="1:31" x14ac:dyDescent="0.35">
      <c r="A153" s="5" t="s">
        <v>8</v>
      </c>
      <c r="B153" s="6">
        <v>40548</v>
      </c>
      <c r="C153" s="7" t="s">
        <v>11</v>
      </c>
      <c r="D153" s="7">
        <v>2476</v>
      </c>
      <c r="E153" s="7">
        <v>3.36</v>
      </c>
      <c r="F153" s="7">
        <f t="shared" si="36"/>
        <v>3.36</v>
      </c>
      <c r="G153" s="7">
        <v>3.2949999999999999</v>
      </c>
      <c r="H153" s="7">
        <f t="shared" si="26"/>
        <v>0</v>
      </c>
      <c r="I153" s="7">
        <f t="shared" si="27"/>
        <v>0</v>
      </c>
      <c r="J153" s="7">
        <f t="shared" si="37"/>
        <v>0.51785541893002862</v>
      </c>
      <c r="K153" s="7">
        <v>3.26</v>
      </c>
      <c r="L153" s="1">
        <f t="shared" si="28"/>
        <v>0.52633927738984398</v>
      </c>
      <c r="M153" s="7">
        <f t="shared" si="29"/>
        <v>0</v>
      </c>
      <c r="N153" s="7">
        <f t="shared" si="30"/>
        <v>0</v>
      </c>
      <c r="O153" s="7">
        <f t="shared" si="31"/>
        <v>1</v>
      </c>
      <c r="P153" s="7">
        <f t="shared" si="32"/>
        <v>0</v>
      </c>
      <c r="Q153" s="7">
        <f t="shared" si="33"/>
        <v>0</v>
      </c>
      <c r="R153" s="7">
        <f t="shared" si="34"/>
        <v>0</v>
      </c>
      <c r="S153" s="7">
        <f t="shared" si="35"/>
        <v>0</v>
      </c>
      <c r="T153" s="1">
        <f t="shared" si="38"/>
        <v>3.3937506403480802</v>
      </c>
      <c r="W153" s="8">
        <v>112</v>
      </c>
      <c r="X153" s="8">
        <v>3.3639711043749836</v>
      </c>
      <c r="Y153" s="8">
        <v>-2.4718470342284249E-2</v>
      </c>
      <c r="Z153" s="8">
        <v>-0.58183222871085127</v>
      </c>
      <c r="AA153"/>
      <c r="AB153"/>
      <c r="AC153"/>
      <c r="AD153"/>
      <c r="AE153"/>
    </row>
    <row r="154" spans="1:31" x14ac:dyDescent="0.35">
      <c r="A154" s="5" t="s">
        <v>8</v>
      </c>
      <c r="B154" s="6">
        <v>40549</v>
      </c>
      <c r="C154" s="7" t="s">
        <v>12</v>
      </c>
      <c r="D154" s="7">
        <v>2091</v>
      </c>
      <c r="E154" s="7">
        <v>3.36</v>
      </c>
      <c r="F154" s="7">
        <f t="shared" si="36"/>
        <v>3.36</v>
      </c>
      <c r="G154" s="7">
        <v>3.31</v>
      </c>
      <c r="H154" s="7">
        <f t="shared" si="26"/>
        <v>0</v>
      </c>
      <c r="I154" s="7">
        <f t="shared" si="27"/>
        <v>0</v>
      </c>
      <c r="J154" s="7">
        <f t="shared" si="37"/>
        <v>0.51982799377571864</v>
      </c>
      <c r="K154" s="7">
        <v>3.26</v>
      </c>
      <c r="L154" s="1">
        <f t="shared" si="28"/>
        <v>0.52633927738984398</v>
      </c>
      <c r="M154" s="7">
        <f t="shared" si="29"/>
        <v>0</v>
      </c>
      <c r="N154" s="7">
        <f t="shared" si="30"/>
        <v>0</v>
      </c>
      <c r="O154" s="7">
        <f t="shared" si="31"/>
        <v>0</v>
      </c>
      <c r="P154" s="7">
        <f t="shared" si="32"/>
        <v>1</v>
      </c>
      <c r="Q154" s="7">
        <f t="shared" si="33"/>
        <v>0</v>
      </c>
      <c r="R154" s="7">
        <f t="shared" si="34"/>
        <v>0</v>
      </c>
      <c r="S154" s="7">
        <f t="shared" si="35"/>
        <v>0</v>
      </c>
      <c r="T154" s="1">
        <f t="shared" si="38"/>
        <v>3.3203540328176713</v>
      </c>
      <c r="W154" s="8">
        <v>113</v>
      </c>
      <c r="X154" s="8">
        <v>3.3987948092084181</v>
      </c>
      <c r="Y154" s="8">
        <v>-6.1735082887893977E-2</v>
      </c>
      <c r="Z154" s="8">
        <v>-1.4531425435686225</v>
      </c>
      <c r="AA154"/>
      <c r="AB154"/>
      <c r="AC154"/>
      <c r="AD154"/>
      <c r="AE154"/>
    </row>
    <row r="155" spans="1:31" x14ac:dyDescent="0.35">
      <c r="A155" s="5" t="s">
        <v>8</v>
      </c>
      <c r="B155" s="6">
        <v>40550</v>
      </c>
      <c r="C155" s="7" t="s">
        <v>13</v>
      </c>
      <c r="D155" s="7">
        <v>2721</v>
      </c>
      <c r="E155" s="7">
        <v>3.36</v>
      </c>
      <c r="F155" s="7">
        <f t="shared" si="36"/>
        <v>3.36</v>
      </c>
      <c r="G155" s="7">
        <v>3.31</v>
      </c>
      <c r="H155" s="7">
        <f t="shared" si="26"/>
        <v>0</v>
      </c>
      <c r="I155" s="7">
        <f t="shared" si="27"/>
        <v>0</v>
      </c>
      <c r="J155" s="7">
        <f t="shared" si="37"/>
        <v>0.51982799377571864</v>
      </c>
      <c r="K155" s="7">
        <v>3.26</v>
      </c>
      <c r="L155" s="1">
        <f t="shared" si="28"/>
        <v>0.52633927738984398</v>
      </c>
      <c r="M155" s="7">
        <f t="shared" si="29"/>
        <v>0</v>
      </c>
      <c r="N155" s="7">
        <f t="shared" si="30"/>
        <v>0</v>
      </c>
      <c r="O155" s="7">
        <f t="shared" si="31"/>
        <v>0</v>
      </c>
      <c r="P155" s="7">
        <f t="shared" si="32"/>
        <v>0</v>
      </c>
      <c r="Q155" s="7">
        <f t="shared" si="33"/>
        <v>1</v>
      </c>
      <c r="R155" s="7">
        <f t="shared" si="34"/>
        <v>0</v>
      </c>
      <c r="S155" s="7">
        <f t="shared" si="35"/>
        <v>0</v>
      </c>
      <c r="T155" s="1">
        <f t="shared" si="38"/>
        <v>3.4347285417797573</v>
      </c>
      <c r="W155" s="8">
        <v>114</v>
      </c>
      <c r="X155" s="8">
        <v>3.3945705613616557</v>
      </c>
      <c r="Y155" s="8">
        <v>-4.8022002813182141E-2</v>
      </c>
      <c r="Z155" s="8">
        <v>-1.1303591418501391</v>
      </c>
      <c r="AA155"/>
      <c r="AB155"/>
      <c r="AC155"/>
      <c r="AD155"/>
      <c r="AE155"/>
    </row>
    <row r="156" spans="1:31" x14ac:dyDescent="0.35">
      <c r="A156" s="5" t="s">
        <v>8</v>
      </c>
      <c r="B156" s="6">
        <v>40551</v>
      </c>
      <c r="C156" s="7" t="s">
        <v>14</v>
      </c>
      <c r="D156" s="7">
        <v>2016</v>
      </c>
      <c r="E156" s="7">
        <v>3.36</v>
      </c>
      <c r="F156" s="7">
        <f t="shared" si="36"/>
        <v>3.36</v>
      </c>
      <c r="G156" s="7">
        <v>3.31</v>
      </c>
      <c r="H156" s="7">
        <f t="shared" si="26"/>
        <v>0</v>
      </c>
      <c r="I156" s="7">
        <f t="shared" si="27"/>
        <v>0</v>
      </c>
      <c r="J156" s="7">
        <f t="shared" si="37"/>
        <v>0.51982799377571864</v>
      </c>
      <c r="K156" s="7">
        <v>3.26</v>
      </c>
      <c r="L156" s="1">
        <f t="shared" si="28"/>
        <v>0.52633927738984398</v>
      </c>
      <c r="M156" s="7">
        <f t="shared" si="29"/>
        <v>0</v>
      </c>
      <c r="N156" s="7">
        <f t="shared" si="30"/>
        <v>0</v>
      </c>
      <c r="O156" s="7">
        <f t="shared" si="31"/>
        <v>0</v>
      </c>
      <c r="P156" s="7">
        <f t="shared" si="32"/>
        <v>0</v>
      </c>
      <c r="Q156" s="7">
        <f t="shared" si="33"/>
        <v>0</v>
      </c>
      <c r="R156" s="7">
        <f t="shared" si="34"/>
        <v>1</v>
      </c>
      <c r="S156" s="7">
        <f t="shared" si="35"/>
        <v>0</v>
      </c>
      <c r="T156" s="1">
        <f t="shared" si="38"/>
        <v>3.3044905277734875</v>
      </c>
      <c r="W156" s="8">
        <v>115</v>
      </c>
      <c r="X156" s="8">
        <v>3.4058810777181376</v>
      </c>
      <c r="Y156" s="8">
        <v>-0.11830326863943252</v>
      </c>
      <c r="Z156" s="8">
        <v>-2.7846648074542109</v>
      </c>
      <c r="AA156"/>
      <c r="AB156"/>
      <c r="AC156"/>
      <c r="AD156"/>
      <c r="AE156"/>
    </row>
    <row r="157" spans="1:31" x14ac:dyDescent="0.35">
      <c r="A157" s="5" t="s">
        <v>8</v>
      </c>
      <c r="B157" s="6">
        <v>40552</v>
      </c>
      <c r="C157" s="7" t="s">
        <v>15</v>
      </c>
      <c r="D157" s="7">
        <v>1807</v>
      </c>
      <c r="E157" s="7">
        <v>3.36</v>
      </c>
      <c r="F157" s="7">
        <f t="shared" si="36"/>
        <v>3.36</v>
      </c>
      <c r="G157" s="7">
        <v>3.31</v>
      </c>
      <c r="H157" s="7">
        <f t="shared" si="26"/>
        <v>0</v>
      </c>
      <c r="I157" s="7">
        <f t="shared" si="27"/>
        <v>0</v>
      </c>
      <c r="J157" s="7">
        <f t="shared" si="37"/>
        <v>0.51982799377571864</v>
      </c>
      <c r="K157" s="7">
        <v>3.26</v>
      </c>
      <c r="L157" s="1">
        <f t="shared" si="28"/>
        <v>0.52633927738984398</v>
      </c>
      <c r="M157" s="7">
        <f t="shared" si="29"/>
        <v>0</v>
      </c>
      <c r="N157" s="7">
        <f t="shared" si="30"/>
        <v>0</v>
      </c>
      <c r="O157" s="7">
        <f t="shared" si="31"/>
        <v>0</v>
      </c>
      <c r="P157" s="7">
        <f t="shared" si="32"/>
        <v>0</v>
      </c>
      <c r="Q157" s="7">
        <f t="shared" si="33"/>
        <v>0</v>
      </c>
      <c r="R157" s="7">
        <f t="shared" si="34"/>
        <v>0</v>
      </c>
      <c r="S157" s="7">
        <f t="shared" si="35"/>
        <v>1</v>
      </c>
      <c r="T157" s="1">
        <f t="shared" si="38"/>
        <v>3.2569581525609315</v>
      </c>
      <c r="W157" s="8">
        <v>116</v>
      </c>
      <c r="X157" s="8">
        <v>3.3280795472474303</v>
      </c>
      <c r="Y157" s="8">
        <v>-0.14424051019100936</v>
      </c>
      <c r="Z157" s="8">
        <v>-3.3951849104215155</v>
      </c>
      <c r="AA157"/>
      <c r="AB157"/>
      <c r="AC157"/>
      <c r="AD157"/>
      <c r="AE157"/>
    </row>
    <row r="158" spans="1:31" x14ac:dyDescent="0.35">
      <c r="A158" s="5" t="s">
        <v>8</v>
      </c>
      <c r="B158" s="6">
        <v>40553</v>
      </c>
      <c r="C158" s="7" t="s">
        <v>9</v>
      </c>
      <c r="D158" s="7">
        <v>2371</v>
      </c>
      <c r="E158" s="7">
        <v>3.36</v>
      </c>
      <c r="F158" s="7">
        <f t="shared" si="36"/>
        <v>3.36</v>
      </c>
      <c r="G158" s="7">
        <v>3.31</v>
      </c>
      <c r="H158" s="7">
        <f t="shared" si="26"/>
        <v>0</v>
      </c>
      <c r="I158" s="7">
        <f t="shared" si="27"/>
        <v>0</v>
      </c>
      <c r="J158" s="7">
        <f t="shared" si="37"/>
        <v>0.51982799377571864</v>
      </c>
      <c r="K158" s="7">
        <v>3.26</v>
      </c>
      <c r="L158" s="1">
        <f t="shared" si="28"/>
        <v>0.52633927738984398</v>
      </c>
      <c r="M158" s="7">
        <f t="shared" si="29"/>
        <v>1</v>
      </c>
      <c r="N158" s="7">
        <f t="shared" si="30"/>
        <v>0</v>
      </c>
      <c r="O158" s="7">
        <f t="shared" si="31"/>
        <v>0</v>
      </c>
      <c r="P158" s="7">
        <f t="shared" si="32"/>
        <v>0</v>
      </c>
      <c r="Q158" s="7">
        <f t="shared" si="33"/>
        <v>0</v>
      </c>
      <c r="R158" s="7">
        <f t="shared" si="34"/>
        <v>0</v>
      </c>
      <c r="S158" s="7">
        <f t="shared" si="35"/>
        <v>0</v>
      </c>
      <c r="T158" s="1">
        <f t="shared" si="38"/>
        <v>3.3749315539781879</v>
      </c>
      <c r="W158" s="8">
        <v>117</v>
      </c>
      <c r="X158" s="8">
        <v>3.2982545197327982</v>
      </c>
      <c r="Y158" s="8">
        <v>-0.11669674587001211</v>
      </c>
      <c r="Z158" s="8">
        <v>-2.7468498977748026</v>
      </c>
      <c r="AA158"/>
      <c r="AB158"/>
      <c r="AC158"/>
      <c r="AD158"/>
      <c r="AE158"/>
    </row>
    <row r="159" spans="1:31" x14ac:dyDescent="0.35">
      <c r="A159" s="5" t="s">
        <v>8</v>
      </c>
      <c r="B159" s="6">
        <v>40554</v>
      </c>
      <c r="C159" s="7" t="s">
        <v>10</v>
      </c>
      <c r="D159" s="7">
        <v>2444</v>
      </c>
      <c r="E159" s="7">
        <v>3.4</v>
      </c>
      <c r="F159" s="7">
        <f t="shared" si="36"/>
        <v>3.36</v>
      </c>
      <c r="G159" s="7">
        <v>3.31</v>
      </c>
      <c r="H159" s="7">
        <f t="shared" si="26"/>
        <v>4.0000000000000036E-2</v>
      </c>
      <c r="I159" s="7">
        <f t="shared" si="27"/>
        <v>0</v>
      </c>
      <c r="J159" s="7">
        <f t="shared" si="37"/>
        <v>0.51982799377571864</v>
      </c>
      <c r="K159" s="7">
        <v>3.26</v>
      </c>
      <c r="L159" s="1">
        <f t="shared" si="28"/>
        <v>0.52633927738984398</v>
      </c>
      <c r="M159" s="7">
        <f t="shared" si="29"/>
        <v>0</v>
      </c>
      <c r="N159" s="7">
        <f t="shared" si="30"/>
        <v>1</v>
      </c>
      <c r="O159" s="7">
        <f t="shared" si="31"/>
        <v>0</v>
      </c>
      <c r="P159" s="7">
        <f t="shared" si="32"/>
        <v>0</v>
      </c>
      <c r="Q159" s="7">
        <f t="shared" si="33"/>
        <v>0</v>
      </c>
      <c r="R159" s="7">
        <f t="shared" si="34"/>
        <v>0</v>
      </c>
      <c r="S159" s="7">
        <f t="shared" si="35"/>
        <v>0</v>
      </c>
      <c r="T159" s="1">
        <f t="shared" si="38"/>
        <v>3.3881012015705161</v>
      </c>
      <c r="W159" s="8">
        <v>118</v>
      </c>
      <c r="X159" s="8">
        <v>3.3776832713302634</v>
      </c>
      <c r="Y159" s="8">
        <v>-5.1142602813702087E-2</v>
      </c>
      <c r="Z159" s="8">
        <v>-1.2038129449405215</v>
      </c>
      <c r="AA159"/>
      <c r="AB159"/>
      <c r="AC159"/>
      <c r="AD159"/>
      <c r="AE159"/>
    </row>
    <row r="160" spans="1:31" x14ac:dyDescent="0.35">
      <c r="A160" s="5" t="s">
        <v>8</v>
      </c>
      <c r="B160" s="6">
        <v>40555</v>
      </c>
      <c r="C160" s="7" t="s">
        <v>11</v>
      </c>
      <c r="D160" s="7">
        <v>2102</v>
      </c>
      <c r="E160" s="7">
        <v>3.4</v>
      </c>
      <c r="F160" s="7">
        <f t="shared" si="36"/>
        <v>3.4</v>
      </c>
      <c r="G160" s="7">
        <v>3.31</v>
      </c>
      <c r="H160" s="7">
        <f t="shared" si="26"/>
        <v>0</v>
      </c>
      <c r="I160" s="7">
        <f t="shared" si="27"/>
        <v>0</v>
      </c>
      <c r="J160" s="7">
        <f t="shared" si="37"/>
        <v>0.51982799377571864</v>
      </c>
      <c r="K160" s="7">
        <v>3.26</v>
      </c>
      <c r="L160" s="1">
        <f t="shared" si="28"/>
        <v>0.53147891704225503</v>
      </c>
      <c r="M160" s="7">
        <f t="shared" si="29"/>
        <v>0</v>
      </c>
      <c r="N160" s="7">
        <f t="shared" si="30"/>
        <v>0</v>
      </c>
      <c r="O160" s="7">
        <f t="shared" si="31"/>
        <v>1</v>
      </c>
      <c r="P160" s="7">
        <f t="shared" si="32"/>
        <v>0</v>
      </c>
      <c r="Q160" s="7">
        <f t="shared" si="33"/>
        <v>0</v>
      </c>
      <c r="R160" s="7">
        <f t="shared" si="34"/>
        <v>0</v>
      </c>
      <c r="S160" s="7">
        <f t="shared" si="35"/>
        <v>0</v>
      </c>
      <c r="T160" s="1">
        <f t="shared" si="38"/>
        <v>3.3226327116922234</v>
      </c>
      <c r="W160" s="8">
        <v>119</v>
      </c>
      <c r="X160" s="8">
        <v>3.4125069761636979</v>
      </c>
      <c r="Y160" s="8">
        <v>2.6667763679769863E-2</v>
      </c>
      <c r="Z160" s="8">
        <v>0.62771539507411667</v>
      </c>
      <c r="AA160"/>
      <c r="AB160"/>
      <c r="AC160"/>
      <c r="AD160"/>
      <c r="AE160"/>
    </row>
    <row r="161" spans="1:31" x14ac:dyDescent="0.35">
      <c r="A161" s="5" t="s">
        <v>8</v>
      </c>
      <c r="B161" s="6">
        <v>40556</v>
      </c>
      <c r="C161" s="7" t="s">
        <v>12</v>
      </c>
      <c r="D161" s="7">
        <v>2345</v>
      </c>
      <c r="E161" s="7">
        <v>3.4</v>
      </c>
      <c r="F161" s="7">
        <f t="shared" si="36"/>
        <v>3.4</v>
      </c>
      <c r="G161" s="7">
        <v>3.31</v>
      </c>
      <c r="H161" s="7">
        <f t="shared" si="26"/>
        <v>0</v>
      </c>
      <c r="I161" s="7">
        <f t="shared" si="27"/>
        <v>0</v>
      </c>
      <c r="J161" s="7">
        <f t="shared" si="37"/>
        <v>0.51982799377571864</v>
      </c>
      <c r="K161" s="7">
        <v>3.26</v>
      </c>
      <c r="L161" s="1">
        <f t="shared" si="28"/>
        <v>0.53147891704225503</v>
      </c>
      <c r="M161" s="7">
        <f t="shared" si="29"/>
        <v>0</v>
      </c>
      <c r="N161" s="7">
        <f t="shared" si="30"/>
        <v>0</v>
      </c>
      <c r="O161" s="7">
        <f t="shared" si="31"/>
        <v>0</v>
      </c>
      <c r="P161" s="7">
        <f t="shared" si="32"/>
        <v>1</v>
      </c>
      <c r="Q161" s="7">
        <f t="shared" si="33"/>
        <v>0</v>
      </c>
      <c r="R161" s="7">
        <f t="shared" si="34"/>
        <v>0</v>
      </c>
      <c r="S161" s="7">
        <f t="shared" si="35"/>
        <v>0</v>
      </c>
      <c r="T161" s="1">
        <f t="shared" si="38"/>
        <v>3.3701428470511017</v>
      </c>
      <c r="W161" s="8">
        <v>120</v>
      </c>
      <c r="X161" s="8">
        <v>3.4082827283169355</v>
      </c>
      <c r="Y161" s="8">
        <v>-1.699467972163804E-2</v>
      </c>
      <c r="Z161" s="8">
        <v>-0.40002687228395906</v>
      </c>
      <c r="AA161"/>
      <c r="AB161"/>
      <c r="AC161"/>
      <c r="AD161"/>
      <c r="AE161"/>
    </row>
    <row r="162" spans="1:31" x14ac:dyDescent="0.35">
      <c r="A162" s="5" t="s">
        <v>8</v>
      </c>
      <c r="B162" s="6">
        <v>40557</v>
      </c>
      <c r="C162" s="7" t="s">
        <v>13</v>
      </c>
      <c r="D162" s="7">
        <v>2784</v>
      </c>
      <c r="E162" s="7">
        <v>3.4</v>
      </c>
      <c r="F162" s="7">
        <f t="shared" si="36"/>
        <v>3.4</v>
      </c>
      <c r="G162" s="7">
        <v>3.31</v>
      </c>
      <c r="H162" s="7">
        <f t="shared" si="26"/>
        <v>0</v>
      </c>
      <c r="I162" s="7">
        <f t="shared" si="27"/>
        <v>0</v>
      </c>
      <c r="J162" s="7">
        <f t="shared" si="37"/>
        <v>0.51982799377571864</v>
      </c>
      <c r="K162" s="7">
        <v>3.26</v>
      </c>
      <c r="L162" s="1">
        <f t="shared" si="28"/>
        <v>0.53147891704225503</v>
      </c>
      <c r="M162" s="7">
        <f t="shared" si="29"/>
        <v>0</v>
      </c>
      <c r="N162" s="7">
        <f t="shared" si="30"/>
        <v>0</v>
      </c>
      <c r="O162" s="7">
        <f t="shared" si="31"/>
        <v>0</v>
      </c>
      <c r="P162" s="7">
        <f t="shared" si="32"/>
        <v>0</v>
      </c>
      <c r="Q162" s="7">
        <f t="shared" si="33"/>
        <v>1</v>
      </c>
      <c r="R162" s="7">
        <f t="shared" si="34"/>
        <v>0</v>
      </c>
      <c r="S162" s="7">
        <f t="shared" si="35"/>
        <v>0</v>
      </c>
      <c r="T162" s="1">
        <f t="shared" si="38"/>
        <v>3.4446692309385245</v>
      </c>
      <c r="W162" s="8">
        <v>121</v>
      </c>
      <c r="X162" s="8">
        <v>3.3908283421655514</v>
      </c>
      <c r="Y162" s="8">
        <v>2.0622999972385703E-2</v>
      </c>
      <c r="Z162" s="8">
        <v>0.48543157689296368</v>
      </c>
      <c r="AA162"/>
      <c r="AB162"/>
      <c r="AC162"/>
      <c r="AD162"/>
      <c r="AE162"/>
    </row>
    <row r="163" spans="1:31" x14ac:dyDescent="0.35">
      <c r="A163" s="5" t="s">
        <v>8</v>
      </c>
      <c r="B163" s="6">
        <v>40558</v>
      </c>
      <c r="C163" s="7" t="s">
        <v>14</v>
      </c>
      <c r="D163" s="7">
        <v>2201</v>
      </c>
      <c r="E163" s="7">
        <v>3.36</v>
      </c>
      <c r="F163" s="7">
        <f t="shared" si="36"/>
        <v>3.4</v>
      </c>
      <c r="G163" s="7">
        <v>3.3050000000000002</v>
      </c>
      <c r="H163" s="7">
        <f t="shared" si="26"/>
        <v>0</v>
      </c>
      <c r="I163" s="7">
        <f t="shared" si="27"/>
        <v>4.0000000000000036E-2</v>
      </c>
      <c r="J163" s="7">
        <f t="shared" si="37"/>
        <v>0.51917146382165902</v>
      </c>
      <c r="K163" s="7">
        <v>3.26</v>
      </c>
      <c r="L163" s="1">
        <f t="shared" si="28"/>
        <v>0.53147891704225503</v>
      </c>
      <c r="M163" s="7">
        <f t="shared" si="29"/>
        <v>0</v>
      </c>
      <c r="N163" s="7">
        <f t="shared" si="30"/>
        <v>0</v>
      </c>
      <c r="O163" s="7">
        <f t="shared" si="31"/>
        <v>0</v>
      </c>
      <c r="P163" s="7">
        <f t="shared" si="32"/>
        <v>0</v>
      </c>
      <c r="Q163" s="7">
        <f t="shared" si="33"/>
        <v>0</v>
      </c>
      <c r="R163" s="7">
        <f t="shared" si="34"/>
        <v>1</v>
      </c>
      <c r="S163" s="7">
        <f t="shared" si="35"/>
        <v>0</v>
      </c>
      <c r="T163" s="1">
        <f t="shared" si="38"/>
        <v>3.3426200425533477</v>
      </c>
      <c r="W163" s="8">
        <v>122</v>
      </c>
      <c r="X163" s="8">
        <v>3.4004142646982123</v>
      </c>
      <c r="Y163" s="8">
        <v>3.3195578625505817E-2</v>
      </c>
      <c r="Z163" s="8">
        <v>0.78136944671631758</v>
      </c>
      <c r="AA163"/>
      <c r="AB163"/>
      <c r="AC163"/>
      <c r="AD163"/>
      <c r="AE163"/>
    </row>
    <row r="164" spans="1:31" x14ac:dyDescent="0.35">
      <c r="A164" s="5" t="s">
        <v>8</v>
      </c>
      <c r="B164" s="6">
        <v>40559</v>
      </c>
      <c r="C164" s="7" t="s">
        <v>15</v>
      </c>
      <c r="D164" s="7">
        <v>1841</v>
      </c>
      <c r="E164" s="7">
        <v>3.36</v>
      </c>
      <c r="F164" s="7">
        <f t="shared" si="36"/>
        <v>3.36</v>
      </c>
      <c r="G164" s="7">
        <v>3.3050000000000002</v>
      </c>
      <c r="H164" s="7">
        <f t="shared" si="26"/>
        <v>0</v>
      </c>
      <c r="I164" s="7">
        <f t="shared" si="27"/>
        <v>0</v>
      </c>
      <c r="J164" s="7">
        <f t="shared" si="37"/>
        <v>0.51917146382165902</v>
      </c>
      <c r="K164" s="7">
        <v>3.26</v>
      </c>
      <c r="L164" s="1">
        <f t="shared" si="28"/>
        <v>0.52633927738984398</v>
      </c>
      <c r="M164" s="7">
        <f t="shared" si="29"/>
        <v>0</v>
      </c>
      <c r="N164" s="7">
        <f t="shared" si="30"/>
        <v>0</v>
      </c>
      <c r="O164" s="7">
        <f t="shared" si="31"/>
        <v>0</v>
      </c>
      <c r="P164" s="7">
        <f t="shared" si="32"/>
        <v>0</v>
      </c>
      <c r="Q164" s="7">
        <f t="shared" si="33"/>
        <v>0</v>
      </c>
      <c r="R164" s="7">
        <f t="shared" si="34"/>
        <v>0</v>
      </c>
      <c r="S164" s="7">
        <f t="shared" si="35"/>
        <v>1</v>
      </c>
      <c r="T164" s="1">
        <f t="shared" si="38"/>
        <v>3.2650537885040145</v>
      </c>
      <c r="W164" s="8">
        <v>123</v>
      </c>
      <c r="X164" s="8">
        <v>3.2927605107498579</v>
      </c>
      <c r="Y164" s="8">
        <v>3.1316068989628132E-2</v>
      </c>
      <c r="Z164" s="8">
        <v>0.73712887417346262</v>
      </c>
      <c r="AA164"/>
      <c r="AB164"/>
      <c r="AC164"/>
      <c r="AD164"/>
      <c r="AE164"/>
    </row>
    <row r="165" spans="1:31" x14ac:dyDescent="0.35">
      <c r="A165" s="5" t="s">
        <v>8</v>
      </c>
      <c r="B165" s="6">
        <v>40560</v>
      </c>
      <c r="C165" s="7" t="s">
        <v>9</v>
      </c>
      <c r="D165" s="7">
        <v>2233</v>
      </c>
      <c r="E165" s="7">
        <v>3.36</v>
      </c>
      <c r="F165" s="7">
        <f t="shared" si="36"/>
        <v>3.36</v>
      </c>
      <c r="G165" s="7">
        <v>3.3050000000000002</v>
      </c>
      <c r="H165" s="7">
        <f t="shared" si="26"/>
        <v>0</v>
      </c>
      <c r="I165" s="7">
        <f t="shared" si="27"/>
        <v>0</v>
      </c>
      <c r="J165" s="7">
        <f t="shared" si="37"/>
        <v>0.51917146382165902</v>
      </c>
      <c r="K165" s="7">
        <v>3.26</v>
      </c>
      <c r="L165" s="1">
        <f t="shared" si="28"/>
        <v>0.52633927738984398</v>
      </c>
      <c r="M165" s="7">
        <f t="shared" si="29"/>
        <v>1</v>
      </c>
      <c r="N165" s="7">
        <f t="shared" si="30"/>
        <v>0</v>
      </c>
      <c r="O165" s="7">
        <f t="shared" si="31"/>
        <v>0</v>
      </c>
      <c r="P165" s="7">
        <f t="shared" si="32"/>
        <v>0</v>
      </c>
      <c r="Q165" s="7">
        <f t="shared" si="33"/>
        <v>0</v>
      </c>
      <c r="R165" s="7">
        <f t="shared" si="34"/>
        <v>0</v>
      </c>
      <c r="S165" s="7">
        <f t="shared" si="35"/>
        <v>0</v>
      </c>
      <c r="T165" s="1">
        <f t="shared" si="38"/>
        <v>3.3488887230714375</v>
      </c>
      <c r="W165" s="8">
        <v>124</v>
      </c>
      <c r="X165" s="8">
        <v>3.2629354832352258</v>
      </c>
      <c r="Y165" s="8">
        <v>4.5201895402812831E-2</v>
      </c>
      <c r="Z165" s="8">
        <v>1.0639784412219004</v>
      </c>
      <c r="AA165"/>
      <c r="AB165"/>
      <c r="AC165"/>
      <c r="AD165"/>
      <c r="AE165"/>
    </row>
    <row r="166" spans="1:31" x14ac:dyDescent="0.35">
      <c r="A166" s="5" t="s">
        <v>8</v>
      </c>
      <c r="B166" s="6">
        <v>40561</v>
      </c>
      <c r="C166" s="7" t="s">
        <v>10</v>
      </c>
      <c r="D166" s="7">
        <v>2312</v>
      </c>
      <c r="E166" s="7">
        <v>3.36</v>
      </c>
      <c r="F166" s="7">
        <f t="shared" si="36"/>
        <v>3.36</v>
      </c>
      <c r="G166" s="7">
        <v>3.3050000000000002</v>
      </c>
      <c r="H166" s="7">
        <f t="shared" si="26"/>
        <v>0</v>
      </c>
      <c r="I166" s="7">
        <f t="shared" si="27"/>
        <v>0</v>
      </c>
      <c r="J166" s="7">
        <f t="shared" si="37"/>
        <v>0.51917146382165902</v>
      </c>
      <c r="K166" s="7">
        <v>3.26</v>
      </c>
      <c r="L166" s="1">
        <f t="shared" si="28"/>
        <v>0.52633927738984398</v>
      </c>
      <c r="M166" s="7">
        <f t="shared" si="29"/>
        <v>0</v>
      </c>
      <c r="N166" s="7">
        <f t="shared" si="30"/>
        <v>1</v>
      </c>
      <c r="O166" s="7">
        <f t="shared" si="31"/>
        <v>0</v>
      </c>
      <c r="P166" s="7">
        <f t="shared" si="32"/>
        <v>0</v>
      </c>
      <c r="Q166" s="7">
        <f t="shared" si="33"/>
        <v>0</v>
      </c>
      <c r="R166" s="7">
        <f t="shared" si="34"/>
        <v>0</v>
      </c>
      <c r="S166" s="7">
        <f t="shared" si="35"/>
        <v>0</v>
      </c>
      <c r="T166" s="1">
        <f t="shared" si="38"/>
        <v>3.3639878297484915</v>
      </c>
      <c r="W166" s="8">
        <v>125</v>
      </c>
      <c r="X166" s="8">
        <v>3.342364234832691</v>
      </c>
      <c r="Y166" s="8">
        <v>7.5771263592540716E-2</v>
      </c>
      <c r="Z166" s="8">
        <v>1.7835312039058531</v>
      </c>
      <c r="AA166"/>
      <c r="AB166"/>
      <c r="AC166"/>
      <c r="AD166"/>
      <c r="AE166"/>
    </row>
    <row r="167" spans="1:31" x14ac:dyDescent="0.35">
      <c r="A167" s="5" t="s">
        <v>8</v>
      </c>
      <c r="B167" s="6">
        <v>40563</v>
      </c>
      <c r="C167" s="7" t="s">
        <v>12</v>
      </c>
      <c r="D167" s="7">
        <v>2585</v>
      </c>
      <c r="E167" s="7">
        <v>3.36</v>
      </c>
      <c r="F167" s="7">
        <f t="shared" si="36"/>
        <v>3.36</v>
      </c>
      <c r="G167" s="7">
        <v>3.3050000000000002</v>
      </c>
      <c r="H167" s="7">
        <f t="shared" si="26"/>
        <v>0</v>
      </c>
      <c r="I167" s="7">
        <f t="shared" si="27"/>
        <v>0</v>
      </c>
      <c r="J167" s="7">
        <f t="shared" si="37"/>
        <v>0.51917146382165902</v>
      </c>
      <c r="K167" s="7">
        <v>3.26</v>
      </c>
      <c r="L167" s="1">
        <f t="shared" si="28"/>
        <v>0.52633927738984398</v>
      </c>
      <c r="M167" s="7">
        <f t="shared" si="29"/>
        <v>0</v>
      </c>
      <c r="N167" s="7">
        <f t="shared" si="30"/>
        <v>0</v>
      </c>
      <c r="O167" s="7">
        <f t="shared" si="31"/>
        <v>0</v>
      </c>
      <c r="P167" s="7">
        <f t="shared" si="32"/>
        <v>1</v>
      </c>
      <c r="Q167" s="7">
        <f t="shared" si="33"/>
        <v>0</v>
      </c>
      <c r="R167" s="7">
        <f t="shared" si="34"/>
        <v>0</v>
      </c>
      <c r="S167" s="7">
        <f t="shared" si="35"/>
        <v>0</v>
      </c>
      <c r="T167" s="1">
        <f t="shared" si="38"/>
        <v>3.4124605474299612</v>
      </c>
      <c r="W167" s="8">
        <v>126</v>
      </c>
      <c r="X167" s="8">
        <v>3.4056167536051802</v>
      </c>
      <c r="Y167" s="8">
        <v>2.7833040156415301E-2</v>
      </c>
      <c r="Z167" s="8">
        <v>0.65514409110920835</v>
      </c>
      <c r="AA167"/>
      <c r="AB167"/>
      <c r="AC167"/>
      <c r="AD167"/>
      <c r="AE167"/>
    </row>
    <row r="168" spans="1:31" x14ac:dyDescent="0.35">
      <c r="A168" s="5" t="s">
        <v>8</v>
      </c>
      <c r="B168" s="6">
        <v>40564</v>
      </c>
      <c r="C168" s="7" t="s">
        <v>13</v>
      </c>
      <c r="D168" s="7">
        <v>2786</v>
      </c>
      <c r="E168" s="7">
        <v>3.36</v>
      </c>
      <c r="F168" s="7">
        <f t="shared" si="36"/>
        <v>3.36</v>
      </c>
      <c r="G168" s="7">
        <v>3.32</v>
      </c>
      <c r="H168" s="7">
        <f t="shared" si="26"/>
        <v>0</v>
      </c>
      <c r="I168" s="7">
        <f t="shared" si="27"/>
        <v>0</v>
      </c>
      <c r="J168" s="7">
        <f t="shared" si="37"/>
        <v>0.52113808370403614</v>
      </c>
      <c r="K168" s="7">
        <v>3.28</v>
      </c>
      <c r="L168" s="1">
        <f t="shared" si="28"/>
        <v>0.52633927738984398</v>
      </c>
      <c r="M168" s="7">
        <f t="shared" si="29"/>
        <v>0</v>
      </c>
      <c r="N168" s="7">
        <f t="shared" si="30"/>
        <v>0</v>
      </c>
      <c r="O168" s="7">
        <f t="shared" si="31"/>
        <v>0</v>
      </c>
      <c r="P168" s="7">
        <f t="shared" si="32"/>
        <v>0</v>
      </c>
      <c r="Q168" s="7">
        <f t="shared" si="33"/>
        <v>1</v>
      </c>
      <c r="R168" s="7">
        <f t="shared" si="34"/>
        <v>0</v>
      </c>
      <c r="S168" s="7">
        <f t="shared" si="35"/>
        <v>0</v>
      </c>
      <c r="T168" s="1">
        <f t="shared" si="38"/>
        <v>3.4449811120879446</v>
      </c>
      <c r="W168" s="8">
        <v>127</v>
      </c>
      <c r="X168" s="8">
        <v>3.3879426922602072</v>
      </c>
      <c r="Y168" s="8">
        <v>4.5827141664658289E-2</v>
      </c>
      <c r="Z168" s="8">
        <v>1.0786957121931695</v>
      </c>
      <c r="AA168"/>
      <c r="AB168"/>
      <c r="AC168"/>
      <c r="AD168"/>
      <c r="AE168"/>
    </row>
    <row r="169" spans="1:31" x14ac:dyDescent="0.35">
      <c r="A169" s="5" t="s">
        <v>8</v>
      </c>
      <c r="B169" s="6">
        <v>40565</v>
      </c>
      <c r="C169" s="7" t="s">
        <v>14</v>
      </c>
      <c r="D169" s="7">
        <v>1819</v>
      </c>
      <c r="E169" s="7">
        <v>3.36</v>
      </c>
      <c r="F169" s="7">
        <f t="shared" si="36"/>
        <v>3.36</v>
      </c>
      <c r="G169" s="7">
        <v>3.32</v>
      </c>
      <c r="H169" s="7">
        <f t="shared" si="26"/>
        <v>0</v>
      </c>
      <c r="I169" s="7">
        <f t="shared" si="27"/>
        <v>0</v>
      </c>
      <c r="J169" s="7">
        <f t="shared" si="37"/>
        <v>0.52113808370403614</v>
      </c>
      <c r="K169" s="7">
        <v>3.28</v>
      </c>
      <c r="L169" s="1">
        <f t="shared" si="28"/>
        <v>0.52633927738984398</v>
      </c>
      <c r="M169" s="7">
        <f t="shared" si="29"/>
        <v>0</v>
      </c>
      <c r="N169" s="7">
        <f t="shared" si="30"/>
        <v>0</v>
      </c>
      <c r="O169" s="7">
        <f t="shared" si="31"/>
        <v>0</v>
      </c>
      <c r="P169" s="7">
        <f t="shared" si="32"/>
        <v>0</v>
      </c>
      <c r="Q169" s="7">
        <f t="shared" si="33"/>
        <v>0</v>
      </c>
      <c r="R169" s="7">
        <f t="shared" si="34"/>
        <v>1</v>
      </c>
      <c r="S169" s="7">
        <f t="shared" si="35"/>
        <v>0</v>
      </c>
      <c r="T169" s="1">
        <f t="shared" si="38"/>
        <v>3.2598326990634829</v>
      </c>
      <c r="W169" s="8">
        <v>128</v>
      </c>
      <c r="X169" s="8">
        <v>3.3851738543584022</v>
      </c>
      <c r="Y169" s="8">
        <v>6.2139254465165994E-2</v>
      </c>
      <c r="Z169" s="8">
        <v>1.4626560792498124</v>
      </c>
      <c r="AA169"/>
      <c r="AB169"/>
      <c r="AC169"/>
      <c r="AD169"/>
      <c r="AE169"/>
    </row>
    <row r="170" spans="1:31" x14ac:dyDescent="0.35">
      <c r="A170" s="5" t="s">
        <v>8</v>
      </c>
      <c r="B170" s="6">
        <v>40566</v>
      </c>
      <c r="C170" s="7" t="s">
        <v>15</v>
      </c>
      <c r="D170" s="7">
        <v>1954</v>
      </c>
      <c r="E170" s="7">
        <v>3.36</v>
      </c>
      <c r="F170" s="7">
        <f t="shared" si="36"/>
        <v>3.36</v>
      </c>
      <c r="G170" s="7">
        <v>3.32</v>
      </c>
      <c r="H170" s="7">
        <f t="shared" si="26"/>
        <v>0</v>
      </c>
      <c r="I170" s="7">
        <f t="shared" si="27"/>
        <v>0</v>
      </c>
      <c r="J170" s="7">
        <f t="shared" si="37"/>
        <v>0.52113808370403614</v>
      </c>
      <c r="K170" s="7">
        <v>3.28</v>
      </c>
      <c r="L170" s="1">
        <f t="shared" si="28"/>
        <v>0.52633927738984398</v>
      </c>
      <c r="M170" s="7">
        <f t="shared" si="29"/>
        <v>0</v>
      </c>
      <c r="N170" s="7">
        <f t="shared" si="30"/>
        <v>0</v>
      </c>
      <c r="O170" s="7">
        <f t="shared" si="31"/>
        <v>0</v>
      </c>
      <c r="P170" s="7">
        <f t="shared" si="32"/>
        <v>0</v>
      </c>
      <c r="Q170" s="7">
        <f t="shared" si="33"/>
        <v>0</v>
      </c>
      <c r="R170" s="7">
        <f t="shared" si="34"/>
        <v>0</v>
      </c>
      <c r="S170" s="7">
        <f t="shared" si="35"/>
        <v>1</v>
      </c>
      <c r="T170" s="1">
        <f t="shared" si="38"/>
        <v>3.2909245593827539</v>
      </c>
      <c r="W170" s="8">
        <v>129</v>
      </c>
      <c r="X170" s="8">
        <v>3.4083617166989297</v>
      </c>
      <c r="Y170" s="8">
        <v>-6.5939035876724006E-2</v>
      </c>
      <c r="Z170" s="8">
        <v>-1.5520966982155797</v>
      </c>
      <c r="AA170"/>
      <c r="AB170"/>
      <c r="AC170"/>
      <c r="AD170"/>
      <c r="AE170"/>
    </row>
    <row r="171" spans="1:31" x14ac:dyDescent="0.35">
      <c r="A171" s="5" t="s">
        <v>8</v>
      </c>
      <c r="B171" s="6">
        <v>40567</v>
      </c>
      <c r="C171" s="7" t="s">
        <v>9</v>
      </c>
      <c r="D171" s="7">
        <v>2295</v>
      </c>
      <c r="E171" s="7">
        <v>3.36</v>
      </c>
      <c r="F171" s="7">
        <f t="shared" si="36"/>
        <v>3.36</v>
      </c>
      <c r="G171" s="7">
        <v>3.3050000000000002</v>
      </c>
      <c r="H171" s="7">
        <f t="shared" si="26"/>
        <v>0</v>
      </c>
      <c r="I171" s="7">
        <f t="shared" si="27"/>
        <v>0</v>
      </c>
      <c r="J171" s="7">
        <f t="shared" si="37"/>
        <v>0.51917146382165902</v>
      </c>
      <c r="K171" s="7">
        <v>3.26</v>
      </c>
      <c r="L171" s="1">
        <f t="shared" si="28"/>
        <v>0.52633927738984398</v>
      </c>
      <c r="M171" s="7">
        <f t="shared" si="29"/>
        <v>1</v>
      </c>
      <c r="N171" s="7">
        <f t="shared" si="30"/>
        <v>0</v>
      </c>
      <c r="O171" s="7">
        <f t="shared" si="31"/>
        <v>0</v>
      </c>
      <c r="P171" s="7">
        <f t="shared" si="32"/>
        <v>0</v>
      </c>
      <c r="Q171" s="7">
        <f t="shared" si="33"/>
        <v>0</v>
      </c>
      <c r="R171" s="7">
        <f t="shared" si="34"/>
        <v>0</v>
      </c>
      <c r="S171" s="7">
        <f t="shared" si="35"/>
        <v>0</v>
      </c>
      <c r="T171" s="1">
        <f t="shared" si="38"/>
        <v>3.3607826898732798</v>
      </c>
      <c r="W171" s="8">
        <v>130</v>
      </c>
      <c r="X171" s="8">
        <v>3.3160225917209818</v>
      </c>
      <c r="Y171" s="8">
        <v>4.2673507852827974E-2</v>
      </c>
      <c r="Z171" s="8">
        <v>1.004464347393208</v>
      </c>
      <c r="AA171"/>
      <c r="AB171"/>
      <c r="AC171"/>
      <c r="AD171"/>
      <c r="AE171"/>
    </row>
    <row r="172" spans="1:31" x14ac:dyDescent="0.35">
      <c r="A172" s="5" t="s">
        <v>8</v>
      </c>
      <c r="B172" s="6">
        <v>40568</v>
      </c>
      <c r="C172" s="7" t="s">
        <v>10</v>
      </c>
      <c r="D172" s="7">
        <v>2395</v>
      </c>
      <c r="E172" s="7">
        <v>3.36</v>
      </c>
      <c r="F172" s="7">
        <f t="shared" si="36"/>
        <v>3.36</v>
      </c>
      <c r="G172" s="7">
        <v>3.3050000000000002</v>
      </c>
      <c r="H172" s="7">
        <f t="shared" si="26"/>
        <v>0</v>
      </c>
      <c r="I172" s="7">
        <f t="shared" si="27"/>
        <v>0</v>
      </c>
      <c r="J172" s="7">
        <f t="shared" si="37"/>
        <v>0.51917146382165902</v>
      </c>
      <c r="K172" s="7">
        <v>3.26</v>
      </c>
      <c r="L172" s="1">
        <f t="shared" si="28"/>
        <v>0.52633927738984398</v>
      </c>
      <c r="M172" s="7">
        <f t="shared" si="29"/>
        <v>0</v>
      </c>
      <c r="N172" s="7">
        <f t="shared" si="30"/>
        <v>1</v>
      </c>
      <c r="O172" s="7">
        <f t="shared" si="31"/>
        <v>0</v>
      </c>
      <c r="P172" s="7">
        <f t="shared" si="32"/>
        <v>0</v>
      </c>
      <c r="Q172" s="7">
        <f t="shared" si="33"/>
        <v>0</v>
      </c>
      <c r="R172" s="7">
        <f t="shared" si="34"/>
        <v>0</v>
      </c>
      <c r="S172" s="7">
        <f t="shared" si="35"/>
        <v>0</v>
      </c>
      <c r="T172" s="1">
        <f t="shared" si="38"/>
        <v>3.3793055177505815</v>
      </c>
      <c r="W172" s="8">
        <v>131</v>
      </c>
      <c r="X172" s="8">
        <v>3.2861975642063497</v>
      </c>
      <c r="Y172" s="8">
        <v>7.1649905050956697E-3</v>
      </c>
      <c r="Z172" s="8">
        <v>0.16865211870091223</v>
      </c>
      <c r="AA172"/>
      <c r="AB172"/>
      <c r="AC172"/>
      <c r="AD172"/>
      <c r="AE172"/>
    </row>
    <row r="173" spans="1:31" x14ac:dyDescent="0.35">
      <c r="A173" s="5" t="s">
        <v>8</v>
      </c>
      <c r="B173" s="6">
        <v>40569</v>
      </c>
      <c r="C173" s="7" t="s">
        <v>11</v>
      </c>
      <c r="D173" s="7">
        <v>2658</v>
      </c>
      <c r="E173" s="7">
        <v>3.36</v>
      </c>
      <c r="F173" s="7">
        <f t="shared" si="36"/>
        <v>3.36</v>
      </c>
      <c r="G173" s="7">
        <v>3.3050000000000002</v>
      </c>
      <c r="H173" s="7">
        <f t="shared" si="26"/>
        <v>0</v>
      </c>
      <c r="I173" s="7">
        <f t="shared" si="27"/>
        <v>0</v>
      </c>
      <c r="J173" s="7">
        <f t="shared" si="37"/>
        <v>0.51917146382165902</v>
      </c>
      <c r="K173" s="7">
        <v>3.26</v>
      </c>
      <c r="L173" s="1">
        <f t="shared" si="28"/>
        <v>0.52633927738984398</v>
      </c>
      <c r="M173" s="7">
        <f t="shared" si="29"/>
        <v>0</v>
      </c>
      <c r="N173" s="7">
        <f t="shared" si="30"/>
        <v>0</v>
      </c>
      <c r="O173" s="7">
        <f t="shared" si="31"/>
        <v>1</v>
      </c>
      <c r="P173" s="7">
        <f t="shared" si="32"/>
        <v>0</v>
      </c>
      <c r="Q173" s="7">
        <f t="shared" si="33"/>
        <v>0</v>
      </c>
      <c r="R173" s="7">
        <f t="shared" si="34"/>
        <v>0</v>
      </c>
      <c r="S173" s="7">
        <f t="shared" si="35"/>
        <v>0</v>
      </c>
      <c r="T173" s="1">
        <f t="shared" si="38"/>
        <v>3.4245549766067129</v>
      </c>
      <c r="W173" s="8">
        <v>132</v>
      </c>
      <c r="X173" s="8">
        <v>3.3656263158038149</v>
      </c>
      <c r="Y173" s="8">
        <v>4.0573107859497526E-2</v>
      </c>
      <c r="Z173" s="8">
        <v>0.95502437831821307</v>
      </c>
      <c r="AA173"/>
      <c r="AB173"/>
      <c r="AC173"/>
      <c r="AD173"/>
      <c r="AE173"/>
    </row>
    <row r="174" spans="1:31" x14ac:dyDescent="0.35">
      <c r="A174" s="5" t="s">
        <v>8</v>
      </c>
      <c r="B174" s="6">
        <v>40570</v>
      </c>
      <c r="C174" s="7" t="s">
        <v>12</v>
      </c>
      <c r="D174" s="7">
        <v>2775</v>
      </c>
      <c r="E174" s="7">
        <v>3.36</v>
      </c>
      <c r="F174" s="7">
        <f t="shared" si="36"/>
        <v>3.36</v>
      </c>
      <c r="G174" s="7">
        <v>3.3050000000000002</v>
      </c>
      <c r="H174" s="7">
        <f t="shared" si="26"/>
        <v>0</v>
      </c>
      <c r="I174" s="7">
        <f t="shared" si="27"/>
        <v>0</v>
      </c>
      <c r="J174" s="7">
        <f t="shared" si="37"/>
        <v>0.51917146382165902</v>
      </c>
      <c r="K174" s="7">
        <v>3.26</v>
      </c>
      <c r="L174" s="1">
        <f t="shared" si="28"/>
        <v>0.52633927738984398</v>
      </c>
      <c r="M174" s="7">
        <f t="shared" si="29"/>
        <v>0</v>
      </c>
      <c r="N174" s="7">
        <f t="shared" si="30"/>
        <v>0</v>
      </c>
      <c r="O174" s="7">
        <f t="shared" si="31"/>
        <v>0</v>
      </c>
      <c r="P174" s="7">
        <f t="shared" si="32"/>
        <v>1</v>
      </c>
      <c r="Q174" s="7">
        <f t="shared" si="33"/>
        <v>0</v>
      </c>
      <c r="R174" s="7">
        <f t="shared" si="34"/>
        <v>0</v>
      </c>
      <c r="S174" s="7">
        <f t="shared" si="35"/>
        <v>0</v>
      </c>
      <c r="T174" s="1">
        <f t="shared" si="38"/>
        <v>3.4432629874586946</v>
      </c>
      <c r="W174" s="8">
        <v>133</v>
      </c>
      <c r="X174" s="8">
        <v>3.4004500206372494</v>
      </c>
      <c r="Y174" s="8">
        <v>7.955692231990108E-2</v>
      </c>
      <c r="Z174" s="8">
        <v>1.8726393980610105</v>
      </c>
      <c r="AA174"/>
      <c r="AB174"/>
      <c r="AC174"/>
      <c r="AD174"/>
      <c r="AE174"/>
    </row>
    <row r="175" spans="1:31" x14ac:dyDescent="0.35">
      <c r="A175" s="5" t="s">
        <v>8</v>
      </c>
      <c r="B175" s="6">
        <v>40571</v>
      </c>
      <c r="C175" s="7" t="s">
        <v>13</v>
      </c>
      <c r="D175" s="7">
        <v>2749</v>
      </c>
      <c r="E175" s="7">
        <v>3.36</v>
      </c>
      <c r="F175" s="7">
        <f t="shared" si="36"/>
        <v>3.36</v>
      </c>
      <c r="G175" s="7">
        <v>3.31</v>
      </c>
      <c r="H175" s="7">
        <f t="shared" si="26"/>
        <v>0</v>
      </c>
      <c r="I175" s="7">
        <f t="shared" si="27"/>
        <v>0</v>
      </c>
      <c r="J175" s="7">
        <f t="shared" si="37"/>
        <v>0.51982799377571864</v>
      </c>
      <c r="K175" s="7">
        <v>3.26</v>
      </c>
      <c r="L175" s="1">
        <f t="shared" si="28"/>
        <v>0.52633927738984398</v>
      </c>
      <c r="M175" s="7">
        <f t="shared" si="29"/>
        <v>0</v>
      </c>
      <c r="N175" s="7">
        <f t="shared" si="30"/>
        <v>0</v>
      </c>
      <c r="O175" s="7">
        <f t="shared" si="31"/>
        <v>0</v>
      </c>
      <c r="P175" s="7">
        <f t="shared" si="32"/>
        <v>0</v>
      </c>
      <c r="Q175" s="7">
        <f t="shared" si="33"/>
        <v>1</v>
      </c>
      <c r="R175" s="7">
        <f t="shared" si="34"/>
        <v>0</v>
      </c>
      <c r="S175" s="7">
        <f t="shared" si="35"/>
        <v>0</v>
      </c>
      <c r="T175" s="1">
        <f t="shared" si="38"/>
        <v>3.4391747398434678</v>
      </c>
      <c r="W175" s="8">
        <v>134</v>
      </c>
      <c r="X175" s="8">
        <v>3.396225772790487</v>
      </c>
      <c r="Y175" s="8">
        <v>-3.7149546731224614E-2</v>
      </c>
      <c r="Z175" s="8">
        <v>-0.87443936744141193</v>
      </c>
      <c r="AA175"/>
      <c r="AB175"/>
      <c r="AC175"/>
      <c r="AD175"/>
      <c r="AE175"/>
    </row>
    <row r="176" spans="1:31" x14ac:dyDescent="0.35">
      <c r="A176" s="5" t="s">
        <v>8</v>
      </c>
      <c r="B176" s="6">
        <v>40572</v>
      </c>
      <c r="C176" s="7" t="s">
        <v>14</v>
      </c>
      <c r="D176" s="7">
        <v>1937</v>
      </c>
      <c r="E176" s="7">
        <v>3.36</v>
      </c>
      <c r="F176" s="7">
        <f t="shared" si="36"/>
        <v>3.36</v>
      </c>
      <c r="G176" s="7">
        <v>3.31</v>
      </c>
      <c r="H176" s="7">
        <f t="shared" si="26"/>
        <v>0</v>
      </c>
      <c r="I176" s="7">
        <f t="shared" si="27"/>
        <v>0</v>
      </c>
      <c r="J176" s="7">
        <f t="shared" si="37"/>
        <v>0.51982799377571864</v>
      </c>
      <c r="K176" s="7">
        <v>3.26</v>
      </c>
      <c r="L176" s="1">
        <f t="shared" si="28"/>
        <v>0.52633927738984398</v>
      </c>
      <c r="M176" s="7">
        <f t="shared" si="29"/>
        <v>0</v>
      </c>
      <c r="N176" s="7">
        <f t="shared" si="30"/>
        <v>0</v>
      </c>
      <c r="O176" s="7">
        <f t="shared" si="31"/>
        <v>0</v>
      </c>
      <c r="P176" s="7">
        <f t="shared" si="32"/>
        <v>0</v>
      </c>
      <c r="Q176" s="7">
        <f t="shared" si="33"/>
        <v>0</v>
      </c>
      <c r="R176" s="7">
        <f t="shared" si="34"/>
        <v>1</v>
      </c>
      <c r="S176" s="7">
        <f t="shared" si="35"/>
        <v>0</v>
      </c>
      <c r="T176" s="1">
        <f t="shared" si="38"/>
        <v>3.2871296207191105</v>
      </c>
      <c r="W176" s="8">
        <v>135</v>
      </c>
      <c r="X176" s="8">
        <v>3.4021673771372707</v>
      </c>
      <c r="Y176" s="8">
        <v>-7.8026565174305063E-5</v>
      </c>
      <c r="Z176" s="8">
        <v>-1.8366173021782189E-3</v>
      </c>
      <c r="AA176"/>
      <c r="AB176"/>
      <c r="AC176"/>
      <c r="AD176"/>
      <c r="AE176"/>
    </row>
    <row r="177" spans="1:31" x14ac:dyDescent="0.35">
      <c r="A177" s="5" t="s">
        <v>8</v>
      </c>
      <c r="B177" s="6">
        <v>40573</v>
      </c>
      <c r="C177" s="7" t="s">
        <v>15</v>
      </c>
      <c r="D177" s="7">
        <v>2074</v>
      </c>
      <c r="E177" s="7">
        <v>3.36</v>
      </c>
      <c r="F177" s="7">
        <f t="shared" si="36"/>
        <v>3.36</v>
      </c>
      <c r="G177" s="7">
        <v>3.31</v>
      </c>
      <c r="H177" s="7">
        <f t="shared" si="26"/>
        <v>0</v>
      </c>
      <c r="I177" s="7">
        <f t="shared" si="27"/>
        <v>0</v>
      </c>
      <c r="J177" s="7">
        <f t="shared" si="37"/>
        <v>0.51982799377571864</v>
      </c>
      <c r="K177" s="7">
        <v>3.26</v>
      </c>
      <c r="L177" s="1">
        <f t="shared" si="28"/>
        <v>0.52633927738984398</v>
      </c>
      <c r="M177" s="7">
        <f t="shared" si="29"/>
        <v>0</v>
      </c>
      <c r="N177" s="7">
        <f t="shared" si="30"/>
        <v>0</v>
      </c>
      <c r="O177" s="7">
        <f t="shared" si="31"/>
        <v>0</v>
      </c>
      <c r="P177" s="7">
        <f t="shared" si="32"/>
        <v>0</v>
      </c>
      <c r="Q177" s="7">
        <f t="shared" si="33"/>
        <v>0</v>
      </c>
      <c r="R177" s="7">
        <f t="shared" si="34"/>
        <v>0</v>
      </c>
      <c r="S177" s="7">
        <f t="shared" si="35"/>
        <v>1</v>
      </c>
      <c r="T177" s="1">
        <f t="shared" si="38"/>
        <v>3.3168087520530221</v>
      </c>
      <c r="W177" s="8">
        <v>136</v>
      </c>
      <c r="X177" s="8">
        <v>3.3160225917209818</v>
      </c>
      <c r="Y177" s="8">
        <v>2.7188998458765212E-2</v>
      </c>
      <c r="Z177" s="8">
        <v>0.63998440642251253</v>
      </c>
      <c r="AA177"/>
      <c r="AB177"/>
      <c r="AC177"/>
      <c r="AD177"/>
      <c r="AE177"/>
    </row>
    <row r="178" spans="1:31" x14ac:dyDescent="0.35">
      <c r="A178" s="5" t="s">
        <v>8</v>
      </c>
      <c r="B178" s="6">
        <v>40574</v>
      </c>
      <c r="C178" s="7" t="s">
        <v>9</v>
      </c>
      <c r="D178" s="7">
        <v>2406</v>
      </c>
      <c r="E178" s="7">
        <v>3.36</v>
      </c>
      <c r="F178" s="7">
        <f t="shared" si="36"/>
        <v>3.36</v>
      </c>
      <c r="G178" s="7">
        <v>3.3450000000000002</v>
      </c>
      <c r="H178" s="7">
        <f t="shared" si="26"/>
        <v>0</v>
      </c>
      <c r="I178" s="7">
        <f t="shared" si="27"/>
        <v>0</v>
      </c>
      <c r="J178" s="7">
        <f t="shared" si="37"/>
        <v>0.5243961221038419</v>
      </c>
      <c r="K178" s="7">
        <v>3.28</v>
      </c>
      <c r="L178" s="1">
        <f t="shared" si="28"/>
        <v>0.52633927738984398</v>
      </c>
      <c r="M178" s="7">
        <f t="shared" si="29"/>
        <v>1</v>
      </c>
      <c r="N178" s="7">
        <f t="shared" si="30"/>
        <v>0</v>
      </c>
      <c r="O178" s="7">
        <f t="shared" si="31"/>
        <v>0</v>
      </c>
      <c r="P178" s="7">
        <f t="shared" si="32"/>
        <v>0</v>
      </c>
      <c r="Q178" s="7">
        <f t="shared" si="33"/>
        <v>0</v>
      </c>
      <c r="R178" s="7">
        <f t="shared" si="34"/>
        <v>0</v>
      </c>
      <c r="S178" s="7">
        <f t="shared" si="35"/>
        <v>0</v>
      </c>
      <c r="T178" s="1">
        <f t="shared" si="38"/>
        <v>3.3812956230038256</v>
      </c>
      <c r="W178" s="8">
        <v>137</v>
      </c>
      <c r="X178" s="8">
        <v>3.2861975642063497</v>
      </c>
      <c r="Y178" s="8">
        <v>3.8290669101306296E-2</v>
      </c>
      <c r="Z178" s="8">
        <v>0.90129951544501519</v>
      </c>
      <c r="AA178"/>
      <c r="AB178"/>
      <c r="AC178"/>
      <c r="AD178"/>
      <c r="AE178"/>
    </row>
    <row r="179" spans="1:31" x14ac:dyDescent="0.35">
      <c r="A179" s="5" t="s">
        <v>8</v>
      </c>
      <c r="B179" s="6">
        <v>40575</v>
      </c>
      <c r="C179" s="7" t="s">
        <v>10</v>
      </c>
      <c r="D179" s="7">
        <v>2140</v>
      </c>
      <c r="E179" s="7">
        <v>3.4</v>
      </c>
      <c r="F179" s="7">
        <f t="shared" si="36"/>
        <v>3.36</v>
      </c>
      <c r="G179" s="7">
        <v>3.355</v>
      </c>
      <c r="H179" s="7">
        <f t="shared" si="26"/>
        <v>4.0000000000000036E-2</v>
      </c>
      <c r="I179" s="7">
        <f t="shared" si="27"/>
        <v>0</v>
      </c>
      <c r="J179" s="7">
        <f t="shared" si="37"/>
        <v>0.52569252450501081</v>
      </c>
      <c r="K179" s="7">
        <v>3.3</v>
      </c>
      <c r="L179" s="1">
        <f t="shared" si="28"/>
        <v>0.52633927738984398</v>
      </c>
      <c r="M179" s="7">
        <f t="shared" si="29"/>
        <v>0</v>
      </c>
      <c r="N179" s="7">
        <f t="shared" si="30"/>
        <v>1</v>
      </c>
      <c r="O179" s="7">
        <f t="shared" si="31"/>
        <v>0</v>
      </c>
      <c r="P179" s="7">
        <f t="shared" si="32"/>
        <v>0</v>
      </c>
      <c r="Q179" s="7">
        <f t="shared" si="33"/>
        <v>0</v>
      </c>
      <c r="R179" s="7">
        <f t="shared" si="34"/>
        <v>0</v>
      </c>
      <c r="S179" s="7">
        <f t="shared" si="35"/>
        <v>0</v>
      </c>
      <c r="T179" s="1">
        <f t="shared" si="38"/>
        <v>3.3304137733491905</v>
      </c>
      <c r="W179" s="8">
        <v>138</v>
      </c>
      <c r="X179" s="8">
        <v>3.3656263158038149</v>
      </c>
      <c r="Y179" s="8">
        <v>-3.2556716582776701E-4</v>
      </c>
      <c r="Z179" s="8">
        <v>-7.663316826066191E-3</v>
      </c>
      <c r="AA179"/>
      <c r="AB179"/>
      <c r="AC179"/>
      <c r="AD179"/>
      <c r="AE179"/>
    </row>
    <row r="180" spans="1:31" x14ac:dyDescent="0.35">
      <c r="A180" s="5" t="s">
        <v>8</v>
      </c>
      <c r="B180" s="6">
        <v>40576</v>
      </c>
      <c r="C180" s="7" t="s">
        <v>11</v>
      </c>
      <c r="D180" s="7">
        <v>2851</v>
      </c>
      <c r="E180" s="7">
        <v>3.4</v>
      </c>
      <c r="F180" s="7">
        <f t="shared" si="36"/>
        <v>3.4</v>
      </c>
      <c r="G180" s="7">
        <v>3.355</v>
      </c>
      <c r="H180" s="7">
        <f t="shared" si="26"/>
        <v>0</v>
      </c>
      <c r="I180" s="7">
        <f t="shared" si="27"/>
        <v>0</v>
      </c>
      <c r="J180" s="7">
        <f t="shared" si="37"/>
        <v>0.52569252450501081</v>
      </c>
      <c r="K180" s="7">
        <v>3.3</v>
      </c>
      <c r="L180" s="1">
        <f t="shared" si="28"/>
        <v>0.53147891704225503</v>
      </c>
      <c r="M180" s="7">
        <f t="shared" si="29"/>
        <v>0</v>
      </c>
      <c r="N180" s="7">
        <f t="shared" si="30"/>
        <v>0</v>
      </c>
      <c r="O180" s="7">
        <f t="shared" si="31"/>
        <v>1</v>
      </c>
      <c r="P180" s="7">
        <f t="shared" si="32"/>
        <v>0</v>
      </c>
      <c r="Q180" s="7">
        <f t="shared" si="33"/>
        <v>0</v>
      </c>
      <c r="R180" s="7">
        <f t="shared" si="34"/>
        <v>0</v>
      </c>
      <c r="S180" s="7">
        <f t="shared" si="35"/>
        <v>0</v>
      </c>
      <c r="T180" s="1">
        <f t="shared" si="38"/>
        <v>3.4549972173094594</v>
      </c>
      <c r="W180" s="8">
        <v>139</v>
      </c>
      <c r="X180" s="8">
        <v>3.4004500206372494</v>
      </c>
      <c r="Y180" s="8">
        <v>-2.8643562129833988E-2</v>
      </c>
      <c r="Z180" s="8">
        <v>-0.67422244829244382</v>
      </c>
      <c r="AA180"/>
      <c r="AB180"/>
      <c r="AC180"/>
      <c r="AD180"/>
      <c r="AE180"/>
    </row>
    <row r="181" spans="1:31" x14ac:dyDescent="0.35">
      <c r="A181" s="5" t="s">
        <v>8</v>
      </c>
      <c r="B181" s="6">
        <v>40577</v>
      </c>
      <c r="C181" s="7" t="s">
        <v>12</v>
      </c>
      <c r="D181" s="7">
        <v>2254</v>
      </c>
      <c r="E181" s="7">
        <v>3.4</v>
      </c>
      <c r="F181" s="7">
        <f t="shared" si="36"/>
        <v>3.4</v>
      </c>
      <c r="G181" s="7">
        <v>3.35</v>
      </c>
      <c r="H181" s="7">
        <f t="shared" si="26"/>
        <v>0</v>
      </c>
      <c r="I181" s="7">
        <f t="shared" si="27"/>
        <v>0</v>
      </c>
      <c r="J181" s="7">
        <f t="shared" si="37"/>
        <v>0.5250448070368452</v>
      </c>
      <c r="K181" s="7">
        <v>3.3</v>
      </c>
      <c r="L181" s="1">
        <f t="shared" si="28"/>
        <v>0.53147891704225503</v>
      </c>
      <c r="M181" s="7">
        <f t="shared" si="29"/>
        <v>0</v>
      </c>
      <c r="N181" s="7">
        <f t="shared" si="30"/>
        <v>0</v>
      </c>
      <c r="O181" s="7">
        <f t="shared" si="31"/>
        <v>0</v>
      </c>
      <c r="P181" s="7">
        <f t="shared" si="32"/>
        <v>1</v>
      </c>
      <c r="Q181" s="7">
        <f t="shared" si="33"/>
        <v>0</v>
      </c>
      <c r="R181" s="7">
        <f t="shared" si="34"/>
        <v>0</v>
      </c>
      <c r="S181" s="7">
        <f t="shared" si="35"/>
        <v>0</v>
      </c>
      <c r="T181" s="1">
        <f t="shared" si="38"/>
        <v>3.3529539117100877</v>
      </c>
      <c r="W181" s="8">
        <v>140</v>
      </c>
      <c r="X181" s="8">
        <v>3.384527777541404</v>
      </c>
      <c r="Y181" s="8">
        <v>-3.4667695349073213E-2</v>
      </c>
      <c r="Z181" s="8">
        <v>-0.81602065863741013</v>
      </c>
      <c r="AA181"/>
      <c r="AB181"/>
      <c r="AC181"/>
      <c r="AD181"/>
      <c r="AE181"/>
    </row>
    <row r="182" spans="1:31" x14ac:dyDescent="0.35">
      <c r="A182" s="5" t="s">
        <v>8</v>
      </c>
      <c r="B182" s="6">
        <v>40578</v>
      </c>
      <c r="C182" s="7" t="s">
        <v>13</v>
      </c>
      <c r="D182" s="7">
        <v>2594</v>
      </c>
      <c r="E182" s="7">
        <v>3.42</v>
      </c>
      <c r="F182" s="7">
        <f t="shared" si="36"/>
        <v>3.4</v>
      </c>
      <c r="G182" s="7">
        <v>3.35</v>
      </c>
      <c r="H182" s="7">
        <f t="shared" si="26"/>
        <v>2.0000000000000018E-2</v>
      </c>
      <c r="I182" s="7">
        <f t="shared" si="27"/>
        <v>0</v>
      </c>
      <c r="J182" s="7">
        <f t="shared" si="37"/>
        <v>0.5250448070368452</v>
      </c>
      <c r="K182" s="7">
        <v>3.3</v>
      </c>
      <c r="L182" s="1">
        <f t="shared" si="28"/>
        <v>0.53147891704225503</v>
      </c>
      <c r="M182" s="7">
        <f t="shared" si="29"/>
        <v>0</v>
      </c>
      <c r="N182" s="7">
        <f t="shared" si="30"/>
        <v>0</v>
      </c>
      <c r="O182" s="7">
        <f t="shared" si="31"/>
        <v>0</v>
      </c>
      <c r="P182" s="7">
        <f t="shared" si="32"/>
        <v>0</v>
      </c>
      <c r="Q182" s="7">
        <f t="shared" si="33"/>
        <v>1</v>
      </c>
      <c r="R182" s="7">
        <f t="shared" si="34"/>
        <v>0</v>
      </c>
      <c r="S182" s="7">
        <f t="shared" si="35"/>
        <v>0</v>
      </c>
      <c r="T182" s="1">
        <f t="shared" si="38"/>
        <v>3.4139699717480609</v>
      </c>
      <c r="W182" s="8">
        <v>141</v>
      </c>
      <c r="X182" s="8">
        <v>3.4037128250587112</v>
      </c>
      <c r="Y182" s="8">
        <v>-4.274094133277595E-2</v>
      </c>
      <c r="Z182" s="8">
        <v>-1.0060516208524699</v>
      </c>
      <c r="AA182"/>
      <c r="AB182"/>
      <c r="AC182"/>
      <c r="AD182"/>
      <c r="AE182"/>
    </row>
    <row r="183" spans="1:31" x14ac:dyDescent="0.35">
      <c r="A183" s="5" t="s">
        <v>8</v>
      </c>
      <c r="B183" s="6">
        <v>40579</v>
      </c>
      <c r="C183" s="7" t="s">
        <v>14</v>
      </c>
      <c r="D183" s="7">
        <v>2085</v>
      </c>
      <c r="E183" s="7">
        <v>3.42</v>
      </c>
      <c r="F183" s="7">
        <f t="shared" si="36"/>
        <v>3.42</v>
      </c>
      <c r="G183" s="7">
        <v>3.35</v>
      </c>
      <c r="H183" s="7">
        <f t="shared" si="26"/>
        <v>0</v>
      </c>
      <c r="I183" s="7">
        <f t="shared" si="27"/>
        <v>0</v>
      </c>
      <c r="J183" s="7">
        <f t="shared" si="37"/>
        <v>0.5250448070368452</v>
      </c>
      <c r="K183" s="7">
        <v>3.3</v>
      </c>
      <c r="L183" s="1">
        <f t="shared" si="28"/>
        <v>0.53402610605613499</v>
      </c>
      <c r="M183" s="7">
        <f t="shared" si="29"/>
        <v>0</v>
      </c>
      <c r="N183" s="7">
        <f t="shared" si="30"/>
        <v>0</v>
      </c>
      <c r="O183" s="7">
        <f t="shared" si="31"/>
        <v>0</v>
      </c>
      <c r="P183" s="7">
        <f t="shared" si="32"/>
        <v>0</v>
      </c>
      <c r="Q183" s="7">
        <f t="shared" si="33"/>
        <v>0</v>
      </c>
      <c r="R183" s="7">
        <f t="shared" si="34"/>
        <v>1</v>
      </c>
      <c r="S183" s="7">
        <f t="shared" si="35"/>
        <v>0</v>
      </c>
      <c r="T183" s="1">
        <f t="shared" si="38"/>
        <v>3.3191060593097759</v>
      </c>
      <c r="W183" s="8">
        <v>142</v>
      </c>
      <c r="X183" s="8">
        <v>3.4062784760077998</v>
      </c>
      <c r="Y183" s="8">
        <v>-2.5705472940912966E-2</v>
      </c>
      <c r="Z183" s="8">
        <v>-0.60506465020584899</v>
      </c>
      <c r="AA183"/>
      <c r="AB183"/>
      <c r="AC183"/>
      <c r="AD183"/>
      <c r="AE183"/>
    </row>
    <row r="184" spans="1:31" x14ac:dyDescent="0.35">
      <c r="A184" s="5" t="s">
        <v>8</v>
      </c>
      <c r="B184" s="6">
        <v>40580</v>
      </c>
      <c r="C184" s="7" t="s">
        <v>15</v>
      </c>
      <c r="D184" s="7">
        <v>1887</v>
      </c>
      <c r="E184" s="7">
        <v>3.42</v>
      </c>
      <c r="F184" s="7">
        <f t="shared" si="36"/>
        <v>3.42</v>
      </c>
      <c r="G184" s="7">
        <v>3.35</v>
      </c>
      <c r="H184" s="7">
        <f t="shared" si="26"/>
        <v>0</v>
      </c>
      <c r="I184" s="7">
        <f t="shared" si="27"/>
        <v>0</v>
      </c>
      <c r="J184" s="7">
        <f t="shared" si="37"/>
        <v>0.5250448070368452</v>
      </c>
      <c r="K184" s="7">
        <v>3.3</v>
      </c>
      <c r="L184" s="1">
        <f t="shared" si="28"/>
        <v>0.53402610605613499</v>
      </c>
      <c r="M184" s="7">
        <f t="shared" si="29"/>
        <v>0</v>
      </c>
      <c r="N184" s="7">
        <f t="shared" si="30"/>
        <v>0</v>
      </c>
      <c r="O184" s="7">
        <f t="shared" si="31"/>
        <v>0</v>
      </c>
      <c r="P184" s="7">
        <f t="shared" si="32"/>
        <v>0</v>
      </c>
      <c r="Q184" s="7">
        <f t="shared" si="33"/>
        <v>0</v>
      </c>
      <c r="R184" s="7">
        <f t="shared" si="34"/>
        <v>0</v>
      </c>
      <c r="S184" s="7">
        <f t="shared" si="35"/>
        <v>1</v>
      </c>
      <c r="T184" s="1">
        <f t="shared" si="38"/>
        <v>3.2757719001649308</v>
      </c>
      <c r="W184" s="8">
        <v>143</v>
      </c>
      <c r="X184" s="8">
        <v>3.2841143235152197</v>
      </c>
      <c r="Y184" s="8">
        <v>-5.5457365406284875E-2</v>
      </c>
      <c r="Z184" s="8">
        <v>-1.3053753758206461</v>
      </c>
      <c r="AA184"/>
      <c r="AB184"/>
      <c r="AC184"/>
      <c r="AD184"/>
      <c r="AE184"/>
    </row>
    <row r="185" spans="1:31" x14ac:dyDescent="0.35">
      <c r="A185" s="5" t="s">
        <v>8</v>
      </c>
      <c r="B185" s="6">
        <v>40581</v>
      </c>
      <c r="C185" s="7" t="s">
        <v>9</v>
      </c>
      <c r="D185" s="7">
        <v>2529</v>
      </c>
      <c r="E185" s="7">
        <v>3.42</v>
      </c>
      <c r="F185" s="7">
        <f t="shared" si="36"/>
        <v>3.42</v>
      </c>
      <c r="G185" s="7">
        <v>3.3624999999999998</v>
      </c>
      <c r="H185" s="7">
        <f t="shared" si="26"/>
        <v>0</v>
      </c>
      <c r="I185" s="7">
        <f t="shared" si="27"/>
        <v>0</v>
      </c>
      <c r="J185" s="7">
        <f t="shared" si="37"/>
        <v>0.5266622930104643</v>
      </c>
      <c r="K185" s="7">
        <v>3.34</v>
      </c>
      <c r="L185" s="1">
        <f t="shared" si="28"/>
        <v>0.53402610605613499</v>
      </c>
      <c r="M185" s="7">
        <f t="shared" si="29"/>
        <v>1</v>
      </c>
      <c r="N185" s="7">
        <f t="shared" si="30"/>
        <v>0</v>
      </c>
      <c r="O185" s="7">
        <f t="shared" si="31"/>
        <v>0</v>
      </c>
      <c r="P185" s="7">
        <f t="shared" si="32"/>
        <v>0</v>
      </c>
      <c r="Q185" s="7">
        <f t="shared" si="33"/>
        <v>0</v>
      </c>
      <c r="R185" s="7">
        <f t="shared" si="34"/>
        <v>0</v>
      </c>
      <c r="S185" s="7">
        <f t="shared" si="35"/>
        <v>0</v>
      </c>
      <c r="T185" s="1">
        <f t="shared" si="38"/>
        <v>3.4029488293444046</v>
      </c>
      <c r="W185" s="8">
        <v>144</v>
      </c>
      <c r="X185" s="8">
        <v>3.3635430751126849</v>
      </c>
      <c r="Y185" s="8">
        <v>-5.412584933454534E-2</v>
      </c>
      <c r="Z185" s="8">
        <v>-1.2740336725171342</v>
      </c>
      <c r="AA185"/>
      <c r="AB185"/>
      <c r="AC185"/>
      <c r="AD185"/>
      <c r="AE185"/>
    </row>
    <row r="186" spans="1:31" x14ac:dyDescent="0.35">
      <c r="A186" s="5" t="s">
        <v>8</v>
      </c>
      <c r="B186" s="6">
        <v>40582</v>
      </c>
      <c r="C186" s="7" t="s">
        <v>10</v>
      </c>
      <c r="D186" s="7">
        <v>2370</v>
      </c>
      <c r="E186" s="7">
        <v>3.42</v>
      </c>
      <c r="F186" s="7">
        <f t="shared" si="36"/>
        <v>3.42</v>
      </c>
      <c r="G186" s="7">
        <v>3.3624999999999998</v>
      </c>
      <c r="H186" s="7">
        <f t="shared" si="26"/>
        <v>0</v>
      </c>
      <c r="I186" s="7">
        <f t="shared" si="27"/>
        <v>0</v>
      </c>
      <c r="J186" s="7">
        <f t="shared" si="37"/>
        <v>0.5266622930104643</v>
      </c>
      <c r="K186" s="7">
        <v>3.34</v>
      </c>
      <c r="L186" s="1">
        <f t="shared" si="28"/>
        <v>0.53402610605613499</v>
      </c>
      <c r="M186" s="7">
        <f t="shared" si="29"/>
        <v>0</v>
      </c>
      <c r="N186" s="7">
        <f t="shared" si="30"/>
        <v>1</v>
      </c>
      <c r="O186" s="7">
        <f t="shared" si="31"/>
        <v>0</v>
      </c>
      <c r="P186" s="7">
        <f t="shared" si="32"/>
        <v>0</v>
      </c>
      <c r="Q186" s="7">
        <f t="shared" si="33"/>
        <v>0</v>
      </c>
      <c r="R186" s="7">
        <f t="shared" si="34"/>
        <v>0</v>
      </c>
      <c r="S186" s="7">
        <f t="shared" si="35"/>
        <v>0</v>
      </c>
      <c r="T186" s="1">
        <f t="shared" si="38"/>
        <v>3.3747483460101035</v>
      </c>
      <c r="W186" s="8">
        <v>145</v>
      </c>
      <c r="X186" s="8">
        <v>3.3983667799461195</v>
      </c>
      <c r="Y186" s="8">
        <v>-2.5454776976013171E-2</v>
      </c>
      <c r="Z186" s="8">
        <v>-0.59916367858557262</v>
      </c>
      <c r="AA186"/>
      <c r="AB186"/>
      <c r="AC186"/>
      <c r="AD186"/>
      <c r="AE186"/>
    </row>
    <row r="187" spans="1:31" x14ac:dyDescent="0.35">
      <c r="A187" s="5" t="s">
        <v>8</v>
      </c>
      <c r="B187" s="6">
        <v>40583</v>
      </c>
      <c r="C187" s="7" t="s">
        <v>11</v>
      </c>
      <c r="D187" s="7">
        <v>2475</v>
      </c>
      <c r="E187" s="7">
        <v>3.42</v>
      </c>
      <c r="F187" s="7">
        <f t="shared" si="36"/>
        <v>3.42</v>
      </c>
      <c r="G187" s="7">
        <v>3.3624999999999998</v>
      </c>
      <c r="H187" s="7">
        <f t="shared" si="26"/>
        <v>0</v>
      </c>
      <c r="I187" s="7">
        <f t="shared" si="27"/>
        <v>0</v>
      </c>
      <c r="J187" s="7">
        <f t="shared" si="37"/>
        <v>0.5266622930104643</v>
      </c>
      <c r="K187" s="7">
        <v>3.34</v>
      </c>
      <c r="L187" s="1">
        <f t="shared" si="28"/>
        <v>0.53402610605613499</v>
      </c>
      <c r="M187" s="7">
        <f t="shared" si="29"/>
        <v>0</v>
      </c>
      <c r="N187" s="7">
        <f t="shared" si="30"/>
        <v>0</v>
      </c>
      <c r="O187" s="7">
        <f t="shared" si="31"/>
        <v>1</v>
      </c>
      <c r="P187" s="7">
        <f t="shared" si="32"/>
        <v>0</v>
      </c>
      <c r="Q187" s="7">
        <f t="shared" si="33"/>
        <v>0</v>
      </c>
      <c r="R187" s="7">
        <f t="shared" si="34"/>
        <v>0</v>
      </c>
      <c r="S187" s="7">
        <f t="shared" si="35"/>
        <v>0</v>
      </c>
      <c r="T187" s="1">
        <f t="shared" si="38"/>
        <v>3.3935752032695872</v>
      </c>
      <c r="W187" s="8">
        <v>146</v>
      </c>
      <c r="X187" s="8">
        <v>3.4033302246189936</v>
      </c>
      <c r="Y187" s="8">
        <v>-7.0286194795506685E-2</v>
      </c>
      <c r="Z187" s="8">
        <v>-1.6544216854518994</v>
      </c>
      <c r="AA187"/>
      <c r="AB187"/>
      <c r="AC187"/>
      <c r="AD187"/>
      <c r="AE187"/>
    </row>
    <row r="188" spans="1:31" x14ac:dyDescent="0.35">
      <c r="A188" s="5" t="s">
        <v>8</v>
      </c>
      <c r="B188" s="6">
        <v>40584</v>
      </c>
      <c r="C188" s="7" t="s">
        <v>12</v>
      </c>
      <c r="D188" s="7">
        <v>2662</v>
      </c>
      <c r="E188" s="7">
        <v>3.46</v>
      </c>
      <c r="F188" s="7">
        <f t="shared" si="36"/>
        <v>3.42</v>
      </c>
      <c r="G188" s="7">
        <v>3.3650000000000002</v>
      </c>
      <c r="H188" s="7">
        <f t="shared" si="26"/>
        <v>4.0000000000000036E-2</v>
      </c>
      <c r="I188" s="7">
        <f t="shared" si="27"/>
        <v>0</v>
      </c>
      <c r="J188" s="7">
        <f t="shared" si="37"/>
        <v>0.52698506855999561</v>
      </c>
      <c r="K188" s="7">
        <v>3.34</v>
      </c>
      <c r="L188" s="1">
        <f t="shared" si="28"/>
        <v>0.53402610605613499</v>
      </c>
      <c r="M188" s="7">
        <f t="shared" si="29"/>
        <v>0</v>
      </c>
      <c r="N188" s="7">
        <f t="shared" si="30"/>
        <v>0</v>
      </c>
      <c r="O188" s="7">
        <f t="shared" si="31"/>
        <v>0</v>
      </c>
      <c r="P188" s="7">
        <f t="shared" si="32"/>
        <v>1</v>
      </c>
      <c r="Q188" s="7">
        <f t="shared" si="33"/>
        <v>0</v>
      </c>
      <c r="R188" s="7">
        <f t="shared" si="34"/>
        <v>0</v>
      </c>
      <c r="S188" s="7">
        <f t="shared" si="35"/>
        <v>0</v>
      </c>
      <c r="T188" s="1">
        <f t="shared" si="38"/>
        <v>3.425208051138656</v>
      </c>
      <c r="W188" s="8">
        <v>147</v>
      </c>
      <c r="X188" s="8">
        <v>3.403116638609025</v>
      </c>
      <c r="Y188" s="8">
        <v>-0.10165256546572543</v>
      </c>
      <c r="Z188" s="8">
        <v>-2.3927345786411292</v>
      </c>
      <c r="AA188"/>
      <c r="AB188"/>
      <c r="AC188"/>
      <c r="AD188"/>
      <c r="AE188"/>
    </row>
    <row r="189" spans="1:31" x14ac:dyDescent="0.35">
      <c r="A189" s="5" t="s">
        <v>8</v>
      </c>
      <c r="B189" s="6">
        <v>40585</v>
      </c>
      <c r="C189" s="7" t="s">
        <v>13</v>
      </c>
      <c r="D189" s="7">
        <v>2753</v>
      </c>
      <c r="E189" s="7">
        <v>3.46</v>
      </c>
      <c r="F189" s="7">
        <f t="shared" si="36"/>
        <v>3.46</v>
      </c>
      <c r="G189" s="7">
        <v>3.3650000000000002</v>
      </c>
      <c r="H189" s="7">
        <f t="shared" si="26"/>
        <v>0</v>
      </c>
      <c r="I189" s="7">
        <f t="shared" si="27"/>
        <v>0</v>
      </c>
      <c r="J189" s="7">
        <f t="shared" si="37"/>
        <v>0.52698506855999561</v>
      </c>
      <c r="K189" s="7">
        <v>3.34</v>
      </c>
      <c r="L189" s="1">
        <f t="shared" si="28"/>
        <v>0.53907609879277651</v>
      </c>
      <c r="M189" s="7">
        <f t="shared" si="29"/>
        <v>0</v>
      </c>
      <c r="N189" s="7">
        <f t="shared" si="30"/>
        <v>0</v>
      </c>
      <c r="O189" s="7">
        <f t="shared" si="31"/>
        <v>0</v>
      </c>
      <c r="P189" s="7">
        <f t="shared" si="32"/>
        <v>0</v>
      </c>
      <c r="Q189" s="7">
        <f t="shared" si="33"/>
        <v>1</v>
      </c>
      <c r="R189" s="7">
        <f t="shared" si="34"/>
        <v>0</v>
      </c>
      <c r="S189" s="7">
        <f t="shared" si="35"/>
        <v>0</v>
      </c>
      <c r="T189" s="1">
        <f t="shared" si="38"/>
        <v>3.4398062113933299</v>
      </c>
      <c r="W189" s="8">
        <v>148</v>
      </c>
      <c r="X189" s="8">
        <v>3.2851092190028348</v>
      </c>
      <c r="Y189" s="8">
        <v>-0.11017762547439292</v>
      </c>
      <c r="Z189" s="8">
        <v>-2.5934005015745454</v>
      </c>
      <c r="AA189"/>
      <c r="AB189"/>
      <c r="AC189"/>
      <c r="AD189"/>
      <c r="AE189"/>
    </row>
    <row r="190" spans="1:31" x14ac:dyDescent="0.35">
      <c r="A190" s="5" t="s">
        <v>8</v>
      </c>
      <c r="B190" s="6">
        <v>40586</v>
      </c>
      <c r="C190" s="7" t="s">
        <v>14</v>
      </c>
      <c r="D190" s="7">
        <v>2153</v>
      </c>
      <c r="E190" s="7">
        <v>3.46</v>
      </c>
      <c r="F190" s="7">
        <f t="shared" si="36"/>
        <v>3.46</v>
      </c>
      <c r="G190" s="7">
        <v>3.3849999999999998</v>
      </c>
      <c r="H190" s="7">
        <f t="shared" si="26"/>
        <v>0</v>
      </c>
      <c r="I190" s="7">
        <f t="shared" si="27"/>
        <v>0</v>
      </c>
      <c r="J190" s="7">
        <f t="shared" si="37"/>
        <v>0.529558673021163</v>
      </c>
      <c r="K190" s="7">
        <v>3.36</v>
      </c>
      <c r="L190" s="1">
        <f t="shared" si="28"/>
        <v>0.53907609879277651</v>
      </c>
      <c r="M190" s="7">
        <f t="shared" si="29"/>
        <v>0</v>
      </c>
      <c r="N190" s="7">
        <f t="shared" si="30"/>
        <v>0</v>
      </c>
      <c r="O190" s="7">
        <f t="shared" si="31"/>
        <v>0</v>
      </c>
      <c r="P190" s="7">
        <f t="shared" si="32"/>
        <v>0</v>
      </c>
      <c r="Q190" s="7">
        <f t="shared" si="33"/>
        <v>0</v>
      </c>
      <c r="R190" s="7">
        <f t="shared" si="34"/>
        <v>1</v>
      </c>
      <c r="S190" s="7">
        <f t="shared" si="35"/>
        <v>0</v>
      </c>
      <c r="T190" s="1">
        <f t="shared" si="38"/>
        <v>3.3330440298234869</v>
      </c>
      <c r="W190" s="8">
        <v>149</v>
      </c>
      <c r="X190" s="8">
        <v>3.3645379706003</v>
      </c>
      <c r="Y190" s="8">
        <v>-4.32335730494815E-3</v>
      </c>
      <c r="Z190" s="8">
        <v>-0.10176473630523472</v>
      </c>
      <c r="AA190"/>
      <c r="AB190"/>
      <c r="AC190"/>
      <c r="AD190"/>
      <c r="AE190"/>
    </row>
    <row r="191" spans="1:31" x14ac:dyDescent="0.35">
      <c r="A191" s="5" t="s">
        <v>8</v>
      </c>
      <c r="B191" s="6">
        <v>40587</v>
      </c>
      <c r="C191" s="7" t="s">
        <v>15</v>
      </c>
      <c r="D191" s="7">
        <v>2175</v>
      </c>
      <c r="E191" s="7">
        <v>3.46</v>
      </c>
      <c r="F191" s="7">
        <f t="shared" si="36"/>
        <v>3.46</v>
      </c>
      <c r="G191" s="7">
        <v>3.3849999999999998</v>
      </c>
      <c r="H191" s="7">
        <f t="shared" si="26"/>
        <v>0</v>
      </c>
      <c r="I191" s="7">
        <f t="shared" si="27"/>
        <v>0</v>
      </c>
      <c r="J191" s="7">
        <f t="shared" si="37"/>
        <v>0.529558673021163</v>
      </c>
      <c r="K191" s="7">
        <v>3.36</v>
      </c>
      <c r="L191" s="1">
        <f t="shared" si="28"/>
        <v>0.53907609879277651</v>
      </c>
      <c r="M191" s="7">
        <f t="shared" si="29"/>
        <v>0</v>
      </c>
      <c r="N191" s="7">
        <f t="shared" si="30"/>
        <v>0</v>
      </c>
      <c r="O191" s="7">
        <f t="shared" si="31"/>
        <v>0</v>
      </c>
      <c r="P191" s="7">
        <f t="shared" si="32"/>
        <v>0</v>
      </c>
      <c r="Q191" s="7">
        <f t="shared" si="33"/>
        <v>0</v>
      </c>
      <c r="R191" s="7">
        <f t="shared" si="34"/>
        <v>0</v>
      </c>
      <c r="S191" s="7">
        <f t="shared" si="35"/>
        <v>1</v>
      </c>
      <c r="T191" s="1">
        <f t="shared" si="38"/>
        <v>3.3374592612906557</v>
      </c>
      <c r="W191" s="8">
        <v>150</v>
      </c>
      <c r="X191" s="8">
        <v>3.394363067705628</v>
      </c>
      <c r="Y191" s="8">
        <v>1.3367660320707131E-2</v>
      </c>
      <c r="Z191" s="8">
        <v>0.31465278754493908</v>
      </c>
      <c r="AA191"/>
      <c r="AB191"/>
      <c r="AC191"/>
      <c r="AD191"/>
      <c r="AE191"/>
    </row>
    <row r="192" spans="1:31" x14ac:dyDescent="0.35">
      <c r="A192" s="5" t="s">
        <v>8</v>
      </c>
      <c r="B192" s="6">
        <v>40588</v>
      </c>
      <c r="C192" s="7" t="s">
        <v>9</v>
      </c>
      <c r="D192" s="7">
        <v>2245</v>
      </c>
      <c r="E192" s="7">
        <v>3.46</v>
      </c>
      <c r="F192" s="7">
        <f t="shared" si="36"/>
        <v>3.46</v>
      </c>
      <c r="G192" s="7">
        <v>3.4</v>
      </c>
      <c r="H192" s="7">
        <f t="shared" si="26"/>
        <v>0</v>
      </c>
      <c r="I192" s="7">
        <f t="shared" si="27"/>
        <v>0</v>
      </c>
      <c r="J192" s="7">
        <f t="shared" si="37"/>
        <v>0.53147891704225503</v>
      </c>
      <c r="K192" s="7">
        <v>3.38</v>
      </c>
      <c r="L192" s="1">
        <f t="shared" si="28"/>
        <v>0.53907609879277651</v>
      </c>
      <c r="M192" s="7">
        <f t="shared" si="29"/>
        <v>1</v>
      </c>
      <c r="N192" s="7">
        <f t="shared" si="30"/>
        <v>0</v>
      </c>
      <c r="O192" s="7">
        <f t="shared" si="31"/>
        <v>0</v>
      </c>
      <c r="P192" s="7">
        <f t="shared" si="32"/>
        <v>0</v>
      </c>
      <c r="Q192" s="7">
        <f t="shared" si="33"/>
        <v>0</v>
      </c>
      <c r="R192" s="7">
        <f t="shared" si="34"/>
        <v>0</v>
      </c>
      <c r="S192" s="7">
        <f t="shared" si="35"/>
        <v>0</v>
      </c>
      <c r="T192" s="1">
        <f t="shared" si="38"/>
        <v>3.351216345339342</v>
      </c>
      <c r="W192" s="8">
        <v>151</v>
      </c>
      <c r="X192" s="8">
        <v>3.3873528142389002</v>
      </c>
      <c r="Y192" s="8">
        <v>6.3978261091799382E-3</v>
      </c>
      <c r="Z192" s="8">
        <v>0.15059432774207188</v>
      </c>
      <c r="AA192"/>
      <c r="AB192"/>
      <c r="AC192"/>
      <c r="AD192"/>
      <c r="AE192"/>
    </row>
    <row r="193" spans="1:31" x14ac:dyDescent="0.35">
      <c r="A193" s="5" t="s">
        <v>8</v>
      </c>
      <c r="B193" s="6">
        <v>40589</v>
      </c>
      <c r="C193" s="7" t="s">
        <v>10</v>
      </c>
      <c r="D193" s="7">
        <v>2502</v>
      </c>
      <c r="E193" s="7">
        <v>3.5</v>
      </c>
      <c r="F193" s="7">
        <f t="shared" si="36"/>
        <v>3.46</v>
      </c>
      <c r="G193" s="7">
        <v>3.4325000000000001</v>
      </c>
      <c r="H193" s="7">
        <f t="shared" si="26"/>
        <v>4.0000000000000036E-2</v>
      </c>
      <c r="I193" s="7">
        <f t="shared" si="27"/>
        <v>0</v>
      </c>
      <c r="J193" s="7">
        <f t="shared" si="37"/>
        <v>0.53561054590879265</v>
      </c>
      <c r="K193" s="7">
        <v>3.4</v>
      </c>
      <c r="L193" s="1">
        <f t="shared" si="28"/>
        <v>0.53907609879277651</v>
      </c>
      <c r="M193" s="7">
        <f t="shared" si="29"/>
        <v>0</v>
      </c>
      <c r="N193" s="7">
        <f t="shared" si="30"/>
        <v>1</v>
      </c>
      <c r="O193" s="7">
        <f t="shared" si="31"/>
        <v>0</v>
      </c>
      <c r="P193" s="7">
        <f t="shared" si="32"/>
        <v>0</v>
      </c>
      <c r="Q193" s="7">
        <f t="shared" si="33"/>
        <v>0</v>
      </c>
      <c r="R193" s="7">
        <f t="shared" si="34"/>
        <v>0</v>
      </c>
      <c r="S193" s="7">
        <f t="shared" si="35"/>
        <v>0</v>
      </c>
      <c r="T193" s="1">
        <f t="shared" si="38"/>
        <v>3.3982873053574005</v>
      </c>
      <c r="W193" s="8">
        <v>152</v>
      </c>
      <c r="X193" s="8">
        <v>3.4055593551078238</v>
      </c>
      <c r="Y193" s="8">
        <v>-8.5205322290152541E-2</v>
      </c>
      <c r="Z193" s="8">
        <v>-2.0055934643051443</v>
      </c>
      <c r="AA193"/>
      <c r="AB193"/>
      <c r="AC193"/>
      <c r="AD193"/>
      <c r="AE193"/>
    </row>
    <row r="194" spans="1:31" x14ac:dyDescent="0.35">
      <c r="A194" s="5" t="s">
        <v>8</v>
      </c>
      <c r="B194" s="6">
        <v>40590</v>
      </c>
      <c r="C194" s="7" t="s">
        <v>11</v>
      </c>
      <c r="D194" s="7">
        <v>2037</v>
      </c>
      <c r="E194" s="7">
        <v>3.54</v>
      </c>
      <c r="F194" s="7">
        <f t="shared" si="36"/>
        <v>3.5</v>
      </c>
      <c r="G194" s="7">
        <v>3.4325000000000001</v>
      </c>
      <c r="H194" s="7">
        <f t="shared" si="26"/>
        <v>4.0000000000000036E-2</v>
      </c>
      <c r="I194" s="7">
        <f t="shared" si="27"/>
        <v>0</v>
      </c>
      <c r="J194" s="7">
        <f t="shared" si="37"/>
        <v>0.53561054590879265</v>
      </c>
      <c r="K194" s="7">
        <v>3.4</v>
      </c>
      <c r="L194" s="1">
        <f t="shared" si="28"/>
        <v>0.54406804435027556</v>
      </c>
      <c r="M194" s="7">
        <f t="shared" si="29"/>
        <v>0</v>
      </c>
      <c r="N194" s="7">
        <f t="shared" si="30"/>
        <v>0</v>
      </c>
      <c r="O194" s="7">
        <f t="shared" si="31"/>
        <v>1</v>
      </c>
      <c r="P194" s="7">
        <f t="shared" si="32"/>
        <v>0</v>
      </c>
      <c r="Q194" s="7">
        <f t="shared" si="33"/>
        <v>0</v>
      </c>
      <c r="R194" s="7">
        <f t="shared" si="34"/>
        <v>0</v>
      </c>
      <c r="S194" s="7">
        <f t="shared" si="35"/>
        <v>0</v>
      </c>
      <c r="T194" s="1">
        <f t="shared" si="38"/>
        <v>3.3089910290001638</v>
      </c>
      <c r="W194" s="8">
        <v>153</v>
      </c>
      <c r="X194" s="8">
        <v>3.4117536946694829</v>
      </c>
      <c r="Y194" s="8">
        <v>2.2974847110274421E-2</v>
      </c>
      <c r="Z194" s="8">
        <v>0.54079019912470561</v>
      </c>
      <c r="AA194"/>
      <c r="AB194"/>
      <c r="AC194"/>
      <c r="AD194"/>
      <c r="AE194"/>
    </row>
    <row r="195" spans="1:31" x14ac:dyDescent="0.35">
      <c r="A195" s="5" t="s">
        <v>8</v>
      </c>
      <c r="B195" s="6">
        <v>40591</v>
      </c>
      <c r="C195" s="7" t="s">
        <v>12</v>
      </c>
      <c r="D195" s="7">
        <v>2518</v>
      </c>
      <c r="E195" s="7">
        <v>3.56</v>
      </c>
      <c r="F195" s="7">
        <f t="shared" si="36"/>
        <v>3.54</v>
      </c>
      <c r="G195" s="7">
        <v>3.4550000000000001</v>
      </c>
      <c r="H195" s="7">
        <f t="shared" ref="H195:H258" si="39">MAX((E195-F195),0)</f>
        <v>2.0000000000000018E-2</v>
      </c>
      <c r="I195" s="7">
        <f t="shared" ref="I195:I258" si="40">ABS(MIN((E195-F195),0))</f>
        <v>0</v>
      </c>
      <c r="J195" s="7">
        <f t="shared" si="37"/>
        <v>0.53844805171021715</v>
      </c>
      <c r="K195" s="7">
        <v>3.4</v>
      </c>
      <c r="L195" s="1">
        <f t="shared" ref="L195:L258" si="41">LOG(F195,10)</f>
        <v>0.54900326202578775</v>
      </c>
      <c r="M195" s="7">
        <f t="shared" ref="M195:M258" si="42">IF(C195="Monday",1,0)</f>
        <v>0</v>
      </c>
      <c r="N195" s="7">
        <f t="shared" ref="N195:N258" si="43">IF(C195="Tuesday",1,0)</f>
        <v>0</v>
      </c>
      <c r="O195" s="7">
        <f t="shared" ref="O195:O258" si="44">IF(C195="Wednesday",1,0)</f>
        <v>0</v>
      </c>
      <c r="P195" s="7">
        <f t="shared" ref="P195:P258" si="45">IF(C195="Thursday",1,0)</f>
        <v>1</v>
      </c>
      <c r="Q195" s="7">
        <f t="shared" ref="Q195:Q258" si="46">IF(C195="Friday",1,0)</f>
        <v>0</v>
      </c>
      <c r="R195" s="7">
        <f t="shared" ref="R195:R258" si="47">IF(C195="Saturday",1,0)</f>
        <v>0</v>
      </c>
      <c r="S195" s="7">
        <f t="shared" ref="S195:S258" si="48">IF(C195="Sunday",1,0)</f>
        <v>0</v>
      </c>
      <c r="T195" s="1">
        <f t="shared" si="38"/>
        <v>3.4010557257718435</v>
      </c>
      <c r="W195" s="8">
        <v>154</v>
      </c>
      <c r="X195" s="8">
        <v>3.3194145696915349</v>
      </c>
      <c r="Y195" s="8">
        <v>-1.4924041918047415E-2</v>
      </c>
      <c r="Z195" s="8">
        <v>-0.35128745631552166</v>
      </c>
      <c r="AA195"/>
      <c r="AB195"/>
      <c r="AC195"/>
      <c r="AD195"/>
      <c r="AE195"/>
    </row>
    <row r="196" spans="1:31" x14ac:dyDescent="0.35">
      <c r="A196" s="5" t="s">
        <v>8</v>
      </c>
      <c r="B196" s="6">
        <v>40592</v>
      </c>
      <c r="C196" s="7" t="s">
        <v>13</v>
      </c>
      <c r="D196" s="7">
        <v>2319</v>
      </c>
      <c r="E196" s="7">
        <v>3.56</v>
      </c>
      <c r="F196" s="7">
        <f t="shared" ref="F196:F259" si="49">E195</f>
        <v>3.56</v>
      </c>
      <c r="G196" s="7">
        <v>3.4550000000000001</v>
      </c>
      <c r="H196" s="7">
        <f t="shared" si="39"/>
        <v>0</v>
      </c>
      <c r="I196" s="7">
        <f t="shared" si="40"/>
        <v>0</v>
      </c>
      <c r="J196" s="7">
        <f t="shared" ref="J196:J259" si="50">LOG(G196,10)</f>
        <v>0.53844805171021715</v>
      </c>
      <c r="K196" s="7">
        <v>3.4</v>
      </c>
      <c r="L196" s="1">
        <f t="shared" si="41"/>
        <v>0.55144999797287508</v>
      </c>
      <c r="M196" s="7">
        <f t="shared" si="42"/>
        <v>0</v>
      </c>
      <c r="N196" s="7">
        <f t="shared" si="43"/>
        <v>0</v>
      </c>
      <c r="O196" s="7">
        <f t="shared" si="44"/>
        <v>0</v>
      </c>
      <c r="P196" s="7">
        <f t="shared" si="45"/>
        <v>0</v>
      </c>
      <c r="Q196" s="7">
        <f t="shared" si="46"/>
        <v>1</v>
      </c>
      <c r="R196" s="7">
        <f t="shared" si="47"/>
        <v>0</v>
      </c>
      <c r="S196" s="7">
        <f t="shared" si="48"/>
        <v>0</v>
      </c>
      <c r="T196" s="1">
        <f t="shared" ref="T196:T259" si="51">LOG(D196,10)</f>
        <v>3.3653007486379871</v>
      </c>
      <c r="W196" s="8">
        <v>155</v>
      </c>
      <c r="X196" s="8">
        <v>3.2895895421769028</v>
      </c>
      <c r="Y196" s="8">
        <v>-3.263138961597134E-2</v>
      </c>
      <c r="Z196" s="8">
        <v>-0.76808936326916044</v>
      </c>
      <c r="AA196"/>
      <c r="AB196"/>
      <c r="AC196"/>
      <c r="AD196"/>
      <c r="AE196"/>
    </row>
    <row r="197" spans="1:31" x14ac:dyDescent="0.35">
      <c r="A197" s="5" t="s">
        <v>8</v>
      </c>
      <c r="B197" s="6">
        <v>40593</v>
      </c>
      <c r="C197" s="7" t="s">
        <v>14</v>
      </c>
      <c r="D197" s="7">
        <v>1810</v>
      </c>
      <c r="E197" s="7">
        <v>3.56</v>
      </c>
      <c r="F197" s="7">
        <f t="shared" si="49"/>
        <v>3.56</v>
      </c>
      <c r="G197" s="7">
        <v>3.5049999999999999</v>
      </c>
      <c r="H197" s="7">
        <f t="shared" si="39"/>
        <v>0</v>
      </c>
      <c r="I197" s="7">
        <f t="shared" si="40"/>
        <v>0</v>
      </c>
      <c r="J197" s="7">
        <f t="shared" si="50"/>
        <v>0.54468802230267732</v>
      </c>
      <c r="K197" s="7">
        <v>3.46</v>
      </c>
      <c r="L197" s="1">
        <f t="shared" si="41"/>
        <v>0.55144999797287508</v>
      </c>
      <c r="M197" s="7">
        <f t="shared" si="42"/>
        <v>0</v>
      </c>
      <c r="N197" s="7">
        <f t="shared" si="43"/>
        <v>0</v>
      </c>
      <c r="O197" s="7">
        <f t="shared" si="44"/>
        <v>0</v>
      </c>
      <c r="P197" s="7">
        <f t="shared" si="45"/>
        <v>0</v>
      </c>
      <c r="Q197" s="7">
        <f t="shared" si="46"/>
        <v>0</v>
      </c>
      <c r="R197" s="7">
        <f t="shared" si="47"/>
        <v>1</v>
      </c>
      <c r="S197" s="7">
        <f t="shared" si="48"/>
        <v>0</v>
      </c>
      <c r="T197" s="1">
        <f t="shared" si="51"/>
        <v>3.2576785748691841</v>
      </c>
      <c r="W197" s="8">
        <v>156</v>
      </c>
      <c r="X197" s="8">
        <v>3.369018293774368</v>
      </c>
      <c r="Y197" s="8">
        <v>5.9132602038198812E-3</v>
      </c>
      <c r="Z197" s="8">
        <v>0.13918844150522638</v>
      </c>
      <c r="AA197"/>
      <c r="AB197"/>
      <c r="AC197"/>
      <c r="AD197"/>
      <c r="AE197"/>
    </row>
    <row r="198" spans="1:31" x14ac:dyDescent="0.35">
      <c r="A198" s="5" t="s">
        <v>8</v>
      </c>
      <c r="B198" s="6">
        <v>40594</v>
      </c>
      <c r="C198" s="7" t="s">
        <v>15</v>
      </c>
      <c r="D198" s="7">
        <v>1650</v>
      </c>
      <c r="E198" s="7">
        <v>3.56</v>
      </c>
      <c r="F198" s="7">
        <f t="shared" si="49"/>
        <v>3.56</v>
      </c>
      <c r="G198" s="7">
        <v>3.5049999999999999</v>
      </c>
      <c r="H198" s="7">
        <f t="shared" si="39"/>
        <v>0</v>
      </c>
      <c r="I198" s="7">
        <f t="shared" si="40"/>
        <v>0</v>
      </c>
      <c r="J198" s="7">
        <f t="shared" si="50"/>
        <v>0.54468802230267732</v>
      </c>
      <c r="K198" s="7">
        <v>3.46</v>
      </c>
      <c r="L198" s="1">
        <f t="shared" si="41"/>
        <v>0.55144999797287508</v>
      </c>
      <c r="M198" s="7">
        <f t="shared" si="42"/>
        <v>0</v>
      </c>
      <c r="N198" s="7">
        <f t="shared" si="43"/>
        <v>0</v>
      </c>
      <c r="O198" s="7">
        <f t="shared" si="44"/>
        <v>0</v>
      </c>
      <c r="P198" s="7">
        <f t="shared" si="45"/>
        <v>0</v>
      </c>
      <c r="Q198" s="7">
        <f t="shared" si="46"/>
        <v>0</v>
      </c>
      <c r="R198" s="7">
        <f t="shared" si="47"/>
        <v>0</v>
      </c>
      <c r="S198" s="7">
        <f t="shared" si="48"/>
        <v>1</v>
      </c>
      <c r="T198" s="1">
        <f t="shared" si="51"/>
        <v>3.2174839442139058</v>
      </c>
      <c r="W198" s="8">
        <v>157</v>
      </c>
      <c r="X198" s="8">
        <v>3.380446008109633</v>
      </c>
      <c r="Y198" s="8">
        <v>7.6551934608830585E-3</v>
      </c>
      <c r="Z198" s="8">
        <v>0.18019069185438619</v>
      </c>
      <c r="AA198"/>
      <c r="AB198"/>
      <c r="AC198"/>
      <c r="AD198"/>
      <c r="AE198"/>
    </row>
    <row r="199" spans="1:31" x14ac:dyDescent="0.35">
      <c r="A199" s="5" t="s">
        <v>8</v>
      </c>
      <c r="B199" s="6">
        <v>40595</v>
      </c>
      <c r="C199" s="7" t="s">
        <v>9</v>
      </c>
      <c r="D199" s="7">
        <v>2048</v>
      </c>
      <c r="E199" s="7">
        <v>3.56</v>
      </c>
      <c r="F199" s="7">
        <f t="shared" si="49"/>
        <v>3.56</v>
      </c>
      <c r="G199" s="7">
        <v>3.5049999999999999</v>
      </c>
      <c r="H199" s="7">
        <f t="shared" si="39"/>
        <v>0</v>
      </c>
      <c r="I199" s="7">
        <f t="shared" si="40"/>
        <v>0</v>
      </c>
      <c r="J199" s="7">
        <f t="shared" si="50"/>
        <v>0.54468802230267732</v>
      </c>
      <c r="K199" s="7">
        <v>3.46</v>
      </c>
      <c r="L199" s="1">
        <f t="shared" si="41"/>
        <v>0.55144999797287508</v>
      </c>
      <c r="M199" s="7">
        <f t="shared" si="42"/>
        <v>1</v>
      </c>
      <c r="N199" s="7">
        <f t="shared" si="43"/>
        <v>0</v>
      </c>
      <c r="O199" s="7">
        <f t="shared" si="44"/>
        <v>0</v>
      </c>
      <c r="P199" s="7">
        <f t="shared" si="45"/>
        <v>0</v>
      </c>
      <c r="Q199" s="7">
        <f t="shared" si="46"/>
        <v>0</v>
      </c>
      <c r="R199" s="7">
        <f t="shared" si="47"/>
        <v>0</v>
      </c>
      <c r="S199" s="7">
        <f t="shared" si="48"/>
        <v>0</v>
      </c>
      <c r="T199" s="1">
        <f t="shared" si="51"/>
        <v>3.3113299523037929</v>
      </c>
      <c r="W199" s="8">
        <v>158</v>
      </c>
      <c r="X199" s="8">
        <v>3.3714691917583917</v>
      </c>
      <c r="Y199" s="8">
        <v>-4.8836480066168253E-2</v>
      </c>
      <c r="Z199" s="8">
        <v>-1.1495305998237562</v>
      </c>
      <c r="AA199"/>
      <c r="AB199"/>
      <c r="AC199"/>
      <c r="AD199"/>
      <c r="AE199"/>
    </row>
    <row r="200" spans="1:31" x14ac:dyDescent="0.35">
      <c r="A200" s="5" t="s">
        <v>8</v>
      </c>
      <c r="B200" s="6">
        <v>40596</v>
      </c>
      <c r="C200" s="7" t="s">
        <v>10</v>
      </c>
      <c r="D200" s="7">
        <v>2417</v>
      </c>
      <c r="E200" s="7">
        <v>3.6</v>
      </c>
      <c r="F200" s="7">
        <f t="shared" si="49"/>
        <v>3.56</v>
      </c>
      <c r="G200" s="7">
        <v>3.51</v>
      </c>
      <c r="H200" s="7">
        <f t="shared" si="39"/>
        <v>4.0000000000000036E-2</v>
      </c>
      <c r="I200" s="7">
        <f t="shared" si="40"/>
        <v>0</v>
      </c>
      <c r="J200" s="7">
        <f t="shared" si="50"/>
        <v>0.54530711646582397</v>
      </c>
      <c r="K200" s="7">
        <v>3.46</v>
      </c>
      <c r="L200" s="1">
        <f t="shared" si="41"/>
        <v>0.55144999797287508</v>
      </c>
      <c r="M200" s="7">
        <f t="shared" si="42"/>
        <v>0</v>
      </c>
      <c r="N200" s="7">
        <f t="shared" si="43"/>
        <v>1</v>
      </c>
      <c r="O200" s="7">
        <f t="shared" si="44"/>
        <v>0</v>
      </c>
      <c r="P200" s="7">
        <f t="shared" si="45"/>
        <v>0</v>
      </c>
      <c r="Q200" s="7">
        <f t="shared" si="46"/>
        <v>0</v>
      </c>
      <c r="R200" s="7">
        <f t="shared" si="47"/>
        <v>0</v>
      </c>
      <c r="S200" s="7">
        <f t="shared" si="48"/>
        <v>0</v>
      </c>
      <c r="T200" s="1">
        <f t="shared" si="51"/>
        <v>3.3832766504076504</v>
      </c>
      <c r="W200" s="8">
        <v>159</v>
      </c>
      <c r="X200" s="8">
        <v>3.3774107961051754</v>
      </c>
      <c r="Y200" s="8">
        <v>-7.2679490540736857E-3</v>
      </c>
      <c r="Z200" s="8">
        <v>-0.17107559398830652</v>
      </c>
      <c r="AA200"/>
      <c r="AB200"/>
      <c r="AC200"/>
      <c r="AD200"/>
      <c r="AE200"/>
    </row>
    <row r="201" spans="1:31" x14ac:dyDescent="0.35">
      <c r="A201" s="5" t="s">
        <v>8</v>
      </c>
      <c r="B201" s="6">
        <v>40597</v>
      </c>
      <c r="C201" s="7" t="s">
        <v>11</v>
      </c>
      <c r="D201" s="7">
        <v>2352</v>
      </c>
      <c r="E201" s="7">
        <v>3.66</v>
      </c>
      <c r="F201" s="7">
        <f t="shared" si="49"/>
        <v>3.6</v>
      </c>
      <c r="G201" s="7">
        <v>3.585</v>
      </c>
      <c r="H201" s="7">
        <f t="shared" si="39"/>
        <v>6.0000000000000053E-2</v>
      </c>
      <c r="I201" s="7">
        <f t="shared" si="40"/>
        <v>0</v>
      </c>
      <c r="J201" s="7">
        <f t="shared" si="50"/>
        <v>0.55448916000381887</v>
      </c>
      <c r="K201" s="7">
        <v>3.56</v>
      </c>
      <c r="L201" s="1">
        <f t="shared" si="41"/>
        <v>0.55630250076728716</v>
      </c>
      <c r="M201" s="7">
        <f t="shared" si="42"/>
        <v>0</v>
      </c>
      <c r="N201" s="7">
        <f t="shared" si="43"/>
        <v>0</v>
      </c>
      <c r="O201" s="7">
        <f t="shared" si="44"/>
        <v>1</v>
      </c>
      <c r="P201" s="7">
        <f t="shared" si="45"/>
        <v>0</v>
      </c>
      <c r="Q201" s="7">
        <f t="shared" si="46"/>
        <v>0</v>
      </c>
      <c r="R201" s="7">
        <f t="shared" si="47"/>
        <v>0</v>
      </c>
      <c r="S201" s="7">
        <f t="shared" si="48"/>
        <v>0</v>
      </c>
      <c r="T201" s="1">
        <f t="shared" si="51"/>
        <v>3.3714373174041006</v>
      </c>
      <c r="W201" s="8">
        <v>160</v>
      </c>
      <c r="X201" s="8">
        <v>3.3836051356668344</v>
      </c>
      <c r="Y201" s="8">
        <v>6.10640952716901E-2</v>
      </c>
      <c r="Z201" s="8">
        <v>1.4373485961775718</v>
      </c>
      <c r="AA201"/>
      <c r="AB201"/>
      <c r="AC201"/>
      <c r="AD201"/>
      <c r="AE201"/>
    </row>
    <row r="202" spans="1:31" x14ac:dyDescent="0.35">
      <c r="A202" s="5" t="s">
        <v>8</v>
      </c>
      <c r="B202" s="6">
        <v>40598</v>
      </c>
      <c r="C202" s="7" t="s">
        <v>12</v>
      </c>
      <c r="D202" s="7">
        <v>2331</v>
      </c>
      <c r="E202" s="7">
        <v>3.74</v>
      </c>
      <c r="F202" s="7">
        <f t="shared" si="49"/>
        <v>3.66</v>
      </c>
      <c r="G202" s="7">
        <v>3.62</v>
      </c>
      <c r="H202" s="7">
        <f t="shared" si="39"/>
        <v>8.0000000000000071E-2</v>
      </c>
      <c r="I202" s="7">
        <f t="shared" si="40"/>
        <v>0</v>
      </c>
      <c r="J202" s="7">
        <f t="shared" si="50"/>
        <v>0.55870857053316569</v>
      </c>
      <c r="K202" s="7">
        <v>3.54</v>
      </c>
      <c r="L202" s="1">
        <f t="shared" si="41"/>
        <v>0.56348108539441066</v>
      </c>
      <c r="M202" s="7">
        <f t="shared" si="42"/>
        <v>0</v>
      </c>
      <c r="N202" s="7">
        <f t="shared" si="43"/>
        <v>0</v>
      </c>
      <c r="O202" s="7">
        <f t="shared" si="44"/>
        <v>0</v>
      </c>
      <c r="P202" s="7">
        <f t="shared" si="45"/>
        <v>1</v>
      </c>
      <c r="Q202" s="7">
        <f t="shared" si="46"/>
        <v>0</v>
      </c>
      <c r="R202" s="7">
        <f t="shared" si="47"/>
        <v>0</v>
      </c>
      <c r="S202" s="7">
        <f t="shared" si="48"/>
        <v>0</v>
      </c>
      <c r="T202" s="1">
        <f t="shared" si="51"/>
        <v>3.3675422735205767</v>
      </c>
      <c r="W202" s="8">
        <v>161</v>
      </c>
      <c r="X202" s="8">
        <v>3.3078032548073395</v>
      </c>
      <c r="Y202" s="8">
        <v>3.481678774600816E-2</v>
      </c>
      <c r="Z202" s="8">
        <v>0.81953004899981097</v>
      </c>
      <c r="AA202"/>
      <c r="AB202"/>
      <c r="AC202"/>
      <c r="AD202"/>
      <c r="AE202"/>
    </row>
    <row r="203" spans="1:31" x14ac:dyDescent="0.35">
      <c r="A203" s="5" t="s">
        <v>8</v>
      </c>
      <c r="B203" s="6">
        <v>40599</v>
      </c>
      <c r="C203" s="7" t="s">
        <v>13</v>
      </c>
      <c r="D203" s="7">
        <v>2023</v>
      </c>
      <c r="E203" s="7">
        <v>3.74</v>
      </c>
      <c r="F203" s="7">
        <f t="shared" si="49"/>
        <v>3.74</v>
      </c>
      <c r="G203" s="7">
        <v>3.65</v>
      </c>
      <c r="H203" s="7">
        <f t="shared" si="39"/>
        <v>0</v>
      </c>
      <c r="I203" s="7">
        <f t="shared" si="40"/>
        <v>0</v>
      </c>
      <c r="J203" s="7">
        <f t="shared" si="50"/>
        <v>0.56229286445647464</v>
      </c>
      <c r="K203" s="7">
        <v>3.6</v>
      </c>
      <c r="L203" s="1">
        <f t="shared" si="41"/>
        <v>0.57287160220048017</v>
      </c>
      <c r="M203" s="7">
        <f t="shared" si="42"/>
        <v>0</v>
      </c>
      <c r="N203" s="7">
        <f t="shared" si="43"/>
        <v>0</v>
      </c>
      <c r="O203" s="7">
        <f t="shared" si="44"/>
        <v>0</v>
      </c>
      <c r="P203" s="7">
        <f t="shared" si="45"/>
        <v>0</v>
      </c>
      <c r="Q203" s="7">
        <f t="shared" si="46"/>
        <v>1</v>
      </c>
      <c r="R203" s="7">
        <f t="shared" si="47"/>
        <v>0</v>
      </c>
      <c r="S203" s="7">
        <f t="shared" si="48"/>
        <v>0</v>
      </c>
      <c r="T203" s="1">
        <f t="shared" si="51"/>
        <v>3.3059958827708047</v>
      </c>
      <c r="W203" s="8">
        <v>162</v>
      </c>
      <c r="X203" s="8">
        <v>3.2855148064533362</v>
      </c>
      <c r="Y203" s="8">
        <v>-2.0461017949321647E-2</v>
      </c>
      <c r="Z203" s="8">
        <v>-0.48161878588343138</v>
      </c>
      <c r="AA203"/>
      <c r="AB203"/>
      <c r="AC203"/>
      <c r="AD203"/>
      <c r="AE203"/>
    </row>
    <row r="204" spans="1:31" x14ac:dyDescent="0.35">
      <c r="A204" s="5" t="s">
        <v>8</v>
      </c>
      <c r="B204" s="6">
        <v>40600</v>
      </c>
      <c r="C204" s="7" t="s">
        <v>14</v>
      </c>
      <c r="D204" s="7">
        <v>1991</v>
      </c>
      <c r="E204" s="7">
        <v>3.74</v>
      </c>
      <c r="F204" s="7">
        <f t="shared" si="49"/>
        <v>3.74</v>
      </c>
      <c r="G204" s="7">
        <v>3.7</v>
      </c>
      <c r="H204" s="7">
        <f t="shared" si="39"/>
        <v>0</v>
      </c>
      <c r="I204" s="7">
        <f t="shared" si="40"/>
        <v>0</v>
      </c>
      <c r="J204" s="7">
        <f t="shared" si="50"/>
        <v>0.56820172406699498</v>
      </c>
      <c r="K204" s="7">
        <v>3.66</v>
      </c>
      <c r="L204" s="1">
        <f t="shared" si="41"/>
        <v>0.57287160220048017</v>
      </c>
      <c r="M204" s="7">
        <f t="shared" si="42"/>
        <v>0</v>
      </c>
      <c r="N204" s="7">
        <f t="shared" si="43"/>
        <v>0</v>
      </c>
      <c r="O204" s="7">
        <f t="shared" si="44"/>
        <v>0</v>
      </c>
      <c r="P204" s="7">
        <f t="shared" si="45"/>
        <v>0</v>
      </c>
      <c r="Q204" s="7">
        <f t="shared" si="46"/>
        <v>0</v>
      </c>
      <c r="R204" s="7">
        <f t="shared" si="47"/>
        <v>1</v>
      </c>
      <c r="S204" s="7">
        <f t="shared" si="48"/>
        <v>0</v>
      </c>
      <c r="T204" s="1">
        <f t="shared" si="51"/>
        <v>3.299071260027409</v>
      </c>
      <c r="W204" s="8">
        <v>163</v>
      </c>
      <c r="X204" s="8">
        <v>3.3649435580508014</v>
      </c>
      <c r="Y204" s="8">
        <v>-1.6054834979363886E-2</v>
      </c>
      <c r="Z204" s="8">
        <v>-0.37790446934124472</v>
      </c>
      <c r="AA204"/>
      <c r="AB204"/>
      <c r="AC204"/>
      <c r="AD204"/>
      <c r="AE204"/>
    </row>
    <row r="205" spans="1:31" x14ac:dyDescent="0.35">
      <c r="A205" s="5" t="s">
        <v>8</v>
      </c>
      <c r="B205" s="6">
        <v>40601</v>
      </c>
      <c r="C205" s="7" t="s">
        <v>15</v>
      </c>
      <c r="D205" s="7">
        <v>1875</v>
      </c>
      <c r="E205" s="7">
        <v>3.74</v>
      </c>
      <c r="F205" s="7">
        <f t="shared" si="49"/>
        <v>3.74</v>
      </c>
      <c r="G205" s="7">
        <v>3.7</v>
      </c>
      <c r="H205" s="7">
        <f t="shared" si="39"/>
        <v>0</v>
      </c>
      <c r="I205" s="7">
        <f t="shared" si="40"/>
        <v>0</v>
      </c>
      <c r="J205" s="7">
        <f t="shared" si="50"/>
        <v>0.56820172406699498</v>
      </c>
      <c r="K205" s="7">
        <v>3.66</v>
      </c>
      <c r="L205" s="1">
        <f t="shared" si="41"/>
        <v>0.57287160220048017</v>
      </c>
      <c r="M205" s="7">
        <f t="shared" si="42"/>
        <v>0</v>
      </c>
      <c r="N205" s="7">
        <f t="shared" si="43"/>
        <v>0</v>
      </c>
      <c r="O205" s="7">
        <f t="shared" si="44"/>
        <v>0</v>
      </c>
      <c r="P205" s="7">
        <f t="shared" si="45"/>
        <v>0</v>
      </c>
      <c r="Q205" s="7">
        <f t="shared" si="46"/>
        <v>0</v>
      </c>
      <c r="R205" s="7">
        <f t="shared" si="47"/>
        <v>0</v>
      </c>
      <c r="S205" s="7">
        <f t="shared" si="48"/>
        <v>1</v>
      </c>
      <c r="T205" s="1">
        <f t="shared" si="51"/>
        <v>3.2730012720637371</v>
      </c>
      <c r="W205" s="8">
        <v>164</v>
      </c>
      <c r="X205" s="8">
        <v>3.3997672628842359</v>
      </c>
      <c r="Y205" s="8">
        <v>-3.5779433135744387E-2</v>
      </c>
      <c r="Z205" s="8">
        <v>-0.84218914176779403</v>
      </c>
      <c r="AA205"/>
      <c r="AB205"/>
      <c r="AC205"/>
      <c r="AD205"/>
      <c r="AE205"/>
    </row>
    <row r="206" spans="1:31" x14ac:dyDescent="0.35">
      <c r="A206" s="5" t="s">
        <v>8</v>
      </c>
      <c r="B206" s="6">
        <v>40602</v>
      </c>
      <c r="C206" s="7" t="s">
        <v>9</v>
      </c>
      <c r="D206" s="7">
        <v>2284</v>
      </c>
      <c r="E206" s="7">
        <v>3.74</v>
      </c>
      <c r="F206" s="7">
        <f t="shared" si="49"/>
        <v>3.74</v>
      </c>
      <c r="G206" s="7">
        <v>3.7</v>
      </c>
      <c r="H206" s="7">
        <f t="shared" si="39"/>
        <v>0</v>
      </c>
      <c r="I206" s="7">
        <f t="shared" si="40"/>
        <v>0</v>
      </c>
      <c r="J206" s="7">
        <f t="shared" si="50"/>
        <v>0.56820172406699498</v>
      </c>
      <c r="K206" s="7">
        <v>3.66</v>
      </c>
      <c r="L206" s="1">
        <f t="shared" si="41"/>
        <v>0.57287160220048017</v>
      </c>
      <c r="M206" s="7">
        <f t="shared" si="42"/>
        <v>1</v>
      </c>
      <c r="N206" s="7">
        <f t="shared" si="43"/>
        <v>0</v>
      </c>
      <c r="O206" s="7">
        <f t="shared" si="44"/>
        <v>0</v>
      </c>
      <c r="P206" s="7">
        <f t="shared" si="45"/>
        <v>0</v>
      </c>
      <c r="Q206" s="7">
        <f t="shared" si="46"/>
        <v>0</v>
      </c>
      <c r="R206" s="7">
        <f t="shared" si="47"/>
        <v>0</v>
      </c>
      <c r="S206" s="7">
        <f t="shared" si="48"/>
        <v>0</v>
      </c>
      <c r="T206" s="1">
        <f t="shared" si="51"/>
        <v>3.3586960995738098</v>
      </c>
      <c r="W206" s="8">
        <v>165</v>
      </c>
      <c r="X206" s="8">
        <v>3.4014846193842572</v>
      </c>
      <c r="Y206" s="8">
        <v>1.097592804570402E-2</v>
      </c>
      <c r="Z206" s="8">
        <v>0.25835533463725491</v>
      </c>
      <c r="AA206"/>
      <c r="AB206"/>
      <c r="AC206"/>
      <c r="AD206"/>
      <c r="AE206"/>
    </row>
    <row r="207" spans="1:31" x14ac:dyDescent="0.35">
      <c r="A207" s="5" t="s">
        <v>8</v>
      </c>
      <c r="B207" s="6">
        <v>40603</v>
      </c>
      <c r="C207" s="7" t="s">
        <v>10</v>
      </c>
      <c r="D207" s="7">
        <v>2672</v>
      </c>
      <c r="E207" s="7">
        <v>3.8</v>
      </c>
      <c r="F207" s="7">
        <f t="shared" si="49"/>
        <v>3.74</v>
      </c>
      <c r="G207" s="7">
        <v>3.72</v>
      </c>
      <c r="H207" s="7">
        <f t="shared" si="39"/>
        <v>5.9999999999999609E-2</v>
      </c>
      <c r="I207" s="7">
        <f t="shared" si="40"/>
        <v>0</v>
      </c>
      <c r="J207" s="7">
        <f t="shared" si="50"/>
        <v>0.57054293988189753</v>
      </c>
      <c r="K207" s="7">
        <v>3.66</v>
      </c>
      <c r="L207" s="1">
        <f t="shared" si="41"/>
        <v>0.57287160220048017</v>
      </c>
      <c r="M207" s="7">
        <f t="shared" si="42"/>
        <v>0</v>
      </c>
      <c r="N207" s="7">
        <f t="shared" si="43"/>
        <v>1</v>
      </c>
      <c r="O207" s="7">
        <f t="shared" si="44"/>
        <v>0</v>
      </c>
      <c r="P207" s="7">
        <f t="shared" si="45"/>
        <v>0</v>
      </c>
      <c r="Q207" s="7">
        <f t="shared" si="46"/>
        <v>0</v>
      </c>
      <c r="R207" s="7">
        <f t="shared" si="47"/>
        <v>0</v>
      </c>
      <c r="S207" s="7">
        <f t="shared" si="48"/>
        <v>0</v>
      </c>
      <c r="T207" s="1">
        <f t="shared" si="51"/>
        <v>3.4268364538035074</v>
      </c>
      <c r="W207" s="8">
        <v>166</v>
      </c>
      <c r="X207" s="8">
        <v>3.4170184630725293</v>
      </c>
      <c r="Y207" s="8">
        <v>2.7962649015415231E-2</v>
      </c>
      <c r="Z207" s="8">
        <v>0.65819487096121232</v>
      </c>
      <c r="AA207"/>
      <c r="AB207"/>
      <c r="AC207"/>
      <c r="AD207"/>
      <c r="AE207"/>
    </row>
    <row r="208" spans="1:31" x14ac:dyDescent="0.35">
      <c r="A208" s="5" t="s">
        <v>8</v>
      </c>
      <c r="B208" s="6">
        <v>40604</v>
      </c>
      <c r="C208" s="7" t="s">
        <v>11</v>
      </c>
      <c r="D208" s="7">
        <v>2361</v>
      </c>
      <c r="E208" s="7">
        <v>3.84</v>
      </c>
      <c r="F208" s="7">
        <f t="shared" si="49"/>
        <v>3.8</v>
      </c>
      <c r="G208" s="7">
        <v>3.7450000000000001</v>
      </c>
      <c r="H208" s="7">
        <f t="shared" si="39"/>
        <v>4.0000000000000036E-2</v>
      </c>
      <c r="I208" s="7">
        <f t="shared" si="40"/>
        <v>0</v>
      </c>
      <c r="J208" s="7">
        <f t="shared" si="50"/>
        <v>0.57345182203548528</v>
      </c>
      <c r="K208" s="7">
        <v>3.7</v>
      </c>
      <c r="L208" s="1">
        <f t="shared" si="41"/>
        <v>0.57978359661681</v>
      </c>
      <c r="M208" s="7">
        <f t="shared" si="42"/>
        <v>0</v>
      </c>
      <c r="N208" s="7">
        <f t="shared" si="43"/>
        <v>0</v>
      </c>
      <c r="O208" s="7">
        <f t="shared" si="44"/>
        <v>1</v>
      </c>
      <c r="P208" s="7">
        <f t="shared" si="45"/>
        <v>0</v>
      </c>
      <c r="Q208" s="7">
        <f t="shared" si="46"/>
        <v>0</v>
      </c>
      <c r="R208" s="7">
        <f t="shared" si="47"/>
        <v>0</v>
      </c>
      <c r="S208" s="7">
        <f t="shared" si="48"/>
        <v>0</v>
      </c>
      <c r="T208" s="1">
        <f t="shared" si="51"/>
        <v>3.3730959870787269</v>
      </c>
      <c r="W208" s="8">
        <v>167</v>
      </c>
      <c r="X208" s="8">
        <v>3.3246793380945814</v>
      </c>
      <c r="Y208" s="8">
        <v>-6.4846639031098441E-2</v>
      </c>
      <c r="Z208" s="8">
        <v>-1.5263834690988183</v>
      </c>
      <c r="AA208"/>
      <c r="AB208"/>
      <c r="AC208"/>
      <c r="AD208"/>
      <c r="AE208"/>
    </row>
    <row r="209" spans="1:31" x14ac:dyDescent="0.35">
      <c r="A209" s="5" t="s">
        <v>8</v>
      </c>
      <c r="B209" s="6">
        <v>40605</v>
      </c>
      <c r="C209" s="7" t="s">
        <v>12</v>
      </c>
      <c r="D209" s="7">
        <v>2337</v>
      </c>
      <c r="E209" s="7">
        <v>3.9</v>
      </c>
      <c r="F209" s="7">
        <f t="shared" si="49"/>
        <v>3.84</v>
      </c>
      <c r="G209" s="7">
        <v>3.79</v>
      </c>
      <c r="H209" s="7">
        <f t="shared" si="39"/>
        <v>6.0000000000000053E-2</v>
      </c>
      <c r="I209" s="7">
        <f t="shared" si="40"/>
        <v>0</v>
      </c>
      <c r="J209" s="7">
        <f t="shared" si="50"/>
        <v>0.57863920996807228</v>
      </c>
      <c r="K209" s="7">
        <v>3.76</v>
      </c>
      <c r="L209" s="1">
        <f t="shared" si="41"/>
        <v>0.58433122436753082</v>
      </c>
      <c r="M209" s="7">
        <f t="shared" si="42"/>
        <v>0</v>
      </c>
      <c r="N209" s="7">
        <f t="shared" si="43"/>
        <v>0</v>
      </c>
      <c r="O209" s="7">
        <f t="shared" si="44"/>
        <v>0</v>
      </c>
      <c r="P209" s="7">
        <f t="shared" si="45"/>
        <v>1</v>
      </c>
      <c r="Q209" s="7">
        <f t="shared" si="46"/>
        <v>0</v>
      </c>
      <c r="R209" s="7">
        <f t="shared" si="47"/>
        <v>0</v>
      </c>
      <c r="S209" s="7">
        <f t="shared" si="48"/>
        <v>0</v>
      </c>
      <c r="T209" s="1">
        <f t="shared" si="51"/>
        <v>3.3686587123922265</v>
      </c>
      <c r="W209" s="8">
        <v>168</v>
      </c>
      <c r="X209" s="8">
        <v>3.2948543105799493</v>
      </c>
      <c r="Y209" s="8">
        <v>-3.929751197195408E-3</v>
      </c>
      <c r="Z209" s="8">
        <v>-9.2499894438534569E-2</v>
      </c>
      <c r="AA209"/>
      <c r="AB209"/>
      <c r="AC209"/>
      <c r="AD209"/>
      <c r="AE209"/>
    </row>
    <row r="210" spans="1:31" x14ac:dyDescent="0.35">
      <c r="A210" s="5" t="s">
        <v>8</v>
      </c>
      <c r="B210" s="6">
        <v>40606</v>
      </c>
      <c r="C210" s="7" t="s">
        <v>13</v>
      </c>
      <c r="D210" s="7">
        <v>2395</v>
      </c>
      <c r="E210" s="7">
        <v>3.9</v>
      </c>
      <c r="F210" s="7">
        <f t="shared" si="49"/>
        <v>3.9</v>
      </c>
      <c r="G210" s="7">
        <v>3.84</v>
      </c>
      <c r="H210" s="7">
        <f t="shared" si="39"/>
        <v>0</v>
      </c>
      <c r="I210" s="7">
        <f t="shared" si="40"/>
        <v>0</v>
      </c>
      <c r="J210" s="7">
        <f t="shared" si="50"/>
        <v>0.58433122436753082</v>
      </c>
      <c r="K210" s="7">
        <v>3.8</v>
      </c>
      <c r="L210" s="1">
        <f t="shared" si="41"/>
        <v>0.5910646070264991</v>
      </c>
      <c r="M210" s="7">
        <f t="shared" si="42"/>
        <v>0</v>
      </c>
      <c r="N210" s="7">
        <f t="shared" si="43"/>
        <v>0</v>
      </c>
      <c r="O210" s="7">
        <f t="shared" si="44"/>
        <v>0</v>
      </c>
      <c r="P210" s="7">
        <f t="shared" si="45"/>
        <v>0</v>
      </c>
      <c r="Q210" s="7">
        <f t="shared" si="46"/>
        <v>1</v>
      </c>
      <c r="R210" s="7">
        <f t="shared" si="47"/>
        <v>0</v>
      </c>
      <c r="S210" s="7">
        <f t="shared" si="48"/>
        <v>0</v>
      </c>
      <c r="T210" s="1">
        <f t="shared" si="51"/>
        <v>3.3793055177505815</v>
      </c>
      <c r="W210" s="8">
        <v>169</v>
      </c>
      <c r="X210" s="8">
        <v>3.3649435580508014</v>
      </c>
      <c r="Y210" s="8">
        <v>-4.1608681775215928E-3</v>
      </c>
      <c r="Z210" s="8">
        <v>-9.7940008891170216E-2</v>
      </c>
      <c r="AA210"/>
      <c r="AB210"/>
      <c r="AC210"/>
      <c r="AD210"/>
      <c r="AE210"/>
    </row>
    <row r="211" spans="1:31" x14ac:dyDescent="0.35">
      <c r="A211" s="5" t="s">
        <v>8</v>
      </c>
      <c r="B211" s="6">
        <v>40607</v>
      </c>
      <c r="C211" s="7" t="s">
        <v>14</v>
      </c>
      <c r="D211" s="7">
        <v>1994</v>
      </c>
      <c r="E211" s="7">
        <v>3.9</v>
      </c>
      <c r="F211" s="7">
        <f t="shared" si="49"/>
        <v>3.9</v>
      </c>
      <c r="G211" s="7">
        <v>3.84</v>
      </c>
      <c r="H211" s="7">
        <f t="shared" si="39"/>
        <v>0</v>
      </c>
      <c r="I211" s="7">
        <f t="shared" si="40"/>
        <v>0</v>
      </c>
      <c r="J211" s="7">
        <f t="shared" si="50"/>
        <v>0.58433122436753082</v>
      </c>
      <c r="K211" s="7">
        <v>3.8</v>
      </c>
      <c r="L211" s="1">
        <f t="shared" si="41"/>
        <v>0.5910646070264991</v>
      </c>
      <c r="M211" s="7">
        <f t="shared" si="42"/>
        <v>0</v>
      </c>
      <c r="N211" s="7">
        <f t="shared" si="43"/>
        <v>0</v>
      </c>
      <c r="O211" s="7">
        <f t="shared" si="44"/>
        <v>0</v>
      </c>
      <c r="P211" s="7">
        <f t="shared" si="45"/>
        <v>0</v>
      </c>
      <c r="Q211" s="7">
        <f t="shared" si="46"/>
        <v>0</v>
      </c>
      <c r="R211" s="7">
        <f t="shared" si="47"/>
        <v>1</v>
      </c>
      <c r="S211" s="7">
        <f t="shared" si="48"/>
        <v>0</v>
      </c>
      <c r="T211" s="1">
        <f t="shared" si="51"/>
        <v>3.2997251539756367</v>
      </c>
      <c r="W211" s="8">
        <v>170</v>
      </c>
      <c r="X211" s="8">
        <v>3.3997672628842359</v>
      </c>
      <c r="Y211" s="8">
        <v>-2.0461745133654397E-2</v>
      </c>
      <c r="Z211" s="8">
        <v>-0.48163590260931077</v>
      </c>
      <c r="AA211"/>
      <c r="AB211"/>
      <c r="AC211"/>
      <c r="AD211"/>
      <c r="AE211"/>
    </row>
    <row r="212" spans="1:31" x14ac:dyDescent="0.35">
      <c r="A212" s="5" t="s">
        <v>8</v>
      </c>
      <c r="B212" s="6">
        <v>40608</v>
      </c>
      <c r="C212" s="7" t="s">
        <v>15</v>
      </c>
      <c r="D212" s="7">
        <v>2193</v>
      </c>
      <c r="E212" s="7">
        <v>3.9</v>
      </c>
      <c r="F212" s="7">
        <f t="shared" si="49"/>
        <v>3.9</v>
      </c>
      <c r="G212" s="7">
        <v>3.84</v>
      </c>
      <c r="H212" s="7">
        <f t="shared" si="39"/>
        <v>0</v>
      </c>
      <c r="I212" s="7">
        <f t="shared" si="40"/>
        <v>0</v>
      </c>
      <c r="J212" s="7">
        <f t="shared" si="50"/>
        <v>0.58433122436753082</v>
      </c>
      <c r="K212" s="7">
        <v>3.8</v>
      </c>
      <c r="L212" s="1">
        <f t="shared" si="41"/>
        <v>0.5910646070264991</v>
      </c>
      <c r="M212" s="7">
        <f t="shared" si="42"/>
        <v>0</v>
      </c>
      <c r="N212" s="7">
        <f t="shared" si="43"/>
        <v>0</v>
      </c>
      <c r="O212" s="7">
        <f t="shared" si="44"/>
        <v>0</v>
      </c>
      <c r="P212" s="7">
        <f t="shared" si="45"/>
        <v>0</v>
      </c>
      <c r="Q212" s="7">
        <f t="shared" si="46"/>
        <v>0</v>
      </c>
      <c r="R212" s="7">
        <f t="shared" si="47"/>
        <v>0</v>
      </c>
      <c r="S212" s="7">
        <f t="shared" si="48"/>
        <v>1</v>
      </c>
      <c r="T212" s="1">
        <f t="shared" si="51"/>
        <v>3.3410386316775225</v>
      </c>
      <c r="W212" s="8">
        <v>171</v>
      </c>
      <c r="X212" s="8">
        <v>3.3955430150374735</v>
      </c>
      <c r="Y212" s="8">
        <v>2.9011961569239464E-2</v>
      </c>
      <c r="Z212" s="8">
        <v>0.68289396655053147</v>
      </c>
      <c r="AA212"/>
      <c r="AB212"/>
      <c r="AC212"/>
      <c r="AD212"/>
      <c r="AE212"/>
    </row>
    <row r="213" spans="1:31" x14ac:dyDescent="0.35">
      <c r="A213" s="5" t="s">
        <v>8</v>
      </c>
      <c r="B213" s="6">
        <v>40609</v>
      </c>
      <c r="C213" s="7" t="s">
        <v>9</v>
      </c>
      <c r="D213" s="7">
        <v>2146</v>
      </c>
      <c r="E213" s="7">
        <v>3.9</v>
      </c>
      <c r="F213" s="7">
        <f t="shared" si="49"/>
        <v>3.9</v>
      </c>
      <c r="G213" s="7">
        <v>3.84</v>
      </c>
      <c r="H213" s="7">
        <f t="shared" si="39"/>
        <v>0</v>
      </c>
      <c r="I213" s="7">
        <f t="shared" si="40"/>
        <v>0</v>
      </c>
      <c r="J213" s="7">
        <f t="shared" si="50"/>
        <v>0.58433122436753082</v>
      </c>
      <c r="K213" s="7">
        <v>3.8</v>
      </c>
      <c r="L213" s="1">
        <f t="shared" si="41"/>
        <v>0.5910646070264991</v>
      </c>
      <c r="M213" s="7">
        <f t="shared" si="42"/>
        <v>1</v>
      </c>
      <c r="N213" s="7">
        <f t="shared" si="43"/>
        <v>0</v>
      </c>
      <c r="O213" s="7">
        <f t="shared" si="44"/>
        <v>0</v>
      </c>
      <c r="P213" s="7">
        <f t="shared" si="45"/>
        <v>0</v>
      </c>
      <c r="Q213" s="7">
        <f t="shared" si="46"/>
        <v>0</v>
      </c>
      <c r="R213" s="7">
        <f t="shared" si="47"/>
        <v>0</v>
      </c>
      <c r="S213" s="7">
        <f t="shared" si="48"/>
        <v>0</v>
      </c>
      <c r="T213" s="1">
        <f t="shared" si="51"/>
        <v>3.3316297176299319</v>
      </c>
      <c r="W213" s="8">
        <v>172</v>
      </c>
      <c r="X213" s="8">
        <v>3.4014846193842572</v>
      </c>
      <c r="Y213" s="8">
        <v>4.1778368074437466E-2</v>
      </c>
      <c r="Z213" s="8">
        <v>0.98339422593922177</v>
      </c>
      <c r="AA213"/>
      <c r="AB213"/>
      <c r="AC213"/>
      <c r="AD213"/>
      <c r="AE213"/>
    </row>
    <row r="214" spans="1:31" x14ac:dyDescent="0.35">
      <c r="A214" s="5" t="s">
        <v>8</v>
      </c>
      <c r="B214" s="6">
        <v>40610</v>
      </c>
      <c r="C214" s="7" t="s">
        <v>10</v>
      </c>
      <c r="D214" s="7">
        <v>2592</v>
      </c>
      <c r="E214" s="7">
        <v>3.9</v>
      </c>
      <c r="F214" s="7">
        <f t="shared" si="49"/>
        <v>3.9</v>
      </c>
      <c r="G214" s="7">
        <v>3.855</v>
      </c>
      <c r="H214" s="7">
        <f t="shared" si="39"/>
        <v>0</v>
      </c>
      <c r="I214" s="7">
        <f t="shared" si="40"/>
        <v>0</v>
      </c>
      <c r="J214" s="7">
        <f t="shared" si="50"/>
        <v>0.58602438238697574</v>
      </c>
      <c r="K214" s="7">
        <v>3.8</v>
      </c>
      <c r="L214" s="1">
        <f t="shared" si="41"/>
        <v>0.5910646070264991</v>
      </c>
      <c r="M214" s="7">
        <f t="shared" si="42"/>
        <v>0</v>
      </c>
      <c r="N214" s="7">
        <f t="shared" si="43"/>
        <v>1</v>
      </c>
      <c r="O214" s="7">
        <f t="shared" si="44"/>
        <v>0</v>
      </c>
      <c r="P214" s="7">
        <f t="shared" si="45"/>
        <v>0</v>
      </c>
      <c r="Q214" s="7">
        <f t="shared" si="46"/>
        <v>0</v>
      </c>
      <c r="R214" s="7">
        <f t="shared" si="47"/>
        <v>0</v>
      </c>
      <c r="S214" s="7">
        <f t="shared" si="48"/>
        <v>0</v>
      </c>
      <c r="T214" s="1">
        <f t="shared" si="51"/>
        <v>3.4136349971985553</v>
      </c>
      <c r="W214" s="8">
        <v>173</v>
      </c>
      <c r="X214" s="8">
        <v>3.4117536946694829</v>
      </c>
      <c r="Y214" s="8">
        <v>2.7421045173984915E-2</v>
      </c>
      <c r="Z214" s="8">
        <v>0.64544640530884145</v>
      </c>
      <c r="AA214"/>
      <c r="AB214"/>
      <c r="AC214"/>
      <c r="AD214"/>
      <c r="AE214"/>
    </row>
    <row r="215" spans="1:31" x14ac:dyDescent="0.35">
      <c r="A215" s="5" t="s">
        <v>8</v>
      </c>
      <c r="B215" s="6">
        <v>40611</v>
      </c>
      <c r="C215" s="7" t="s">
        <v>11</v>
      </c>
      <c r="D215" s="7">
        <v>2368</v>
      </c>
      <c r="E215" s="7">
        <v>3.9</v>
      </c>
      <c r="F215" s="7">
        <f t="shared" si="49"/>
        <v>3.9</v>
      </c>
      <c r="G215" s="7">
        <v>3.8849999999999998</v>
      </c>
      <c r="H215" s="7">
        <f t="shared" si="39"/>
        <v>0</v>
      </c>
      <c r="I215" s="7">
        <f t="shared" si="40"/>
        <v>0</v>
      </c>
      <c r="J215" s="7">
        <f t="shared" si="50"/>
        <v>0.58939102313693292</v>
      </c>
      <c r="K215" s="7">
        <v>3.86</v>
      </c>
      <c r="L215" s="1">
        <f t="shared" si="41"/>
        <v>0.5910646070264991</v>
      </c>
      <c r="M215" s="7">
        <f t="shared" si="42"/>
        <v>0</v>
      </c>
      <c r="N215" s="7">
        <f t="shared" si="43"/>
        <v>0</v>
      </c>
      <c r="O215" s="7">
        <f t="shared" si="44"/>
        <v>1</v>
      </c>
      <c r="P215" s="7">
        <f t="shared" si="45"/>
        <v>0</v>
      </c>
      <c r="Q215" s="7">
        <f t="shared" si="46"/>
        <v>0</v>
      </c>
      <c r="R215" s="7">
        <f t="shared" si="47"/>
        <v>0</v>
      </c>
      <c r="S215" s="7">
        <f t="shared" si="48"/>
        <v>0</v>
      </c>
      <c r="T215" s="1">
        <f t="shared" si="51"/>
        <v>3.3743816980508821</v>
      </c>
      <c r="W215" s="8">
        <v>174</v>
      </c>
      <c r="X215" s="8">
        <v>3.3194145696915349</v>
      </c>
      <c r="Y215" s="8">
        <v>-3.2284948972424399E-2</v>
      </c>
      <c r="Z215" s="8">
        <v>-0.75993471903107723</v>
      </c>
      <c r="AA215"/>
      <c r="AB215"/>
      <c r="AC215"/>
      <c r="AD215"/>
      <c r="AE215"/>
    </row>
    <row r="216" spans="1:31" x14ac:dyDescent="0.35">
      <c r="A216" s="5" t="s">
        <v>8</v>
      </c>
      <c r="B216" s="6">
        <v>40612</v>
      </c>
      <c r="C216" s="7" t="s">
        <v>12</v>
      </c>
      <c r="D216" s="7">
        <v>2291</v>
      </c>
      <c r="E216" s="7">
        <v>3.94</v>
      </c>
      <c r="F216" s="7">
        <f t="shared" si="49"/>
        <v>3.9</v>
      </c>
      <c r="G216" s="7">
        <v>3.8849999999999998</v>
      </c>
      <c r="H216" s="7">
        <f t="shared" si="39"/>
        <v>4.0000000000000036E-2</v>
      </c>
      <c r="I216" s="7">
        <f t="shared" si="40"/>
        <v>0</v>
      </c>
      <c r="J216" s="7">
        <f t="shared" si="50"/>
        <v>0.58939102313693292</v>
      </c>
      <c r="K216" s="7">
        <v>3.86</v>
      </c>
      <c r="L216" s="1">
        <f t="shared" si="41"/>
        <v>0.5910646070264991</v>
      </c>
      <c r="M216" s="7">
        <f t="shared" si="42"/>
        <v>0</v>
      </c>
      <c r="N216" s="7">
        <f t="shared" si="43"/>
        <v>0</v>
      </c>
      <c r="O216" s="7">
        <f t="shared" si="44"/>
        <v>0</v>
      </c>
      <c r="P216" s="7">
        <f t="shared" si="45"/>
        <v>1</v>
      </c>
      <c r="Q216" s="7">
        <f t="shared" si="46"/>
        <v>0</v>
      </c>
      <c r="R216" s="7">
        <f t="shared" si="47"/>
        <v>0</v>
      </c>
      <c r="S216" s="7">
        <f t="shared" si="48"/>
        <v>0</v>
      </c>
      <c r="T216" s="1">
        <f t="shared" si="51"/>
        <v>3.360025089189397</v>
      </c>
      <c r="W216" s="8">
        <v>175</v>
      </c>
      <c r="X216" s="8">
        <v>3.2895895421769028</v>
      </c>
      <c r="Y216" s="8">
        <v>2.7219209876119255E-2</v>
      </c>
      <c r="Z216" s="8">
        <v>0.64069553360992371</v>
      </c>
      <c r="AA216"/>
      <c r="AB216"/>
      <c r="AC216"/>
      <c r="AD216"/>
      <c r="AE216"/>
    </row>
    <row r="217" spans="1:31" x14ac:dyDescent="0.35">
      <c r="A217" s="5" t="s">
        <v>8</v>
      </c>
      <c r="B217" s="6">
        <v>40613</v>
      </c>
      <c r="C217" s="7" t="s">
        <v>13</v>
      </c>
      <c r="D217" s="7">
        <v>2650</v>
      </c>
      <c r="E217" s="7">
        <v>3.94</v>
      </c>
      <c r="F217" s="7">
        <f t="shared" si="49"/>
        <v>3.94</v>
      </c>
      <c r="G217" s="7">
        <v>3.8849999999999998</v>
      </c>
      <c r="H217" s="7">
        <f t="shared" si="39"/>
        <v>0</v>
      </c>
      <c r="I217" s="7">
        <f t="shared" si="40"/>
        <v>0</v>
      </c>
      <c r="J217" s="7">
        <f t="shared" si="50"/>
        <v>0.58939102313693292</v>
      </c>
      <c r="K217" s="7">
        <v>3.86</v>
      </c>
      <c r="L217" s="1">
        <f t="shared" si="41"/>
        <v>0.59549622182557416</v>
      </c>
      <c r="M217" s="7">
        <f t="shared" si="42"/>
        <v>0</v>
      </c>
      <c r="N217" s="7">
        <f t="shared" si="43"/>
        <v>0</v>
      </c>
      <c r="O217" s="7">
        <f t="shared" si="44"/>
        <v>0</v>
      </c>
      <c r="P217" s="7">
        <f t="shared" si="45"/>
        <v>0</v>
      </c>
      <c r="Q217" s="7">
        <f t="shared" si="46"/>
        <v>1</v>
      </c>
      <c r="R217" s="7">
        <f t="shared" si="47"/>
        <v>0</v>
      </c>
      <c r="S217" s="7">
        <f t="shared" si="48"/>
        <v>0</v>
      </c>
      <c r="T217" s="1">
        <f t="shared" si="51"/>
        <v>3.4232458739368075</v>
      </c>
      <c r="W217" s="8">
        <v>176</v>
      </c>
      <c r="X217" s="8">
        <v>3.3943209248168875</v>
      </c>
      <c r="Y217" s="8">
        <v>-1.302530181306194E-2</v>
      </c>
      <c r="Z217" s="8">
        <v>-0.30659423008717551</v>
      </c>
      <c r="AA217"/>
      <c r="AB217"/>
      <c r="AC217"/>
      <c r="AD217"/>
      <c r="AE217"/>
    </row>
    <row r="218" spans="1:31" x14ac:dyDescent="0.35">
      <c r="A218" s="5" t="s">
        <v>8</v>
      </c>
      <c r="B218" s="6">
        <v>40614</v>
      </c>
      <c r="C218" s="7" t="s">
        <v>14</v>
      </c>
      <c r="D218" s="7">
        <v>2215</v>
      </c>
      <c r="E218" s="7">
        <v>3.94</v>
      </c>
      <c r="F218" s="7">
        <f t="shared" si="49"/>
        <v>3.94</v>
      </c>
      <c r="G218" s="7">
        <v>3.895</v>
      </c>
      <c r="H218" s="7">
        <f t="shared" si="39"/>
        <v>0</v>
      </c>
      <c r="I218" s="7">
        <f t="shared" si="40"/>
        <v>0</v>
      </c>
      <c r="J218" s="7">
        <f t="shared" si="50"/>
        <v>0.59050746200858328</v>
      </c>
      <c r="K218" s="7">
        <v>3.86</v>
      </c>
      <c r="L218" s="1">
        <f t="shared" si="41"/>
        <v>0.59549622182557416</v>
      </c>
      <c r="M218" s="7">
        <f t="shared" si="42"/>
        <v>0</v>
      </c>
      <c r="N218" s="7">
        <f t="shared" si="43"/>
        <v>0</v>
      </c>
      <c r="O218" s="7">
        <f t="shared" si="44"/>
        <v>0</v>
      </c>
      <c r="P218" s="7">
        <f t="shared" si="45"/>
        <v>0</v>
      </c>
      <c r="Q218" s="7">
        <f t="shared" si="46"/>
        <v>0</v>
      </c>
      <c r="R218" s="7">
        <f t="shared" si="47"/>
        <v>1</v>
      </c>
      <c r="S218" s="7">
        <f t="shared" si="48"/>
        <v>0</v>
      </c>
      <c r="T218" s="1">
        <f t="shared" si="51"/>
        <v>3.3453737305590883</v>
      </c>
      <c r="W218" s="8">
        <v>177</v>
      </c>
      <c r="X218" s="8">
        <v>3.4108266446797977</v>
      </c>
      <c r="Y218" s="8">
        <v>-8.041287133060715E-2</v>
      </c>
      <c r="Z218" s="8">
        <v>-1.8927870331559715</v>
      </c>
      <c r="AA218"/>
      <c r="AB218"/>
      <c r="AC218"/>
      <c r="AD218"/>
      <c r="AE218"/>
    </row>
    <row r="219" spans="1:31" x14ac:dyDescent="0.35">
      <c r="A219" s="5" t="s">
        <v>8</v>
      </c>
      <c r="B219" s="6">
        <v>40615</v>
      </c>
      <c r="C219" s="7" t="s">
        <v>15</v>
      </c>
      <c r="D219" s="7">
        <v>2063</v>
      </c>
      <c r="E219" s="7">
        <v>3.94</v>
      </c>
      <c r="F219" s="7">
        <f t="shared" si="49"/>
        <v>3.94</v>
      </c>
      <c r="G219" s="7">
        <v>3.895</v>
      </c>
      <c r="H219" s="7">
        <f t="shared" si="39"/>
        <v>0</v>
      </c>
      <c r="I219" s="7">
        <f t="shared" si="40"/>
        <v>0</v>
      </c>
      <c r="J219" s="7">
        <f t="shared" si="50"/>
        <v>0.59050746200858328</v>
      </c>
      <c r="K219" s="7">
        <v>3.86</v>
      </c>
      <c r="L219" s="1">
        <f t="shared" si="41"/>
        <v>0.59549622182557416</v>
      </c>
      <c r="M219" s="7">
        <f t="shared" si="42"/>
        <v>0</v>
      </c>
      <c r="N219" s="7">
        <f t="shared" si="43"/>
        <v>0</v>
      </c>
      <c r="O219" s="7">
        <f t="shared" si="44"/>
        <v>0</v>
      </c>
      <c r="P219" s="7">
        <f t="shared" si="45"/>
        <v>0</v>
      </c>
      <c r="Q219" s="7">
        <f t="shared" si="46"/>
        <v>0</v>
      </c>
      <c r="R219" s="7">
        <f t="shared" si="47"/>
        <v>0</v>
      </c>
      <c r="S219" s="7">
        <f t="shared" si="48"/>
        <v>1</v>
      </c>
      <c r="T219" s="1">
        <f t="shared" si="51"/>
        <v>3.3144992279731511</v>
      </c>
      <c r="W219" s="8">
        <v>178</v>
      </c>
      <c r="X219" s="8">
        <v>3.4018498283285563</v>
      </c>
      <c r="Y219" s="8">
        <v>5.3147388980903099E-2</v>
      </c>
      <c r="Z219" s="8">
        <v>1.2510023214512469</v>
      </c>
      <c r="AA219"/>
      <c r="AB219"/>
      <c r="AC219"/>
      <c r="AD219"/>
      <c r="AE219"/>
    </row>
    <row r="220" spans="1:31" x14ac:dyDescent="0.35">
      <c r="A220" s="5" t="s">
        <v>8</v>
      </c>
      <c r="B220" s="6">
        <v>40616</v>
      </c>
      <c r="C220" s="7" t="s">
        <v>9</v>
      </c>
      <c r="D220" s="7">
        <v>2397</v>
      </c>
      <c r="E220" s="7">
        <v>3.94</v>
      </c>
      <c r="F220" s="7">
        <f t="shared" si="49"/>
        <v>3.94</v>
      </c>
      <c r="G220" s="7">
        <v>3.9049999999999998</v>
      </c>
      <c r="H220" s="7">
        <f t="shared" si="39"/>
        <v>0</v>
      </c>
      <c r="I220" s="7">
        <f t="shared" si="40"/>
        <v>0</v>
      </c>
      <c r="J220" s="7">
        <f t="shared" si="50"/>
        <v>0.59162103821331902</v>
      </c>
      <c r="K220" s="7">
        <v>3.86</v>
      </c>
      <c r="L220" s="1">
        <f t="shared" si="41"/>
        <v>0.59549622182557416</v>
      </c>
      <c r="M220" s="7">
        <f t="shared" si="42"/>
        <v>1</v>
      </c>
      <c r="N220" s="7">
        <f t="shared" si="43"/>
        <v>0</v>
      </c>
      <c r="O220" s="7">
        <f t="shared" si="44"/>
        <v>0</v>
      </c>
      <c r="P220" s="7">
        <f t="shared" si="45"/>
        <v>0</v>
      </c>
      <c r="Q220" s="7">
        <f t="shared" si="46"/>
        <v>0</v>
      </c>
      <c r="R220" s="7">
        <f t="shared" si="47"/>
        <v>0</v>
      </c>
      <c r="S220" s="7">
        <f t="shared" si="48"/>
        <v>0</v>
      </c>
      <c r="T220" s="1">
        <f t="shared" si="51"/>
        <v>3.3796680340336538</v>
      </c>
      <c r="W220" s="8">
        <v>179</v>
      </c>
      <c r="X220" s="8">
        <v>3.4038369411118139</v>
      </c>
      <c r="Y220" s="8">
        <v>-5.0883029401726176E-2</v>
      </c>
      <c r="Z220" s="8">
        <v>-1.1977030127840129</v>
      </c>
      <c r="AA220"/>
      <c r="AB220"/>
      <c r="AC220"/>
      <c r="AD220"/>
      <c r="AE220"/>
    </row>
    <row r="221" spans="1:31" x14ac:dyDescent="0.35">
      <c r="A221" s="5" t="s">
        <v>8</v>
      </c>
      <c r="B221" s="6">
        <v>40617</v>
      </c>
      <c r="C221" s="7" t="s">
        <v>10</v>
      </c>
      <c r="D221" s="7">
        <v>2433</v>
      </c>
      <c r="E221" s="7">
        <v>3.96</v>
      </c>
      <c r="F221" s="7">
        <f t="shared" si="49"/>
        <v>3.94</v>
      </c>
      <c r="G221" s="7">
        <v>3.91</v>
      </c>
      <c r="H221" s="7">
        <f t="shared" si="39"/>
        <v>2.0000000000000018E-2</v>
      </c>
      <c r="I221" s="7">
        <f t="shared" si="40"/>
        <v>0</v>
      </c>
      <c r="J221" s="7">
        <f t="shared" si="50"/>
        <v>0.59217675739586684</v>
      </c>
      <c r="K221" s="7">
        <v>3.86</v>
      </c>
      <c r="L221" s="1">
        <f t="shared" si="41"/>
        <v>0.59549622182557416</v>
      </c>
      <c r="M221" s="7">
        <f t="shared" si="42"/>
        <v>0</v>
      </c>
      <c r="N221" s="7">
        <f t="shared" si="43"/>
        <v>1</v>
      </c>
      <c r="O221" s="7">
        <f t="shared" si="44"/>
        <v>0</v>
      </c>
      <c r="P221" s="7">
        <f t="shared" si="45"/>
        <v>0</v>
      </c>
      <c r="Q221" s="7">
        <f t="shared" si="46"/>
        <v>0</v>
      </c>
      <c r="R221" s="7">
        <f t="shared" si="47"/>
        <v>0</v>
      </c>
      <c r="S221" s="7">
        <f t="shared" si="48"/>
        <v>0</v>
      </c>
      <c r="T221" s="1">
        <f t="shared" si="51"/>
        <v>3.3861421089308181</v>
      </c>
      <c r="W221" s="8">
        <v>180</v>
      </c>
      <c r="X221" s="8">
        <v>3.3983332854243882</v>
      </c>
      <c r="Y221" s="8">
        <v>1.5636686323672766E-2</v>
      </c>
      <c r="Z221" s="8">
        <v>0.36806193617053201</v>
      </c>
      <c r="AA221"/>
      <c r="AB221"/>
      <c r="AC221"/>
      <c r="AD221"/>
      <c r="AE221"/>
    </row>
    <row r="222" spans="1:31" x14ac:dyDescent="0.35">
      <c r="A222" s="5" t="s">
        <v>8</v>
      </c>
      <c r="B222" s="6">
        <v>40618</v>
      </c>
      <c r="C222" s="7" t="s">
        <v>11</v>
      </c>
      <c r="D222" s="7">
        <v>2788</v>
      </c>
      <c r="E222" s="7">
        <v>3.96</v>
      </c>
      <c r="F222" s="7">
        <f t="shared" si="49"/>
        <v>3.96</v>
      </c>
      <c r="G222" s="7">
        <v>3.94</v>
      </c>
      <c r="H222" s="7">
        <f t="shared" si="39"/>
        <v>0</v>
      </c>
      <c r="I222" s="7">
        <f t="shared" si="40"/>
        <v>0</v>
      </c>
      <c r="J222" s="7">
        <f t="shared" si="50"/>
        <v>0.59549622182557416</v>
      </c>
      <c r="K222" s="7">
        <v>3.92</v>
      </c>
      <c r="L222" s="1">
        <f t="shared" si="41"/>
        <v>0.5976951859255123</v>
      </c>
      <c r="M222" s="7">
        <f t="shared" si="42"/>
        <v>0</v>
      </c>
      <c r="N222" s="7">
        <f t="shared" si="43"/>
        <v>0</v>
      </c>
      <c r="O222" s="7">
        <f t="shared" si="44"/>
        <v>1</v>
      </c>
      <c r="P222" s="7">
        <f t="shared" si="45"/>
        <v>0</v>
      </c>
      <c r="Q222" s="7">
        <f t="shared" si="46"/>
        <v>0</v>
      </c>
      <c r="R222" s="7">
        <f t="shared" si="47"/>
        <v>0</v>
      </c>
      <c r="S222" s="7">
        <f t="shared" si="48"/>
        <v>0</v>
      </c>
      <c r="T222" s="1">
        <f t="shared" si="51"/>
        <v>3.4452927694259716</v>
      </c>
      <c r="W222" s="8">
        <v>181</v>
      </c>
      <c r="X222" s="8">
        <v>3.3040211830259629</v>
      </c>
      <c r="Y222" s="8">
        <v>1.5084876283812942E-2</v>
      </c>
      <c r="Z222" s="8">
        <v>0.35507323335555857</v>
      </c>
      <c r="AA222"/>
      <c r="AB222"/>
      <c r="AC222"/>
      <c r="AD222"/>
      <c r="AE222"/>
    </row>
    <row r="223" spans="1:31" x14ac:dyDescent="0.35">
      <c r="A223" s="5" t="s">
        <v>8</v>
      </c>
      <c r="B223" s="6">
        <v>40619</v>
      </c>
      <c r="C223" s="7" t="s">
        <v>12</v>
      </c>
      <c r="D223" s="7">
        <v>2856</v>
      </c>
      <c r="E223" s="7">
        <v>3.96</v>
      </c>
      <c r="F223" s="7">
        <f t="shared" si="49"/>
        <v>3.96</v>
      </c>
      <c r="G223" s="7">
        <v>3.94</v>
      </c>
      <c r="H223" s="7">
        <f t="shared" si="39"/>
        <v>0</v>
      </c>
      <c r="I223" s="7">
        <f t="shared" si="40"/>
        <v>0</v>
      </c>
      <c r="J223" s="7">
        <f t="shared" si="50"/>
        <v>0.59549622182557416</v>
      </c>
      <c r="K223" s="7">
        <v>3.92</v>
      </c>
      <c r="L223" s="1">
        <f t="shared" si="41"/>
        <v>0.5976951859255123</v>
      </c>
      <c r="M223" s="7">
        <f t="shared" si="42"/>
        <v>0</v>
      </c>
      <c r="N223" s="7">
        <f t="shared" si="43"/>
        <v>0</v>
      </c>
      <c r="O223" s="7">
        <f t="shared" si="44"/>
        <v>0</v>
      </c>
      <c r="P223" s="7">
        <f t="shared" si="45"/>
        <v>1</v>
      </c>
      <c r="Q223" s="7">
        <f t="shared" si="46"/>
        <v>0</v>
      </c>
      <c r="R223" s="7">
        <f t="shared" si="47"/>
        <v>0</v>
      </c>
      <c r="S223" s="7">
        <f t="shared" si="48"/>
        <v>0</v>
      </c>
      <c r="T223" s="1">
        <f t="shared" si="51"/>
        <v>3.4557582031041365</v>
      </c>
      <c r="W223" s="8">
        <v>182</v>
      </c>
      <c r="X223" s="8">
        <v>3.2741961555113308</v>
      </c>
      <c r="Y223" s="8">
        <v>1.5757446535999975E-3</v>
      </c>
      <c r="Z223" s="8">
        <v>3.7090443340053826E-2</v>
      </c>
      <c r="AA223"/>
      <c r="AB223"/>
      <c r="AC223"/>
      <c r="AD223"/>
      <c r="AE223"/>
    </row>
    <row r="224" spans="1:31" x14ac:dyDescent="0.35">
      <c r="A224" s="5" t="s">
        <v>8</v>
      </c>
      <c r="B224" s="6">
        <v>40620</v>
      </c>
      <c r="C224" s="7" t="s">
        <v>13</v>
      </c>
      <c r="D224" s="7">
        <v>2924</v>
      </c>
      <c r="E224" s="7">
        <v>3.96</v>
      </c>
      <c r="F224" s="7">
        <f t="shared" si="49"/>
        <v>3.96</v>
      </c>
      <c r="G224" s="7">
        <v>3.93</v>
      </c>
      <c r="H224" s="7">
        <f t="shared" si="39"/>
        <v>0</v>
      </c>
      <c r="I224" s="7">
        <f t="shared" si="40"/>
        <v>0</v>
      </c>
      <c r="J224" s="7">
        <f t="shared" si="50"/>
        <v>0.5943925503754266</v>
      </c>
      <c r="K224" s="7">
        <v>3.92</v>
      </c>
      <c r="L224" s="1">
        <f t="shared" si="41"/>
        <v>0.5976951859255123</v>
      </c>
      <c r="M224" s="7">
        <f t="shared" si="42"/>
        <v>0</v>
      </c>
      <c r="N224" s="7">
        <f t="shared" si="43"/>
        <v>0</v>
      </c>
      <c r="O224" s="7">
        <f t="shared" si="44"/>
        <v>0</v>
      </c>
      <c r="P224" s="7">
        <f t="shared" si="45"/>
        <v>0</v>
      </c>
      <c r="Q224" s="7">
        <f t="shared" si="46"/>
        <v>1</v>
      </c>
      <c r="R224" s="7">
        <f t="shared" si="47"/>
        <v>0</v>
      </c>
      <c r="S224" s="7">
        <f t="shared" si="48"/>
        <v>0</v>
      </c>
      <c r="T224" s="1">
        <f t="shared" si="51"/>
        <v>3.4659773682858224</v>
      </c>
      <c r="W224" s="8">
        <v>183</v>
      </c>
      <c r="X224" s="8">
        <v>3.3577981136191761</v>
      </c>
      <c r="Y224" s="8">
        <v>4.5150715725228441E-2</v>
      </c>
      <c r="Z224" s="8">
        <v>1.0627737555976979</v>
      </c>
      <c r="AA224"/>
      <c r="AB224"/>
      <c r="AC224"/>
      <c r="AD224"/>
      <c r="AE224"/>
    </row>
    <row r="225" spans="1:31" x14ac:dyDescent="0.35">
      <c r="A225" s="5" t="s">
        <v>8</v>
      </c>
      <c r="B225" s="6">
        <v>40621</v>
      </c>
      <c r="C225" s="7" t="s">
        <v>14</v>
      </c>
      <c r="D225" s="7">
        <v>2302</v>
      </c>
      <c r="E225" s="7">
        <v>3.96</v>
      </c>
      <c r="F225" s="7">
        <f t="shared" si="49"/>
        <v>3.96</v>
      </c>
      <c r="G225" s="7">
        <v>3.94</v>
      </c>
      <c r="H225" s="7">
        <f t="shared" si="39"/>
        <v>0</v>
      </c>
      <c r="I225" s="7">
        <f t="shared" si="40"/>
        <v>0</v>
      </c>
      <c r="J225" s="7">
        <f t="shared" si="50"/>
        <v>0.59549622182557416</v>
      </c>
      <c r="K225" s="7">
        <v>3.92</v>
      </c>
      <c r="L225" s="1">
        <f t="shared" si="41"/>
        <v>0.5976951859255123</v>
      </c>
      <c r="M225" s="7">
        <f t="shared" si="42"/>
        <v>0</v>
      </c>
      <c r="N225" s="7">
        <f t="shared" si="43"/>
        <v>0</v>
      </c>
      <c r="O225" s="7">
        <f t="shared" si="44"/>
        <v>0</v>
      </c>
      <c r="P225" s="7">
        <f t="shared" si="45"/>
        <v>0</v>
      </c>
      <c r="Q225" s="7">
        <f t="shared" si="46"/>
        <v>0</v>
      </c>
      <c r="R225" s="7">
        <f t="shared" si="47"/>
        <v>1</v>
      </c>
      <c r="S225" s="7">
        <f t="shared" si="48"/>
        <v>0</v>
      </c>
      <c r="T225" s="1">
        <f t="shared" si="51"/>
        <v>3.3621053192937729</v>
      </c>
      <c r="W225" s="8">
        <v>184</v>
      </c>
      <c r="X225" s="8">
        <v>3.3926218184526107</v>
      </c>
      <c r="Y225" s="8">
        <v>-1.7873472442507143E-2</v>
      </c>
      <c r="Z225" s="8">
        <v>-0.42071221082950327</v>
      </c>
      <c r="AA225"/>
      <c r="AB225"/>
      <c r="AC225"/>
      <c r="AD225"/>
      <c r="AE225"/>
    </row>
    <row r="226" spans="1:31" x14ac:dyDescent="0.35">
      <c r="A226" s="5" t="s">
        <v>8</v>
      </c>
      <c r="B226" s="6">
        <v>40622</v>
      </c>
      <c r="C226" s="7" t="s">
        <v>15</v>
      </c>
      <c r="D226" s="7">
        <v>1860</v>
      </c>
      <c r="E226" s="7">
        <v>3.96</v>
      </c>
      <c r="F226" s="7">
        <f t="shared" si="49"/>
        <v>3.96</v>
      </c>
      <c r="G226" s="7">
        <v>3.94</v>
      </c>
      <c r="H226" s="7">
        <f t="shared" si="39"/>
        <v>0</v>
      </c>
      <c r="I226" s="7">
        <f t="shared" si="40"/>
        <v>0</v>
      </c>
      <c r="J226" s="7">
        <f t="shared" si="50"/>
        <v>0.59549622182557416</v>
      </c>
      <c r="K226" s="7">
        <v>3.92</v>
      </c>
      <c r="L226" s="1">
        <f t="shared" si="41"/>
        <v>0.5976951859255123</v>
      </c>
      <c r="M226" s="7">
        <f t="shared" si="42"/>
        <v>0</v>
      </c>
      <c r="N226" s="7">
        <f t="shared" si="43"/>
        <v>0</v>
      </c>
      <c r="O226" s="7">
        <f t="shared" si="44"/>
        <v>0</v>
      </c>
      <c r="P226" s="7">
        <f t="shared" si="45"/>
        <v>0</v>
      </c>
      <c r="Q226" s="7">
        <f t="shared" si="46"/>
        <v>0</v>
      </c>
      <c r="R226" s="7">
        <f t="shared" si="47"/>
        <v>0</v>
      </c>
      <c r="S226" s="7">
        <f t="shared" si="48"/>
        <v>1</v>
      </c>
      <c r="T226" s="1">
        <f t="shared" si="51"/>
        <v>3.2695129442179161</v>
      </c>
      <c r="W226" s="8">
        <v>185</v>
      </c>
      <c r="X226" s="8">
        <v>3.3883975706058482</v>
      </c>
      <c r="Y226" s="8">
        <v>5.1776326637389403E-3</v>
      </c>
      <c r="Z226" s="8">
        <v>0.12187297638058218</v>
      </c>
      <c r="AA226"/>
      <c r="AB226"/>
      <c r="AC226"/>
      <c r="AD226"/>
      <c r="AE226"/>
    </row>
    <row r="227" spans="1:31" x14ac:dyDescent="0.35">
      <c r="A227" s="5" t="s">
        <v>8</v>
      </c>
      <c r="B227" s="6">
        <v>40623</v>
      </c>
      <c r="C227" s="7" t="s">
        <v>9</v>
      </c>
      <c r="D227" s="7">
        <v>2417</v>
      </c>
      <c r="E227" s="7">
        <v>3.96</v>
      </c>
      <c r="F227" s="7">
        <f t="shared" si="49"/>
        <v>3.96</v>
      </c>
      <c r="G227" s="7">
        <v>3.94</v>
      </c>
      <c r="H227" s="7">
        <f t="shared" si="39"/>
        <v>0</v>
      </c>
      <c r="I227" s="7">
        <f t="shared" si="40"/>
        <v>0</v>
      </c>
      <c r="J227" s="7">
        <f t="shared" si="50"/>
        <v>0.59549622182557416</v>
      </c>
      <c r="K227" s="7">
        <v>3.92</v>
      </c>
      <c r="L227" s="1">
        <f t="shared" si="41"/>
        <v>0.5976951859255123</v>
      </c>
      <c r="M227" s="7">
        <f t="shared" si="42"/>
        <v>1</v>
      </c>
      <c r="N227" s="7">
        <f t="shared" si="43"/>
        <v>0</v>
      </c>
      <c r="O227" s="7">
        <f t="shared" si="44"/>
        <v>0</v>
      </c>
      <c r="P227" s="7">
        <f t="shared" si="45"/>
        <v>0</v>
      </c>
      <c r="Q227" s="7">
        <f t="shared" si="46"/>
        <v>0</v>
      </c>
      <c r="R227" s="7">
        <f t="shared" si="47"/>
        <v>0</v>
      </c>
      <c r="S227" s="7">
        <f t="shared" si="48"/>
        <v>0</v>
      </c>
      <c r="T227" s="1">
        <f t="shared" si="51"/>
        <v>3.3832766504076504</v>
      </c>
      <c r="W227" s="8">
        <v>186</v>
      </c>
      <c r="X227" s="8">
        <v>3.3729056504546597</v>
      </c>
      <c r="Y227" s="8">
        <v>5.2302400683996275E-2</v>
      </c>
      <c r="Z227" s="8">
        <v>1.2311126835725281</v>
      </c>
      <c r="AA227"/>
      <c r="AB227"/>
      <c r="AC227"/>
      <c r="AD227"/>
      <c r="AE227"/>
    </row>
    <row r="228" spans="1:31" x14ac:dyDescent="0.35">
      <c r="A228" s="5" t="s">
        <v>8</v>
      </c>
      <c r="B228" s="6">
        <v>40624</v>
      </c>
      <c r="C228" s="7" t="s">
        <v>10</v>
      </c>
      <c r="D228" s="7">
        <v>2787</v>
      </c>
      <c r="E228" s="7">
        <v>4</v>
      </c>
      <c r="F228" s="7">
        <f t="shared" si="49"/>
        <v>3.96</v>
      </c>
      <c r="G228" s="7">
        <v>3.97</v>
      </c>
      <c r="H228" s="7">
        <f t="shared" si="39"/>
        <v>4.0000000000000036E-2</v>
      </c>
      <c r="I228" s="7">
        <f t="shared" si="40"/>
        <v>0</v>
      </c>
      <c r="J228" s="7">
        <f t="shared" si="50"/>
        <v>0.59879050676311507</v>
      </c>
      <c r="K228" s="7">
        <v>3.94</v>
      </c>
      <c r="L228" s="1">
        <f t="shared" si="41"/>
        <v>0.5976951859255123</v>
      </c>
      <c r="M228" s="7">
        <f t="shared" si="42"/>
        <v>0</v>
      </c>
      <c r="N228" s="7">
        <f t="shared" si="43"/>
        <v>1</v>
      </c>
      <c r="O228" s="7">
        <f t="shared" si="44"/>
        <v>0</v>
      </c>
      <c r="P228" s="7">
        <f t="shared" si="45"/>
        <v>0</v>
      </c>
      <c r="Q228" s="7">
        <f t="shared" si="46"/>
        <v>0</v>
      </c>
      <c r="R228" s="7">
        <f t="shared" si="47"/>
        <v>0</v>
      </c>
      <c r="S228" s="7">
        <f t="shared" si="48"/>
        <v>0</v>
      </c>
      <c r="T228" s="1">
        <f t="shared" si="51"/>
        <v>3.445136968713304</v>
      </c>
      <c r="W228" s="8">
        <v>187</v>
      </c>
      <c r="X228" s="8">
        <v>3.37594503157798</v>
      </c>
      <c r="Y228" s="8">
        <v>6.3861179815349889E-2</v>
      </c>
      <c r="Z228" s="8">
        <v>1.5031873763041197</v>
      </c>
      <c r="AA228"/>
      <c r="AB228"/>
      <c r="AC228"/>
      <c r="AD228"/>
      <c r="AE228"/>
    </row>
    <row r="229" spans="1:31" x14ac:dyDescent="0.35">
      <c r="A229" s="5" t="s">
        <v>8</v>
      </c>
      <c r="B229" s="6">
        <v>40625</v>
      </c>
      <c r="C229" s="7" t="s">
        <v>11</v>
      </c>
      <c r="D229" s="7">
        <v>2006</v>
      </c>
      <c r="E229" s="7">
        <v>4</v>
      </c>
      <c r="F229" s="7">
        <f t="shared" si="49"/>
        <v>4</v>
      </c>
      <c r="G229" s="7">
        <v>3.97</v>
      </c>
      <c r="H229" s="7">
        <f t="shared" si="39"/>
        <v>0</v>
      </c>
      <c r="I229" s="7">
        <f t="shared" si="40"/>
        <v>0</v>
      </c>
      <c r="J229" s="7">
        <f t="shared" si="50"/>
        <v>0.59879050676311507</v>
      </c>
      <c r="K229" s="7">
        <v>3.94</v>
      </c>
      <c r="L229" s="1">
        <f t="shared" si="41"/>
        <v>0.60205999132796229</v>
      </c>
      <c r="M229" s="7">
        <f t="shared" si="42"/>
        <v>0</v>
      </c>
      <c r="N229" s="7">
        <f t="shared" si="43"/>
        <v>0</v>
      </c>
      <c r="O229" s="7">
        <f t="shared" si="44"/>
        <v>1</v>
      </c>
      <c r="P229" s="7">
        <f t="shared" si="45"/>
        <v>0</v>
      </c>
      <c r="Q229" s="7">
        <f t="shared" si="46"/>
        <v>0</v>
      </c>
      <c r="R229" s="7">
        <f t="shared" si="47"/>
        <v>0</v>
      </c>
      <c r="S229" s="7">
        <f t="shared" si="48"/>
        <v>0</v>
      </c>
      <c r="T229" s="1">
        <f t="shared" si="51"/>
        <v>3.3023309286843991</v>
      </c>
      <c r="W229" s="8">
        <v>188</v>
      </c>
      <c r="X229" s="8">
        <v>3.2963441122295922</v>
      </c>
      <c r="Y229" s="8">
        <v>3.6699917593894682E-2</v>
      </c>
      <c r="Z229" s="8">
        <v>0.86385583539256605</v>
      </c>
      <c r="AA229"/>
      <c r="AB229"/>
      <c r="AC229"/>
      <c r="AD229"/>
      <c r="AE229"/>
    </row>
    <row r="230" spans="1:31" x14ac:dyDescent="0.35">
      <c r="A230" s="5" t="s">
        <v>8</v>
      </c>
      <c r="B230" s="6">
        <v>40626</v>
      </c>
      <c r="C230" s="7" t="s">
        <v>12</v>
      </c>
      <c r="D230" s="7">
        <v>2263</v>
      </c>
      <c r="E230" s="7">
        <v>4.04</v>
      </c>
      <c r="F230" s="7">
        <f t="shared" si="49"/>
        <v>4</v>
      </c>
      <c r="G230" s="7">
        <v>3.97</v>
      </c>
      <c r="H230" s="7">
        <f t="shared" si="39"/>
        <v>4.0000000000000036E-2</v>
      </c>
      <c r="I230" s="7">
        <f t="shared" si="40"/>
        <v>0</v>
      </c>
      <c r="J230" s="7">
        <f t="shared" si="50"/>
        <v>0.59879050676311507</v>
      </c>
      <c r="K230" s="7">
        <v>3.94</v>
      </c>
      <c r="L230" s="1">
        <f t="shared" si="41"/>
        <v>0.60205999132796229</v>
      </c>
      <c r="M230" s="7">
        <f t="shared" si="42"/>
        <v>0</v>
      </c>
      <c r="N230" s="7">
        <f t="shared" si="43"/>
        <v>0</v>
      </c>
      <c r="O230" s="7">
        <f t="shared" si="44"/>
        <v>0</v>
      </c>
      <c r="P230" s="7">
        <f t="shared" si="45"/>
        <v>1</v>
      </c>
      <c r="Q230" s="7">
        <f t="shared" si="46"/>
        <v>0</v>
      </c>
      <c r="R230" s="7">
        <f t="shared" si="47"/>
        <v>0</v>
      </c>
      <c r="S230" s="7">
        <f t="shared" si="48"/>
        <v>0</v>
      </c>
      <c r="T230" s="1">
        <f t="shared" si="51"/>
        <v>3.3546845539547281</v>
      </c>
      <c r="W230" s="8">
        <v>189</v>
      </c>
      <c r="X230" s="8">
        <v>3.2665190847149601</v>
      </c>
      <c r="Y230" s="8">
        <v>7.0940176575695624E-2</v>
      </c>
      <c r="Z230" s="8">
        <v>1.6698153433698293</v>
      </c>
      <c r="AA230"/>
      <c r="AB230"/>
      <c r="AC230"/>
      <c r="AD230"/>
      <c r="AE230"/>
    </row>
    <row r="231" spans="1:31" x14ac:dyDescent="0.35">
      <c r="A231" s="5" t="s">
        <v>8</v>
      </c>
      <c r="B231" s="6">
        <v>40627</v>
      </c>
      <c r="C231" s="7" t="s">
        <v>13</v>
      </c>
      <c r="D231" s="7">
        <v>3101</v>
      </c>
      <c r="E231" s="7">
        <v>4.04</v>
      </c>
      <c r="F231" s="7">
        <f t="shared" si="49"/>
        <v>4.04</v>
      </c>
      <c r="G231" s="7">
        <v>3.97</v>
      </c>
      <c r="H231" s="7">
        <f t="shared" si="39"/>
        <v>0</v>
      </c>
      <c r="I231" s="7">
        <f t="shared" si="40"/>
        <v>0</v>
      </c>
      <c r="J231" s="7">
        <f t="shared" si="50"/>
        <v>0.59879050676311507</v>
      </c>
      <c r="K231" s="7">
        <v>3.94</v>
      </c>
      <c r="L231" s="1">
        <f t="shared" si="41"/>
        <v>0.60638136511060492</v>
      </c>
      <c r="M231" s="7">
        <f t="shared" si="42"/>
        <v>0</v>
      </c>
      <c r="N231" s="7">
        <f t="shared" si="43"/>
        <v>0</v>
      </c>
      <c r="O231" s="7">
        <f t="shared" si="44"/>
        <v>0</v>
      </c>
      <c r="P231" s="7">
        <f t="shared" si="45"/>
        <v>0</v>
      </c>
      <c r="Q231" s="7">
        <f t="shared" si="46"/>
        <v>1</v>
      </c>
      <c r="R231" s="7">
        <f t="shared" si="47"/>
        <v>0</v>
      </c>
      <c r="S231" s="7">
        <f t="shared" si="48"/>
        <v>0</v>
      </c>
      <c r="T231" s="1">
        <f t="shared" si="51"/>
        <v>3.491501766237326</v>
      </c>
      <c r="W231" s="8">
        <v>190</v>
      </c>
      <c r="X231" s="8">
        <v>3.3546545534418817</v>
      </c>
      <c r="Y231" s="8">
        <v>-3.4382081025396971E-3</v>
      </c>
      <c r="Z231" s="8">
        <v>-8.0929776615275603E-2</v>
      </c>
      <c r="AA231"/>
      <c r="AB231"/>
      <c r="AC231"/>
      <c r="AD231"/>
      <c r="AE231"/>
    </row>
    <row r="232" spans="1:31" x14ac:dyDescent="0.35">
      <c r="A232" s="5" t="s">
        <v>8</v>
      </c>
      <c r="B232" s="6">
        <v>40628</v>
      </c>
      <c r="C232" s="7" t="s">
        <v>14</v>
      </c>
      <c r="D232" s="7">
        <v>1696</v>
      </c>
      <c r="E232" s="7">
        <v>4.04</v>
      </c>
      <c r="F232" s="7">
        <f t="shared" si="49"/>
        <v>4.04</v>
      </c>
      <c r="G232" s="7">
        <v>3.97</v>
      </c>
      <c r="H232" s="7">
        <f t="shared" si="39"/>
        <v>0</v>
      </c>
      <c r="I232" s="7">
        <f t="shared" si="40"/>
        <v>0</v>
      </c>
      <c r="J232" s="7">
        <f t="shared" si="50"/>
        <v>0.59879050676311507</v>
      </c>
      <c r="K232" s="7">
        <v>3.94</v>
      </c>
      <c r="L232" s="1">
        <f t="shared" si="41"/>
        <v>0.60638136511060492</v>
      </c>
      <c r="M232" s="7">
        <f t="shared" si="42"/>
        <v>0</v>
      </c>
      <c r="N232" s="7">
        <f t="shared" si="43"/>
        <v>0</v>
      </c>
      <c r="O232" s="7">
        <f t="shared" si="44"/>
        <v>0</v>
      </c>
      <c r="P232" s="7">
        <f t="shared" si="45"/>
        <v>0</v>
      </c>
      <c r="Q232" s="7">
        <f t="shared" si="46"/>
        <v>0</v>
      </c>
      <c r="R232" s="7">
        <f t="shared" si="47"/>
        <v>1</v>
      </c>
      <c r="S232" s="7">
        <f t="shared" si="48"/>
        <v>0</v>
      </c>
      <c r="T232" s="1">
        <f t="shared" si="51"/>
        <v>3.229425847920695</v>
      </c>
      <c r="W232" s="8">
        <v>191</v>
      </c>
      <c r="X232" s="8">
        <v>3.3878706985590252</v>
      </c>
      <c r="Y232" s="8">
        <v>1.0416606798375305E-2</v>
      </c>
      <c r="Z232" s="8">
        <v>0.24518983032439678</v>
      </c>
      <c r="AA232"/>
      <c r="AB232"/>
      <c r="AC232"/>
      <c r="AD232"/>
      <c r="AE232"/>
    </row>
    <row r="233" spans="1:31" x14ac:dyDescent="0.35">
      <c r="A233" s="5" t="s">
        <v>8</v>
      </c>
      <c r="B233" s="6">
        <v>40629</v>
      </c>
      <c r="C233" s="7" t="s">
        <v>15</v>
      </c>
      <c r="D233" s="7">
        <v>1851</v>
      </c>
      <c r="E233" s="7">
        <v>4.04</v>
      </c>
      <c r="F233" s="7">
        <f t="shared" si="49"/>
        <v>4.04</v>
      </c>
      <c r="G233" s="7">
        <v>3.97</v>
      </c>
      <c r="H233" s="7">
        <f t="shared" si="39"/>
        <v>0</v>
      </c>
      <c r="I233" s="7">
        <f t="shared" si="40"/>
        <v>0</v>
      </c>
      <c r="J233" s="7">
        <f t="shared" si="50"/>
        <v>0.59879050676311507</v>
      </c>
      <c r="K233" s="7">
        <v>3.94</v>
      </c>
      <c r="L233" s="1">
        <f t="shared" si="41"/>
        <v>0.60638136511060492</v>
      </c>
      <c r="M233" s="7">
        <f t="shared" si="42"/>
        <v>0</v>
      </c>
      <c r="N233" s="7">
        <f t="shared" si="43"/>
        <v>0</v>
      </c>
      <c r="O233" s="7">
        <f t="shared" si="44"/>
        <v>0</v>
      </c>
      <c r="P233" s="7">
        <f t="shared" si="45"/>
        <v>0</v>
      </c>
      <c r="Q233" s="7">
        <f t="shared" si="46"/>
        <v>0</v>
      </c>
      <c r="R233" s="7">
        <f t="shared" si="47"/>
        <v>0</v>
      </c>
      <c r="S233" s="7">
        <f t="shared" si="48"/>
        <v>1</v>
      </c>
      <c r="T233" s="1">
        <f t="shared" si="51"/>
        <v>3.2674064187529037</v>
      </c>
      <c r="W233" s="8">
        <v>192</v>
      </c>
      <c r="X233" s="8">
        <v>3.35812996857155</v>
      </c>
      <c r="Y233" s="8">
        <v>-4.9138939571386153E-2</v>
      </c>
      <c r="Z233" s="8">
        <v>-1.1566500002388649</v>
      </c>
      <c r="AA233"/>
      <c r="AB233"/>
      <c r="AC233"/>
      <c r="AD233"/>
      <c r="AE233"/>
    </row>
    <row r="234" spans="1:31" x14ac:dyDescent="0.35">
      <c r="A234" s="5" t="s">
        <v>8</v>
      </c>
      <c r="B234" s="6">
        <v>40630</v>
      </c>
      <c r="C234" s="7" t="s">
        <v>9</v>
      </c>
      <c r="D234" s="7">
        <v>2190</v>
      </c>
      <c r="E234" s="7">
        <v>4.04</v>
      </c>
      <c r="F234" s="7">
        <f t="shared" si="49"/>
        <v>4.04</v>
      </c>
      <c r="G234" s="7">
        <v>3.97</v>
      </c>
      <c r="H234" s="7">
        <f t="shared" si="39"/>
        <v>0</v>
      </c>
      <c r="I234" s="7">
        <f t="shared" si="40"/>
        <v>0</v>
      </c>
      <c r="J234" s="7">
        <f t="shared" si="50"/>
        <v>0.59879050676311507</v>
      </c>
      <c r="K234" s="7">
        <v>3.94</v>
      </c>
      <c r="L234" s="1">
        <f t="shared" si="41"/>
        <v>0.60638136511060492</v>
      </c>
      <c r="M234" s="7">
        <f t="shared" si="42"/>
        <v>1</v>
      </c>
      <c r="N234" s="7">
        <f t="shared" si="43"/>
        <v>0</v>
      </c>
      <c r="O234" s="7">
        <f t="shared" si="44"/>
        <v>0</v>
      </c>
      <c r="P234" s="7">
        <f t="shared" si="45"/>
        <v>0</v>
      </c>
      <c r="Q234" s="7">
        <f t="shared" si="46"/>
        <v>0</v>
      </c>
      <c r="R234" s="7">
        <f t="shared" si="47"/>
        <v>0</v>
      </c>
      <c r="S234" s="7">
        <f t="shared" si="48"/>
        <v>0</v>
      </c>
      <c r="T234" s="1">
        <f t="shared" si="51"/>
        <v>3.3404441148401181</v>
      </c>
      <c r="W234" s="8">
        <v>193</v>
      </c>
      <c r="X234" s="8">
        <v>3.3680055676688041</v>
      </c>
      <c r="Y234" s="8">
        <v>3.3050158103039351E-2</v>
      </c>
      <c r="Z234" s="8">
        <v>0.7779464862533384</v>
      </c>
      <c r="AA234"/>
      <c r="AB234"/>
      <c r="AC234"/>
      <c r="AD234"/>
      <c r="AE234"/>
    </row>
    <row r="235" spans="1:31" x14ac:dyDescent="0.35">
      <c r="A235" s="5" t="s">
        <v>8</v>
      </c>
      <c r="B235" s="6">
        <v>40631</v>
      </c>
      <c r="C235" s="7" t="s">
        <v>10</v>
      </c>
      <c r="D235" s="7">
        <v>2098</v>
      </c>
      <c r="E235" s="7">
        <v>4.04</v>
      </c>
      <c r="F235" s="7">
        <f t="shared" si="49"/>
        <v>4.04</v>
      </c>
      <c r="G235" s="7">
        <v>3.97</v>
      </c>
      <c r="H235" s="7">
        <f t="shared" si="39"/>
        <v>0</v>
      </c>
      <c r="I235" s="7">
        <f t="shared" si="40"/>
        <v>0</v>
      </c>
      <c r="J235" s="7">
        <f t="shared" si="50"/>
        <v>0.59879050676311507</v>
      </c>
      <c r="K235" s="7">
        <v>3.94</v>
      </c>
      <c r="L235" s="1">
        <f t="shared" si="41"/>
        <v>0.60638136511060492</v>
      </c>
      <c r="M235" s="7">
        <f t="shared" si="42"/>
        <v>0</v>
      </c>
      <c r="N235" s="7">
        <f t="shared" si="43"/>
        <v>1</v>
      </c>
      <c r="O235" s="7">
        <f t="shared" si="44"/>
        <v>0</v>
      </c>
      <c r="P235" s="7">
        <f t="shared" si="45"/>
        <v>0</v>
      </c>
      <c r="Q235" s="7">
        <f t="shared" si="46"/>
        <v>0</v>
      </c>
      <c r="R235" s="7">
        <f t="shared" si="47"/>
        <v>0</v>
      </c>
      <c r="S235" s="7">
        <f t="shared" si="48"/>
        <v>0</v>
      </c>
      <c r="T235" s="1">
        <f t="shared" si="51"/>
        <v>3.3218054838575388</v>
      </c>
      <c r="W235" s="8">
        <v>194</v>
      </c>
      <c r="X235" s="8">
        <v>3.3740171177858391</v>
      </c>
      <c r="Y235" s="8">
        <v>-8.71636914785201E-3</v>
      </c>
      <c r="Z235" s="8">
        <v>-0.20516902613046489</v>
      </c>
      <c r="AA235"/>
      <c r="AB235"/>
      <c r="AC235"/>
      <c r="AD235"/>
      <c r="AE235"/>
    </row>
    <row r="236" spans="1:31" x14ac:dyDescent="0.35">
      <c r="A236" s="5" t="s">
        <v>8</v>
      </c>
      <c r="B236" s="6">
        <v>40632</v>
      </c>
      <c r="C236" s="7" t="s">
        <v>11</v>
      </c>
      <c r="D236" s="7">
        <v>2541</v>
      </c>
      <c r="E236" s="7">
        <v>4.04</v>
      </c>
      <c r="F236" s="7">
        <f t="shared" si="49"/>
        <v>4.04</v>
      </c>
      <c r="G236" s="7">
        <v>3.99</v>
      </c>
      <c r="H236" s="7">
        <f t="shared" si="39"/>
        <v>0</v>
      </c>
      <c r="I236" s="7">
        <f t="shared" si="40"/>
        <v>0</v>
      </c>
      <c r="J236" s="7">
        <f t="shared" si="50"/>
        <v>0.60097289568674817</v>
      </c>
      <c r="K236" s="7">
        <v>3.94</v>
      </c>
      <c r="L236" s="1">
        <f t="shared" si="41"/>
        <v>0.60638136511060492</v>
      </c>
      <c r="M236" s="7">
        <f t="shared" si="42"/>
        <v>0</v>
      </c>
      <c r="N236" s="7">
        <f t="shared" si="43"/>
        <v>0</v>
      </c>
      <c r="O236" s="7">
        <f t="shared" si="44"/>
        <v>1</v>
      </c>
      <c r="P236" s="7">
        <f t="shared" si="45"/>
        <v>0</v>
      </c>
      <c r="Q236" s="7">
        <f t="shared" si="46"/>
        <v>0</v>
      </c>
      <c r="R236" s="7">
        <f t="shared" si="47"/>
        <v>0</v>
      </c>
      <c r="S236" s="7">
        <f t="shared" si="48"/>
        <v>0</v>
      </c>
      <c r="T236" s="1">
        <f t="shared" si="51"/>
        <v>3.4050046650503689</v>
      </c>
      <c r="W236" s="8">
        <v>195</v>
      </c>
      <c r="X236" s="8">
        <v>3.3094537828883173</v>
      </c>
      <c r="Y236" s="8">
        <v>-5.1775208019133157E-2</v>
      </c>
      <c r="Z236" s="8">
        <v>-1.2187034333677285</v>
      </c>
      <c r="AA236"/>
      <c r="AB236"/>
      <c r="AC236"/>
      <c r="AD236"/>
      <c r="AE236"/>
    </row>
    <row r="237" spans="1:31" x14ac:dyDescent="0.35">
      <c r="A237" s="5" t="s">
        <v>8</v>
      </c>
      <c r="B237" s="6">
        <v>40633</v>
      </c>
      <c r="C237" s="7" t="s">
        <v>12</v>
      </c>
      <c r="D237" s="7">
        <v>2342</v>
      </c>
      <c r="E237" s="7">
        <v>4.04</v>
      </c>
      <c r="F237" s="7">
        <f t="shared" si="49"/>
        <v>4.04</v>
      </c>
      <c r="G237" s="7">
        <v>3.9950000000000001</v>
      </c>
      <c r="H237" s="7">
        <f t="shared" si="39"/>
        <v>0</v>
      </c>
      <c r="I237" s="7">
        <f t="shared" si="40"/>
        <v>0</v>
      </c>
      <c r="J237" s="7">
        <f t="shared" si="50"/>
        <v>0.60151678365001016</v>
      </c>
      <c r="K237" s="7">
        <v>3.94</v>
      </c>
      <c r="L237" s="1">
        <f t="shared" si="41"/>
        <v>0.60638136511060492</v>
      </c>
      <c r="M237" s="7">
        <f t="shared" si="42"/>
        <v>0</v>
      </c>
      <c r="N237" s="7">
        <f t="shared" si="43"/>
        <v>0</v>
      </c>
      <c r="O237" s="7">
        <f t="shared" si="44"/>
        <v>0</v>
      </c>
      <c r="P237" s="7">
        <f t="shared" si="45"/>
        <v>1</v>
      </c>
      <c r="Q237" s="7">
        <f t="shared" si="46"/>
        <v>0</v>
      </c>
      <c r="R237" s="7">
        <f t="shared" si="47"/>
        <v>0</v>
      </c>
      <c r="S237" s="7">
        <f t="shared" si="48"/>
        <v>0</v>
      </c>
      <c r="T237" s="1">
        <f t="shared" si="51"/>
        <v>3.3695868907363438</v>
      </c>
      <c r="W237" s="8">
        <v>196</v>
      </c>
      <c r="X237" s="8">
        <v>3.2796287553736851</v>
      </c>
      <c r="Y237" s="8">
        <v>-6.2144811159779323E-2</v>
      </c>
      <c r="Z237" s="8">
        <v>-1.4627868747224437</v>
      </c>
      <c r="AA237"/>
      <c r="AB237"/>
      <c r="AC237"/>
      <c r="AD237"/>
      <c r="AE237"/>
    </row>
    <row r="238" spans="1:31" x14ac:dyDescent="0.35">
      <c r="A238" s="5" t="s">
        <v>8</v>
      </c>
      <c r="B238" s="6">
        <v>40634</v>
      </c>
      <c r="C238" s="7" t="s">
        <v>13</v>
      </c>
      <c r="D238" s="7">
        <v>2958</v>
      </c>
      <c r="E238" s="7">
        <v>4.0599999999999996</v>
      </c>
      <c r="F238" s="7">
        <f t="shared" si="49"/>
        <v>4.04</v>
      </c>
      <c r="G238" s="7">
        <v>4.03</v>
      </c>
      <c r="H238" s="7">
        <f t="shared" si="39"/>
        <v>1.9999999999999574E-2</v>
      </c>
      <c r="I238" s="7">
        <f t="shared" si="40"/>
        <v>0</v>
      </c>
      <c r="J238" s="7">
        <f t="shared" si="50"/>
        <v>0.60530504614110936</v>
      </c>
      <c r="K238" s="7">
        <v>4</v>
      </c>
      <c r="L238" s="1">
        <f t="shared" si="41"/>
        <v>0.60638136511060492</v>
      </c>
      <c r="M238" s="7">
        <f t="shared" si="42"/>
        <v>0</v>
      </c>
      <c r="N238" s="7">
        <f t="shared" si="43"/>
        <v>0</v>
      </c>
      <c r="O238" s="7">
        <f t="shared" si="44"/>
        <v>0</v>
      </c>
      <c r="P238" s="7">
        <f t="shared" si="45"/>
        <v>0</v>
      </c>
      <c r="Q238" s="7">
        <f t="shared" si="46"/>
        <v>1</v>
      </c>
      <c r="R238" s="7">
        <f t="shared" si="47"/>
        <v>0</v>
      </c>
      <c r="S238" s="7">
        <f t="shared" si="48"/>
        <v>0</v>
      </c>
      <c r="T238" s="1">
        <f t="shared" si="51"/>
        <v>3.4709981696608736</v>
      </c>
      <c r="W238" s="8">
        <v>197</v>
      </c>
      <c r="X238" s="8">
        <v>3.3590575069711504</v>
      </c>
      <c r="Y238" s="8">
        <v>-4.7727554667357452E-2</v>
      </c>
      <c r="Z238" s="8">
        <v>-1.1234283156884615</v>
      </c>
      <c r="AA238"/>
      <c r="AB238"/>
      <c r="AC238"/>
      <c r="AD238"/>
      <c r="AE238"/>
    </row>
    <row r="239" spans="1:31" x14ac:dyDescent="0.35">
      <c r="A239" s="5" t="s">
        <v>8</v>
      </c>
      <c r="B239" s="6">
        <v>40635</v>
      </c>
      <c r="C239" s="7" t="s">
        <v>14</v>
      </c>
      <c r="D239" s="7">
        <v>1893</v>
      </c>
      <c r="E239" s="7">
        <v>4.0599999999999996</v>
      </c>
      <c r="F239" s="7">
        <f t="shared" si="49"/>
        <v>4.0599999999999996</v>
      </c>
      <c r="G239" s="7">
        <v>4.03</v>
      </c>
      <c r="H239" s="7">
        <f t="shared" si="39"/>
        <v>0</v>
      </c>
      <c r="I239" s="7">
        <f t="shared" si="40"/>
        <v>0</v>
      </c>
      <c r="J239" s="7">
        <f t="shared" si="50"/>
        <v>0.60530504614110936</v>
      </c>
      <c r="K239" s="7">
        <v>4</v>
      </c>
      <c r="L239" s="1">
        <f t="shared" si="41"/>
        <v>0.60852603357719404</v>
      </c>
      <c r="M239" s="7">
        <f t="shared" si="42"/>
        <v>0</v>
      </c>
      <c r="N239" s="7">
        <f t="shared" si="43"/>
        <v>0</v>
      </c>
      <c r="O239" s="7">
        <f t="shared" si="44"/>
        <v>0</v>
      </c>
      <c r="P239" s="7">
        <f t="shared" si="45"/>
        <v>0</v>
      </c>
      <c r="Q239" s="7">
        <f t="shared" si="46"/>
        <v>0</v>
      </c>
      <c r="R239" s="7">
        <f t="shared" si="47"/>
        <v>1</v>
      </c>
      <c r="S239" s="7">
        <f t="shared" si="48"/>
        <v>0</v>
      </c>
      <c r="T239" s="1">
        <f t="shared" si="51"/>
        <v>3.2771506139637965</v>
      </c>
      <c r="W239" s="8">
        <v>198</v>
      </c>
      <c r="X239" s="8">
        <v>3.3740491550510772</v>
      </c>
      <c r="Y239" s="8">
        <v>9.2274953565731899E-3</v>
      </c>
      <c r="Z239" s="8">
        <v>0.21720009832282655</v>
      </c>
      <c r="AA239"/>
      <c r="AB239"/>
      <c r="AC239"/>
      <c r="AD239"/>
      <c r="AE239"/>
    </row>
    <row r="240" spans="1:31" x14ac:dyDescent="0.35">
      <c r="A240" s="5" t="s">
        <v>8</v>
      </c>
      <c r="B240" s="6">
        <v>40636</v>
      </c>
      <c r="C240" s="7" t="s">
        <v>15</v>
      </c>
      <c r="D240" s="7">
        <v>2212</v>
      </c>
      <c r="E240" s="7">
        <v>4.0599999999999996</v>
      </c>
      <c r="F240" s="7">
        <f t="shared" si="49"/>
        <v>4.0599999999999996</v>
      </c>
      <c r="G240" s="7">
        <v>4.03</v>
      </c>
      <c r="H240" s="7">
        <f t="shared" si="39"/>
        <v>0</v>
      </c>
      <c r="I240" s="7">
        <f t="shared" si="40"/>
        <v>0</v>
      </c>
      <c r="J240" s="7">
        <f t="shared" si="50"/>
        <v>0.60530504614110936</v>
      </c>
      <c r="K240" s="7">
        <v>4</v>
      </c>
      <c r="L240" s="1">
        <f t="shared" si="41"/>
        <v>0.60852603357719404</v>
      </c>
      <c r="M240" s="7">
        <f t="shared" si="42"/>
        <v>0</v>
      </c>
      <c r="N240" s="7">
        <f t="shared" si="43"/>
        <v>0</v>
      </c>
      <c r="O240" s="7">
        <f t="shared" si="44"/>
        <v>0</v>
      </c>
      <c r="P240" s="7">
        <f t="shared" si="45"/>
        <v>0</v>
      </c>
      <c r="Q240" s="7">
        <f t="shared" si="46"/>
        <v>0</v>
      </c>
      <c r="R240" s="7">
        <f t="shared" si="47"/>
        <v>0</v>
      </c>
      <c r="S240" s="7">
        <f t="shared" si="48"/>
        <v>1</v>
      </c>
      <c r="T240" s="1">
        <f t="shared" si="51"/>
        <v>3.3447851226326604</v>
      </c>
      <c r="W240" s="8">
        <v>199</v>
      </c>
      <c r="X240" s="8">
        <v>3.3729094850572761</v>
      </c>
      <c r="Y240" s="8">
        <v>-1.4721676531754824E-3</v>
      </c>
      <c r="Z240" s="8">
        <v>-3.4652410720491203E-2</v>
      </c>
      <c r="AA240"/>
      <c r="AB240"/>
      <c r="AC240"/>
      <c r="AD240"/>
      <c r="AE240"/>
    </row>
    <row r="241" spans="1:31" x14ac:dyDescent="0.35">
      <c r="A241" s="5" t="s">
        <v>8</v>
      </c>
      <c r="B241" s="6">
        <v>40637</v>
      </c>
      <c r="C241" s="7" t="s">
        <v>9</v>
      </c>
      <c r="D241" s="7">
        <v>2000</v>
      </c>
      <c r="E241" s="7">
        <v>4.08</v>
      </c>
      <c r="F241" s="7">
        <f t="shared" si="49"/>
        <v>4.0599999999999996</v>
      </c>
      <c r="G241" s="7">
        <v>4.03</v>
      </c>
      <c r="H241" s="7">
        <f t="shared" si="39"/>
        <v>2.0000000000000462E-2</v>
      </c>
      <c r="I241" s="7">
        <f t="shared" si="40"/>
        <v>0</v>
      </c>
      <c r="J241" s="7">
        <f t="shared" si="50"/>
        <v>0.60530504614110936</v>
      </c>
      <c r="K241" s="7">
        <v>4</v>
      </c>
      <c r="L241" s="1">
        <f t="shared" si="41"/>
        <v>0.60852603357719404</v>
      </c>
      <c r="M241" s="7">
        <f t="shared" si="42"/>
        <v>1</v>
      </c>
      <c r="N241" s="7">
        <f t="shared" si="43"/>
        <v>0</v>
      </c>
      <c r="O241" s="7">
        <f t="shared" si="44"/>
        <v>0</v>
      </c>
      <c r="P241" s="7">
        <f t="shared" si="45"/>
        <v>0</v>
      </c>
      <c r="Q241" s="7">
        <f t="shared" si="46"/>
        <v>0</v>
      </c>
      <c r="R241" s="7">
        <f t="shared" si="47"/>
        <v>0</v>
      </c>
      <c r="S241" s="7">
        <f t="shared" si="48"/>
        <v>0</v>
      </c>
      <c r="T241" s="1">
        <f t="shared" si="51"/>
        <v>3.3010299956639808</v>
      </c>
      <c r="W241" s="8">
        <v>200</v>
      </c>
      <c r="X241" s="8">
        <v>3.3606238706513358</v>
      </c>
      <c r="Y241" s="8">
        <v>6.9184028692408361E-3</v>
      </c>
      <c r="Z241" s="8">
        <v>0.16284785040456348</v>
      </c>
      <c r="AA241"/>
      <c r="AB241"/>
      <c r="AC241"/>
      <c r="AD241"/>
      <c r="AE241"/>
    </row>
    <row r="242" spans="1:31" x14ac:dyDescent="0.35">
      <c r="A242" s="5" t="s">
        <v>8</v>
      </c>
      <c r="B242" s="6">
        <v>40640</v>
      </c>
      <c r="C242" s="7" t="s">
        <v>12</v>
      </c>
      <c r="D242" s="7">
        <v>2183</v>
      </c>
      <c r="E242" s="7">
        <v>4.1399999999999997</v>
      </c>
      <c r="F242" s="7">
        <f t="shared" si="49"/>
        <v>4.08</v>
      </c>
      <c r="G242" s="7">
        <v>4.08</v>
      </c>
      <c r="H242" s="7">
        <f t="shared" si="39"/>
        <v>5.9999999999999609E-2</v>
      </c>
      <c r="I242" s="7">
        <f t="shared" si="40"/>
        <v>0</v>
      </c>
      <c r="J242" s="7">
        <f t="shared" si="50"/>
        <v>0.61066016308987991</v>
      </c>
      <c r="K242" s="7">
        <v>4.04</v>
      </c>
      <c r="L242" s="1">
        <f t="shared" si="41"/>
        <v>0.61066016308987991</v>
      </c>
      <c r="M242" s="7">
        <f t="shared" si="42"/>
        <v>0</v>
      </c>
      <c r="N242" s="7">
        <f t="shared" si="43"/>
        <v>0</v>
      </c>
      <c r="O242" s="7">
        <f t="shared" si="44"/>
        <v>0</v>
      </c>
      <c r="P242" s="7">
        <f t="shared" si="45"/>
        <v>1</v>
      </c>
      <c r="Q242" s="7">
        <f t="shared" si="46"/>
        <v>0</v>
      </c>
      <c r="R242" s="7">
        <f t="shared" si="47"/>
        <v>0</v>
      </c>
      <c r="S242" s="7">
        <f t="shared" si="48"/>
        <v>0</v>
      </c>
      <c r="T242" s="1">
        <f t="shared" si="51"/>
        <v>3.3390537357091388</v>
      </c>
      <c r="W242" s="8">
        <v>201</v>
      </c>
      <c r="X242" s="8">
        <v>3.3842253837725389</v>
      </c>
      <c r="Y242" s="8">
        <v>-7.8229501001734203E-2</v>
      </c>
      <c r="Z242" s="8">
        <v>-1.8413940785370857</v>
      </c>
      <c r="AA242"/>
      <c r="AB242"/>
      <c r="AC242"/>
      <c r="AD242"/>
      <c r="AE242"/>
    </row>
    <row r="243" spans="1:31" x14ac:dyDescent="0.35">
      <c r="A243" s="5" t="s">
        <v>8</v>
      </c>
      <c r="B243" s="6">
        <v>40641</v>
      </c>
      <c r="C243" s="7" t="s">
        <v>13</v>
      </c>
      <c r="D243" s="7">
        <v>1963</v>
      </c>
      <c r="E243" s="7">
        <v>4.1399999999999997</v>
      </c>
      <c r="F243" s="7">
        <f t="shared" si="49"/>
        <v>4.1399999999999997</v>
      </c>
      <c r="G243" s="7">
        <v>4.08</v>
      </c>
      <c r="H243" s="7">
        <f t="shared" si="39"/>
        <v>0</v>
      </c>
      <c r="I243" s="7">
        <f t="shared" si="40"/>
        <v>0</v>
      </c>
      <c r="J243" s="7">
        <f t="shared" si="50"/>
        <v>0.61066016308987991</v>
      </c>
      <c r="K243" s="7">
        <v>4.04</v>
      </c>
      <c r="L243" s="1">
        <f t="shared" si="41"/>
        <v>0.61700034112089885</v>
      </c>
      <c r="M243" s="7">
        <f t="shared" si="42"/>
        <v>0</v>
      </c>
      <c r="N243" s="7">
        <f t="shared" si="43"/>
        <v>0</v>
      </c>
      <c r="O243" s="7">
        <f t="shared" si="44"/>
        <v>0</v>
      </c>
      <c r="P243" s="7">
        <f t="shared" si="45"/>
        <v>0</v>
      </c>
      <c r="Q243" s="7">
        <f t="shared" si="46"/>
        <v>1</v>
      </c>
      <c r="R243" s="7">
        <f t="shared" si="47"/>
        <v>0</v>
      </c>
      <c r="S243" s="7">
        <f t="shared" si="48"/>
        <v>0</v>
      </c>
      <c r="T243" s="1">
        <f t="shared" si="51"/>
        <v>3.2929202996000062</v>
      </c>
      <c r="W243" s="8">
        <v>202</v>
      </c>
      <c r="X243" s="8">
        <v>3.3151441225620353</v>
      </c>
      <c r="Y243" s="8">
        <v>-1.6072862534626253E-2</v>
      </c>
      <c r="Z243" s="8">
        <v>-0.37832880840880295</v>
      </c>
      <c r="AA243"/>
      <c r="AB243"/>
      <c r="AC243"/>
      <c r="AD243"/>
      <c r="AE243"/>
    </row>
    <row r="244" spans="1:31" x14ac:dyDescent="0.35">
      <c r="A244" s="5" t="s">
        <v>8</v>
      </c>
      <c r="B244" s="6">
        <v>40642</v>
      </c>
      <c r="C244" s="7" t="s">
        <v>14</v>
      </c>
      <c r="D244" s="7">
        <v>1792</v>
      </c>
      <c r="E244" s="7">
        <v>4.18</v>
      </c>
      <c r="F244" s="7">
        <f t="shared" si="49"/>
        <v>4.1399999999999997</v>
      </c>
      <c r="G244" s="7">
        <v>4.08</v>
      </c>
      <c r="H244" s="7">
        <f t="shared" si="39"/>
        <v>4.0000000000000036E-2</v>
      </c>
      <c r="I244" s="7">
        <f t="shared" si="40"/>
        <v>0</v>
      </c>
      <c r="J244" s="7">
        <f t="shared" si="50"/>
        <v>0.61066016308987991</v>
      </c>
      <c r="K244" s="7">
        <v>4.04</v>
      </c>
      <c r="L244" s="1">
        <f t="shared" si="41"/>
        <v>0.61700034112089885</v>
      </c>
      <c r="M244" s="7">
        <f t="shared" si="42"/>
        <v>0</v>
      </c>
      <c r="N244" s="7">
        <f t="shared" si="43"/>
        <v>0</v>
      </c>
      <c r="O244" s="7">
        <f t="shared" si="44"/>
        <v>0</v>
      </c>
      <c r="P244" s="7">
        <f t="shared" si="45"/>
        <v>0</v>
      </c>
      <c r="Q244" s="7">
        <f t="shared" si="46"/>
        <v>0</v>
      </c>
      <c r="R244" s="7">
        <f t="shared" si="47"/>
        <v>1</v>
      </c>
      <c r="S244" s="7">
        <f t="shared" si="48"/>
        <v>0</v>
      </c>
      <c r="T244" s="1">
        <f t="shared" si="51"/>
        <v>3.2533380053261061</v>
      </c>
      <c r="W244" s="8">
        <v>203</v>
      </c>
      <c r="X244" s="8">
        <v>3.2853190950474032</v>
      </c>
      <c r="Y244" s="8">
        <v>-1.2317822983666016E-2</v>
      </c>
      <c r="Z244" s="8">
        <v>-0.28994133941986672</v>
      </c>
      <c r="AA244"/>
      <c r="AB244"/>
      <c r="AC244"/>
      <c r="AD244"/>
      <c r="AE244"/>
    </row>
    <row r="245" spans="1:31" x14ac:dyDescent="0.35">
      <c r="A245" s="5" t="s">
        <v>8</v>
      </c>
      <c r="B245" s="6">
        <v>40643</v>
      </c>
      <c r="C245" s="7" t="s">
        <v>15</v>
      </c>
      <c r="D245" s="7">
        <v>2209</v>
      </c>
      <c r="E245" s="7">
        <v>4.18</v>
      </c>
      <c r="F245" s="7">
        <f t="shared" si="49"/>
        <v>4.18</v>
      </c>
      <c r="G245" s="7">
        <v>4.12</v>
      </c>
      <c r="H245" s="7">
        <f t="shared" si="39"/>
        <v>0</v>
      </c>
      <c r="I245" s="7">
        <f t="shared" si="40"/>
        <v>0</v>
      </c>
      <c r="J245" s="7">
        <f t="shared" si="50"/>
        <v>0.61489721603313452</v>
      </c>
      <c r="K245" s="7">
        <v>4.0999999999999996</v>
      </c>
      <c r="L245" s="1">
        <f t="shared" si="41"/>
        <v>0.62117628177503514</v>
      </c>
      <c r="M245" s="7">
        <f t="shared" si="42"/>
        <v>0</v>
      </c>
      <c r="N245" s="7">
        <f t="shared" si="43"/>
        <v>0</v>
      </c>
      <c r="O245" s="7">
        <f t="shared" si="44"/>
        <v>0</v>
      </c>
      <c r="P245" s="7">
        <f t="shared" si="45"/>
        <v>0</v>
      </c>
      <c r="Q245" s="7">
        <f t="shared" si="46"/>
        <v>0</v>
      </c>
      <c r="R245" s="7">
        <f t="shared" si="47"/>
        <v>0</v>
      </c>
      <c r="S245" s="7">
        <f t="shared" si="48"/>
        <v>1</v>
      </c>
      <c r="T245" s="1">
        <f t="shared" si="51"/>
        <v>3.3441957158714346</v>
      </c>
      <c r="W245" s="8">
        <v>204</v>
      </c>
      <c r="X245" s="8">
        <v>3.3647478466448684</v>
      </c>
      <c r="Y245" s="8">
        <v>-6.0517470710585997E-3</v>
      </c>
      <c r="Z245" s="8">
        <v>-0.14244819510231088</v>
      </c>
      <c r="AA245"/>
      <c r="AB245"/>
      <c r="AC245"/>
      <c r="AD245"/>
      <c r="AE245"/>
    </row>
    <row r="246" spans="1:31" x14ac:dyDescent="0.35">
      <c r="A246" s="5" t="s">
        <v>8</v>
      </c>
      <c r="B246" s="6">
        <v>40644</v>
      </c>
      <c r="C246" s="7" t="s">
        <v>9</v>
      </c>
      <c r="D246" s="7">
        <v>2242</v>
      </c>
      <c r="E246" s="7">
        <v>4.2</v>
      </c>
      <c r="F246" s="7">
        <f t="shared" si="49"/>
        <v>4.18</v>
      </c>
      <c r="G246" s="7">
        <v>4.12</v>
      </c>
      <c r="H246" s="7">
        <f t="shared" si="39"/>
        <v>2.0000000000000462E-2</v>
      </c>
      <c r="I246" s="7">
        <f t="shared" si="40"/>
        <v>0</v>
      </c>
      <c r="J246" s="7">
        <f t="shared" si="50"/>
        <v>0.61489721603313452</v>
      </c>
      <c r="K246" s="7">
        <v>4.0999999999999996</v>
      </c>
      <c r="L246" s="1">
        <f t="shared" si="41"/>
        <v>0.62117628177503514</v>
      </c>
      <c r="M246" s="7">
        <f t="shared" si="42"/>
        <v>1</v>
      </c>
      <c r="N246" s="7">
        <f t="shared" si="43"/>
        <v>0</v>
      </c>
      <c r="O246" s="7">
        <f t="shared" si="44"/>
        <v>0</v>
      </c>
      <c r="P246" s="7">
        <f t="shared" si="45"/>
        <v>0</v>
      </c>
      <c r="Q246" s="7">
        <f t="shared" si="46"/>
        <v>0</v>
      </c>
      <c r="R246" s="7">
        <f t="shared" si="47"/>
        <v>0</v>
      </c>
      <c r="S246" s="7">
        <f t="shared" si="48"/>
        <v>0</v>
      </c>
      <c r="T246" s="1">
        <f t="shared" si="51"/>
        <v>3.3506356082589539</v>
      </c>
      <c r="W246" s="8">
        <v>205</v>
      </c>
      <c r="X246" s="8">
        <v>3.3768890649749466</v>
      </c>
      <c r="Y246" s="8">
        <v>4.9947388828560868E-2</v>
      </c>
      <c r="Z246" s="8">
        <v>1.1756795690830562</v>
      </c>
      <c r="AA246"/>
      <c r="AB246"/>
      <c r="AC246"/>
      <c r="AD246"/>
      <c r="AE246"/>
    </row>
    <row r="247" spans="1:31" x14ac:dyDescent="0.35">
      <c r="A247" s="5" t="s">
        <v>8</v>
      </c>
      <c r="B247" s="6">
        <v>40645</v>
      </c>
      <c r="C247" s="7" t="s">
        <v>10</v>
      </c>
      <c r="D247" s="7">
        <v>2526</v>
      </c>
      <c r="E247" s="7">
        <v>4.2</v>
      </c>
      <c r="F247" s="7">
        <f t="shared" si="49"/>
        <v>4.2</v>
      </c>
      <c r="G247" s="7">
        <v>4.1399999999999997</v>
      </c>
      <c r="H247" s="7">
        <f t="shared" si="39"/>
        <v>0</v>
      </c>
      <c r="I247" s="7">
        <f t="shared" si="40"/>
        <v>0</v>
      </c>
      <c r="J247" s="7">
        <f t="shared" si="50"/>
        <v>0.61700034112089885</v>
      </c>
      <c r="K247" s="7">
        <v>4.0999999999999996</v>
      </c>
      <c r="L247" s="1">
        <f t="shared" si="41"/>
        <v>0.62324929039790045</v>
      </c>
      <c r="M247" s="7">
        <f t="shared" si="42"/>
        <v>0</v>
      </c>
      <c r="N247" s="7">
        <f t="shared" si="43"/>
        <v>1</v>
      </c>
      <c r="O247" s="7">
        <f t="shared" si="44"/>
        <v>0</v>
      </c>
      <c r="P247" s="7">
        <f t="shared" si="45"/>
        <v>0</v>
      </c>
      <c r="Q247" s="7">
        <f t="shared" si="46"/>
        <v>0</v>
      </c>
      <c r="R247" s="7">
        <f t="shared" si="47"/>
        <v>0</v>
      </c>
      <c r="S247" s="7">
        <f t="shared" si="48"/>
        <v>0</v>
      </c>
      <c r="T247" s="1">
        <f t="shared" si="51"/>
        <v>3.4024333462193117</v>
      </c>
      <c r="W247" s="8">
        <v>206</v>
      </c>
      <c r="X247" s="8">
        <v>3.3659370652697813</v>
      </c>
      <c r="Y247" s="8">
        <v>7.1589218089456175E-3</v>
      </c>
      <c r="Z247" s="8">
        <v>0.16850927155230394</v>
      </c>
      <c r="AA247"/>
      <c r="AB247"/>
      <c r="AC247"/>
      <c r="AD247"/>
      <c r="AE247"/>
    </row>
    <row r="248" spans="1:31" x14ac:dyDescent="0.35">
      <c r="A248" s="5" t="s">
        <v>8</v>
      </c>
      <c r="B248" s="6">
        <v>40646</v>
      </c>
      <c r="C248" s="7" t="s">
        <v>11</v>
      </c>
      <c r="D248" s="7">
        <v>2545</v>
      </c>
      <c r="E248" s="7">
        <v>4.2</v>
      </c>
      <c r="F248" s="7">
        <f t="shared" si="49"/>
        <v>4.2</v>
      </c>
      <c r="G248" s="7">
        <v>4.1749999999999998</v>
      </c>
      <c r="H248" s="7">
        <f t="shared" si="39"/>
        <v>0</v>
      </c>
      <c r="I248" s="7">
        <f t="shared" si="40"/>
        <v>0</v>
      </c>
      <c r="J248" s="7">
        <f t="shared" si="50"/>
        <v>0.6206564798196208</v>
      </c>
      <c r="K248" s="7">
        <v>4.16</v>
      </c>
      <c r="L248" s="1">
        <f t="shared" si="41"/>
        <v>0.62324929039790045</v>
      </c>
      <c r="M248" s="7">
        <f t="shared" si="42"/>
        <v>0</v>
      </c>
      <c r="N248" s="7">
        <f t="shared" si="43"/>
        <v>0</v>
      </c>
      <c r="O248" s="7">
        <f t="shared" si="44"/>
        <v>1</v>
      </c>
      <c r="P248" s="7">
        <f t="shared" si="45"/>
        <v>0</v>
      </c>
      <c r="Q248" s="7">
        <f t="shared" si="46"/>
        <v>0</v>
      </c>
      <c r="R248" s="7">
        <f t="shared" si="47"/>
        <v>0</v>
      </c>
      <c r="S248" s="7">
        <f t="shared" si="48"/>
        <v>0</v>
      </c>
      <c r="T248" s="1">
        <f t="shared" si="51"/>
        <v>3.4056877866727771</v>
      </c>
      <c r="W248" s="8">
        <v>207</v>
      </c>
      <c r="X248" s="8">
        <v>3.3608794557291435</v>
      </c>
      <c r="Y248" s="8">
        <v>7.7792566630829896E-3</v>
      </c>
      <c r="Z248" s="8">
        <v>0.18311093604577172</v>
      </c>
      <c r="AA248"/>
      <c r="AB248"/>
      <c r="AC248"/>
      <c r="AD248"/>
      <c r="AE248"/>
    </row>
    <row r="249" spans="1:31" x14ac:dyDescent="0.35">
      <c r="A249" s="5" t="s">
        <v>8</v>
      </c>
      <c r="B249" s="6">
        <v>40647</v>
      </c>
      <c r="C249" s="7" t="s">
        <v>12</v>
      </c>
      <c r="D249" s="7">
        <v>2462</v>
      </c>
      <c r="E249" s="7">
        <v>4.2</v>
      </c>
      <c r="F249" s="7">
        <f t="shared" si="49"/>
        <v>4.2</v>
      </c>
      <c r="G249" s="7">
        <v>4.1749999999999998</v>
      </c>
      <c r="H249" s="7">
        <f t="shared" si="39"/>
        <v>0</v>
      </c>
      <c r="I249" s="7">
        <f t="shared" si="40"/>
        <v>0</v>
      </c>
      <c r="J249" s="7">
        <f t="shared" si="50"/>
        <v>0.6206564798196208</v>
      </c>
      <c r="K249" s="7">
        <v>4.16</v>
      </c>
      <c r="L249" s="1">
        <f t="shared" si="41"/>
        <v>0.62324929039790045</v>
      </c>
      <c r="M249" s="7">
        <f t="shared" si="42"/>
        <v>0</v>
      </c>
      <c r="N249" s="7">
        <f t="shared" si="43"/>
        <v>0</v>
      </c>
      <c r="O249" s="7">
        <f t="shared" si="44"/>
        <v>0</v>
      </c>
      <c r="P249" s="7">
        <f t="shared" si="45"/>
        <v>1</v>
      </c>
      <c r="Q249" s="7">
        <f t="shared" si="46"/>
        <v>0</v>
      </c>
      <c r="R249" s="7">
        <f t="shared" si="47"/>
        <v>0</v>
      </c>
      <c r="S249" s="7">
        <f t="shared" si="48"/>
        <v>0</v>
      </c>
      <c r="T249" s="1">
        <f t="shared" si="51"/>
        <v>3.3912880485952974</v>
      </c>
      <c r="W249" s="8">
        <v>208</v>
      </c>
      <c r="X249" s="8">
        <v>3.4004829859901191</v>
      </c>
      <c r="Y249" s="8">
        <v>-2.1177468239537589E-2</v>
      </c>
      <c r="Z249" s="8">
        <v>-0.49848285001622661</v>
      </c>
      <c r="AA249"/>
      <c r="AB249"/>
      <c r="AC249"/>
      <c r="AD249"/>
      <c r="AE249"/>
    </row>
    <row r="250" spans="1:31" x14ac:dyDescent="0.35">
      <c r="A250" s="5" t="s">
        <v>8</v>
      </c>
      <c r="B250" s="6">
        <v>40648</v>
      </c>
      <c r="C250" s="7" t="s">
        <v>13</v>
      </c>
      <c r="D250" s="7">
        <v>2498</v>
      </c>
      <c r="E250" s="7">
        <v>4.22</v>
      </c>
      <c r="F250" s="7">
        <f t="shared" si="49"/>
        <v>4.2</v>
      </c>
      <c r="G250" s="7">
        <v>4.18</v>
      </c>
      <c r="H250" s="7">
        <f t="shared" si="39"/>
        <v>1.9999999999999574E-2</v>
      </c>
      <c r="I250" s="7">
        <f t="shared" si="40"/>
        <v>0</v>
      </c>
      <c r="J250" s="7">
        <f t="shared" si="50"/>
        <v>0.62117628177503514</v>
      </c>
      <c r="K250" s="7">
        <v>4.16</v>
      </c>
      <c r="L250" s="1">
        <f t="shared" si="41"/>
        <v>0.62324929039790045</v>
      </c>
      <c r="M250" s="7">
        <f t="shared" si="42"/>
        <v>0</v>
      </c>
      <c r="N250" s="7">
        <f t="shared" si="43"/>
        <v>0</v>
      </c>
      <c r="O250" s="7">
        <f t="shared" si="44"/>
        <v>0</v>
      </c>
      <c r="P250" s="7">
        <f t="shared" si="45"/>
        <v>0</v>
      </c>
      <c r="Q250" s="7">
        <f t="shared" si="46"/>
        <v>1</v>
      </c>
      <c r="R250" s="7">
        <f t="shared" si="47"/>
        <v>0</v>
      </c>
      <c r="S250" s="7">
        <f t="shared" si="48"/>
        <v>0</v>
      </c>
      <c r="T250" s="1">
        <f t="shared" si="51"/>
        <v>3.3975924340381165</v>
      </c>
      <c r="W250" s="8">
        <v>209</v>
      </c>
      <c r="X250" s="8">
        <v>3.3081438610121712</v>
      </c>
      <c r="Y250" s="8">
        <v>-8.4187070365344674E-3</v>
      </c>
      <c r="Z250" s="8">
        <v>-0.19816254849522064</v>
      </c>
      <c r="AA250"/>
      <c r="AB250"/>
      <c r="AC250"/>
      <c r="AD250"/>
      <c r="AE250"/>
    </row>
    <row r="251" spans="1:31" x14ac:dyDescent="0.35">
      <c r="A251" s="5" t="s">
        <v>8</v>
      </c>
      <c r="B251" s="6">
        <v>40649</v>
      </c>
      <c r="C251" s="7" t="s">
        <v>14</v>
      </c>
      <c r="D251" s="7">
        <v>1981</v>
      </c>
      <c r="E251" s="7">
        <v>4.22</v>
      </c>
      <c r="F251" s="7">
        <f t="shared" si="49"/>
        <v>4.22</v>
      </c>
      <c r="G251" s="7">
        <v>4.18</v>
      </c>
      <c r="H251" s="7">
        <f t="shared" si="39"/>
        <v>0</v>
      </c>
      <c r="I251" s="7">
        <f t="shared" si="40"/>
        <v>0</v>
      </c>
      <c r="J251" s="7">
        <f t="shared" si="50"/>
        <v>0.62117628177503514</v>
      </c>
      <c r="K251" s="7">
        <v>4.16</v>
      </c>
      <c r="L251" s="1">
        <f t="shared" si="41"/>
        <v>0.62531245096167376</v>
      </c>
      <c r="M251" s="7">
        <f t="shared" si="42"/>
        <v>0</v>
      </c>
      <c r="N251" s="7">
        <f t="shared" si="43"/>
        <v>0</v>
      </c>
      <c r="O251" s="7">
        <f t="shared" si="44"/>
        <v>0</v>
      </c>
      <c r="P251" s="7">
        <f t="shared" si="45"/>
        <v>0</v>
      </c>
      <c r="Q251" s="7">
        <f t="shared" si="46"/>
        <v>0</v>
      </c>
      <c r="R251" s="7">
        <f t="shared" si="47"/>
        <v>1</v>
      </c>
      <c r="S251" s="7">
        <f t="shared" si="48"/>
        <v>0</v>
      </c>
      <c r="T251" s="1">
        <f t="shared" si="51"/>
        <v>3.2968844755385467</v>
      </c>
      <c r="W251" s="8">
        <v>210</v>
      </c>
      <c r="X251" s="8">
        <v>3.2783188334975391</v>
      </c>
      <c r="Y251" s="8">
        <v>6.271979817998341E-2</v>
      </c>
      <c r="Z251" s="8">
        <v>1.4763211256211681</v>
      </c>
      <c r="AA251"/>
      <c r="AB251"/>
      <c r="AC251"/>
      <c r="AD251"/>
      <c r="AE251"/>
    </row>
    <row r="252" spans="1:31" x14ac:dyDescent="0.35">
      <c r="A252" s="5" t="s">
        <v>8</v>
      </c>
      <c r="B252" s="6">
        <v>40650</v>
      </c>
      <c r="C252" s="7" t="s">
        <v>15</v>
      </c>
      <c r="D252" s="7">
        <v>1962</v>
      </c>
      <c r="E252" s="7">
        <v>4.22</v>
      </c>
      <c r="F252" s="7">
        <f t="shared" si="49"/>
        <v>4.22</v>
      </c>
      <c r="G252" s="7">
        <v>4.18</v>
      </c>
      <c r="H252" s="7">
        <f t="shared" si="39"/>
        <v>0</v>
      </c>
      <c r="I252" s="7">
        <f t="shared" si="40"/>
        <v>0</v>
      </c>
      <c r="J252" s="7">
        <f t="shared" si="50"/>
        <v>0.62117628177503514</v>
      </c>
      <c r="K252" s="7">
        <v>4.16</v>
      </c>
      <c r="L252" s="1">
        <f t="shared" si="41"/>
        <v>0.62531245096167376</v>
      </c>
      <c r="M252" s="7">
        <f t="shared" si="42"/>
        <v>0</v>
      </c>
      <c r="N252" s="7">
        <f t="shared" si="43"/>
        <v>0</v>
      </c>
      <c r="O252" s="7">
        <f t="shared" si="44"/>
        <v>0</v>
      </c>
      <c r="P252" s="7">
        <f t="shared" si="45"/>
        <v>0</v>
      </c>
      <c r="Q252" s="7">
        <f t="shared" si="46"/>
        <v>0</v>
      </c>
      <c r="R252" s="7">
        <f t="shared" si="47"/>
        <v>0</v>
      </c>
      <c r="S252" s="7">
        <f t="shared" si="48"/>
        <v>1</v>
      </c>
      <c r="T252" s="1">
        <f t="shared" si="51"/>
        <v>3.2926990030439294</v>
      </c>
      <c r="W252" s="8">
        <v>211</v>
      </c>
      <c r="X252" s="8">
        <v>3.3577475850950043</v>
      </c>
      <c r="Y252" s="8">
        <v>-2.6117867465072386E-2</v>
      </c>
      <c r="Z252" s="8">
        <v>-0.61477174056286721</v>
      </c>
      <c r="AA252"/>
      <c r="AB252"/>
      <c r="AC252"/>
      <c r="AD252"/>
      <c r="AE252"/>
    </row>
    <row r="253" spans="1:31" x14ac:dyDescent="0.35">
      <c r="A253" s="5" t="s">
        <v>8</v>
      </c>
      <c r="B253" s="6">
        <v>40651</v>
      </c>
      <c r="C253" s="7" t="s">
        <v>9</v>
      </c>
      <c r="D253" s="7">
        <v>2073</v>
      </c>
      <c r="E253" s="7">
        <v>4.22</v>
      </c>
      <c r="F253" s="7">
        <f t="shared" si="49"/>
        <v>4.22</v>
      </c>
      <c r="G253" s="7">
        <v>4.18</v>
      </c>
      <c r="H253" s="7">
        <f t="shared" si="39"/>
        <v>0</v>
      </c>
      <c r="I253" s="7">
        <f t="shared" si="40"/>
        <v>0</v>
      </c>
      <c r="J253" s="7">
        <f t="shared" si="50"/>
        <v>0.62117628177503514</v>
      </c>
      <c r="K253" s="7">
        <v>4.16</v>
      </c>
      <c r="L253" s="1">
        <f t="shared" si="41"/>
        <v>0.62531245096167376</v>
      </c>
      <c r="M253" s="7">
        <f t="shared" si="42"/>
        <v>1</v>
      </c>
      <c r="N253" s="7">
        <f t="shared" si="43"/>
        <v>0</v>
      </c>
      <c r="O253" s="7">
        <f t="shared" si="44"/>
        <v>0</v>
      </c>
      <c r="P253" s="7">
        <f t="shared" si="45"/>
        <v>0</v>
      </c>
      <c r="Q253" s="7">
        <f t="shared" si="46"/>
        <v>0</v>
      </c>
      <c r="R253" s="7">
        <f t="shared" si="47"/>
        <v>0</v>
      </c>
      <c r="S253" s="7">
        <f t="shared" si="48"/>
        <v>0</v>
      </c>
      <c r="T253" s="1">
        <f t="shared" si="51"/>
        <v>3.3165993020938602</v>
      </c>
      <c r="W253" s="8">
        <v>212</v>
      </c>
      <c r="X253" s="8">
        <v>3.4010236539282559</v>
      </c>
      <c r="Y253" s="8">
        <v>1.2611343270299447E-2</v>
      </c>
      <c r="Z253" s="8">
        <v>0.29685032529880417</v>
      </c>
      <c r="AA253"/>
      <c r="AB253"/>
      <c r="AC253"/>
      <c r="AD253"/>
      <c r="AE253"/>
    </row>
    <row r="254" spans="1:31" x14ac:dyDescent="0.35">
      <c r="A254" s="5" t="s">
        <v>8</v>
      </c>
      <c r="B254" s="6">
        <v>40652</v>
      </c>
      <c r="C254" s="7" t="s">
        <v>10</v>
      </c>
      <c r="D254" s="7">
        <v>2637</v>
      </c>
      <c r="E254" s="7">
        <v>4.22</v>
      </c>
      <c r="F254" s="7">
        <f t="shared" si="49"/>
        <v>4.22</v>
      </c>
      <c r="G254" s="7">
        <v>4.18</v>
      </c>
      <c r="H254" s="7">
        <f t="shared" si="39"/>
        <v>0</v>
      </c>
      <c r="I254" s="7">
        <f t="shared" si="40"/>
        <v>0</v>
      </c>
      <c r="J254" s="7">
        <f t="shared" si="50"/>
        <v>0.62117628177503514</v>
      </c>
      <c r="K254" s="7">
        <v>4.16</v>
      </c>
      <c r="L254" s="1">
        <f t="shared" si="41"/>
        <v>0.62531245096167376</v>
      </c>
      <c r="M254" s="7">
        <f t="shared" si="42"/>
        <v>0</v>
      </c>
      <c r="N254" s="7">
        <f t="shared" si="43"/>
        <v>1</v>
      </c>
      <c r="O254" s="7">
        <f t="shared" si="44"/>
        <v>0</v>
      </c>
      <c r="P254" s="7">
        <f t="shared" si="45"/>
        <v>0</v>
      </c>
      <c r="Q254" s="7">
        <f t="shared" si="46"/>
        <v>0</v>
      </c>
      <c r="R254" s="7">
        <f t="shared" si="47"/>
        <v>0</v>
      </c>
      <c r="S254" s="7">
        <f t="shared" si="48"/>
        <v>0</v>
      </c>
      <c r="T254" s="1">
        <f t="shared" si="51"/>
        <v>3.4211101297934339</v>
      </c>
      <c r="W254" s="8">
        <v>213</v>
      </c>
      <c r="X254" s="8">
        <v>3.4049031344542868</v>
      </c>
      <c r="Y254" s="8">
        <v>-3.0521436403404767E-2</v>
      </c>
      <c r="Z254" s="8">
        <v>-0.71842452709023275</v>
      </c>
      <c r="AA254"/>
      <c r="AB254"/>
      <c r="AC254"/>
      <c r="AD254"/>
      <c r="AE254"/>
    </row>
    <row r="255" spans="1:31" x14ac:dyDescent="0.35">
      <c r="A255" s="5" t="s">
        <v>8</v>
      </c>
      <c r="B255" s="6">
        <v>40653</v>
      </c>
      <c r="C255" s="7" t="s">
        <v>11</v>
      </c>
      <c r="D255" s="7">
        <v>2246</v>
      </c>
      <c r="E255" s="7">
        <v>4.22</v>
      </c>
      <c r="F255" s="7">
        <f t="shared" si="49"/>
        <v>4.22</v>
      </c>
      <c r="G255" s="7">
        <v>4.18</v>
      </c>
      <c r="H255" s="7">
        <f t="shared" si="39"/>
        <v>0</v>
      </c>
      <c r="I255" s="7">
        <f t="shared" si="40"/>
        <v>0</v>
      </c>
      <c r="J255" s="7">
        <f t="shared" si="50"/>
        <v>0.62117628177503514</v>
      </c>
      <c r="K255" s="7">
        <v>4.16</v>
      </c>
      <c r="L255" s="1">
        <f t="shared" si="41"/>
        <v>0.62531245096167376</v>
      </c>
      <c r="M255" s="7">
        <f t="shared" si="42"/>
        <v>0</v>
      </c>
      <c r="N255" s="7">
        <f t="shared" si="43"/>
        <v>0</v>
      </c>
      <c r="O255" s="7">
        <f t="shared" si="44"/>
        <v>1</v>
      </c>
      <c r="P255" s="7">
        <f t="shared" si="45"/>
        <v>0</v>
      </c>
      <c r="Q255" s="7">
        <f t="shared" si="46"/>
        <v>0</v>
      </c>
      <c r="R255" s="7">
        <f t="shared" si="47"/>
        <v>0</v>
      </c>
      <c r="S255" s="7">
        <f t="shared" si="48"/>
        <v>0</v>
      </c>
      <c r="T255" s="1">
        <f t="shared" si="51"/>
        <v>3.3514097519254387</v>
      </c>
      <c r="W255" s="8">
        <v>214</v>
      </c>
      <c r="X255" s="8">
        <v>3.3874487483029028</v>
      </c>
      <c r="Y255" s="8">
        <v>-2.7423659113505749E-2</v>
      </c>
      <c r="Z255" s="8">
        <v>-0.64550793315567268</v>
      </c>
      <c r="AA255"/>
      <c r="AB255"/>
      <c r="AC255"/>
      <c r="AD255"/>
      <c r="AE255"/>
    </row>
    <row r="256" spans="1:31" x14ac:dyDescent="0.35">
      <c r="A256" s="5" t="s">
        <v>8</v>
      </c>
      <c r="B256" s="6">
        <v>40654</v>
      </c>
      <c r="C256" s="7" t="s">
        <v>12</v>
      </c>
      <c r="D256" s="7">
        <v>2620</v>
      </c>
      <c r="E256" s="7">
        <v>4.22</v>
      </c>
      <c r="F256" s="7">
        <f t="shared" si="49"/>
        <v>4.22</v>
      </c>
      <c r="G256" s="7">
        <v>4.18</v>
      </c>
      <c r="H256" s="7">
        <f t="shared" si="39"/>
        <v>0</v>
      </c>
      <c r="I256" s="7">
        <f t="shared" si="40"/>
        <v>0</v>
      </c>
      <c r="J256" s="7">
        <f t="shared" si="50"/>
        <v>0.62117628177503514</v>
      </c>
      <c r="K256" s="7">
        <v>4.16</v>
      </c>
      <c r="L256" s="1">
        <f t="shared" si="41"/>
        <v>0.62531245096167376</v>
      </c>
      <c r="M256" s="7">
        <f t="shared" si="42"/>
        <v>0</v>
      </c>
      <c r="N256" s="7">
        <f t="shared" si="43"/>
        <v>0</v>
      </c>
      <c r="O256" s="7">
        <f t="shared" si="44"/>
        <v>0</v>
      </c>
      <c r="P256" s="7">
        <f t="shared" si="45"/>
        <v>1</v>
      </c>
      <c r="Q256" s="7">
        <f t="shared" si="46"/>
        <v>0</v>
      </c>
      <c r="R256" s="7">
        <f t="shared" si="47"/>
        <v>0</v>
      </c>
      <c r="S256" s="7">
        <f t="shared" si="48"/>
        <v>0</v>
      </c>
      <c r="T256" s="1">
        <f t="shared" si="51"/>
        <v>3.4183012913197452</v>
      </c>
      <c r="W256" s="8">
        <v>215</v>
      </c>
      <c r="X256" s="8">
        <v>3.4015083280494052</v>
      </c>
      <c r="Y256" s="8">
        <v>2.1737545887402288E-2</v>
      </c>
      <c r="Z256" s="8">
        <v>0.51166615875644428</v>
      </c>
      <c r="AA256"/>
      <c r="AB256"/>
      <c r="AC256"/>
      <c r="AD256"/>
      <c r="AE256"/>
    </row>
    <row r="257" spans="1:31" x14ac:dyDescent="0.35">
      <c r="A257" s="5" t="s">
        <v>8</v>
      </c>
      <c r="B257" s="6">
        <v>40655</v>
      </c>
      <c r="C257" s="7" t="s">
        <v>13</v>
      </c>
      <c r="D257" s="7">
        <v>2679</v>
      </c>
      <c r="E257" s="7">
        <v>4.22</v>
      </c>
      <c r="F257" s="7">
        <f t="shared" si="49"/>
        <v>4.22</v>
      </c>
      <c r="G257" s="7">
        <v>4.1849999999999996</v>
      </c>
      <c r="H257" s="7">
        <f t="shared" si="39"/>
        <v>0</v>
      </c>
      <c r="I257" s="7">
        <f t="shared" si="40"/>
        <v>0</v>
      </c>
      <c r="J257" s="7">
        <f t="shared" si="50"/>
        <v>0.62169546232927875</v>
      </c>
      <c r="K257" s="7">
        <v>4.16</v>
      </c>
      <c r="L257" s="1">
        <f t="shared" si="41"/>
        <v>0.62531245096167376</v>
      </c>
      <c r="M257" s="7">
        <f t="shared" si="42"/>
        <v>0</v>
      </c>
      <c r="N257" s="7">
        <f t="shared" si="43"/>
        <v>0</v>
      </c>
      <c r="O257" s="7">
        <f t="shared" si="44"/>
        <v>0</v>
      </c>
      <c r="P257" s="7">
        <f t="shared" si="45"/>
        <v>0</v>
      </c>
      <c r="Q257" s="7">
        <f t="shared" si="46"/>
        <v>1</v>
      </c>
      <c r="R257" s="7">
        <f t="shared" si="47"/>
        <v>0</v>
      </c>
      <c r="S257" s="7">
        <f t="shared" si="48"/>
        <v>0</v>
      </c>
      <c r="T257" s="1">
        <f t="shared" si="51"/>
        <v>3.4279727136082085</v>
      </c>
      <c r="W257" s="8">
        <v>216</v>
      </c>
      <c r="X257" s="8">
        <v>3.3146358297843417</v>
      </c>
      <c r="Y257" s="8">
        <v>3.0737900774746585E-2</v>
      </c>
      <c r="Z257" s="8">
        <v>0.72351974317238876</v>
      </c>
      <c r="AA257"/>
      <c r="AB257"/>
      <c r="AC257"/>
      <c r="AD257"/>
      <c r="AE257"/>
    </row>
    <row r="258" spans="1:31" x14ac:dyDescent="0.35">
      <c r="A258" s="5" t="s">
        <v>8</v>
      </c>
      <c r="B258" s="6">
        <v>40656</v>
      </c>
      <c r="C258" s="7" t="s">
        <v>14</v>
      </c>
      <c r="D258" s="7">
        <v>2268</v>
      </c>
      <c r="E258" s="7">
        <v>4.22</v>
      </c>
      <c r="F258" s="7">
        <f t="shared" si="49"/>
        <v>4.22</v>
      </c>
      <c r="G258" s="7">
        <v>4.2</v>
      </c>
      <c r="H258" s="7">
        <f t="shared" si="39"/>
        <v>0</v>
      </c>
      <c r="I258" s="7">
        <f t="shared" si="40"/>
        <v>0</v>
      </c>
      <c r="J258" s="7">
        <f t="shared" si="50"/>
        <v>0.62324929039790045</v>
      </c>
      <c r="K258" s="7">
        <v>4.18</v>
      </c>
      <c r="L258" s="1">
        <f t="shared" si="41"/>
        <v>0.62531245096167376</v>
      </c>
      <c r="M258" s="7">
        <f t="shared" si="42"/>
        <v>0</v>
      </c>
      <c r="N258" s="7">
        <f t="shared" si="43"/>
        <v>0</v>
      </c>
      <c r="O258" s="7">
        <f t="shared" si="44"/>
        <v>0</v>
      </c>
      <c r="P258" s="7">
        <f t="shared" si="45"/>
        <v>0</v>
      </c>
      <c r="Q258" s="7">
        <f t="shared" si="46"/>
        <v>0</v>
      </c>
      <c r="R258" s="7">
        <f t="shared" si="47"/>
        <v>1</v>
      </c>
      <c r="S258" s="7">
        <f t="shared" si="48"/>
        <v>0</v>
      </c>
      <c r="T258" s="1">
        <f t="shared" si="51"/>
        <v>3.3556430502208685</v>
      </c>
      <c r="W258" s="8">
        <v>217</v>
      </c>
      <c r="X258" s="8">
        <v>3.2848108022697096</v>
      </c>
      <c r="Y258" s="8">
        <v>2.9688425703441546E-2</v>
      </c>
      <c r="Z258" s="8">
        <v>0.69881682218826358</v>
      </c>
      <c r="AA258"/>
      <c r="AB258"/>
      <c r="AC258"/>
      <c r="AD258"/>
      <c r="AE258"/>
    </row>
    <row r="259" spans="1:31" x14ac:dyDescent="0.35">
      <c r="A259" s="5" t="s">
        <v>8</v>
      </c>
      <c r="B259" s="6">
        <v>40657</v>
      </c>
      <c r="C259" s="7" t="s">
        <v>15</v>
      </c>
      <c r="D259" s="7">
        <v>1930</v>
      </c>
      <c r="E259" s="7">
        <v>4.22</v>
      </c>
      <c r="F259" s="7">
        <f t="shared" si="49"/>
        <v>4.22</v>
      </c>
      <c r="G259" s="7">
        <v>4.2</v>
      </c>
      <c r="H259" s="7">
        <f t="shared" ref="H259:H322" si="52">MAX((E259-F259),0)</f>
        <v>0</v>
      </c>
      <c r="I259" s="7">
        <f t="shared" ref="I259:I322" si="53">ABS(MIN((E259-F259),0))</f>
        <v>0</v>
      </c>
      <c r="J259" s="7">
        <f t="shared" si="50"/>
        <v>0.62324929039790045</v>
      </c>
      <c r="K259" s="7">
        <v>4.18</v>
      </c>
      <c r="L259" s="1">
        <f t="shared" ref="L259:L322" si="54">LOG(F259,10)</f>
        <v>0.62531245096167376</v>
      </c>
      <c r="M259" s="7">
        <f t="shared" ref="M259:M322" si="55">IF(C259="Monday",1,0)</f>
        <v>0</v>
      </c>
      <c r="N259" s="7">
        <f t="shared" ref="N259:N322" si="56">IF(C259="Tuesday",1,0)</f>
        <v>0</v>
      </c>
      <c r="O259" s="7">
        <f t="shared" ref="O259:O322" si="57">IF(C259="Wednesday",1,0)</f>
        <v>0</v>
      </c>
      <c r="P259" s="7">
        <f t="shared" ref="P259:P322" si="58">IF(C259="Thursday",1,0)</f>
        <v>0</v>
      </c>
      <c r="Q259" s="7">
        <f t="shared" ref="Q259:Q322" si="59">IF(C259="Friday",1,0)</f>
        <v>0</v>
      </c>
      <c r="R259" s="7">
        <f t="shared" ref="R259:R322" si="60">IF(C259="Saturday",1,0)</f>
        <v>0</v>
      </c>
      <c r="S259" s="7">
        <f t="shared" ref="S259:S322" si="61">IF(C259="Sunday",1,0)</f>
        <v>1</v>
      </c>
      <c r="T259" s="1">
        <f t="shared" si="51"/>
        <v>3.2855573090077734</v>
      </c>
      <c r="W259" s="8">
        <v>218</v>
      </c>
      <c r="X259" s="8">
        <v>3.3696671202079065</v>
      </c>
      <c r="Y259" s="8">
        <v>1.0000913825747304E-2</v>
      </c>
      <c r="Z259" s="8">
        <v>0.23540509990320044</v>
      </c>
      <c r="AA259"/>
      <c r="AB259"/>
      <c r="AC259"/>
      <c r="AD259"/>
      <c r="AE259"/>
    </row>
    <row r="260" spans="1:31" x14ac:dyDescent="0.35">
      <c r="A260" s="5" t="s">
        <v>8</v>
      </c>
      <c r="B260" s="6">
        <v>40658</v>
      </c>
      <c r="C260" s="7" t="s">
        <v>9</v>
      </c>
      <c r="D260" s="7">
        <v>2416</v>
      </c>
      <c r="E260" s="7">
        <v>4.22</v>
      </c>
      <c r="F260" s="7">
        <f t="shared" ref="F260:F323" si="62">E259</f>
        <v>4.22</v>
      </c>
      <c r="G260" s="7">
        <v>4.2</v>
      </c>
      <c r="H260" s="7">
        <f t="shared" si="52"/>
        <v>0</v>
      </c>
      <c r="I260" s="7">
        <f t="shared" si="53"/>
        <v>0</v>
      </c>
      <c r="J260" s="7">
        <f t="shared" ref="J260:J323" si="63">LOG(G260,10)</f>
        <v>0.62324929039790045</v>
      </c>
      <c r="K260" s="7">
        <v>4.18</v>
      </c>
      <c r="L260" s="1">
        <f t="shared" si="54"/>
        <v>0.62531245096167376</v>
      </c>
      <c r="M260" s="7">
        <f t="shared" si="55"/>
        <v>1</v>
      </c>
      <c r="N260" s="7">
        <f t="shared" si="56"/>
        <v>0</v>
      </c>
      <c r="O260" s="7">
        <f t="shared" si="57"/>
        <v>0</v>
      </c>
      <c r="P260" s="7">
        <f t="shared" si="58"/>
        <v>0</v>
      </c>
      <c r="Q260" s="7">
        <f t="shared" si="59"/>
        <v>0</v>
      </c>
      <c r="R260" s="7">
        <f t="shared" si="60"/>
        <v>0</v>
      </c>
      <c r="S260" s="7">
        <f t="shared" si="61"/>
        <v>0</v>
      </c>
      <c r="T260" s="1">
        <f t="shared" ref="T260:T323" si="64">LOG(D260,10)</f>
        <v>3.3830969299490938</v>
      </c>
      <c r="W260" s="8">
        <v>219</v>
      </c>
      <c r="X260" s="8">
        <v>3.3954920278197402</v>
      </c>
      <c r="Y260" s="8">
        <v>-9.3499188889221152E-3</v>
      </c>
      <c r="Z260" s="8">
        <v>-0.2200817473766267</v>
      </c>
      <c r="AA260"/>
      <c r="AB260"/>
      <c r="AC260"/>
      <c r="AD260"/>
      <c r="AE260"/>
    </row>
    <row r="261" spans="1:31" x14ac:dyDescent="0.35">
      <c r="A261" s="5" t="s">
        <v>8</v>
      </c>
      <c r="B261" s="6">
        <v>40659</v>
      </c>
      <c r="C261" s="7" t="s">
        <v>10</v>
      </c>
      <c r="D261" s="7">
        <v>2267</v>
      </c>
      <c r="E261" s="7">
        <v>4.22</v>
      </c>
      <c r="F261" s="7">
        <f t="shared" si="62"/>
        <v>4.22</v>
      </c>
      <c r="G261" s="7">
        <v>4.2</v>
      </c>
      <c r="H261" s="7">
        <f t="shared" si="52"/>
        <v>0</v>
      </c>
      <c r="I261" s="7">
        <f t="shared" si="53"/>
        <v>0</v>
      </c>
      <c r="J261" s="7">
        <f t="shared" si="63"/>
        <v>0.62324929039790045</v>
      </c>
      <c r="K261" s="7">
        <v>4.18</v>
      </c>
      <c r="L261" s="1">
        <f t="shared" si="54"/>
        <v>0.62531245096167376</v>
      </c>
      <c r="M261" s="7">
        <f t="shared" si="55"/>
        <v>0</v>
      </c>
      <c r="N261" s="7">
        <f t="shared" si="56"/>
        <v>1</v>
      </c>
      <c r="O261" s="7">
        <f t="shared" si="57"/>
        <v>0</v>
      </c>
      <c r="P261" s="7">
        <f t="shared" si="58"/>
        <v>0</v>
      </c>
      <c r="Q261" s="7">
        <f t="shared" si="59"/>
        <v>0</v>
      </c>
      <c r="R261" s="7">
        <f t="shared" si="60"/>
        <v>0</v>
      </c>
      <c r="S261" s="7">
        <f t="shared" si="61"/>
        <v>0</v>
      </c>
      <c r="T261" s="1">
        <f t="shared" si="64"/>
        <v>3.3554515201265169</v>
      </c>
      <c r="W261" s="8">
        <v>220</v>
      </c>
      <c r="X261" s="8">
        <v>3.4029605861474135</v>
      </c>
      <c r="Y261" s="8">
        <v>4.2332183278558144E-2</v>
      </c>
      <c r="Z261" s="8">
        <v>0.99643012703041012</v>
      </c>
      <c r="AA261"/>
      <c r="AB261"/>
      <c r="AC261"/>
      <c r="AD261"/>
      <c r="AE261"/>
    </row>
    <row r="262" spans="1:31" x14ac:dyDescent="0.35">
      <c r="A262" s="5" t="s">
        <v>8</v>
      </c>
      <c r="B262" s="6">
        <v>40660</v>
      </c>
      <c r="C262" s="7" t="s">
        <v>11</v>
      </c>
      <c r="D262" s="7">
        <v>2464</v>
      </c>
      <c r="E262" s="7">
        <v>4.22</v>
      </c>
      <c r="F262" s="7">
        <f t="shared" si="62"/>
        <v>4.22</v>
      </c>
      <c r="G262" s="7">
        <v>4.2</v>
      </c>
      <c r="H262" s="7">
        <f t="shared" si="52"/>
        <v>0</v>
      </c>
      <c r="I262" s="7">
        <f t="shared" si="53"/>
        <v>0</v>
      </c>
      <c r="J262" s="7">
        <f t="shared" si="63"/>
        <v>0.62324929039790045</v>
      </c>
      <c r="K262" s="7">
        <v>4.18</v>
      </c>
      <c r="L262" s="1">
        <f t="shared" si="54"/>
        <v>0.62531245096167376</v>
      </c>
      <c r="M262" s="7">
        <f t="shared" si="55"/>
        <v>0</v>
      </c>
      <c r="N262" s="7">
        <f t="shared" si="56"/>
        <v>0</v>
      </c>
      <c r="O262" s="7">
        <f t="shared" si="57"/>
        <v>1</v>
      </c>
      <c r="P262" s="7">
        <f t="shared" si="58"/>
        <v>0</v>
      </c>
      <c r="Q262" s="7">
        <f t="shared" si="59"/>
        <v>0</v>
      </c>
      <c r="R262" s="7">
        <f t="shared" si="60"/>
        <v>0</v>
      </c>
      <c r="S262" s="7">
        <f t="shared" si="61"/>
        <v>0</v>
      </c>
      <c r="T262" s="1">
        <f t="shared" si="64"/>
        <v>3.3916407034923877</v>
      </c>
      <c r="W262" s="8">
        <v>221</v>
      </c>
      <c r="X262" s="8">
        <v>3.4089021904941972</v>
      </c>
      <c r="Y262" s="8">
        <v>4.6856012609939324E-2</v>
      </c>
      <c r="Z262" s="8">
        <v>1.1029136458621744</v>
      </c>
      <c r="AA262"/>
      <c r="AB262"/>
      <c r="AC262"/>
      <c r="AD262"/>
      <c r="AE262"/>
    </row>
    <row r="263" spans="1:31" x14ac:dyDescent="0.35">
      <c r="A263" s="5" t="s">
        <v>8</v>
      </c>
      <c r="B263" s="6">
        <v>40661</v>
      </c>
      <c r="C263" s="7" t="s">
        <v>12</v>
      </c>
      <c r="D263" s="7">
        <v>2702</v>
      </c>
      <c r="E263" s="7">
        <v>4.26</v>
      </c>
      <c r="F263" s="7">
        <f t="shared" si="62"/>
        <v>4.22</v>
      </c>
      <c r="G263" s="7">
        <v>4.2050000000000001</v>
      </c>
      <c r="H263" s="7">
        <f t="shared" si="52"/>
        <v>4.0000000000000036E-2</v>
      </c>
      <c r="I263" s="7">
        <f t="shared" si="53"/>
        <v>0</v>
      </c>
      <c r="J263" s="7">
        <f t="shared" si="63"/>
        <v>0.62376600013393091</v>
      </c>
      <c r="K263" s="7">
        <v>4.18</v>
      </c>
      <c r="L263" s="1">
        <f t="shared" si="54"/>
        <v>0.62531245096167376</v>
      </c>
      <c r="M263" s="7">
        <f t="shared" si="55"/>
        <v>0</v>
      </c>
      <c r="N263" s="7">
        <f t="shared" si="56"/>
        <v>0</v>
      </c>
      <c r="O263" s="7">
        <f t="shared" si="57"/>
        <v>0</v>
      </c>
      <c r="P263" s="7">
        <f t="shared" si="58"/>
        <v>1</v>
      </c>
      <c r="Q263" s="7">
        <f t="shared" si="59"/>
        <v>0</v>
      </c>
      <c r="R263" s="7">
        <f t="shared" si="60"/>
        <v>0</v>
      </c>
      <c r="S263" s="7">
        <f t="shared" si="61"/>
        <v>0</v>
      </c>
      <c r="T263" s="1">
        <f t="shared" si="64"/>
        <v>3.4316853446860116</v>
      </c>
      <c r="W263" s="8">
        <v>222</v>
      </c>
      <c r="X263" s="8">
        <v>3.4098041116075768</v>
      </c>
      <c r="Y263" s="8">
        <v>5.6173256678245576E-2</v>
      </c>
      <c r="Z263" s="8">
        <v>1.322226281581065</v>
      </c>
      <c r="AA263"/>
      <c r="AB263"/>
      <c r="AC263"/>
      <c r="AD263"/>
      <c r="AE263"/>
    </row>
    <row r="264" spans="1:31" x14ac:dyDescent="0.35">
      <c r="A264" s="5" t="s">
        <v>8</v>
      </c>
      <c r="B264" s="6">
        <v>40662</v>
      </c>
      <c r="C264" s="7" t="s">
        <v>13</v>
      </c>
      <c r="D264" s="7">
        <v>2680</v>
      </c>
      <c r="E264" s="7">
        <v>4.26</v>
      </c>
      <c r="F264" s="7">
        <f t="shared" si="62"/>
        <v>4.26</v>
      </c>
      <c r="G264" s="7">
        <v>4.2050000000000001</v>
      </c>
      <c r="H264" s="7">
        <f t="shared" si="52"/>
        <v>0</v>
      </c>
      <c r="I264" s="7">
        <f t="shared" si="53"/>
        <v>0</v>
      </c>
      <c r="J264" s="7">
        <f t="shared" si="63"/>
        <v>0.62376600013393091</v>
      </c>
      <c r="K264" s="7">
        <v>4.18</v>
      </c>
      <c r="L264" s="1">
        <f t="shared" si="54"/>
        <v>0.62940959910271888</v>
      </c>
      <c r="M264" s="7">
        <f t="shared" si="55"/>
        <v>0</v>
      </c>
      <c r="N264" s="7">
        <f t="shared" si="56"/>
        <v>0</v>
      </c>
      <c r="O264" s="7">
        <f t="shared" si="57"/>
        <v>0</v>
      </c>
      <c r="P264" s="7">
        <f t="shared" si="58"/>
        <v>0</v>
      </c>
      <c r="Q264" s="7">
        <f t="shared" si="59"/>
        <v>1</v>
      </c>
      <c r="R264" s="7">
        <f t="shared" si="60"/>
        <v>0</v>
      </c>
      <c r="S264" s="7">
        <f t="shared" si="61"/>
        <v>0</v>
      </c>
      <c r="T264" s="1">
        <f t="shared" si="64"/>
        <v>3.4281347940287885</v>
      </c>
      <c r="W264" s="8">
        <v>223</v>
      </c>
      <c r="X264" s="8">
        <v>3.3227574050779083</v>
      </c>
      <c r="Y264" s="8">
        <v>3.9347914215864588E-2</v>
      </c>
      <c r="Z264" s="8">
        <v>0.92618533049663809</v>
      </c>
      <c r="AA264"/>
      <c r="AB264"/>
      <c r="AC264"/>
      <c r="AD264"/>
      <c r="AE264"/>
    </row>
    <row r="265" spans="1:31" x14ac:dyDescent="0.35">
      <c r="A265" s="5" t="s">
        <v>8</v>
      </c>
      <c r="B265" s="6">
        <v>40663</v>
      </c>
      <c r="C265" s="7" t="s">
        <v>14</v>
      </c>
      <c r="D265" s="7">
        <v>2116</v>
      </c>
      <c r="E265" s="7">
        <v>4.26</v>
      </c>
      <c r="F265" s="7">
        <f t="shared" si="62"/>
        <v>4.26</v>
      </c>
      <c r="G265" s="7">
        <v>4.2149999999999999</v>
      </c>
      <c r="H265" s="7">
        <f t="shared" si="52"/>
        <v>0</v>
      </c>
      <c r="I265" s="7">
        <f t="shared" si="53"/>
        <v>0</v>
      </c>
      <c r="J265" s="7">
        <f t="shared" si="63"/>
        <v>0.62479757896076105</v>
      </c>
      <c r="K265" s="7">
        <v>4.18</v>
      </c>
      <c r="L265" s="1">
        <f t="shared" si="54"/>
        <v>0.62940959910271888</v>
      </c>
      <c r="M265" s="7">
        <f t="shared" si="55"/>
        <v>0</v>
      </c>
      <c r="N265" s="7">
        <f t="shared" si="56"/>
        <v>0</v>
      </c>
      <c r="O265" s="7">
        <f t="shared" si="57"/>
        <v>0</v>
      </c>
      <c r="P265" s="7">
        <f t="shared" si="58"/>
        <v>0</v>
      </c>
      <c r="Q265" s="7">
        <f t="shared" si="59"/>
        <v>0</v>
      </c>
      <c r="R265" s="7">
        <f t="shared" si="60"/>
        <v>1</v>
      </c>
      <c r="S265" s="7">
        <f t="shared" si="61"/>
        <v>0</v>
      </c>
      <c r="T265" s="1">
        <f t="shared" si="64"/>
        <v>3.3255156633631477</v>
      </c>
      <c r="W265" s="8">
        <v>224</v>
      </c>
      <c r="X265" s="8">
        <v>3.2929323775632762</v>
      </c>
      <c r="Y265" s="8">
        <v>-2.3419433345360119E-2</v>
      </c>
      <c r="Z265" s="8">
        <v>-0.55125502953015271</v>
      </c>
      <c r="AA265"/>
      <c r="AB265"/>
      <c r="AC265"/>
      <c r="AD265"/>
      <c r="AE265"/>
    </row>
    <row r="266" spans="1:31" x14ac:dyDescent="0.35">
      <c r="A266" s="5" t="s">
        <v>8</v>
      </c>
      <c r="B266" s="6">
        <v>40664</v>
      </c>
      <c r="C266" s="7" t="s">
        <v>15</v>
      </c>
      <c r="D266" s="7">
        <v>2082</v>
      </c>
      <c r="E266" s="7">
        <v>4.26</v>
      </c>
      <c r="F266" s="7">
        <f t="shared" si="62"/>
        <v>4.26</v>
      </c>
      <c r="G266" s="7">
        <v>4.2149999999999999</v>
      </c>
      <c r="H266" s="7">
        <f t="shared" si="52"/>
        <v>0</v>
      </c>
      <c r="I266" s="7">
        <f t="shared" si="53"/>
        <v>0</v>
      </c>
      <c r="J266" s="7">
        <f t="shared" si="63"/>
        <v>0.62479757896076105</v>
      </c>
      <c r="K266" s="7">
        <v>4.18</v>
      </c>
      <c r="L266" s="1">
        <f t="shared" si="54"/>
        <v>0.62940959910271888</v>
      </c>
      <c r="M266" s="7">
        <f t="shared" si="55"/>
        <v>0</v>
      </c>
      <c r="N266" s="7">
        <f t="shared" si="56"/>
        <v>0</v>
      </c>
      <c r="O266" s="7">
        <f t="shared" si="57"/>
        <v>0</v>
      </c>
      <c r="P266" s="7">
        <f t="shared" si="58"/>
        <v>0</v>
      </c>
      <c r="Q266" s="7">
        <f t="shared" si="59"/>
        <v>0</v>
      </c>
      <c r="R266" s="7">
        <f t="shared" si="60"/>
        <v>0</v>
      </c>
      <c r="S266" s="7">
        <f t="shared" si="61"/>
        <v>1</v>
      </c>
      <c r="T266" s="1">
        <f t="shared" si="64"/>
        <v>3.318480725174517</v>
      </c>
      <c r="W266" s="8">
        <v>225</v>
      </c>
      <c r="X266" s="8">
        <v>3.3723611291607414</v>
      </c>
      <c r="Y266" s="8">
        <v>1.0915521246908977E-2</v>
      </c>
      <c r="Z266" s="8">
        <v>0.25693345772151049</v>
      </c>
      <c r="AA266"/>
      <c r="AB266"/>
      <c r="AC266"/>
      <c r="AD266"/>
      <c r="AE266"/>
    </row>
    <row r="267" spans="1:31" x14ac:dyDescent="0.35">
      <c r="A267" s="5" t="s">
        <v>8</v>
      </c>
      <c r="B267" s="6">
        <v>40665</v>
      </c>
      <c r="C267" s="7" t="s">
        <v>9</v>
      </c>
      <c r="D267" s="7">
        <v>2623</v>
      </c>
      <c r="E267" s="7">
        <v>4.26</v>
      </c>
      <c r="F267" s="7">
        <f t="shared" si="62"/>
        <v>4.26</v>
      </c>
      <c r="G267" s="7">
        <v>4.2149999999999999</v>
      </c>
      <c r="H267" s="7">
        <f t="shared" si="52"/>
        <v>0</v>
      </c>
      <c r="I267" s="7">
        <f t="shared" si="53"/>
        <v>0</v>
      </c>
      <c r="J267" s="7">
        <f t="shared" si="63"/>
        <v>0.62479757896076105</v>
      </c>
      <c r="K267" s="7">
        <v>4.18</v>
      </c>
      <c r="L267" s="1">
        <f t="shared" si="54"/>
        <v>0.62940959910271888</v>
      </c>
      <c r="M267" s="7">
        <f t="shared" si="55"/>
        <v>1</v>
      </c>
      <c r="N267" s="7">
        <f t="shared" si="56"/>
        <v>0</v>
      </c>
      <c r="O267" s="7">
        <f t="shared" si="57"/>
        <v>0</v>
      </c>
      <c r="P267" s="7">
        <f t="shared" si="58"/>
        <v>0</v>
      </c>
      <c r="Q267" s="7">
        <f t="shared" si="59"/>
        <v>0</v>
      </c>
      <c r="R267" s="7">
        <f t="shared" si="60"/>
        <v>0</v>
      </c>
      <c r="S267" s="7">
        <f t="shared" si="61"/>
        <v>0</v>
      </c>
      <c r="T267" s="1">
        <f t="shared" si="64"/>
        <v>3.4187982905903529</v>
      </c>
      <c r="W267" s="8">
        <v>226</v>
      </c>
      <c r="X267" s="8">
        <v>3.3965936517826751</v>
      </c>
      <c r="Y267" s="8">
        <v>4.8543316930628855E-2</v>
      </c>
      <c r="Z267" s="8">
        <v>1.1426300206954851</v>
      </c>
      <c r="AA267"/>
      <c r="AB267"/>
      <c r="AC267"/>
      <c r="AD267"/>
      <c r="AE267"/>
    </row>
    <row r="268" spans="1:31" x14ac:dyDescent="0.35">
      <c r="A268" s="5" t="s">
        <v>8</v>
      </c>
      <c r="B268" s="6">
        <v>40666</v>
      </c>
      <c r="C268" s="7" t="s">
        <v>10</v>
      </c>
      <c r="D268" s="7">
        <v>2588</v>
      </c>
      <c r="E268" s="7">
        <v>4.28</v>
      </c>
      <c r="F268" s="7">
        <f t="shared" si="62"/>
        <v>4.26</v>
      </c>
      <c r="G268" s="7">
        <v>4.2249999999999996</v>
      </c>
      <c r="H268" s="7">
        <f t="shared" si="52"/>
        <v>2.0000000000000462E-2</v>
      </c>
      <c r="I268" s="7">
        <f t="shared" si="53"/>
        <v>0</v>
      </c>
      <c r="J268" s="7">
        <f t="shared" si="63"/>
        <v>0.62582671328571104</v>
      </c>
      <c r="K268" s="7">
        <v>4.18</v>
      </c>
      <c r="L268" s="1">
        <f t="shared" si="54"/>
        <v>0.62940959910271888</v>
      </c>
      <c r="M268" s="7">
        <f t="shared" si="55"/>
        <v>0</v>
      </c>
      <c r="N268" s="7">
        <f t="shared" si="56"/>
        <v>1</v>
      </c>
      <c r="O268" s="7">
        <f t="shared" si="57"/>
        <v>0</v>
      </c>
      <c r="P268" s="7">
        <f t="shared" si="58"/>
        <v>0</v>
      </c>
      <c r="Q268" s="7">
        <f t="shared" si="59"/>
        <v>0</v>
      </c>
      <c r="R268" s="7">
        <f t="shared" si="60"/>
        <v>0</v>
      </c>
      <c r="S268" s="7">
        <f t="shared" si="61"/>
        <v>0</v>
      </c>
      <c r="T268" s="1">
        <f t="shared" si="64"/>
        <v>3.4129642719966622</v>
      </c>
      <c r="W268" s="8">
        <v>227</v>
      </c>
      <c r="X268" s="8">
        <v>3.40142526360437</v>
      </c>
      <c r="Y268" s="8">
        <v>-9.9094334919970883E-2</v>
      </c>
      <c r="Z268" s="8">
        <v>-2.3325180296645391</v>
      </c>
      <c r="AA268"/>
      <c r="AB268"/>
      <c r="AC268"/>
      <c r="AD268"/>
      <c r="AE268"/>
    </row>
    <row r="269" spans="1:31" x14ac:dyDescent="0.35">
      <c r="A269" s="5" t="s">
        <v>8</v>
      </c>
      <c r="B269" s="6">
        <v>40667</v>
      </c>
      <c r="C269" s="7" t="s">
        <v>11</v>
      </c>
      <c r="D269" s="7">
        <v>2550</v>
      </c>
      <c r="E269" s="7">
        <v>4.28</v>
      </c>
      <c r="F269" s="7">
        <f t="shared" si="62"/>
        <v>4.28</v>
      </c>
      <c r="G269" s="7">
        <v>4.2450000000000001</v>
      </c>
      <c r="H269" s="7">
        <f t="shared" si="52"/>
        <v>0</v>
      </c>
      <c r="I269" s="7">
        <f t="shared" si="53"/>
        <v>0</v>
      </c>
      <c r="J269" s="7">
        <f t="shared" si="63"/>
        <v>0.62787769457997145</v>
      </c>
      <c r="K269" s="7">
        <v>4.22</v>
      </c>
      <c r="L269" s="1">
        <f t="shared" si="54"/>
        <v>0.63144376901317201</v>
      </c>
      <c r="M269" s="7">
        <f t="shared" si="55"/>
        <v>0</v>
      </c>
      <c r="N269" s="7">
        <f t="shared" si="56"/>
        <v>0</v>
      </c>
      <c r="O269" s="7">
        <f t="shared" si="57"/>
        <v>1</v>
      </c>
      <c r="P269" s="7">
        <f t="shared" si="58"/>
        <v>0</v>
      </c>
      <c r="Q269" s="7">
        <f t="shared" si="59"/>
        <v>0</v>
      </c>
      <c r="R269" s="7">
        <f t="shared" si="60"/>
        <v>0</v>
      </c>
      <c r="S269" s="7">
        <f t="shared" si="61"/>
        <v>0</v>
      </c>
      <c r="T269" s="1">
        <f t="shared" si="64"/>
        <v>3.4065401804339546</v>
      </c>
      <c r="W269" s="8">
        <v>228</v>
      </c>
      <c r="X269" s="8">
        <v>3.3839708774529842</v>
      </c>
      <c r="Y269" s="8">
        <v>-2.9286323498256106E-2</v>
      </c>
      <c r="Z269" s="8">
        <v>-0.68935199613014053</v>
      </c>
      <c r="AA269"/>
      <c r="AB269"/>
      <c r="AC269"/>
      <c r="AD269"/>
      <c r="AE269"/>
    </row>
    <row r="270" spans="1:31" x14ac:dyDescent="0.35">
      <c r="A270" s="5" t="s">
        <v>8</v>
      </c>
      <c r="B270" s="6">
        <v>40668</v>
      </c>
      <c r="C270" s="7" t="s">
        <v>12</v>
      </c>
      <c r="D270" s="7">
        <v>2557</v>
      </c>
      <c r="E270" s="7">
        <v>4.28</v>
      </c>
      <c r="F270" s="7">
        <f t="shared" si="62"/>
        <v>4.28</v>
      </c>
      <c r="G270" s="7">
        <v>4.2549999999999999</v>
      </c>
      <c r="H270" s="7">
        <f t="shared" si="52"/>
        <v>0</v>
      </c>
      <c r="I270" s="7">
        <f t="shared" si="53"/>
        <v>0</v>
      </c>
      <c r="J270" s="7">
        <f t="shared" si="63"/>
        <v>0.62889956442060668</v>
      </c>
      <c r="K270" s="7">
        <v>4.22</v>
      </c>
      <c r="L270" s="1">
        <f t="shared" si="54"/>
        <v>0.63144376901317201</v>
      </c>
      <c r="M270" s="7">
        <f t="shared" si="55"/>
        <v>0</v>
      </c>
      <c r="N270" s="7">
        <f t="shared" si="56"/>
        <v>0</v>
      </c>
      <c r="O270" s="7">
        <f t="shared" si="57"/>
        <v>0</v>
      </c>
      <c r="P270" s="7">
        <f t="shared" si="58"/>
        <v>1</v>
      </c>
      <c r="Q270" s="7">
        <f t="shared" si="59"/>
        <v>0</v>
      </c>
      <c r="R270" s="7">
        <f t="shared" si="60"/>
        <v>0</v>
      </c>
      <c r="S270" s="7">
        <f t="shared" si="61"/>
        <v>0</v>
      </c>
      <c r="T270" s="1">
        <f t="shared" si="64"/>
        <v>3.4077307280263351</v>
      </c>
      <c r="W270" s="8">
        <v>229</v>
      </c>
      <c r="X270" s="8">
        <v>3.3999950775775831</v>
      </c>
      <c r="Y270" s="8">
        <v>9.1506688659742874E-2</v>
      </c>
      <c r="Z270" s="8">
        <v>2.1539172880682429</v>
      </c>
      <c r="AA270"/>
      <c r="AB270"/>
      <c r="AC270"/>
      <c r="AD270"/>
      <c r="AE270"/>
    </row>
    <row r="271" spans="1:31" x14ac:dyDescent="0.35">
      <c r="A271" s="5" t="s">
        <v>8</v>
      </c>
      <c r="B271" s="6">
        <v>40669</v>
      </c>
      <c r="C271" s="7" t="s">
        <v>13</v>
      </c>
      <c r="D271" s="7">
        <v>2762</v>
      </c>
      <c r="E271" s="7">
        <v>4.28</v>
      </c>
      <c r="F271" s="7">
        <f t="shared" si="62"/>
        <v>4.28</v>
      </c>
      <c r="G271" s="7">
        <v>4.2549999999999999</v>
      </c>
      <c r="H271" s="7">
        <f t="shared" si="52"/>
        <v>0</v>
      </c>
      <c r="I271" s="7">
        <f t="shared" si="53"/>
        <v>0</v>
      </c>
      <c r="J271" s="7">
        <f t="shared" si="63"/>
        <v>0.62889956442060668</v>
      </c>
      <c r="K271" s="7">
        <v>4.22</v>
      </c>
      <c r="L271" s="1">
        <f t="shared" si="54"/>
        <v>0.63144376901317201</v>
      </c>
      <c r="M271" s="7">
        <f t="shared" si="55"/>
        <v>0</v>
      </c>
      <c r="N271" s="7">
        <f t="shared" si="56"/>
        <v>0</v>
      </c>
      <c r="O271" s="7">
        <f t="shared" si="57"/>
        <v>0</v>
      </c>
      <c r="P271" s="7">
        <f t="shared" si="58"/>
        <v>0</v>
      </c>
      <c r="Q271" s="7">
        <f t="shared" si="59"/>
        <v>1</v>
      </c>
      <c r="R271" s="7">
        <f t="shared" si="60"/>
        <v>0</v>
      </c>
      <c r="S271" s="7">
        <f t="shared" si="61"/>
        <v>0</v>
      </c>
      <c r="T271" s="1">
        <f t="shared" si="64"/>
        <v>3.4412236742426123</v>
      </c>
      <c r="W271" s="8">
        <v>230</v>
      </c>
      <c r="X271" s="8">
        <v>3.3076559525996352</v>
      </c>
      <c r="Y271" s="8">
        <v>-7.8230104678940204E-2</v>
      </c>
      <c r="Z271" s="8">
        <v>-1.8414082881078775</v>
      </c>
      <c r="AA271"/>
      <c r="AB271"/>
      <c r="AC271"/>
      <c r="AD271"/>
      <c r="AE271"/>
    </row>
    <row r="272" spans="1:31" x14ac:dyDescent="0.35">
      <c r="A272" s="5" t="s">
        <v>8</v>
      </c>
      <c r="B272" s="6">
        <v>40670</v>
      </c>
      <c r="C272" s="7" t="s">
        <v>14</v>
      </c>
      <c r="D272" s="7">
        <v>2111</v>
      </c>
      <c r="E272" s="7">
        <v>4.28</v>
      </c>
      <c r="F272" s="7">
        <f t="shared" si="62"/>
        <v>4.28</v>
      </c>
      <c r="G272" s="7">
        <v>4.2450000000000001</v>
      </c>
      <c r="H272" s="7">
        <f t="shared" si="52"/>
        <v>0</v>
      </c>
      <c r="I272" s="7">
        <f t="shared" si="53"/>
        <v>0</v>
      </c>
      <c r="J272" s="7">
        <f t="shared" si="63"/>
        <v>0.62787769457997145</v>
      </c>
      <c r="K272" s="7">
        <v>4.22</v>
      </c>
      <c r="L272" s="1">
        <f t="shared" si="54"/>
        <v>0.63144376901317201</v>
      </c>
      <c r="M272" s="7">
        <f t="shared" si="55"/>
        <v>0</v>
      </c>
      <c r="N272" s="7">
        <f t="shared" si="56"/>
        <v>0</v>
      </c>
      <c r="O272" s="7">
        <f t="shared" si="57"/>
        <v>0</v>
      </c>
      <c r="P272" s="7">
        <f t="shared" si="58"/>
        <v>0</v>
      </c>
      <c r="Q272" s="7">
        <f t="shared" si="59"/>
        <v>0</v>
      </c>
      <c r="R272" s="7">
        <f t="shared" si="60"/>
        <v>1</v>
      </c>
      <c r="S272" s="7">
        <f t="shared" si="61"/>
        <v>0</v>
      </c>
      <c r="T272" s="1">
        <f t="shared" si="64"/>
        <v>3.324488233307656</v>
      </c>
      <c r="W272" s="8">
        <v>231</v>
      </c>
      <c r="X272" s="8">
        <v>3.2778309250850031</v>
      </c>
      <c r="Y272" s="8">
        <v>-1.0424506332099348E-2</v>
      </c>
      <c r="Z272" s="8">
        <v>-0.24537577238508224</v>
      </c>
      <c r="AA272"/>
      <c r="AB272"/>
      <c r="AC272"/>
      <c r="AD272"/>
      <c r="AE272"/>
    </row>
    <row r="273" spans="1:31" x14ac:dyDescent="0.35">
      <c r="A273" s="5" t="s">
        <v>8</v>
      </c>
      <c r="B273" s="6">
        <v>40671</v>
      </c>
      <c r="C273" s="7" t="s">
        <v>15</v>
      </c>
      <c r="D273" s="7">
        <v>1826</v>
      </c>
      <c r="E273" s="7">
        <v>4.26</v>
      </c>
      <c r="F273" s="7">
        <f t="shared" si="62"/>
        <v>4.28</v>
      </c>
      <c r="G273" s="7">
        <v>4.2450000000000001</v>
      </c>
      <c r="H273" s="7">
        <f t="shared" si="52"/>
        <v>0</v>
      </c>
      <c r="I273" s="7">
        <f t="shared" si="53"/>
        <v>2.0000000000000462E-2</v>
      </c>
      <c r="J273" s="7">
        <f t="shared" si="63"/>
        <v>0.62787769457997145</v>
      </c>
      <c r="K273" s="7">
        <v>4.22</v>
      </c>
      <c r="L273" s="1">
        <f t="shared" si="54"/>
        <v>0.63144376901317201</v>
      </c>
      <c r="M273" s="7">
        <f t="shared" si="55"/>
        <v>0</v>
      </c>
      <c r="N273" s="7">
        <f t="shared" si="56"/>
        <v>0</v>
      </c>
      <c r="O273" s="7">
        <f t="shared" si="57"/>
        <v>0</v>
      </c>
      <c r="P273" s="7">
        <f t="shared" si="58"/>
        <v>0</v>
      </c>
      <c r="Q273" s="7">
        <f t="shared" si="59"/>
        <v>0</v>
      </c>
      <c r="R273" s="7">
        <f t="shared" si="60"/>
        <v>0</v>
      </c>
      <c r="S273" s="7">
        <f t="shared" si="61"/>
        <v>1</v>
      </c>
      <c r="T273" s="1">
        <f t="shared" si="64"/>
        <v>3.2615007731982795</v>
      </c>
      <c r="W273" s="8">
        <v>232</v>
      </c>
      <c r="X273" s="8">
        <v>3.3572596766824683</v>
      </c>
      <c r="Y273" s="8">
        <v>-1.6815561842350224E-2</v>
      </c>
      <c r="Z273" s="8">
        <v>-0.39581073133895428</v>
      </c>
      <c r="AA273"/>
      <c r="AB273"/>
      <c r="AC273"/>
      <c r="AD273"/>
      <c r="AE273"/>
    </row>
    <row r="274" spans="1:31" x14ac:dyDescent="0.35">
      <c r="A274" s="5" t="s">
        <v>8</v>
      </c>
      <c r="B274" s="6">
        <v>40672</v>
      </c>
      <c r="C274" s="7" t="s">
        <v>9</v>
      </c>
      <c r="D274" s="7">
        <v>2458</v>
      </c>
      <c r="E274" s="7">
        <v>4.26</v>
      </c>
      <c r="F274" s="7">
        <f t="shared" si="62"/>
        <v>4.26</v>
      </c>
      <c r="G274" s="7">
        <v>4.2249999999999996</v>
      </c>
      <c r="H274" s="7">
        <f t="shared" si="52"/>
        <v>0</v>
      </c>
      <c r="I274" s="7">
        <f t="shared" si="53"/>
        <v>0</v>
      </c>
      <c r="J274" s="7">
        <f t="shared" si="63"/>
        <v>0.62582671328571104</v>
      </c>
      <c r="K274" s="7">
        <v>4.2</v>
      </c>
      <c r="L274" s="1">
        <f t="shared" si="54"/>
        <v>0.62940959910271888</v>
      </c>
      <c r="M274" s="7">
        <f t="shared" si="55"/>
        <v>1</v>
      </c>
      <c r="N274" s="7">
        <f t="shared" si="56"/>
        <v>0</v>
      </c>
      <c r="O274" s="7">
        <f t="shared" si="57"/>
        <v>0</v>
      </c>
      <c r="P274" s="7">
        <f t="shared" si="58"/>
        <v>0</v>
      </c>
      <c r="Q274" s="7">
        <f t="shared" si="59"/>
        <v>0</v>
      </c>
      <c r="R274" s="7">
        <f t="shared" si="60"/>
        <v>0</v>
      </c>
      <c r="S274" s="7">
        <f t="shared" si="61"/>
        <v>0</v>
      </c>
      <c r="T274" s="1">
        <f t="shared" si="64"/>
        <v>3.3905818785504347</v>
      </c>
      <c r="W274" s="8">
        <v>233</v>
      </c>
      <c r="X274" s="8">
        <v>3.3920833815159028</v>
      </c>
      <c r="Y274" s="8">
        <v>-7.0277897658364008E-2</v>
      </c>
      <c r="Z274" s="8">
        <v>-1.6542263844592087</v>
      </c>
      <c r="AA274"/>
      <c r="AB274"/>
      <c r="AC274"/>
      <c r="AD274"/>
      <c r="AE274"/>
    </row>
    <row r="275" spans="1:31" x14ac:dyDescent="0.35">
      <c r="A275" s="5" t="s">
        <v>8</v>
      </c>
      <c r="B275" s="6">
        <v>40673</v>
      </c>
      <c r="C275" s="7" t="s">
        <v>10</v>
      </c>
      <c r="D275" s="7">
        <v>2656</v>
      </c>
      <c r="E275" s="7">
        <v>4.26</v>
      </c>
      <c r="F275" s="7">
        <f t="shared" si="62"/>
        <v>4.26</v>
      </c>
      <c r="G275" s="7">
        <v>4.2249999999999996</v>
      </c>
      <c r="H275" s="7">
        <f t="shared" si="52"/>
        <v>0</v>
      </c>
      <c r="I275" s="7">
        <f t="shared" si="53"/>
        <v>0</v>
      </c>
      <c r="J275" s="7">
        <f t="shared" si="63"/>
        <v>0.62582671328571104</v>
      </c>
      <c r="K275" s="7">
        <v>4.2</v>
      </c>
      <c r="L275" s="1">
        <f t="shared" si="54"/>
        <v>0.62940959910271888</v>
      </c>
      <c r="M275" s="7">
        <f t="shared" si="55"/>
        <v>0</v>
      </c>
      <c r="N275" s="7">
        <f t="shared" si="56"/>
        <v>1</v>
      </c>
      <c r="O275" s="7">
        <f t="shared" si="57"/>
        <v>0</v>
      </c>
      <c r="P275" s="7">
        <f t="shared" si="58"/>
        <v>0</v>
      </c>
      <c r="Q275" s="7">
        <f t="shared" si="59"/>
        <v>0</v>
      </c>
      <c r="R275" s="7">
        <f t="shared" si="60"/>
        <v>0</v>
      </c>
      <c r="S275" s="7">
        <f t="shared" si="61"/>
        <v>0</v>
      </c>
      <c r="T275" s="1">
        <f t="shared" si="64"/>
        <v>3.4242280706959796</v>
      </c>
      <c r="W275" s="8">
        <v>234</v>
      </c>
      <c r="X275" s="8">
        <v>3.3981034798120699</v>
      </c>
      <c r="Y275" s="8">
        <v>6.901185238298968E-3</v>
      </c>
      <c r="Z275" s="8">
        <v>0.16244257562641948</v>
      </c>
      <c r="AA275"/>
      <c r="AB275"/>
      <c r="AC275"/>
      <c r="AD275"/>
      <c r="AE275"/>
    </row>
    <row r="276" spans="1:31" x14ac:dyDescent="0.35">
      <c r="A276" s="5" t="s">
        <v>8</v>
      </c>
      <c r="B276" s="6">
        <v>40674</v>
      </c>
      <c r="C276" s="7" t="s">
        <v>11</v>
      </c>
      <c r="D276" s="7">
        <v>2450</v>
      </c>
      <c r="E276" s="7">
        <v>4.26</v>
      </c>
      <c r="F276" s="7">
        <f t="shared" si="62"/>
        <v>4.26</v>
      </c>
      <c r="G276" s="7">
        <v>4.2300000000000004</v>
      </c>
      <c r="H276" s="7">
        <f t="shared" si="52"/>
        <v>0</v>
      </c>
      <c r="I276" s="7">
        <f t="shared" si="53"/>
        <v>0</v>
      </c>
      <c r="J276" s="7">
        <f t="shared" si="63"/>
        <v>0.62634036737504228</v>
      </c>
      <c r="K276" s="7">
        <v>4.2</v>
      </c>
      <c r="L276" s="1">
        <f t="shared" si="54"/>
        <v>0.62940959910271888</v>
      </c>
      <c r="M276" s="7">
        <f t="shared" si="55"/>
        <v>0</v>
      </c>
      <c r="N276" s="7">
        <f t="shared" si="56"/>
        <v>0</v>
      </c>
      <c r="O276" s="7">
        <f t="shared" si="57"/>
        <v>1</v>
      </c>
      <c r="P276" s="7">
        <f t="shared" si="58"/>
        <v>0</v>
      </c>
      <c r="Q276" s="7">
        <f t="shared" si="59"/>
        <v>0</v>
      </c>
      <c r="R276" s="7">
        <f t="shared" si="60"/>
        <v>0</v>
      </c>
      <c r="S276" s="7">
        <f t="shared" si="61"/>
        <v>0</v>
      </c>
      <c r="T276" s="1">
        <f t="shared" si="64"/>
        <v>3.3891660843645321</v>
      </c>
      <c r="W276" s="8">
        <v>235</v>
      </c>
      <c r="X276" s="8">
        <v>3.4065828481661984</v>
      </c>
      <c r="Y276" s="8">
        <v>-3.699595742985462E-2</v>
      </c>
      <c r="Z276" s="8">
        <v>-0.87082412732805514</v>
      </c>
      <c r="AA276"/>
      <c r="AB276"/>
      <c r="AC276"/>
      <c r="AD276"/>
      <c r="AE276"/>
    </row>
    <row r="277" spans="1:31" x14ac:dyDescent="0.35">
      <c r="A277" s="5" t="s">
        <v>8</v>
      </c>
      <c r="B277" s="6">
        <v>40675</v>
      </c>
      <c r="C277" s="7" t="s">
        <v>12</v>
      </c>
      <c r="D277" s="7">
        <v>2823</v>
      </c>
      <c r="E277" s="7">
        <v>4.26</v>
      </c>
      <c r="F277" s="7">
        <f t="shared" si="62"/>
        <v>4.26</v>
      </c>
      <c r="G277" s="7">
        <v>4.2300000000000004</v>
      </c>
      <c r="H277" s="7">
        <f t="shared" si="52"/>
        <v>0</v>
      </c>
      <c r="I277" s="7">
        <f t="shared" si="53"/>
        <v>0</v>
      </c>
      <c r="J277" s="7">
        <f t="shared" si="63"/>
        <v>0.62634036737504228</v>
      </c>
      <c r="K277" s="7">
        <v>4.2</v>
      </c>
      <c r="L277" s="1">
        <f t="shared" si="54"/>
        <v>0.62940959910271888</v>
      </c>
      <c r="M277" s="7">
        <f t="shared" si="55"/>
        <v>0</v>
      </c>
      <c r="N277" s="7">
        <f t="shared" si="56"/>
        <v>0</v>
      </c>
      <c r="O277" s="7">
        <f t="shared" si="57"/>
        <v>0</v>
      </c>
      <c r="P277" s="7">
        <f t="shared" si="58"/>
        <v>1</v>
      </c>
      <c r="Q277" s="7">
        <f t="shared" si="59"/>
        <v>0</v>
      </c>
      <c r="R277" s="7">
        <f t="shared" si="60"/>
        <v>0</v>
      </c>
      <c r="S277" s="7">
        <f t="shared" si="61"/>
        <v>0</v>
      </c>
      <c r="T277" s="1">
        <f t="shared" si="64"/>
        <v>3.4507108781469191</v>
      </c>
      <c r="W277" s="8">
        <v>236</v>
      </c>
      <c r="X277" s="8">
        <v>3.4100523929198525</v>
      </c>
      <c r="Y277" s="8">
        <v>6.0945776741021085E-2</v>
      </c>
      <c r="Z277" s="8">
        <v>1.4345635721269863</v>
      </c>
      <c r="AA277"/>
      <c r="AB277"/>
      <c r="AC277"/>
      <c r="AD277"/>
      <c r="AE277"/>
    </row>
    <row r="278" spans="1:31" x14ac:dyDescent="0.35">
      <c r="A278" s="5" t="s">
        <v>8</v>
      </c>
      <c r="B278" s="6">
        <v>40676</v>
      </c>
      <c r="C278" s="7" t="s">
        <v>13</v>
      </c>
      <c r="D278" s="7">
        <v>2738</v>
      </c>
      <c r="E278" s="7">
        <v>4.26</v>
      </c>
      <c r="F278" s="7">
        <f t="shared" si="62"/>
        <v>4.26</v>
      </c>
      <c r="G278" s="7">
        <v>4.2249999999999996</v>
      </c>
      <c r="H278" s="7">
        <f t="shared" si="52"/>
        <v>0</v>
      </c>
      <c r="I278" s="7">
        <f t="shared" si="53"/>
        <v>0</v>
      </c>
      <c r="J278" s="7">
        <f t="shared" si="63"/>
        <v>0.62582671328571104</v>
      </c>
      <c r="K278" s="7">
        <v>4.2</v>
      </c>
      <c r="L278" s="1">
        <f t="shared" si="54"/>
        <v>0.62940959910271888</v>
      </c>
      <c r="M278" s="7">
        <f t="shared" si="55"/>
        <v>0</v>
      </c>
      <c r="N278" s="7">
        <f t="shared" si="56"/>
        <v>0</v>
      </c>
      <c r="O278" s="7">
        <f t="shared" si="57"/>
        <v>0</v>
      </c>
      <c r="P278" s="7">
        <f t="shared" si="58"/>
        <v>0</v>
      </c>
      <c r="Q278" s="7">
        <f t="shared" si="59"/>
        <v>1</v>
      </c>
      <c r="R278" s="7">
        <f t="shared" si="60"/>
        <v>0</v>
      </c>
      <c r="S278" s="7">
        <f t="shared" si="61"/>
        <v>0</v>
      </c>
      <c r="T278" s="1">
        <f t="shared" si="64"/>
        <v>3.4374334437979708</v>
      </c>
      <c r="W278" s="8">
        <v>237</v>
      </c>
      <c r="X278" s="8">
        <v>3.3229136647826643</v>
      </c>
      <c r="Y278" s="8">
        <v>-4.5763050818867779E-2</v>
      </c>
      <c r="Z278" s="8">
        <v>-1.0771871188566933</v>
      </c>
      <c r="AA278"/>
      <c r="AB278"/>
      <c r="AC278"/>
      <c r="AD278"/>
      <c r="AE278"/>
    </row>
    <row r="279" spans="1:31" x14ac:dyDescent="0.35">
      <c r="A279" s="5" t="s">
        <v>8</v>
      </c>
      <c r="B279" s="6">
        <v>40677</v>
      </c>
      <c r="C279" s="7" t="s">
        <v>14</v>
      </c>
      <c r="D279" s="7">
        <v>1948</v>
      </c>
      <c r="E279" s="7">
        <v>4.26</v>
      </c>
      <c r="F279" s="7">
        <f t="shared" si="62"/>
        <v>4.26</v>
      </c>
      <c r="G279" s="7">
        <v>4.2249999999999996</v>
      </c>
      <c r="H279" s="7">
        <f t="shared" si="52"/>
        <v>0</v>
      </c>
      <c r="I279" s="7">
        <f t="shared" si="53"/>
        <v>0</v>
      </c>
      <c r="J279" s="7">
        <f t="shared" si="63"/>
        <v>0.62582671328571104</v>
      </c>
      <c r="K279" s="7">
        <v>4.2</v>
      </c>
      <c r="L279" s="1">
        <f t="shared" si="54"/>
        <v>0.62940959910271888</v>
      </c>
      <c r="M279" s="7">
        <f t="shared" si="55"/>
        <v>0</v>
      </c>
      <c r="N279" s="7">
        <f t="shared" si="56"/>
        <v>0</v>
      </c>
      <c r="O279" s="7">
        <f t="shared" si="57"/>
        <v>0</v>
      </c>
      <c r="P279" s="7">
        <f t="shared" si="58"/>
        <v>0</v>
      </c>
      <c r="Q279" s="7">
        <f t="shared" si="59"/>
        <v>0</v>
      </c>
      <c r="R279" s="7">
        <f t="shared" si="60"/>
        <v>1</v>
      </c>
      <c r="S279" s="7">
        <f t="shared" si="61"/>
        <v>0</v>
      </c>
      <c r="T279" s="1">
        <f t="shared" si="64"/>
        <v>3.2895889525425965</v>
      </c>
      <c r="W279" s="8">
        <v>238</v>
      </c>
      <c r="X279" s="8">
        <v>3.2930886372680321</v>
      </c>
      <c r="Y279" s="8">
        <v>5.1696485364628231E-2</v>
      </c>
      <c r="Z279" s="8">
        <v>1.2168504312649939</v>
      </c>
      <c r="AA279"/>
      <c r="AB279"/>
      <c r="AC279"/>
      <c r="AD279"/>
      <c r="AE279"/>
    </row>
    <row r="280" spans="1:31" x14ac:dyDescent="0.35">
      <c r="A280" s="5" t="s">
        <v>8</v>
      </c>
      <c r="B280" s="6">
        <v>40678</v>
      </c>
      <c r="C280" s="7" t="s">
        <v>15</v>
      </c>
      <c r="D280" s="7">
        <v>1946</v>
      </c>
      <c r="E280" s="7">
        <v>4.2</v>
      </c>
      <c r="F280" s="7">
        <f t="shared" si="62"/>
        <v>4.26</v>
      </c>
      <c r="G280" s="7">
        <v>4.2249999999999996</v>
      </c>
      <c r="H280" s="7">
        <f t="shared" si="52"/>
        <v>0</v>
      </c>
      <c r="I280" s="7">
        <f t="shared" si="53"/>
        <v>5.9999999999999609E-2</v>
      </c>
      <c r="J280" s="7">
        <f t="shared" si="63"/>
        <v>0.62582671328571104</v>
      </c>
      <c r="K280" s="7">
        <v>4.2</v>
      </c>
      <c r="L280" s="1">
        <f t="shared" si="54"/>
        <v>0.62940959910271888</v>
      </c>
      <c r="M280" s="7">
        <f t="shared" si="55"/>
        <v>0</v>
      </c>
      <c r="N280" s="7">
        <f t="shared" si="56"/>
        <v>0</v>
      </c>
      <c r="O280" s="7">
        <f t="shared" si="57"/>
        <v>0</v>
      </c>
      <c r="P280" s="7">
        <f t="shared" si="58"/>
        <v>0</v>
      </c>
      <c r="Q280" s="7">
        <f t="shared" si="59"/>
        <v>0</v>
      </c>
      <c r="R280" s="7">
        <f t="shared" si="60"/>
        <v>0</v>
      </c>
      <c r="S280" s="7">
        <f t="shared" si="61"/>
        <v>1</v>
      </c>
      <c r="T280" s="1">
        <f t="shared" si="64"/>
        <v>3.2891428359323327</v>
      </c>
      <c r="W280" s="8">
        <v>239</v>
      </c>
      <c r="X280" s="8">
        <v>3.3608193936164126</v>
      </c>
      <c r="Y280" s="8">
        <v>-5.9789397952431766E-2</v>
      </c>
      <c r="Z280" s="8">
        <v>-1.4073443130675805</v>
      </c>
      <c r="AA280"/>
      <c r="AB280"/>
      <c r="AC280"/>
      <c r="AD280"/>
      <c r="AE280"/>
    </row>
    <row r="281" spans="1:31" x14ac:dyDescent="0.35">
      <c r="A281" s="5" t="s">
        <v>8</v>
      </c>
      <c r="B281" s="6">
        <v>40679</v>
      </c>
      <c r="C281" s="7" t="s">
        <v>9</v>
      </c>
      <c r="D281" s="7">
        <v>2693</v>
      </c>
      <c r="E281" s="7">
        <v>4.2</v>
      </c>
      <c r="F281" s="7">
        <f t="shared" si="62"/>
        <v>4.2</v>
      </c>
      <c r="G281" s="7">
        <v>4.1950000000000003</v>
      </c>
      <c r="H281" s="7">
        <f t="shared" si="52"/>
        <v>0</v>
      </c>
      <c r="I281" s="7">
        <f t="shared" si="53"/>
        <v>0</v>
      </c>
      <c r="J281" s="7">
        <f t="shared" si="63"/>
        <v>0.62273196516471907</v>
      </c>
      <c r="K281" s="7">
        <v>4.16</v>
      </c>
      <c r="L281" s="1">
        <f t="shared" si="54"/>
        <v>0.62324929039790045</v>
      </c>
      <c r="M281" s="7">
        <f t="shared" si="55"/>
        <v>1</v>
      </c>
      <c r="N281" s="7">
        <f t="shared" si="56"/>
        <v>0</v>
      </c>
      <c r="O281" s="7">
        <f t="shared" si="57"/>
        <v>0</v>
      </c>
      <c r="P281" s="7">
        <f t="shared" si="58"/>
        <v>0</v>
      </c>
      <c r="Q281" s="7">
        <f t="shared" si="59"/>
        <v>0</v>
      </c>
      <c r="R281" s="7">
        <f t="shared" si="60"/>
        <v>0</v>
      </c>
      <c r="S281" s="7">
        <f t="shared" si="61"/>
        <v>0</v>
      </c>
      <c r="T281" s="1">
        <f t="shared" si="64"/>
        <v>3.4302363534115101</v>
      </c>
      <c r="W281" s="8">
        <v>240</v>
      </c>
      <c r="X281" s="8">
        <v>3.3862010446255488</v>
      </c>
      <c r="Y281" s="8">
        <v>-4.7147308916410058E-2</v>
      </c>
      <c r="Z281" s="8">
        <v>-1.1097702828976457</v>
      </c>
      <c r="AA281"/>
      <c r="AB281"/>
      <c r="AC281"/>
      <c r="AD281"/>
      <c r="AE281"/>
    </row>
    <row r="282" spans="1:31" x14ac:dyDescent="0.35">
      <c r="A282" s="5" t="s">
        <v>8</v>
      </c>
      <c r="B282" s="6">
        <v>40681</v>
      </c>
      <c r="C282" s="7" t="s">
        <v>11</v>
      </c>
      <c r="D282" s="7">
        <v>2820</v>
      </c>
      <c r="E282" s="7">
        <v>4.18</v>
      </c>
      <c r="F282" s="7">
        <f t="shared" si="62"/>
        <v>4.2</v>
      </c>
      <c r="G282" s="7">
        <v>4.165</v>
      </c>
      <c r="H282" s="7">
        <f t="shared" si="52"/>
        <v>0</v>
      </c>
      <c r="I282" s="7">
        <f t="shared" si="53"/>
        <v>2.0000000000000462E-2</v>
      </c>
      <c r="J282" s="7">
        <f t="shared" si="63"/>
        <v>0.61961500574280637</v>
      </c>
      <c r="K282" s="7">
        <v>4.1399999999999997</v>
      </c>
      <c r="L282" s="1">
        <f t="shared" si="54"/>
        <v>0.62324929039790045</v>
      </c>
      <c r="M282" s="7">
        <f t="shared" si="55"/>
        <v>0</v>
      </c>
      <c r="N282" s="7">
        <f t="shared" si="56"/>
        <v>0</v>
      </c>
      <c r="O282" s="7">
        <f t="shared" si="57"/>
        <v>1</v>
      </c>
      <c r="P282" s="7">
        <f t="shared" si="58"/>
        <v>0</v>
      </c>
      <c r="Q282" s="7">
        <f t="shared" si="59"/>
        <v>0</v>
      </c>
      <c r="R282" s="7">
        <f t="shared" si="60"/>
        <v>0</v>
      </c>
      <c r="S282" s="7">
        <f t="shared" si="61"/>
        <v>0</v>
      </c>
      <c r="T282" s="1">
        <f t="shared" si="64"/>
        <v>3.4502491083193605</v>
      </c>
      <c r="W282" s="8">
        <v>241</v>
      </c>
      <c r="X282" s="8">
        <v>3.4096686852054878</v>
      </c>
      <c r="Y282" s="8">
        <v>-0.11674838560548162</v>
      </c>
      <c r="Z282" s="8">
        <v>-2.7480654124066635</v>
      </c>
      <c r="AA282"/>
      <c r="AB282"/>
      <c r="AC282"/>
      <c r="AD282"/>
      <c r="AE282"/>
    </row>
    <row r="283" spans="1:31" x14ac:dyDescent="0.35">
      <c r="A283" s="5" t="s">
        <v>8</v>
      </c>
      <c r="B283" s="6">
        <v>40682</v>
      </c>
      <c r="C283" s="7" t="s">
        <v>12</v>
      </c>
      <c r="D283" s="7">
        <v>2428</v>
      </c>
      <c r="E283" s="7">
        <v>4.18</v>
      </c>
      <c r="F283" s="7">
        <f t="shared" si="62"/>
        <v>4.18</v>
      </c>
      <c r="G283" s="7">
        <v>4.1550000000000002</v>
      </c>
      <c r="H283" s="7">
        <f t="shared" si="52"/>
        <v>0</v>
      </c>
      <c r="I283" s="7">
        <f t="shared" si="53"/>
        <v>0</v>
      </c>
      <c r="J283" s="7">
        <f t="shared" si="63"/>
        <v>0.61857102812012976</v>
      </c>
      <c r="K283" s="7">
        <v>4.0999999999999996</v>
      </c>
      <c r="L283" s="1">
        <f t="shared" si="54"/>
        <v>0.62117628177503514</v>
      </c>
      <c r="M283" s="7">
        <f t="shared" si="55"/>
        <v>0</v>
      </c>
      <c r="N283" s="7">
        <f t="shared" si="56"/>
        <v>0</v>
      </c>
      <c r="O283" s="7">
        <f t="shared" si="57"/>
        <v>0</v>
      </c>
      <c r="P283" s="7">
        <f t="shared" si="58"/>
        <v>1</v>
      </c>
      <c r="Q283" s="7">
        <f t="shared" si="59"/>
        <v>0</v>
      </c>
      <c r="R283" s="7">
        <f t="shared" si="60"/>
        <v>0</v>
      </c>
      <c r="S283" s="7">
        <f t="shared" si="61"/>
        <v>0</v>
      </c>
      <c r="T283" s="1">
        <f t="shared" si="64"/>
        <v>3.38524868240322</v>
      </c>
      <c r="W283" s="8">
        <v>242</v>
      </c>
      <c r="X283" s="8">
        <v>3.2939335697293703</v>
      </c>
      <c r="Y283" s="8">
        <v>-4.0595564403264284E-2</v>
      </c>
      <c r="Z283" s="8">
        <v>-0.95555296850717009</v>
      </c>
      <c r="AA283"/>
      <c r="AB283"/>
      <c r="AC283"/>
      <c r="AD283"/>
      <c r="AE283"/>
    </row>
    <row r="284" spans="1:31" x14ac:dyDescent="0.35">
      <c r="A284" s="5" t="s">
        <v>8</v>
      </c>
      <c r="B284" s="6">
        <v>40683</v>
      </c>
      <c r="C284" s="7" t="s">
        <v>13</v>
      </c>
      <c r="D284" s="7">
        <v>2188</v>
      </c>
      <c r="E284" s="7">
        <v>4.18</v>
      </c>
      <c r="F284" s="7">
        <f t="shared" si="62"/>
        <v>4.18</v>
      </c>
      <c r="G284" s="7">
        <v>4.13</v>
      </c>
      <c r="H284" s="7">
        <f t="shared" si="52"/>
        <v>0</v>
      </c>
      <c r="I284" s="7">
        <f t="shared" si="53"/>
        <v>0</v>
      </c>
      <c r="J284" s="7">
        <f t="shared" si="63"/>
        <v>0.61595005165640093</v>
      </c>
      <c r="K284" s="7">
        <v>4.0999999999999996</v>
      </c>
      <c r="L284" s="1">
        <f t="shared" si="54"/>
        <v>0.62117628177503514</v>
      </c>
      <c r="M284" s="7">
        <f t="shared" si="55"/>
        <v>0</v>
      </c>
      <c r="N284" s="7">
        <f t="shared" si="56"/>
        <v>0</v>
      </c>
      <c r="O284" s="7">
        <f t="shared" si="57"/>
        <v>0</v>
      </c>
      <c r="P284" s="7">
        <f t="shared" si="58"/>
        <v>0</v>
      </c>
      <c r="Q284" s="7">
        <f t="shared" si="59"/>
        <v>1</v>
      </c>
      <c r="R284" s="7">
        <f t="shared" si="60"/>
        <v>0</v>
      </c>
      <c r="S284" s="7">
        <f t="shared" si="61"/>
        <v>0</v>
      </c>
      <c r="T284" s="1">
        <f t="shared" si="64"/>
        <v>3.340047317661393</v>
      </c>
      <c r="W284" s="8">
        <v>243</v>
      </c>
      <c r="X284" s="8">
        <v>3.2867435694028648</v>
      </c>
      <c r="Y284" s="8">
        <v>5.7452146468569776E-2</v>
      </c>
      <c r="Z284" s="8">
        <v>1.3523292485800786</v>
      </c>
      <c r="AA284"/>
      <c r="AB284"/>
      <c r="AC284"/>
      <c r="AD284"/>
      <c r="AE284"/>
    </row>
    <row r="285" spans="1:31" x14ac:dyDescent="0.35">
      <c r="A285" s="5" t="s">
        <v>8</v>
      </c>
      <c r="B285" s="6">
        <v>40684</v>
      </c>
      <c r="C285" s="7" t="s">
        <v>14</v>
      </c>
      <c r="D285" s="7">
        <v>2365</v>
      </c>
      <c r="E285" s="7">
        <v>4.12</v>
      </c>
      <c r="F285" s="7">
        <f t="shared" si="62"/>
        <v>4.18</v>
      </c>
      <c r="G285" s="7">
        <v>4.0449999999999999</v>
      </c>
      <c r="H285" s="7">
        <f t="shared" si="52"/>
        <v>0</v>
      </c>
      <c r="I285" s="7">
        <f t="shared" si="53"/>
        <v>5.9999999999999609E-2</v>
      </c>
      <c r="J285" s="7">
        <f t="shared" si="63"/>
        <v>0.60691852594829099</v>
      </c>
      <c r="K285" s="7">
        <v>3.96</v>
      </c>
      <c r="L285" s="1">
        <f t="shared" si="54"/>
        <v>0.62117628177503514</v>
      </c>
      <c r="M285" s="7">
        <f t="shared" si="55"/>
        <v>0</v>
      </c>
      <c r="N285" s="7">
        <f t="shared" si="56"/>
        <v>0</v>
      </c>
      <c r="O285" s="7">
        <f t="shared" si="57"/>
        <v>0</v>
      </c>
      <c r="P285" s="7">
        <f t="shared" si="58"/>
        <v>0</v>
      </c>
      <c r="Q285" s="7">
        <f t="shared" si="59"/>
        <v>0</v>
      </c>
      <c r="R285" s="7">
        <f t="shared" si="60"/>
        <v>1</v>
      </c>
      <c r="S285" s="7">
        <f t="shared" si="61"/>
        <v>0</v>
      </c>
      <c r="T285" s="1">
        <f t="shared" si="64"/>
        <v>3.3738311450738299</v>
      </c>
      <c r="W285" s="8">
        <v>244</v>
      </c>
      <c r="X285" s="8">
        <v>3.3544743257512453</v>
      </c>
      <c r="Y285" s="8">
        <v>-3.8387174922913658E-3</v>
      </c>
      <c r="Z285" s="8">
        <v>-9.0357110411906555E-2</v>
      </c>
      <c r="AA285"/>
      <c r="AB285"/>
      <c r="AC285"/>
      <c r="AD285"/>
      <c r="AE285"/>
    </row>
    <row r="286" spans="1:31" x14ac:dyDescent="0.35">
      <c r="A286" s="5" t="s">
        <v>8</v>
      </c>
      <c r="B286" s="6">
        <v>40685</v>
      </c>
      <c r="C286" s="7" t="s">
        <v>15</v>
      </c>
      <c r="D286" s="7">
        <v>2087</v>
      </c>
      <c r="E286" s="7">
        <v>4.12</v>
      </c>
      <c r="F286" s="7">
        <f t="shared" si="62"/>
        <v>4.12</v>
      </c>
      <c r="G286" s="7">
        <v>4.0449999999999999</v>
      </c>
      <c r="H286" s="7">
        <f t="shared" si="52"/>
        <v>0</v>
      </c>
      <c r="I286" s="7">
        <f t="shared" si="53"/>
        <v>0</v>
      </c>
      <c r="J286" s="7">
        <f t="shared" si="63"/>
        <v>0.60691852594829099</v>
      </c>
      <c r="K286" s="7">
        <v>3.96</v>
      </c>
      <c r="L286" s="1">
        <f t="shared" si="54"/>
        <v>0.61489721603313452</v>
      </c>
      <c r="M286" s="7">
        <f t="shared" si="55"/>
        <v>0</v>
      </c>
      <c r="N286" s="7">
        <f t="shared" si="56"/>
        <v>0</v>
      </c>
      <c r="O286" s="7">
        <f t="shared" si="57"/>
        <v>0</v>
      </c>
      <c r="P286" s="7">
        <f t="shared" si="58"/>
        <v>0</v>
      </c>
      <c r="Q286" s="7">
        <f t="shared" si="59"/>
        <v>0</v>
      </c>
      <c r="R286" s="7">
        <f t="shared" si="60"/>
        <v>0</v>
      </c>
      <c r="S286" s="7">
        <f t="shared" si="61"/>
        <v>1</v>
      </c>
      <c r="T286" s="1">
        <f t="shared" si="64"/>
        <v>3.3195224490654538</v>
      </c>
      <c r="W286" s="8">
        <v>245</v>
      </c>
      <c r="X286" s="8">
        <v>3.4049382983768322</v>
      </c>
      <c r="Y286" s="8">
        <v>-2.5049521575204459E-3</v>
      </c>
      <c r="Z286" s="8">
        <v>-5.8962463147688916E-2</v>
      </c>
      <c r="AA286"/>
      <c r="AB286"/>
      <c r="AC286"/>
      <c r="AD286"/>
      <c r="AE286"/>
    </row>
    <row r="287" spans="1:31" x14ac:dyDescent="0.35">
      <c r="A287" s="5" t="s">
        <v>8</v>
      </c>
      <c r="B287" s="6">
        <v>40686</v>
      </c>
      <c r="C287" s="7" t="s">
        <v>9</v>
      </c>
      <c r="D287" s="7">
        <v>2184</v>
      </c>
      <c r="E287" s="7">
        <v>4.0999999999999996</v>
      </c>
      <c r="F287" s="7">
        <f t="shared" si="62"/>
        <v>4.12</v>
      </c>
      <c r="G287" s="7">
        <v>4.0449999999999999</v>
      </c>
      <c r="H287" s="7">
        <f t="shared" si="52"/>
        <v>0</v>
      </c>
      <c r="I287" s="7">
        <f t="shared" si="53"/>
        <v>2.0000000000000462E-2</v>
      </c>
      <c r="J287" s="7">
        <f t="shared" si="63"/>
        <v>0.60691852594829099</v>
      </c>
      <c r="K287" s="7">
        <v>3.96</v>
      </c>
      <c r="L287" s="1">
        <f t="shared" si="54"/>
        <v>0.61489721603313452</v>
      </c>
      <c r="M287" s="7">
        <f t="shared" si="55"/>
        <v>1</v>
      </c>
      <c r="N287" s="7">
        <f t="shared" si="56"/>
        <v>0</v>
      </c>
      <c r="O287" s="7">
        <f t="shared" si="57"/>
        <v>0</v>
      </c>
      <c r="P287" s="7">
        <f t="shared" si="58"/>
        <v>0</v>
      </c>
      <c r="Q287" s="7">
        <f t="shared" si="59"/>
        <v>0</v>
      </c>
      <c r="R287" s="7">
        <f t="shared" si="60"/>
        <v>0</v>
      </c>
      <c r="S287" s="7">
        <f t="shared" si="61"/>
        <v>0</v>
      </c>
      <c r="T287" s="1">
        <f t="shared" si="64"/>
        <v>3.3392526340326993</v>
      </c>
      <c r="W287" s="8">
        <v>246</v>
      </c>
      <c r="X287" s="8">
        <v>3.4078844549579905</v>
      </c>
      <c r="Y287" s="8">
        <v>-2.1966682852134767E-3</v>
      </c>
      <c r="Z287" s="8">
        <v>-5.1705966689122071E-2</v>
      </c>
      <c r="AA287"/>
      <c r="AB287"/>
      <c r="AC287"/>
      <c r="AD287"/>
      <c r="AE287"/>
    </row>
    <row r="288" spans="1:31" x14ac:dyDescent="0.35">
      <c r="A288" s="5" t="s">
        <v>8</v>
      </c>
      <c r="B288" s="6">
        <v>40687</v>
      </c>
      <c r="C288" s="7" t="s">
        <v>10</v>
      </c>
      <c r="D288" s="7">
        <v>2682</v>
      </c>
      <c r="E288" s="7">
        <v>4.0999999999999996</v>
      </c>
      <c r="F288" s="7">
        <f t="shared" si="62"/>
        <v>4.0999999999999996</v>
      </c>
      <c r="G288" s="7">
        <v>4.0350000000000001</v>
      </c>
      <c r="H288" s="7">
        <f t="shared" si="52"/>
        <v>0</v>
      </c>
      <c r="I288" s="7">
        <f t="shared" si="53"/>
        <v>0</v>
      </c>
      <c r="J288" s="7">
        <f t="shared" si="63"/>
        <v>0.60584353905808919</v>
      </c>
      <c r="K288" s="7">
        <v>3.96</v>
      </c>
      <c r="L288" s="1">
        <f t="shared" si="54"/>
        <v>0.61278385671973545</v>
      </c>
      <c r="M288" s="7">
        <f t="shared" si="55"/>
        <v>0</v>
      </c>
      <c r="N288" s="7">
        <f t="shared" si="56"/>
        <v>1</v>
      </c>
      <c r="O288" s="7">
        <f t="shared" si="57"/>
        <v>0</v>
      </c>
      <c r="P288" s="7">
        <f t="shared" si="58"/>
        <v>0</v>
      </c>
      <c r="Q288" s="7">
        <f t="shared" si="59"/>
        <v>0</v>
      </c>
      <c r="R288" s="7">
        <f t="shared" si="60"/>
        <v>0</v>
      </c>
      <c r="S288" s="7">
        <f t="shared" si="61"/>
        <v>0</v>
      </c>
      <c r="T288" s="1">
        <f t="shared" si="64"/>
        <v>3.4284587735155796</v>
      </c>
      <c r="W288" s="8">
        <v>247</v>
      </c>
      <c r="X288" s="8">
        <v>3.4138260593047742</v>
      </c>
      <c r="Y288" s="8">
        <v>-2.2538010709476808E-2</v>
      </c>
      <c r="Z288" s="8">
        <v>-0.53050778710087909</v>
      </c>
      <c r="AA288"/>
      <c r="AB288"/>
      <c r="AC288"/>
      <c r="AD288"/>
      <c r="AE288"/>
    </row>
    <row r="289" spans="1:31" x14ac:dyDescent="0.35">
      <c r="A289" s="5" t="s">
        <v>8</v>
      </c>
      <c r="B289" s="6">
        <v>40688</v>
      </c>
      <c r="C289" s="7" t="s">
        <v>11</v>
      </c>
      <c r="D289" s="7">
        <v>2716</v>
      </c>
      <c r="E289" s="7">
        <v>4.0999999999999996</v>
      </c>
      <c r="F289" s="7">
        <f t="shared" si="62"/>
        <v>4.0999999999999996</v>
      </c>
      <c r="G289" s="7">
        <v>4.03</v>
      </c>
      <c r="H289" s="7">
        <f t="shared" si="52"/>
        <v>0</v>
      </c>
      <c r="I289" s="7">
        <f t="shared" si="53"/>
        <v>0</v>
      </c>
      <c r="J289" s="7">
        <f t="shared" si="63"/>
        <v>0.60530504614110936</v>
      </c>
      <c r="K289" s="7">
        <v>3.96</v>
      </c>
      <c r="L289" s="1">
        <f t="shared" si="54"/>
        <v>0.61278385671973545</v>
      </c>
      <c r="M289" s="7">
        <f t="shared" si="55"/>
        <v>0</v>
      </c>
      <c r="N289" s="7">
        <f t="shared" si="56"/>
        <v>0</v>
      </c>
      <c r="O289" s="7">
        <f t="shared" si="57"/>
        <v>1</v>
      </c>
      <c r="P289" s="7">
        <f t="shared" si="58"/>
        <v>0</v>
      </c>
      <c r="Q289" s="7">
        <f t="shared" si="59"/>
        <v>0</v>
      </c>
      <c r="R289" s="7">
        <f t="shared" si="60"/>
        <v>0</v>
      </c>
      <c r="S289" s="7">
        <f t="shared" si="61"/>
        <v>0</v>
      </c>
      <c r="T289" s="1">
        <f t="shared" si="64"/>
        <v>3.4339297656084637</v>
      </c>
      <c r="W289" s="8">
        <v>248</v>
      </c>
      <c r="X289" s="8">
        <v>3.4105315200878747</v>
      </c>
      <c r="Y289" s="8">
        <v>-1.2939086049758242E-2</v>
      </c>
      <c r="Z289" s="8">
        <v>-0.30456485249955079</v>
      </c>
      <c r="AA289"/>
      <c r="AB289"/>
      <c r="AC289"/>
      <c r="AD289"/>
      <c r="AE289"/>
    </row>
    <row r="290" spans="1:31" x14ac:dyDescent="0.35">
      <c r="A290" s="5" t="s">
        <v>8</v>
      </c>
      <c r="B290" s="6">
        <v>40689</v>
      </c>
      <c r="C290" s="7" t="s">
        <v>12</v>
      </c>
      <c r="D290" s="7">
        <v>2520</v>
      </c>
      <c r="E290" s="7">
        <v>4.0999999999999996</v>
      </c>
      <c r="F290" s="7">
        <f t="shared" si="62"/>
        <v>4.0999999999999996</v>
      </c>
      <c r="G290" s="7">
        <v>4.0250000000000004</v>
      </c>
      <c r="H290" s="7">
        <f t="shared" si="52"/>
        <v>0</v>
      </c>
      <c r="I290" s="7">
        <f t="shared" si="53"/>
        <v>0</v>
      </c>
      <c r="J290" s="7">
        <f t="shared" si="63"/>
        <v>0.60476588470388737</v>
      </c>
      <c r="K290" s="7">
        <v>3.96</v>
      </c>
      <c r="L290" s="1">
        <f t="shared" si="54"/>
        <v>0.61278385671973545</v>
      </c>
      <c r="M290" s="7">
        <f t="shared" si="55"/>
        <v>0</v>
      </c>
      <c r="N290" s="7">
        <f t="shared" si="56"/>
        <v>0</v>
      </c>
      <c r="O290" s="7">
        <f t="shared" si="57"/>
        <v>0</v>
      </c>
      <c r="P290" s="7">
        <f t="shared" si="58"/>
        <v>1</v>
      </c>
      <c r="Q290" s="7">
        <f t="shared" si="59"/>
        <v>0</v>
      </c>
      <c r="R290" s="7">
        <f t="shared" si="60"/>
        <v>0</v>
      </c>
      <c r="S290" s="7">
        <f t="shared" si="61"/>
        <v>0</v>
      </c>
      <c r="T290" s="1">
        <f t="shared" si="64"/>
        <v>3.4014005407815437</v>
      </c>
      <c r="W290" s="8">
        <v>249</v>
      </c>
      <c r="X290" s="8">
        <v>3.3248453555429833</v>
      </c>
      <c r="Y290" s="8">
        <v>-2.7960880004436639E-2</v>
      </c>
      <c r="Z290" s="8">
        <v>-0.65815323134573311</v>
      </c>
      <c r="AA290"/>
      <c r="AB290"/>
      <c r="AC290"/>
      <c r="AD290"/>
      <c r="AE290"/>
    </row>
    <row r="291" spans="1:31" x14ac:dyDescent="0.35">
      <c r="A291" s="5" t="s">
        <v>8</v>
      </c>
      <c r="B291" s="6">
        <v>40690</v>
      </c>
      <c r="C291" s="7" t="s">
        <v>13</v>
      </c>
      <c r="D291" s="7">
        <v>2585</v>
      </c>
      <c r="E291" s="7">
        <v>4.0599999999999996</v>
      </c>
      <c r="F291" s="7">
        <f t="shared" si="62"/>
        <v>4.0999999999999996</v>
      </c>
      <c r="G291" s="7">
        <v>4.0049999999999999</v>
      </c>
      <c r="H291" s="7">
        <f t="shared" si="52"/>
        <v>0</v>
      </c>
      <c r="I291" s="7">
        <f t="shared" si="53"/>
        <v>4.0000000000000036E-2</v>
      </c>
      <c r="J291" s="7">
        <f t="shared" si="63"/>
        <v>0.60260252042025642</v>
      </c>
      <c r="K291" s="7">
        <v>3.96</v>
      </c>
      <c r="L291" s="1">
        <f t="shared" si="54"/>
        <v>0.61278385671973545</v>
      </c>
      <c r="M291" s="7">
        <f t="shared" si="55"/>
        <v>0</v>
      </c>
      <c r="N291" s="7">
        <f t="shared" si="56"/>
        <v>0</v>
      </c>
      <c r="O291" s="7">
        <f t="shared" si="57"/>
        <v>0</v>
      </c>
      <c r="P291" s="7">
        <f t="shared" si="58"/>
        <v>0</v>
      </c>
      <c r="Q291" s="7">
        <f t="shared" si="59"/>
        <v>1</v>
      </c>
      <c r="R291" s="7">
        <f t="shared" si="60"/>
        <v>0</v>
      </c>
      <c r="S291" s="7">
        <f t="shared" si="61"/>
        <v>0</v>
      </c>
      <c r="T291" s="1">
        <f t="shared" si="64"/>
        <v>3.4124605474299612</v>
      </c>
      <c r="W291" s="8">
        <v>250</v>
      </c>
      <c r="X291" s="8">
        <v>3.2950203280283512</v>
      </c>
      <c r="Y291" s="8">
        <v>-2.3213249844218353E-3</v>
      </c>
      <c r="Z291" s="8">
        <v>-5.46401808261541E-2</v>
      </c>
      <c r="AA291"/>
      <c r="AB291"/>
      <c r="AC291"/>
      <c r="AD291"/>
      <c r="AE291"/>
    </row>
    <row r="292" spans="1:31" x14ac:dyDescent="0.35">
      <c r="A292" s="5" t="s">
        <v>8</v>
      </c>
      <c r="B292" s="6">
        <v>40691</v>
      </c>
      <c r="C292" s="7" t="s">
        <v>14</v>
      </c>
      <c r="D292" s="7">
        <v>2159</v>
      </c>
      <c r="E292" s="7">
        <v>4.0599999999999996</v>
      </c>
      <c r="F292" s="7">
        <f t="shared" si="62"/>
        <v>4.0599999999999996</v>
      </c>
      <c r="G292" s="7">
        <v>4</v>
      </c>
      <c r="H292" s="7">
        <f t="shared" si="52"/>
        <v>0</v>
      </c>
      <c r="I292" s="7">
        <f t="shared" si="53"/>
        <v>0</v>
      </c>
      <c r="J292" s="7">
        <f t="shared" si="63"/>
        <v>0.60205999132796229</v>
      </c>
      <c r="K292" s="7">
        <v>3.96</v>
      </c>
      <c r="L292" s="1">
        <f t="shared" si="54"/>
        <v>0.60852603357719404</v>
      </c>
      <c r="M292" s="7">
        <f t="shared" si="55"/>
        <v>0</v>
      </c>
      <c r="N292" s="7">
        <f t="shared" si="56"/>
        <v>0</v>
      </c>
      <c r="O292" s="7">
        <f t="shared" si="57"/>
        <v>0</v>
      </c>
      <c r="P292" s="7">
        <f t="shared" si="58"/>
        <v>0</v>
      </c>
      <c r="Q292" s="7">
        <f t="shared" si="59"/>
        <v>0</v>
      </c>
      <c r="R292" s="7">
        <f t="shared" si="60"/>
        <v>1</v>
      </c>
      <c r="S292" s="7">
        <f t="shared" si="61"/>
        <v>0</v>
      </c>
      <c r="T292" s="1">
        <f t="shared" si="64"/>
        <v>3.3342526423342305</v>
      </c>
      <c r="W292" s="8">
        <v>251</v>
      </c>
      <c r="X292" s="8">
        <v>3.3744490796258164</v>
      </c>
      <c r="Y292" s="8">
        <v>-5.7849777531956192E-2</v>
      </c>
      <c r="Z292" s="8">
        <v>-1.3616888312974211</v>
      </c>
      <c r="AA292"/>
      <c r="AB292"/>
      <c r="AC292"/>
      <c r="AD292"/>
      <c r="AE292"/>
    </row>
    <row r="293" spans="1:31" x14ac:dyDescent="0.35">
      <c r="A293" s="5" t="s">
        <v>8</v>
      </c>
      <c r="B293" s="6">
        <v>40692</v>
      </c>
      <c r="C293" s="7" t="s">
        <v>15</v>
      </c>
      <c r="D293" s="7">
        <v>1472</v>
      </c>
      <c r="E293" s="7">
        <v>4.0599999999999996</v>
      </c>
      <c r="F293" s="7">
        <f t="shared" si="62"/>
        <v>4.0599999999999996</v>
      </c>
      <c r="G293" s="7">
        <v>4</v>
      </c>
      <c r="H293" s="7">
        <f t="shared" si="52"/>
        <v>0</v>
      </c>
      <c r="I293" s="7">
        <f t="shared" si="53"/>
        <v>0</v>
      </c>
      <c r="J293" s="7">
        <f t="shared" si="63"/>
        <v>0.60205999132796229</v>
      </c>
      <c r="K293" s="7">
        <v>3.96</v>
      </c>
      <c r="L293" s="1">
        <f t="shared" si="54"/>
        <v>0.60852603357719404</v>
      </c>
      <c r="M293" s="7">
        <f t="shared" si="55"/>
        <v>0</v>
      </c>
      <c r="N293" s="7">
        <f t="shared" si="56"/>
        <v>0</v>
      </c>
      <c r="O293" s="7">
        <f t="shared" si="57"/>
        <v>0</v>
      </c>
      <c r="P293" s="7">
        <f t="shared" si="58"/>
        <v>0</v>
      </c>
      <c r="Q293" s="7">
        <f t="shared" si="59"/>
        <v>0</v>
      </c>
      <c r="R293" s="7">
        <f t="shared" si="60"/>
        <v>0</v>
      </c>
      <c r="S293" s="7">
        <f t="shared" si="61"/>
        <v>1</v>
      </c>
      <c r="T293" s="1">
        <f t="shared" si="64"/>
        <v>3.1679078100014797</v>
      </c>
      <c r="W293" s="8">
        <v>252</v>
      </c>
      <c r="X293" s="8">
        <v>3.409272784459251</v>
      </c>
      <c r="Y293" s="8">
        <v>1.1837345334182903E-2</v>
      </c>
      <c r="Z293" s="8">
        <v>0.27863168401751398</v>
      </c>
      <c r="AA293"/>
      <c r="AB293"/>
      <c r="AC293"/>
      <c r="AD293"/>
      <c r="AE293"/>
    </row>
    <row r="294" spans="1:31" x14ac:dyDescent="0.35">
      <c r="A294" s="5" t="s">
        <v>8</v>
      </c>
      <c r="B294" s="6">
        <v>40693</v>
      </c>
      <c r="C294" s="7" t="s">
        <v>9</v>
      </c>
      <c r="D294" s="7">
        <v>1643</v>
      </c>
      <c r="E294" s="7">
        <v>4.0599999999999996</v>
      </c>
      <c r="F294" s="7">
        <f t="shared" si="62"/>
        <v>4.0599999999999996</v>
      </c>
      <c r="G294" s="7">
        <v>4</v>
      </c>
      <c r="H294" s="7">
        <f t="shared" si="52"/>
        <v>0</v>
      </c>
      <c r="I294" s="7">
        <f t="shared" si="53"/>
        <v>0</v>
      </c>
      <c r="J294" s="7">
        <f t="shared" si="63"/>
        <v>0.60205999132796229</v>
      </c>
      <c r="K294" s="7">
        <v>3.96</v>
      </c>
      <c r="L294" s="1">
        <f t="shared" si="54"/>
        <v>0.60852603357719404</v>
      </c>
      <c r="M294" s="7">
        <f t="shared" si="55"/>
        <v>1</v>
      </c>
      <c r="N294" s="7">
        <f t="shared" si="56"/>
        <v>0</v>
      </c>
      <c r="O294" s="7">
        <f t="shared" si="57"/>
        <v>0</v>
      </c>
      <c r="P294" s="7">
        <f t="shared" si="58"/>
        <v>0</v>
      </c>
      <c r="Q294" s="7">
        <f t="shared" si="59"/>
        <v>0</v>
      </c>
      <c r="R294" s="7">
        <f t="shared" si="60"/>
        <v>0</v>
      </c>
      <c r="S294" s="7">
        <f t="shared" si="61"/>
        <v>0</v>
      </c>
      <c r="T294" s="1">
        <f t="shared" si="64"/>
        <v>3.2156375634350614</v>
      </c>
      <c r="W294" s="8">
        <v>253</v>
      </c>
      <c r="X294" s="8">
        <v>3.4050485366124885</v>
      </c>
      <c r="Y294" s="8">
        <v>-5.3638784687049856E-2</v>
      </c>
      <c r="Z294" s="8">
        <v>-1.2625689699908704</v>
      </c>
      <c r="AA294"/>
      <c r="AB294"/>
      <c r="AC294"/>
      <c r="AD294"/>
      <c r="AE294"/>
    </row>
    <row r="295" spans="1:31" x14ac:dyDescent="0.35">
      <c r="A295" s="5" t="s">
        <v>8</v>
      </c>
      <c r="B295" s="6">
        <v>40694</v>
      </c>
      <c r="C295" s="7" t="s">
        <v>10</v>
      </c>
      <c r="D295" s="7">
        <v>2645</v>
      </c>
      <c r="E295" s="7">
        <v>4.04</v>
      </c>
      <c r="F295" s="7">
        <f t="shared" si="62"/>
        <v>4.0599999999999996</v>
      </c>
      <c r="G295" s="7">
        <v>4</v>
      </c>
      <c r="H295" s="7">
        <f t="shared" si="52"/>
        <v>0</v>
      </c>
      <c r="I295" s="7">
        <f t="shared" si="53"/>
        <v>1.9999999999999574E-2</v>
      </c>
      <c r="J295" s="7">
        <f t="shared" si="63"/>
        <v>0.60205999132796229</v>
      </c>
      <c r="K295" s="7">
        <v>3.96</v>
      </c>
      <c r="L295" s="1">
        <f t="shared" si="54"/>
        <v>0.60852603357719404</v>
      </c>
      <c r="M295" s="7">
        <f t="shared" si="55"/>
        <v>0</v>
      </c>
      <c r="N295" s="7">
        <f t="shared" si="56"/>
        <v>1</v>
      </c>
      <c r="O295" s="7">
        <f t="shared" si="57"/>
        <v>0</v>
      </c>
      <c r="P295" s="7">
        <f t="shared" si="58"/>
        <v>0</v>
      </c>
      <c r="Q295" s="7">
        <f t="shared" si="59"/>
        <v>0</v>
      </c>
      <c r="R295" s="7">
        <f t="shared" si="60"/>
        <v>0</v>
      </c>
      <c r="S295" s="7">
        <f t="shared" si="61"/>
        <v>0</v>
      </c>
      <c r="T295" s="1">
        <f t="shared" si="64"/>
        <v>3.4224256763712044</v>
      </c>
      <c r="W295" s="8">
        <v>254</v>
      </c>
      <c r="X295" s="8">
        <v>3.4109901409592722</v>
      </c>
      <c r="Y295" s="8">
        <v>7.3111503604730288E-3</v>
      </c>
      <c r="Z295" s="8">
        <v>0.17209248184736436</v>
      </c>
      <c r="AA295"/>
      <c r="AB295"/>
      <c r="AC295"/>
      <c r="AD295"/>
      <c r="AE295"/>
    </row>
    <row r="296" spans="1:31" x14ac:dyDescent="0.35">
      <c r="A296" s="5" t="s">
        <v>8</v>
      </c>
      <c r="B296" s="6">
        <v>40695</v>
      </c>
      <c r="C296" s="7" t="s">
        <v>11</v>
      </c>
      <c r="D296" s="7">
        <v>2733</v>
      </c>
      <c r="E296" s="7">
        <v>4.04</v>
      </c>
      <c r="F296" s="7">
        <f t="shared" si="62"/>
        <v>4.04</v>
      </c>
      <c r="G296" s="7">
        <v>4</v>
      </c>
      <c r="H296" s="7">
        <f t="shared" si="52"/>
        <v>0</v>
      </c>
      <c r="I296" s="7">
        <f t="shared" si="53"/>
        <v>0</v>
      </c>
      <c r="J296" s="7">
        <f t="shared" si="63"/>
        <v>0.60205999132796229</v>
      </c>
      <c r="K296" s="7">
        <v>3.96</v>
      </c>
      <c r="L296" s="1">
        <f t="shared" si="54"/>
        <v>0.60638136511060492</v>
      </c>
      <c r="M296" s="7">
        <f t="shared" si="55"/>
        <v>0</v>
      </c>
      <c r="N296" s="7">
        <f t="shared" si="56"/>
        <v>0</v>
      </c>
      <c r="O296" s="7">
        <f t="shared" si="57"/>
        <v>1</v>
      </c>
      <c r="P296" s="7">
        <f t="shared" si="58"/>
        <v>0</v>
      </c>
      <c r="Q296" s="7">
        <f t="shared" si="59"/>
        <v>0</v>
      </c>
      <c r="R296" s="7">
        <f t="shared" si="60"/>
        <v>0</v>
      </c>
      <c r="S296" s="7">
        <f t="shared" si="61"/>
        <v>0</v>
      </c>
      <c r="T296" s="1">
        <f t="shared" si="64"/>
        <v>3.4366396316926604</v>
      </c>
      <c r="W296" s="8">
        <v>255</v>
      </c>
      <c r="X296" s="8">
        <v>3.4193851181283152</v>
      </c>
      <c r="Y296" s="8">
        <v>8.5875954798932952E-3</v>
      </c>
      <c r="Z296" s="8">
        <v>0.20213790530501796</v>
      </c>
      <c r="AA296"/>
      <c r="AB296"/>
      <c r="AC296"/>
      <c r="AD296"/>
      <c r="AE296"/>
    </row>
    <row r="297" spans="1:31" x14ac:dyDescent="0.35">
      <c r="A297" s="5" t="s">
        <v>8</v>
      </c>
      <c r="B297" s="6">
        <v>40696</v>
      </c>
      <c r="C297" s="7" t="s">
        <v>12</v>
      </c>
      <c r="D297" s="7">
        <v>2793</v>
      </c>
      <c r="E297" s="7">
        <v>4</v>
      </c>
      <c r="F297" s="7">
        <f t="shared" si="62"/>
        <v>4.04</v>
      </c>
      <c r="G297" s="7">
        <v>3.93</v>
      </c>
      <c r="H297" s="7">
        <f t="shared" si="52"/>
        <v>0</v>
      </c>
      <c r="I297" s="7">
        <f t="shared" si="53"/>
        <v>4.0000000000000036E-2</v>
      </c>
      <c r="J297" s="7">
        <f t="shared" si="63"/>
        <v>0.5943925503754266</v>
      </c>
      <c r="K297" s="7">
        <v>3.86</v>
      </c>
      <c r="L297" s="1">
        <f t="shared" si="54"/>
        <v>0.60638136511060492</v>
      </c>
      <c r="M297" s="7">
        <f t="shared" si="55"/>
        <v>0</v>
      </c>
      <c r="N297" s="7">
        <f t="shared" si="56"/>
        <v>0</v>
      </c>
      <c r="O297" s="7">
        <f t="shared" si="57"/>
        <v>0</v>
      </c>
      <c r="P297" s="7">
        <f t="shared" si="58"/>
        <v>1</v>
      </c>
      <c r="Q297" s="7">
        <f t="shared" si="59"/>
        <v>0</v>
      </c>
      <c r="R297" s="7">
        <f t="shared" si="60"/>
        <v>0</v>
      </c>
      <c r="S297" s="7">
        <f t="shared" si="61"/>
        <v>0</v>
      </c>
      <c r="T297" s="1">
        <f t="shared" si="64"/>
        <v>3.4460709357010049</v>
      </c>
      <c r="W297" s="8">
        <v>256</v>
      </c>
      <c r="X297" s="8">
        <v>3.3307530564976862</v>
      </c>
      <c r="Y297" s="8">
        <v>2.4889993723182346E-2</v>
      </c>
      <c r="Z297" s="8">
        <v>0.58586960762637597</v>
      </c>
      <c r="AA297"/>
      <c r="AB297"/>
      <c r="AC297"/>
      <c r="AD297"/>
      <c r="AE297"/>
    </row>
    <row r="298" spans="1:31" x14ac:dyDescent="0.35">
      <c r="A298" s="5" t="s">
        <v>8</v>
      </c>
      <c r="B298" s="6">
        <v>40697</v>
      </c>
      <c r="C298" s="7" t="s">
        <v>13</v>
      </c>
      <c r="D298" s="7">
        <v>2958</v>
      </c>
      <c r="E298" s="7">
        <v>4</v>
      </c>
      <c r="F298" s="7">
        <f t="shared" si="62"/>
        <v>4</v>
      </c>
      <c r="G298" s="7">
        <v>3.9249999999999998</v>
      </c>
      <c r="H298" s="7">
        <f t="shared" si="52"/>
        <v>0</v>
      </c>
      <c r="I298" s="7">
        <f t="shared" si="53"/>
        <v>0</v>
      </c>
      <c r="J298" s="7">
        <f t="shared" si="63"/>
        <v>0.59383966108127129</v>
      </c>
      <c r="K298" s="7">
        <v>3.86</v>
      </c>
      <c r="L298" s="1">
        <f t="shared" si="54"/>
        <v>0.60205999132796229</v>
      </c>
      <c r="M298" s="7">
        <f t="shared" si="55"/>
        <v>0</v>
      </c>
      <c r="N298" s="7">
        <f t="shared" si="56"/>
        <v>0</v>
      </c>
      <c r="O298" s="7">
        <f t="shared" si="57"/>
        <v>0</v>
      </c>
      <c r="P298" s="7">
        <f t="shared" si="58"/>
        <v>0</v>
      </c>
      <c r="Q298" s="7">
        <f t="shared" si="59"/>
        <v>1</v>
      </c>
      <c r="R298" s="7">
        <f t="shared" si="60"/>
        <v>0</v>
      </c>
      <c r="S298" s="7">
        <f t="shared" si="61"/>
        <v>0</v>
      </c>
      <c r="T298" s="1">
        <f t="shared" si="64"/>
        <v>3.4709981696608736</v>
      </c>
      <c r="W298" s="8">
        <v>257</v>
      </c>
      <c r="X298" s="8">
        <v>3.300928028983054</v>
      </c>
      <c r="Y298" s="8">
        <v>-1.5370719975280611E-2</v>
      </c>
      <c r="Z298" s="8">
        <v>-0.36180152478162914</v>
      </c>
      <c r="AA298"/>
      <c r="AB298"/>
      <c r="AC298"/>
      <c r="AD298"/>
      <c r="AE298"/>
    </row>
    <row r="299" spans="1:31" x14ac:dyDescent="0.35">
      <c r="A299" s="5" t="s">
        <v>8</v>
      </c>
      <c r="B299" s="6">
        <v>40698</v>
      </c>
      <c r="C299" s="7" t="s">
        <v>14</v>
      </c>
      <c r="D299" s="7">
        <v>2237</v>
      </c>
      <c r="E299" s="7">
        <v>4</v>
      </c>
      <c r="F299" s="7">
        <f t="shared" si="62"/>
        <v>4</v>
      </c>
      <c r="G299" s="7">
        <v>3.9750000000000001</v>
      </c>
      <c r="H299" s="7">
        <f t="shared" si="52"/>
        <v>0</v>
      </c>
      <c r="I299" s="7">
        <f t="shared" si="53"/>
        <v>0</v>
      </c>
      <c r="J299" s="7">
        <f t="shared" si="63"/>
        <v>0.59933713299248903</v>
      </c>
      <c r="K299" s="7">
        <v>3.96</v>
      </c>
      <c r="L299" s="1">
        <f t="shared" si="54"/>
        <v>0.60205999132796229</v>
      </c>
      <c r="M299" s="7">
        <f t="shared" si="55"/>
        <v>0</v>
      </c>
      <c r="N299" s="7">
        <f t="shared" si="56"/>
        <v>0</v>
      </c>
      <c r="O299" s="7">
        <f t="shared" si="57"/>
        <v>0</v>
      </c>
      <c r="P299" s="7">
        <f t="shared" si="58"/>
        <v>0</v>
      </c>
      <c r="Q299" s="7">
        <f t="shared" si="59"/>
        <v>0</v>
      </c>
      <c r="R299" s="7">
        <f t="shared" si="60"/>
        <v>1</v>
      </c>
      <c r="S299" s="7">
        <f t="shared" si="61"/>
        <v>0</v>
      </c>
      <c r="T299" s="1">
        <f t="shared" si="64"/>
        <v>3.3496659840966294</v>
      </c>
      <c r="W299" s="8">
        <v>258</v>
      </c>
      <c r="X299" s="8">
        <v>3.3803567805805192</v>
      </c>
      <c r="Y299" s="8">
        <v>2.7401493685745848E-3</v>
      </c>
      <c r="Z299" s="8">
        <v>6.4498619535979421E-2</v>
      </c>
      <c r="AA299"/>
      <c r="AB299"/>
      <c r="AC299"/>
      <c r="AD299"/>
      <c r="AE299"/>
    </row>
    <row r="300" spans="1:31" x14ac:dyDescent="0.35">
      <c r="A300" s="5" t="s">
        <v>8</v>
      </c>
      <c r="B300" s="6">
        <v>40699</v>
      </c>
      <c r="C300" s="7" t="s">
        <v>15</v>
      </c>
      <c r="D300" s="7">
        <v>2071</v>
      </c>
      <c r="E300" s="7">
        <v>4</v>
      </c>
      <c r="F300" s="7">
        <f t="shared" si="62"/>
        <v>4</v>
      </c>
      <c r="G300" s="7">
        <v>3.9750000000000001</v>
      </c>
      <c r="H300" s="7">
        <f t="shared" si="52"/>
        <v>0</v>
      </c>
      <c r="I300" s="7">
        <f t="shared" si="53"/>
        <v>0</v>
      </c>
      <c r="J300" s="7">
        <f t="shared" si="63"/>
        <v>0.59933713299248903</v>
      </c>
      <c r="K300" s="7">
        <v>3.96</v>
      </c>
      <c r="L300" s="1">
        <f t="shared" si="54"/>
        <v>0.60205999132796229</v>
      </c>
      <c r="M300" s="7">
        <f t="shared" si="55"/>
        <v>0</v>
      </c>
      <c r="N300" s="7">
        <f t="shared" si="56"/>
        <v>0</v>
      </c>
      <c r="O300" s="7">
        <f t="shared" si="57"/>
        <v>0</v>
      </c>
      <c r="P300" s="7">
        <f t="shared" si="58"/>
        <v>0</v>
      </c>
      <c r="Q300" s="7">
        <f t="shared" si="59"/>
        <v>0</v>
      </c>
      <c r="R300" s="7">
        <f t="shared" si="60"/>
        <v>0</v>
      </c>
      <c r="S300" s="7">
        <f t="shared" si="61"/>
        <v>1</v>
      </c>
      <c r="T300" s="1">
        <f t="shared" si="64"/>
        <v>3.3161800988934527</v>
      </c>
      <c r="W300" s="8">
        <v>259</v>
      </c>
      <c r="X300" s="8">
        <v>3.4151804854139538</v>
      </c>
      <c r="Y300" s="8">
        <v>-5.9728965287436875E-2</v>
      </c>
      <c r="Z300" s="8">
        <v>-1.405921827303938</v>
      </c>
      <c r="AA300"/>
      <c r="AB300"/>
      <c r="AC300"/>
      <c r="AD300"/>
      <c r="AE300"/>
    </row>
    <row r="301" spans="1:31" x14ac:dyDescent="0.35">
      <c r="A301" s="5" t="s">
        <v>8</v>
      </c>
      <c r="B301" s="6">
        <v>40700</v>
      </c>
      <c r="C301" s="7" t="s">
        <v>9</v>
      </c>
      <c r="D301" s="7">
        <v>2492</v>
      </c>
      <c r="E301" s="7">
        <v>4</v>
      </c>
      <c r="F301" s="7">
        <f t="shared" si="62"/>
        <v>4</v>
      </c>
      <c r="G301" s="7">
        <v>3.97</v>
      </c>
      <c r="H301" s="7">
        <f t="shared" si="52"/>
        <v>0</v>
      </c>
      <c r="I301" s="7">
        <f t="shared" si="53"/>
        <v>0</v>
      </c>
      <c r="J301" s="7">
        <f t="shared" si="63"/>
        <v>0.59879050676311507</v>
      </c>
      <c r="K301" s="7">
        <v>3.96</v>
      </c>
      <c r="L301" s="1">
        <f t="shared" si="54"/>
        <v>0.60205999132796229</v>
      </c>
      <c r="M301" s="7">
        <f t="shared" si="55"/>
        <v>1</v>
      </c>
      <c r="N301" s="7">
        <f t="shared" si="56"/>
        <v>0</v>
      </c>
      <c r="O301" s="7">
        <f t="shared" si="57"/>
        <v>0</v>
      </c>
      <c r="P301" s="7">
        <f t="shared" si="58"/>
        <v>0</v>
      </c>
      <c r="Q301" s="7">
        <f t="shared" si="59"/>
        <v>0</v>
      </c>
      <c r="R301" s="7">
        <f t="shared" si="60"/>
        <v>0</v>
      </c>
      <c r="S301" s="7">
        <f t="shared" si="61"/>
        <v>0</v>
      </c>
      <c r="T301" s="1">
        <f t="shared" si="64"/>
        <v>3.3965480379871318</v>
      </c>
      <c r="W301" s="8">
        <v>260</v>
      </c>
      <c r="X301" s="8">
        <v>3.4109562375671914</v>
      </c>
      <c r="Y301" s="8">
        <v>-1.9315534074803686E-2</v>
      </c>
      <c r="Z301" s="8">
        <v>-0.45465597522265094</v>
      </c>
      <c r="AA301"/>
      <c r="AB301"/>
      <c r="AC301"/>
      <c r="AD301"/>
      <c r="AE301"/>
    </row>
    <row r="302" spans="1:31" x14ac:dyDescent="0.35">
      <c r="A302" s="5" t="s">
        <v>8</v>
      </c>
      <c r="B302" s="6">
        <v>40701</v>
      </c>
      <c r="C302" s="7" t="s">
        <v>10</v>
      </c>
      <c r="D302" s="7">
        <v>2449</v>
      </c>
      <c r="E302" s="7">
        <v>3.96</v>
      </c>
      <c r="F302" s="7">
        <f t="shared" si="62"/>
        <v>4</v>
      </c>
      <c r="G302" s="7">
        <v>3.97</v>
      </c>
      <c r="H302" s="7">
        <f t="shared" si="52"/>
        <v>0</v>
      </c>
      <c r="I302" s="7">
        <f t="shared" si="53"/>
        <v>4.0000000000000036E-2</v>
      </c>
      <c r="J302" s="7">
        <f t="shared" si="63"/>
        <v>0.59879050676311507</v>
      </c>
      <c r="K302" s="7">
        <v>3.96</v>
      </c>
      <c r="L302" s="1">
        <f t="shared" si="54"/>
        <v>0.60205999132796229</v>
      </c>
      <c r="M302" s="7">
        <f t="shared" si="55"/>
        <v>0</v>
      </c>
      <c r="N302" s="7">
        <f t="shared" si="56"/>
        <v>1</v>
      </c>
      <c r="O302" s="7">
        <f t="shared" si="57"/>
        <v>0</v>
      </c>
      <c r="P302" s="7">
        <f t="shared" si="58"/>
        <v>0</v>
      </c>
      <c r="Q302" s="7">
        <f t="shared" si="59"/>
        <v>0</v>
      </c>
      <c r="R302" s="7">
        <f t="shared" si="60"/>
        <v>0</v>
      </c>
      <c r="S302" s="7">
        <f t="shared" si="61"/>
        <v>0</v>
      </c>
      <c r="T302" s="1">
        <f t="shared" si="64"/>
        <v>3.388988785124714</v>
      </c>
      <c r="W302" s="8">
        <v>261</v>
      </c>
      <c r="X302" s="8">
        <v>3.3956687753282977</v>
      </c>
      <c r="Y302" s="8">
        <v>3.6016569357713912E-2</v>
      </c>
      <c r="Z302" s="8">
        <v>0.84777093929110503</v>
      </c>
      <c r="AA302"/>
      <c r="AB302"/>
      <c r="AC302"/>
      <c r="AD302"/>
      <c r="AE302"/>
    </row>
    <row r="303" spans="1:31" x14ac:dyDescent="0.35">
      <c r="A303" s="5" t="s">
        <v>8</v>
      </c>
      <c r="B303" s="6">
        <v>40702</v>
      </c>
      <c r="C303" s="7" t="s">
        <v>11</v>
      </c>
      <c r="D303" s="7">
        <v>2180</v>
      </c>
      <c r="E303" s="7">
        <v>3.96</v>
      </c>
      <c r="F303" s="7">
        <f t="shared" si="62"/>
        <v>3.96</v>
      </c>
      <c r="G303" s="7">
        <v>3.97</v>
      </c>
      <c r="H303" s="7">
        <f t="shared" si="52"/>
        <v>0</v>
      </c>
      <c r="I303" s="7">
        <f t="shared" si="53"/>
        <v>0</v>
      </c>
      <c r="J303" s="7">
        <f t="shared" si="63"/>
        <v>0.59879050676311507</v>
      </c>
      <c r="K303" s="7">
        <v>3.96</v>
      </c>
      <c r="L303" s="1">
        <f t="shared" si="54"/>
        <v>0.5976951859255123</v>
      </c>
      <c r="M303" s="7">
        <f t="shared" si="55"/>
        <v>0</v>
      </c>
      <c r="N303" s="7">
        <f t="shared" si="56"/>
        <v>0</v>
      </c>
      <c r="O303" s="7">
        <f t="shared" si="57"/>
        <v>1</v>
      </c>
      <c r="P303" s="7">
        <f t="shared" si="58"/>
        <v>0</v>
      </c>
      <c r="Q303" s="7">
        <f t="shared" si="59"/>
        <v>0</v>
      </c>
      <c r="R303" s="7">
        <f t="shared" si="60"/>
        <v>0</v>
      </c>
      <c r="S303" s="7">
        <f t="shared" si="61"/>
        <v>0</v>
      </c>
      <c r="T303" s="1">
        <f t="shared" si="64"/>
        <v>3.3384564936046046</v>
      </c>
      <c r="W303" s="8">
        <v>262</v>
      </c>
      <c r="X303" s="8">
        <v>3.4156889315772991</v>
      </c>
      <c r="Y303" s="8">
        <v>1.2445862451489376E-2</v>
      </c>
      <c r="Z303" s="8">
        <v>0.29295517837895385</v>
      </c>
      <c r="AA303"/>
      <c r="AB303"/>
      <c r="AC303"/>
      <c r="AD303"/>
      <c r="AE303"/>
    </row>
    <row r="304" spans="1:31" x14ac:dyDescent="0.35">
      <c r="A304" s="5" t="s">
        <v>8</v>
      </c>
      <c r="B304" s="6">
        <v>40703</v>
      </c>
      <c r="C304" s="7" t="s">
        <v>12</v>
      </c>
      <c r="D304" s="7">
        <v>3030</v>
      </c>
      <c r="E304" s="7">
        <v>3.96</v>
      </c>
      <c r="F304" s="7">
        <f t="shared" si="62"/>
        <v>3.96</v>
      </c>
      <c r="G304" s="7">
        <v>3.9449999999999998</v>
      </c>
      <c r="H304" s="7">
        <f t="shared" si="52"/>
        <v>0</v>
      </c>
      <c r="I304" s="7">
        <f t="shared" si="53"/>
        <v>0</v>
      </c>
      <c r="J304" s="7">
        <f t="shared" si="63"/>
        <v>0.59604700754543904</v>
      </c>
      <c r="K304" s="7">
        <v>3.92</v>
      </c>
      <c r="L304" s="1">
        <f t="shared" si="54"/>
        <v>0.5976951859255123</v>
      </c>
      <c r="M304" s="7">
        <f t="shared" si="55"/>
        <v>0</v>
      </c>
      <c r="N304" s="7">
        <f t="shared" si="56"/>
        <v>0</v>
      </c>
      <c r="O304" s="7">
        <f t="shared" si="57"/>
        <v>0</v>
      </c>
      <c r="P304" s="7">
        <f t="shared" si="58"/>
        <v>1</v>
      </c>
      <c r="Q304" s="7">
        <f t="shared" si="59"/>
        <v>0</v>
      </c>
      <c r="R304" s="7">
        <f t="shared" si="60"/>
        <v>0</v>
      </c>
      <c r="S304" s="7">
        <f t="shared" si="61"/>
        <v>0</v>
      </c>
      <c r="T304" s="1">
        <f t="shared" si="64"/>
        <v>3.4814426285023048</v>
      </c>
      <c r="W304" s="8">
        <v>263</v>
      </c>
      <c r="X304" s="8">
        <v>3.3276585392817584</v>
      </c>
      <c r="Y304" s="8">
        <v>-2.1428759186106205E-3</v>
      </c>
      <c r="Z304" s="8">
        <v>-5.0439782652861892E-2</v>
      </c>
      <c r="AA304"/>
      <c r="AB304"/>
      <c r="AC304"/>
      <c r="AD304"/>
      <c r="AE304"/>
    </row>
    <row r="305" spans="1:31" x14ac:dyDescent="0.35">
      <c r="A305" s="5" t="s">
        <v>8</v>
      </c>
      <c r="B305" s="6">
        <v>40704</v>
      </c>
      <c r="C305" s="7" t="s">
        <v>13</v>
      </c>
      <c r="D305" s="7">
        <v>2939</v>
      </c>
      <c r="E305" s="7">
        <v>3.96</v>
      </c>
      <c r="F305" s="7">
        <f t="shared" si="62"/>
        <v>3.96</v>
      </c>
      <c r="G305" s="7">
        <v>3.9249999999999998</v>
      </c>
      <c r="H305" s="7">
        <f t="shared" si="52"/>
        <v>0</v>
      </c>
      <c r="I305" s="7">
        <f t="shared" si="53"/>
        <v>0</v>
      </c>
      <c r="J305" s="7">
        <f t="shared" si="63"/>
        <v>0.59383966108127129</v>
      </c>
      <c r="K305" s="7">
        <v>3.9</v>
      </c>
      <c r="L305" s="1">
        <f t="shared" si="54"/>
        <v>0.5976951859255123</v>
      </c>
      <c r="M305" s="7">
        <f t="shared" si="55"/>
        <v>0</v>
      </c>
      <c r="N305" s="7">
        <f t="shared" si="56"/>
        <v>0</v>
      </c>
      <c r="O305" s="7">
        <f t="shared" si="57"/>
        <v>0</v>
      </c>
      <c r="P305" s="7">
        <f t="shared" si="58"/>
        <v>0</v>
      </c>
      <c r="Q305" s="7">
        <f t="shared" si="59"/>
        <v>1</v>
      </c>
      <c r="R305" s="7">
        <f t="shared" si="60"/>
        <v>0</v>
      </c>
      <c r="S305" s="7">
        <f t="shared" si="61"/>
        <v>0</v>
      </c>
      <c r="T305" s="1">
        <f t="shared" si="64"/>
        <v>3.4681995860726125</v>
      </c>
      <c r="W305" s="8">
        <v>264</v>
      </c>
      <c r="X305" s="8">
        <v>3.2978335117671262</v>
      </c>
      <c r="Y305" s="8">
        <v>2.064721340739073E-2</v>
      </c>
      <c r="Z305" s="8">
        <v>0.48600152141860126</v>
      </c>
      <c r="AA305"/>
      <c r="AB305"/>
      <c r="AC305"/>
      <c r="AD305"/>
      <c r="AE305"/>
    </row>
    <row r="306" spans="1:31" x14ac:dyDescent="0.35">
      <c r="A306" s="5" t="s">
        <v>8</v>
      </c>
      <c r="B306" s="6">
        <v>40705</v>
      </c>
      <c r="C306" s="7" t="s">
        <v>14</v>
      </c>
      <c r="D306" s="7">
        <v>2145</v>
      </c>
      <c r="E306" s="7">
        <v>3.96</v>
      </c>
      <c r="F306" s="7">
        <f t="shared" si="62"/>
        <v>3.96</v>
      </c>
      <c r="G306" s="7">
        <v>3.9249999999999998</v>
      </c>
      <c r="H306" s="7">
        <f t="shared" si="52"/>
        <v>0</v>
      </c>
      <c r="I306" s="7">
        <f t="shared" si="53"/>
        <v>0</v>
      </c>
      <c r="J306" s="7">
        <f t="shared" si="63"/>
        <v>0.59383966108127129</v>
      </c>
      <c r="K306" s="7">
        <v>3.9</v>
      </c>
      <c r="L306" s="1">
        <f t="shared" si="54"/>
        <v>0.5976951859255123</v>
      </c>
      <c r="M306" s="7">
        <f t="shared" si="55"/>
        <v>0</v>
      </c>
      <c r="N306" s="7">
        <f t="shared" si="56"/>
        <v>0</v>
      </c>
      <c r="O306" s="7">
        <f t="shared" si="57"/>
        <v>0</v>
      </c>
      <c r="P306" s="7">
        <f t="shared" si="58"/>
        <v>0</v>
      </c>
      <c r="Q306" s="7">
        <f t="shared" si="59"/>
        <v>0</v>
      </c>
      <c r="R306" s="7">
        <f t="shared" si="60"/>
        <v>1</v>
      </c>
      <c r="S306" s="7">
        <f t="shared" si="61"/>
        <v>0</v>
      </c>
      <c r="T306" s="1">
        <f t="shared" si="64"/>
        <v>3.3314272965207428</v>
      </c>
      <c r="W306" s="8">
        <v>265</v>
      </c>
      <c r="X306" s="8">
        <v>3.3772622633645915</v>
      </c>
      <c r="Y306" s="8">
        <v>4.153602722576144E-2</v>
      </c>
      <c r="Z306" s="8">
        <v>0.97768992004406086</v>
      </c>
      <c r="AA306"/>
      <c r="AB306"/>
      <c r="AC306"/>
      <c r="AD306"/>
      <c r="AE306"/>
    </row>
    <row r="307" spans="1:31" x14ac:dyDescent="0.35">
      <c r="A307" s="5" t="s">
        <v>8</v>
      </c>
      <c r="B307" s="6">
        <v>40706</v>
      </c>
      <c r="C307" s="7" t="s">
        <v>15</v>
      </c>
      <c r="D307" s="7">
        <v>2289</v>
      </c>
      <c r="E307" s="7">
        <v>3.96</v>
      </c>
      <c r="F307" s="7">
        <f t="shared" si="62"/>
        <v>3.96</v>
      </c>
      <c r="G307" s="7">
        <v>3.9249999999999998</v>
      </c>
      <c r="H307" s="7">
        <f t="shared" si="52"/>
        <v>0</v>
      </c>
      <c r="I307" s="7">
        <f t="shared" si="53"/>
        <v>0</v>
      </c>
      <c r="J307" s="7">
        <f t="shared" si="63"/>
        <v>0.59383966108127129</v>
      </c>
      <c r="K307" s="7">
        <v>3.9</v>
      </c>
      <c r="L307" s="1">
        <f t="shared" si="54"/>
        <v>0.5976951859255123</v>
      </c>
      <c r="M307" s="7">
        <f t="shared" si="55"/>
        <v>0</v>
      </c>
      <c r="N307" s="7">
        <f t="shared" si="56"/>
        <v>0</v>
      </c>
      <c r="O307" s="7">
        <f t="shared" si="57"/>
        <v>0</v>
      </c>
      <c r="P307" s="7">
        <f t="shared" si="58"/>
        <v>0</v>
      </c>
      <c r="Q307" s="7">
        <f t="shared" si="59"/>
        <v>0</v>
      </c>
      <c r="R307" s="7">
        <f t="shared" si="60"/>
        <v>0</v>
      </c>
      <c r="S307" s="7">
        <f t="shared" si="61"/>
        <v>1</v>
      </c>
      <c r="T307" s="1">
        <f t="shared" si="64"/>
        <v>3.3596457926745429</v>
      </c>
      <c r="W307" s="8">
        <v>266</v>
      </c>
      <c r="X307" s="8">
        <v>3.4046633510162234</v>
      </c>
      <c r="Y307" s="8">
        <v>8.3009209804387751E-3</v>
      </c>
      <c r="Z307" s="8">
        <v>0.19539005802229742</v>
      </c>
      <c r="AA307"/>
      <c r="AB307"/>
      <c r="AC307"/>
      <c r="AD307"/>
      <c r="AE307"/>
    </row>
    <row r="308" spans="1:31" x14ac:dyDescent="0.35">
      <c r="A308" s="5" t="s">
        <v>8</v>
      </c>
      <c r="B308" s="6">
        <v>40707</v>
      </c>
      <c r="C308" s="7" t="s">
        <v>9</v>
      </c>
      <c r="D308" s="7">
        <v>2422</v>
      </c>
      <c r="E308" s="7">
        <v>3.96</v>
      </c>
      <c r="F308" s="7">
        <f t="shared" si="62"/>
        <v>3.96</v>
      </c>
      <c r="G308" s="7">
        <v>3.9249999999999998</v>
      </c>
      <c r="H308" s="7">
        <f t="shared" si="52"/>
        <v>0</v>
      </c>
      <c r="I308" s="7">
        <f t="shared" si="53"/>
        <v>0</v>
      </c>
      <c r="J308" s="7">
        <f t="shared" si="63"/>
        <v>0.59383966108127129</v>
      </c>
      <c r="K308" s="7">
        <v>3.9</v>
      </c>
      <c r="L308" s="1">
        <f t="shared" si="54"/>
        <v>0.5976951859255123</v>
      </c>
      <c r="M308" s="7">
        <f t="shared" si="55"/>
        <v>1</v>
      </c>
      <c r="N308" s="7">
        <f t="shared" si="56"/>
        <v>0</v>
      </c>
      <c r="O308" s="7">
        <f t="shared" si="57"/>
        <v>0</v>
      </c>
      <c r="P308" s="7">
        <f t="shared" si="58"/>
        <v>0</v>
      </c>
      <c r="Q308" s="7">
        <f t="shared" si="59"/>
        <v>0</v>
      </c>
      <c r="R308" s="7">
        <f t="shared" si="60"/>
        <v>0</v>
      </c>
      <c r="S308" s="7">
        <f t="shared" si="61"/>
        <v>0</v>
      </c>
      <c r="T308" s="1">
        <f t="shared" si="64"/>
        <v>3.3841741388070328</v>
      </c>
      <c r="W308" s="8">
        <v>267</v>
      </c>
      <c r="X308" s="8">
        <v>3.4103716752043116</v>
      </c>
      <c r="Y308" s="8">
        <v>-3.8314947703570468E-3</v>
      </c>
      <c r="Z308" s="8">
        <v>-9.0187099390099321E-2</v>
      </c>
      <c r="AA308"/>
      <c r="AB308"/>
      <c r="AC308"/>
      <c r="AD308"/>
      <c r="AE308"/>
    </row>
    <row r="309" spans="1:31" x14ac:dyDescent="0.35">
      <c r="A309" s="5" t="s">
        <v>8</v>
      </c>
      <c r="B309" s="6">
        <v>40708</v>
      </c>
      <c r="C309" s="7" t="s">
        <v>10</v>
      </c>
      <c r="D309" s="7">
        <v>2497</v>
      </c>
      <c r="E309" s="7">
        <v>3.96</v>
      </c>
      <c r="F309" s="7">
        <f t="shared" si="62"/>
        <v>3.96</v>
      </c>
      <c r="G309" s="7">
        <v>3.9249999999999998</v>
      </c>
      <c r="H309" s="7">
        <f t="shared" si="52"/>
        <v>0</v>
      </c>
      <c r="I309" s="7">
        <f t="shared" si="53"/>
        <v>0</v>
      </c>
      <c r="J309" s="7">
        <f t="shared" si="63"/>
        <v>0.59383966108127129</v>
      </c>
      <c r="K309" s="7">
        <v>3.9</v>
      </c>
      <c r="L309" s="1">
        <f t="shared" si="54"/>
        <v>0.5976951859255123</v>
      </c>
      <c r="M309" s="7">
        <f t="shared" si="55"/>
        <v>0</v>
      </c>
      <c r="N309" s="7">
        <f t="shared" si="56"/>
        <v>1</v>
      </c>
      <c r="O309" s="7">
        <f t="shared" si="57"/>
        <v>0</v>
      </c>
      <c r="P309" s="7">
        <f t="shared" si="58"/>
        <v>0</v>
      </c>
      <c r="Q309" s="7">
        <f t="shared" si="59"/>
        <v>0</v>
      </c>
      <c r="R309" s="7">
        <f t="shared" si="60"/>
        <v>0</v>
      </c>
      <c r="S309" s="7">
        <f t="shared" si="61"/>
        <v>0</v>
      </c>
      <c r="T309" s="1">
        <f t="shared" si="64"/>
        <v>3.3974185423513474</v>
      </c>
      <c r="W309" s="8">
        <v>268</v>
      </c>
      <c r="X309" s="8">
        <v>3.4204895355516824</v>
      </c>
      <c r="Y309" s="8">
        <v>-1.2758807525347304E-2</v>
      </c>
      <c r="Z309" s="8">
        <v>-0.3003213918729728</v>
      </c>
      <c r="AA309"/>
      <c r="AB309"/>
      <c r="AC309"/>
      <c r="AD309"/>
      <c r="AE309"/>
    </row>
    <row r="310" spans="1:31" x14ac:dyDescent="0.35">
      <c r="A310" s="5" t="s">
        <v>8</v>
      </c>
      <c r="B310" s="6">
        <v>40709</v>
      </c>
      <c r="C310" s="7" t="s">
        <v>11</v>
      </c>
      <c r="D310" s="7">
        <v>2462</v>
      </c>
      <c r="E310" s="7">
        <v>3.96</v>
      </c>
      <c r="F310" s="7">
        <f t="shared" si="62"/>
        <v>3.96</v>
      </c>
      <c r="G310" s="7">
        <v>3.9249999999999998</v>
      </c>
      <c r="H310" s="7">
        <f t="shared" si="52"/>
        <v>0</v>
      </c>
      <c r="I310" s="7">
        <f t="shared" si="53"/>
        <v>0</v>
      </c>
      <c r="J310" s="7">
        <f t="shared" si="63"/>
        <v>0.59383966108127129</v>
      </c>
      <c r="K310" s="7">
        <v>3.9</v>
      </c>
      <c r="L310" s="1">
        <f t="shared" si="54"/>
        <v>0.5976951859255123</v>
      </c>
      <c r="M310" s="7">
        <f t="shared" si="55"/>
        <v>0</v>
      </c>
      <c r="N310" s="7">
        <f t="shared" si="56"/>
        <v>0</v>
      </c>
      <c r="O310" s="7">
        <f t="shared" si="57"/>
        <v>1</v>
      </c>
      <c r="P310" s="7">
        <f t="shared" si="58"/>
        <v>0</v>
      </c>
      <c r="Q310" s="7">
        <f t="shared" si="59"/>
        <v>0</v>
      </c>
      <c r="R310" s="7">
        <f t="shared" si="60"/>
        <v>0</v>
      </c>
      <c r="S310" s="7">
        <f t="shared" si="61"/>
        <v>0</v>
      </c>
      <c r="T310" s="1">
        <f t="shared" si="64"/>
        <v>3.3912880485952974</v>
      </c>
      <c r="W310" s="8">
        <v>269</v>
      </c>
      <c r="X310" s="8">
        <v>3.4266838751133415</v>
      </c>
      <c r="Y310" s="8">
        <v>1.4539799129270836E-2</v>
      </c>
      <c r="Z310" s="8">
        <v>0.34224301161226217</v>
      </c>
      <c r="AA310"/>
      <c r="AB310"/>
      <c r="AC310"/>
      <c r="AD310"/>
      <c r="AE310"/>
    </row>
    <row r="311" spans="1:31" x14ac:dyDescent="0.35">
      <c r="A311" s="5" t="s">
        <v>8</v>
      </c>
      <c r="B311" s="6">
        <v>40710</v>
      </c>
      <c r="C311" s="7" t="s">
        <v>12</v>
      </c>
      <c r="D311" s="7">
        <v>2158</v>
      </c>
      <c r="E311" s="7">
        <v>3.96</v>
      </c>
      <c r="F311" s="7">
        <f t="shared" si="62"/>
        <v>3.96</v>
      </c>
      <c r="G311" s="7">
        <v>3.92</v>
      </c>
      <c r="H311" s="7">
        <f t="shared" si="52"/>
        <v>0</v>
      </c>
      <c r="I311" s="7">
        <f t="shared" si="53"/>
        <v>0</v>
      </c>
      <c r="J311" s="7">
        <f t="shared" si="63"/>
        <v>0.59328606702045716</v>
      </c>
      <c r="K311" s="7">
        <v>3.9</v>
      </c>
      <c r="L311" s="1">
        <f t="shared" si="54"/>
        <v>0.5976951859255123</v>
      </c>
      <c r="M311" s="7">
        <f t="shared" si="55"/>
        <v>0</v>
      </c>
      <c r="N311" s="7">
        <f t="shared" si="56"/>
        <v>0</v>
      </c>
      <c r="O311" s="7">
        <f t="shared" si="57"/>
        <v>0</v>
      </c>
      <c r="P311" s="7">
        <f t="shared" si="58"/>
        <v>1</v>
      </c>
      <c r="Q311" s="7">
        <f t="shared" si="59"/>
        <v>0</v>
      </c>
      <c r="R311" s="7">
        <f t="shared" si="60"/>
        <v>0</v>
      </c>
      <c r="S311" s="7">
        <f t="shared" si="61"/>
        <v>0</v>
      </c>
      <c r="T311" s="1">
        <f t="shared" si="64"/>
        <v>3.3340514403468915</v>
      </c>
      <c r="W311" s="8">
        <v>270</v>
      </c>
      <c r="X311" s="8">
        <v>3.3301684941348064</v>
      </c>
      <c r="Y311" s="8">
        <v>-5.6802608271504518E-3</v>
      </c>
      <c r="Z311" s="8">
        <v>-0.13370401853169356</v>
      </c>
      <c r="AA311"/>
      <c r="AB311"/>
      <c r="AC311"/>
      <c r="AD311"/>
      <c r="AE311"/>
    </row>
    <row r="312" spans="1:31" x14ac:dyDescent="0.35">
      <c r="A312" s="5" t="s">
        <v>8</v>
      </c>
      <c r="B312" s="6">
        <v>40711</v>
      </c>
      <c r="C312" s="7" t="s">
        <v>13</v>
      </c>
      <c r="D312" s="7">
        <v>2619</v>
      </c>
      <c r="E312" s="7">
        <v>3.96</v>
      </c>
      <c r="F312" s="7">
        <f t="shared" si="62"/>
        <v>3.96</v>
      </c>
      <c r="G312" s="7">
        <v>3.895</v>
      </c>
      <c r="H312" s="7">
        <f t="shared" si="52"/>
        <v>0</v>
      </c>
      <c r="I312" s="7">
        <f t="shared" si="53"/>
        <v>0</v>
      </c>
      <c r="J312" s="7">
        <f t="shared" si="63"/>
        <v>0.59050746200858328</v>
      </c>
      <c r="K312" s="7">
        <v>3.86</v>
      </c>
      <c r="L312" s="1">
        <f t="shared" si="54"/>
        <v>0.5976951859255123</v>
      </c>
      <c r="M312" s="7">
        <f t="shared" si="55"/>
        <v>0</v>
      </c>
      <c r="N312" s="7">
        <f t="shared" si="56"/>
        <v>0</v>
      </c>
      <c r="O312" s="7">
        <f t="shared" si="57"/>
        <v>0</v>
      </c>
      <c r="P312" s="7">
        <f t="shared" si="58"/>
        <v>0</v>
      </c>
      <c r="Q312" s="7">
        <f t="shared" si="59"/>
        <v>1</v>
      </c>
      <c r="R312" s="7">
        <f t="shared" si="60"/>
        <v>0</v>
      </c>
      <c r="S312" s="7">
        <f t="shared" si="61"/>
        <v>0</v>
      </c>
      <c r="T312" s="1">
        <f t="shared" si="64"/>
        <v>3.4181354984252317</v>
      </c>
      <c r="W312" s="8">
        <v>271</v>
      </c>
      <c r="X312" s="8">
        <v>3.3106494565411859</v>
      </c>
      <c r="Y312" s="8">
        <v>-4.9148683342906452E-2</v>
      </c>
      <c r="Z312" s="8">
        <v>-1.1568793526308698</v>
      </c>
      <c r="AA312"/>
      <c r="AB312"/>
      <c r="AC312"/>
      <c r="AD312"/>
      <c r="AE312"/>
    </row>
    <row r="313" spans="1:31" x14ac:dyDescent="0.35">
      <c r="A313" s="5" t="s">
        <v>8</v>
      </c>
      <c r="B313" s="6">
        <v>40712</v>
      </c>
      <c r="C313" s="7" t="s">
        <v>14</v>
      </c>
      <c r="D313" s="7">
        <v>2561</v>
      </c>
      <c r="E313" s="7">
        <v>3.96</v>
      </c>
      <c r="F313" s="7">
        <f t="shared" si="62"/>
        <v>3.96</v>
      </c>
      <c r="G313" s="7">
        <v>3.88</v>
      </c>
      <c r="H313" s="7">
        <f t="shared" si="52"/>
        <v>0</v>
      </c>
      <c r="I313" s="7">
        <f t="shared" si="53"/>
        <v>0</v>
      </c>
      <c r="J313" s="7">
        <f t="shared" si="63"/>
        <v>0.58883172559420716</v>
      </c>
      <c r="K313" s="7">
        <v>3.86</v>
      </c>
      <c r="L313" s="1">
        <f t="shared" si="54"/>
        <v>0.5976951859255123</v>
      </c>
      <c r="M313" s="7">
        <f t="shared" si="55"/>
        <v>0</v>
      </c>
      <c r="N313" s="7">
        <f t="shared" si="56"/>
        <v>0</v>
      </c>
      <c r="O313" s="7">
        <f t="shared" si="57"/>
        <v>0</v>
      </c>
      <c r="P313" s="7">
        <f t="shared" si="58"/>
        <v>0</v>
      </c>
      <c r="Q313" s="7">
        <f t="shared" si="59"/>
        <v>0</v>
      </c>
      <c r="R313" s="7">
        <f t="shared" si="60"/>
        <v>1</v>
      </c>
      <c r="S313" s="7">
        <f t="shared" si="61"/>
        <v>0</v>
      </c>
      <c r="T313" s="1">
        <f t="shared" si="64"/>
        <v>3.4084095784684294</v>
      </c>
      <c r="W313" s="8">
        <v>272</v>
      </c>
      <c r="X313" s="8">
        <v>3.3786934630173713</v>
      </c>
      <c r="Y313" s="8">
        <v>1.1888415533063412E-2</v>
      </c>
      <c r="Z313" s="8">
        <v>0.27983379269268238</v>
      </c>
      <c r="AA313"/>
      <c r="AB313"/>
      <c r="AC313"/>
      <c r="AD313"/>
      <c r="AE313"/>
    </row>
    <row r="314" spans="1:31" x14ac:dyDescent="0.35">
      <c r="A314" s="5" t="s">
        <v>8</v>
      </c>
      <c r="B314" s="6">
        <v>40713</v>
      </c>
      <c r="C314" s="7" t="s">
        <v>15</v>
      </c>
      <c r="D314" s="7">
        <v>1757</v>
      </c>
      <c r="E314" s="7">
        <v>3.96</v>
      </c>
      <c r="F314" s="7">
        <f t="shared" si="62"/>
        <v>3.96</v>
      </c>
      <c r="G314" s="7">
        <v>3.88</v>
      </c>
      <c r="H314" s="7">
        <f t="shared" si="52"/>
        <v>0</v>
      </c>
      <c r="I314" s="7">
        <f t="shared" si="53"/>
        <v>0</v>
      </c>
      <c r="J314" s="7">
        <f t="shared" si="63"/>
        <v>0.58883172559420716</v>
      </c>
      <c r="K314" s="7">
        <v>3.86</v>
      </c>
      <c r="L314" s="1">
        <f t="shared" si="54"/>
        <v>0.5976951859255123</v>
      </c>
      <c r="M314" s="7">
        <f t="shared" si="55"/>
        <v>0</v>
      </c>
      <c r="N314" s="7">
        <f t="shared" si="56"/>
        <v>0</v>
      </c>
      <c r="O314" s="7">
        <f t="shared" si="57"/>
        <v>0</v>
      </c>
      <c r="P314" s="7">
        <f t="shared" si="58"/>
        <v>0</v>
      </c>
      <c r="Q314" s="7">
        <f t="shared" si="59"/>
        <v>0</v>
      </c>
      <c r="R314" s="7">
        <f t="shared" si="60"/>
        <v>0</v>
      </c>
      <c r="S314" s="7">
        <f t="shared" si="61"/>
        <v>1</v>
      </c>
      <c r="T314" s="1">
        <f t="shared" si="64"/>
        <v>3.2447717614952944</v>
      </c>
      <c r="W314" s="8">
        <v>273</v>
      </c>
      <c r="X314" s="8">
        <v>3.4135171678508058</v>
      </c>
      <c r="Y314" s="8">
        <v>1.0710902845173731E-2</v>
      </c>
      <c r="Z314" s="8">
        <v>0.25211707632459152</v>
      </c>
      <c r="AA314"/>
      <c r="AB314"/>
      <c r="AC314"/>
      <c r="AD314"/>
      <c r="AE314"/>
    </row>
    <row r="315" spans="1:31" x14ac:dyDescent="0.35">
      <c r="A315" s="5" t="s">
        <v>8</v>
      </c>
      <c r="B315" s="6">
        <v>40714</v>
      </c>
      <c r="C315" s="7" t="s">
        <v>9</v>
      </c>
      <c r="D315" s="7">
        <v>2531</v>
      </c>
      <c r="E315" s="7">
        <v>3.9</v>
      </c>
      <c r="F315" s="7">
        <f t="shared" si="62"/>
        <v>3.96</v>
      </c>
      <c r="G315" s="7">
        <v>3.88</v>
      </c>
      <c r="H315" s="7">
        <f t="shared" si="52"/>
        <v>0</v>
      </c>
      <c r="I315" s="7">
        <f t="shared" si="53"/>
        <v>6.0000000000000053E-2</v>
      </c>
      <c r="J315" s="7">
        <f t="shared" si="63"/>
        <v>0.58883172559420716</v>
      </c>
      <c r="K315" s="7">
        <v>3.86</v>
      </c>
      <c r="L315" s="1">
        <f t="shared" si="54"/>
        <v>0.5976951859255123</v>
      </c>
      <c r="M315" s="7">
        <f t="shared" si="55"/>
        <v>1</v>
      </c>
      <c r="N315" s="7">
        <f t="shared" si="56"/>
        <v>0</v>
      </c>
      <c r="O315" s="7">
        <f t="shared" si="57"/>
        <v>0</v>
      </c>
      <c r="P315" s="7">
        <f t="shared" si="58"/>
        <v>0</v>
      </c>
      <c r="Q315" s="7">
        <f t="shared" si="59"/>
        <v>0</v>
      </c>
      <c r="R315" s="7">
        <f t="shared" si="60"/>
        <v>0</v>
      </c>
      <c r="S315" s="7">
        <f t="shared" si="61"/>
        <v>0</v>
      </c>
      <c r="T315" s="1">
        <f t="shared" si="64"/>
        <v>3.4032921451582538</v>
      </c>
      <c r="W315" s="8">
        <v>274</v>
      </c>
      <c r="X315" s="8">
        <v>3.4114181503836161</v>
      </c>
      <c r="Y315" s="8">
        <v>-2.2252066019083916E-2</v>
      </c>
      <c r="Z315" s="8">
        <v>-0.52377711832584861</v>
      </c>
      <c r="AA315"/>
      <c r="AB315"/>
      <c r="AC315"/>
      <c r="AD315"/>
      <c r="AE315"/>
    </row>
    <row r="316" spans="1:31" x14ac:dyDescent="0.35">
      <c r="A316" s="5" t="s">
        <v>8</v>
      </c>
      <c r="B316" s="6">
        <v>40715</v>
      </c>
      <c r="C316" s="7" t="s">
        <v>10</v>
      </c>
      <c r="D316" s="7">
        <v>2310</v>
      </c>
      <c r="E316" s="7">
        <v>3.9</v>
      </c>
      <c r="F316" s="7">
        <f t="shared" si="62"/>
        <v>3.9</v>
      </c>
      <c r="G316" s="7">
        <v>3.875</v>
      </c>
      <c r="H316" s="7">
        <f t="shared" si="52"/>
        <v>0</v>
      </c>
      <c r="I316" s="7">
        <f t="shared" si="53"/>
        <v>0</v>
      </c>
      <c r="J316" s="7">
        <f t="shared" si="63"/>
        <v>0.58827170684232899</v>
      </c>
      <c r="K316" s="7">
        <v>3.86</v>
      </c>
      <c r="L316" s="1">
        <f t="shared" si="54"/>
        <v>0.5910646070264991</v>
      </c>
      <c r="M316" s="7">
        <f t="shared" si="55"/>
        <v>0</v>
      </c>
      <c r="N316" s="7">
        <f t="shared" si="56"/>
        <v>1</v>
      </c>
      <c r="O316" s="7">
        <f t="shared" si="57"/>
        <v>0</v>
      </c>
      <c r="P316" s="7">
        <f t="shared" si="58"/>
        <v>0</v>
      </c>
      <c r="Q316" s="7">
        <f t="shared" si="59"/>
        <v>0</v>
      </c>
      <c r="R316" s="7">
        <f t="shared" si="60"/>
        <v>0</v>
      </c>
      <c r="S316" s="7">
        <f t="shared" si="61"/>
        <v>0</v>
      </c>
      <c r="T316" s="1">
        <f t="shared" si="64"/>
        <v>3.363611979892144</v>
      </c>
      <c r="W316" s="8">
        <v>275</v>
      </c>
      <c r="X316" s="8">
        <v>3.4173597547303998</v>
      </c>
      <c r="Y316" s="8">
        <v>3.3351123416519357E-2</v>
      </c>
      <c r="Z316" s="8">
        <v>0.78503071584691408</v>
      </c>
      <c r="AA316"/>
      <c r="AB316"/>
      <c r="AC316"/>
      <c r="AD316"/>
      <c r="AE316"/>
    </row>
    <row r="317" spans="1:31" x14ac:dyDescent="0.35">
      <c r="A317" s="5" t="s">
        <v>8</v>
      </c>
      <c r="B317" s="6">
        <v>40716</v>
      </c>
      <c r="C317" s="7" t="s">
        <v>11</v>
      </c>
      <c r="D317" s="7">
        <v>2705</v>
      </c>
      <c r="E317" s="7">
        <v>3.88</v>
      </c>
      <c r="F317" s="7">
        <f t="shared" si="62"/>
        <v>3.9</v>
      </c>
      <c r="G317" s="7">
        <v>3.87</v>
      </c>
      <c r="H317" s="7">
        <f t="shared" si="52"/>
        <v>0</v>
      </c>
      <c r="I317" s="7">
        <f t="shared" si="53"/>
        <v>2.0000000000000018E-2</v>
      </c>
      <c r="J317" s="7">
        <f t="shared" si="63"/>
        <v>0.58771096501891129</v>
      </c>
      <c r="K317" s="7">
        <v>3.86</v>
      </c>
      <c r="L317" s="1">
        <f t="shared" si="54"/>
        <v>0.5910646070264991</v>
      </c>
      <c r="M317" s="7">
        <f t="shared" si="55"/>
        <v>0</v>
      </c>
      <c r="N317" s="7">
        <f t="shared" si="56"/>
        <v>0</v>
      </c>
      <c r="O317" s="7">
        <f t="shared" si="57"/>
        <v>1</v>
      </c>
      <c r="P317" s="7">
        <f t="shared" si="58"/>
        <v>0</v>
      </c>
      <c r="Q317" s="7">
        <f t="shared" si="59"/>
        <v>0</v>
      </c>
      <c r="R317" s="7">
        <f t="shared" si="60"/>
        <v>0</v>
      </c>
      <c r="S317" s="7">
        <f t="shared" si="61"/>
        <v>0</v>
      </c>
      <c r="T317" s="1">
        <f t="shared" si="64"/>
        <v>3.432167269442588</v>
      </c>
      <c r="W317" s="8">
        <v>276</v>
      </c>
      <c r="X317" s="8">
        <v>3.4214288639124861</v>
      </c>
      <c r="Y317" s="8">
        <v>1.6004579885484649E-2</v>
      </c>
      <c r="Z317" s="8">
        <v>0.37672154690021442</v>
      </c>
      <c r="AA317"/>
      <c r="AB317"/>
      <c r="AC317"/>
      <c r="AD317"/>
      <c r="AE317"/>
    </row>
    <row r="318" spans="1:31" x14ac:dyDescent="0.35">
      <c r="A318" s="5" t="s">
        <v>8</v>
      </c>
      <c r="B318" s="6">
        <v>40717</v>
      </c>
      <c r="C318" s="7" t="s">
        <v>12</v>
      </c>
      <c r="D318" s="7">
        <v>2852</v>
      </c>
      <c r="E318" s="7">
        <v>3.86</v>
      </c>
      <c r="F318" s="7">
        <f t="shared" si="62"/>
        <v>3.88</v>
      </c>
      <c r="G318" s="7">
        <v>3.855</v>
      </c>
      <c r="H318" s="7">
        <f t="shared" si="52"/>
        <v>0</v>
      </c>
      <c r="I318" s="7">
        <f t="shared" si="53"/>
        <v>2.0000000000000018E-2</v>
      </c>
      <c r="J318" s="7">
        <f t="shared" si="63"/>
        <v>0.58602438238697574</v>
      </c>
      <c r="K318" s="7">
        <v>3.84</v>
      </c>
      <c r="L318" s="1">
        <f t="shared" si="54"/>
        <v>0.58883172559420716</v>
      </c>
      <c r="M318" s="7">
        <f t="shared" si="55"/>
        <v>0</v>
      </c>
      <c r="N318" s="7">
        <f t="shared" si="56"/>
        <v>0</v>
      </c>
      <c r="O318" s="7">
        <f t="shared" si="57"/>
        <v>0</v>
      </c>
      <c r="P318" s="7">
        <f t="shared" si="58"/>
        <v>1</v>
      </c>
      <c r="Q318" s="7">
        <f t="shared" si="59"/>
        <v>0</v>
      </c>
      <c r="R318" s="7">
        <f t="shared" si="60"/>
        <v>0</v>
      </c>
      <c r="S318" s="7">
        <f t="shared" si="61"/>
        <v>0</v>
      </c>
      <c r="T318" s="1">
        <f t="shared" si="64"/>
        <v>3.4551495211798278</v>
      </c>
      <c r="W318" s="8">
        <v>277</v>
      </c>
      <c r="X318" s="8">
        <v>3.3290897389345382</v>
      </c>
      <c r="Y318" s="8">
        <v>-3.9500786391941656E-2</v>
      </c>
      <c r="Z318" s="8">
        <v>-0.92978369065740596</v>
      </c>
      <c r="AA318"/>
      <c r="AB318"/>
      <c r="AC318"/>
      <c r="AD318"/>
      <c r="AE318"/>
    </row>
    <row r="319" spans="1:31" x14ac:dyDescent="0.35">
      <c r="A319" s="5" t="s">
        <v>8</v>
      </c>
      <c r="B319" s="6">
        <v>40718</v>
      </c>
      <c r="C319" s="7" t="s">
        <v>13</v>
      </c>
      <c r="D319" s="7">
        <v>2784</v>
      </c>
      <c r="E319" s="7">
        <v>3.86</v>
      </c>
      <c r="F319" s="7">
        <f t="shared" si="62"/>
        <v>3.86</v>
      </c>
      <c r="G319" s="7">
        <v>3.855</v>
      </c>
      <c r="H319" s="7">
        <f t="shared" si="52"/>
        <v>0</v>
      </c>
      <c r="I319" s="7">
        <f t="shared" si="53"/>
        <v>0</v>
      </c>
      <c r="J319" s="7">
        <f t="shared" si="63"/>
        <v>0.58602438238697574</v>
      </c>
      <c r="K319" s="7">
        <v>3.84</v>
      </c>
      <c r="L319" s="1">
        <f t="shared" si="54"/>
        <v>0.58658730467175491</v>
      </c>
      <c r="M319" s="7">
        <f t="shared" si="55"/>
        <v>0</v>
      </c>
      <c r="N319" s="7">
        <f t="shared" si="56"/>
        <v>0</v>
      </c>
      <c r="O319" s="7">
        <f t="shared" si="57"/>
        <v>0</v>
      </c>
      <c r="P319" s="7">
        <f t="shared" si="58"/>
        <v>0</v>
      </c>
      <c r="Q319" s="7">
        <f t="shared" si="59"/>
        <v>1</v>
      </c>
      <c r="R319" s="7">
        <f t="shared" si="60"/>
        <v>0</v>
      </c>
      <c r="S319" s="7">
        <f t="shared" si="61"/>
        <v>0</v>
      </c>
      <c r="T319" s="1">
        <f t="shared" si="64"/>
        <v>3.4446692309385245</v>
      </c>
      <c r="W319" s="8">
        <v>278</v>
      </c>
      <c r="X319" s="8">
        <v>3.3301826811829374</v>
      </c>
      <c r="Y319" s="8">
        <v>-4.1039845250604667E-2</v>
      </c>
      <c r="Z319" s="8">
        <v>-0.9660106105862355</v>
      </c>
      <c r="AA319"/>
      <c r="AB319"/>
      <c r="AC319"/>
      <c r="AD319"/>
      <c r="AE319"/>
    </row>
    <row r="320" spans="1:31" x14ac:dyDescent="0.35">
      <c r="A320" s="5" t="s">
        <v>8</v>
      </c>
      <c r="B320" s="6">
        <v>40719</v>
      </c>
      <c r="C320" s="7" t="s">
        <v>14</v>
      </c>
      <c r="D320" s="7">
        <v>2551</v>
      </c>
      <c r="E320" s="7">
        <v>3.84</v>
      </c>
      <c r="F320" s="7">
        <f t="shared" si="62"/>
        <v>3.86</v>
      </c>
      <c r="G320" s="7">
        <v>3.84</v>
      </c>
      <c r="H320" s="7">
        <f t="shared" si="52"/>
        <v>0</v>
      </c>
      <c r="I320" s="7">
        <f t="shared" si="53"/>
        <v>2.0000000000000018E-2</v>
      </c>
      <c r="J320" s="7">
        <f t="shared" si="63"/>
        <v>0.58433122436753082</v>
      </c>
      <c r="K320" s="7">
        <v>3.82</v>
      </c>
      <c r="L320" s="1">
        <f t="shared" si="54"/>
        <v>0.58658730467175491</v>
      </c>
      <c r="M320" s="7">
        <f t="shared" si="55"/>
        <v>0</v>
      </c>
      <c r="N320" s="7">
        <f t="shared" si="56"/>
        <v>0</v>
      </c>
      <c r="O320" s="7">
        <f t="shared" si="57"/>
        <v>0</v>
      </c>
      <c r="P320" s="7">
        <f t="shared" si="58"/>
        <v>0</v>
      </c>
      <c r="Q320" s="7">
        <f t="shared" si="59"/>
        <v>0</v>
      </c>
      <c r="R320" s="7">
        <f t="shared" si="60"/>
        <v>1</v>
      </c>
      <c r="S320" s="7">
        <f t="shared" si="61"/>
        <v>0</v>
      </c>
      <c r="T320" s="1">
        <f t="shared" si="64"/>
        <v>3.4067104586097896</v>
      </c>
      <c r="W320" s="8">
        <v>279</v>
      </c>
      <c r="X320" s="8">
        <v>3.3860706715942817</v>
      </c>
      <c r="Y320" s="8">
        <v>4.4165681817228464E-2</v>
      </c>
      <c r="Z320" s="8">
        <v>1.0395876738494685</v>
      </c>
      <c r="AA320"/>
      <c r="AB320"/>
      <c r="AC320"/>
      <c r="AD320"/>
      <c r="AE320"/>
    </row>
    <row r="321" spans="1:31" x14ac:dyDescent="0.35">
      <c r="A321" s="5" t="s">
        <v>8</v>
      </c>
      <c r="B321" s="6">
        <v>40720</v>
      </c>
      <c r="C321" s="7" t="s">
        <v>15</v>
      </c>
      <c r="D321" s="7">
        <v>1835</v>
      </c>
      <c r="E321" s="7">
        <v>3.84</v>
      </c>
      <c r="F321" s="7">
        <f t="shared" si="62"/>
        <v>3.84</v>
      </c>
      <c r="G321" s="7">
        <v>3.84</v>
      </c>
      <c r="H321" s="7">
        <f t="shared" si="52"/>
        <v>0</v>
      </c>
      <c r="I321" s="7">
        <f t="shared" si="53"/>
        <v>0</v>
      </c>
      <c r="J321" s="7">
        <f t="shared" si="63"/>
        <v>0.58433122436753082</v>
      </c>
      <c r="K321" s="7">
        <v>3.82</v>
      </c>
      <c r="L321" s="1">
        <f t="shared" si="54"/>
        <v>0.58433122436753082</v>
      </c>
      <c r="M321" s="7">
        <f t="shared" si="55"/>
        <v>0</v>
      </c>
      <c r="N321" s="7">
        <f t="shared" si="56"/>
        <v>0</v>
      </c>
      <c r="O321" s="7">
        <f t="shared" si="57"/>
        <v>0</v>
      </c>
      <c r="P321" s="7">
        <f t="shared" si="58"/>
        <v>0</v>
      </c>
      <c r="Q321" s="7">
        <f t="shared" si="59"/>
        <v>0</v>
      </c>
      <c r="R321" s="7">
        <f t="shared" si="60"/>
        <v>0</v>
      </c>
      <c r="S321" s="7">
        <f t="shared" si="61"/>
        <v>1</v>
      </c>
      <c r="T321" s="1">
        <f t="shared" si="64"/>
        <v>3.2636360685881076</v>
      </c>
      <c r="W321" s="8">
        <v>280</v>
      </c>
      <c r="X321" s="8">
        <v>3.4165908724065766</v>
      </c>
      <c r="Y321" s="8">
        <v>3.365823591278394E-2</v>
      </c>
      <c r="Z321" s="8">
        <v>0.79225964003567773</v>
      </c>
      <c r="AA321"/>
      <c r="AB321"/>
      <c r="AC321"/>
      <c r="AD321"/>
      <c r="AE321"/>
    </row>
    <row r="322" spans="1:31" x14ac:dyDescent="0.35">
      <c r="A322" s="5" t="s">
        <v>8</v>
      </c>
      <c r="B322" s="6">
        <v>40721</v>
      </c>
      <c r="C322" s="7" t="s">
        <v>9</v>
      </c>
      <c r="D322" s="7">
        <v>2413</v>
      </c>
      <c r="E322" s="7">
        <v>3.8</v>
      </c>
      <c r="F322" s="7">
        <f t="shared" si="62"/>
        <v>3.84</v>
      </c>
      <c r="G322" s="7">
        <v>3.835</v>
      </c>
      <c r="H322" s="7">
        <f t="shared" si="52"/>
        <v>0</v>
      </c>
      <c r="I322" s="7">
        <f t="shared" si="53"/>
        <v>4.0000000000000036E-2</v>
      </c>
      <c r="J322" s="7">
        <f t="shared" si="63"/>
        <v>0.5837653682849997</v>
      </c>
      <c r="K322" s="7">
        <v>3.8</v>
      </c>
      <c r="L322" s="1">
        <f t="shared" si="54"/>
        <v>0.58433122436753082</v>
      </c>
      <c r="M322" s="7">
        <f t="shared" si="55"/>
        <v>1</v>
      </c>
      <c r="N322" s="7">
        <f t="shared" si="56"/>
        <v>0</v>
      </c>
      <c r="O322" s="7">
        <f t="shared" si="57"/>
        <v>0</v>
      </c>
      <c r="P322" s="7">
        <f t="shared" si="58"/>
        <v>0</v>
      </c>
      <c r="Q322" s="7">
        <f t="shared" si="59"/>
        <v>0</v>
      </c>
      <c r="R322" s="7">
        <f t="shared" si="60"/>
        <v>0</v>
      </c>
      <c r="S322" s="7">
        <f t="shared" si="61"/>
        <v>0</v>
      </c>
      <c r="T322" s="1">
        <f t="shared" si="64"/>
        <v>3.3825573219087852</v>
      </c>
      <c r="W322" s="8">
        <v>281</v>
      </c>
      <c r="X322" s="8">
        <v>3.4186574709560893</v>
      </c>
      <c r="Y322" s="8">
        <v>-3.3408788552869328E-2</v>
      </c>
      <c r="Z322" s="8">
        <v>-0.78638805852778482</v>
      </c>
      <c r="AA322"/>
      <c r="AB322"/>
      <c r="AC322"/>
      <c r="AD322"/>
      <c r="AE322"/>
    </row>
    <row r="323" spans="1:31" x14ac:dyDescent="0.35">
      <c r="A323" s="5" t="s">
        <v>8</v>
      </c>
      <c r="B323" s="6">
        <v>40722</v>
      </c>
      <c r="C323" s="7" t="s">
        <v>10</v>
      </c>
      <c r="D323" s="7">
        <v>2846</v>
      </c>
      <c r="E323" s="7">
        <v>3.8</v>
      </c>
      <c r="F323" s="7">
        <f t="shared" si="62"/>
        <v>3.8</v>
      </c>
      <c r="G323" s="7">
        <v>3.8050000000000002</v>
      </c>
      <c r="H323" s="7">
        <f t="shared" ref="H323:H386" si="65">MAX((E323-F323),0)</f>
        <v>0</v>
      </c>
      <c r="I323" s="7">
        <f t="shared" ref="I323:I386" si="66">ABS(MIN((E323-F323),0))</f>
        <v>0</v>
      </c>
      <c r="J323" s="7">
        <f t="shared" si="63"/>
        <v>0.58035466110659162</v>
      </c>
      <c r="K323" s="7">
        <v>3.76</v>
      </c>
      <c r="L323" s="1">
        <f t="shared" ref="L323:L386" si="67">LOG(F323,10)</f>
        <v>0.57978359661681</v>
      </c>
      <c r="M323" s="7">
        <f t="shared" ref="M323:M386" si="68">IF(C323="Monday",1,0)</f>
        <v>0</v>
      </c>
      <c r="N323" s="7">
        <f t="shared" ref="N323:N386" si="69">IF(C323="Tuesday",1,0)</f>
        <v>1</v>
      </c>
      <c r="O323" s="7">
        <f t="shared" ref="O323:O386" si="70">IF(C323="Wednesday",1,0)</f>
        <v>0</v>
      </c>
      <c r="P323" s="7">
        <f t="shared" ref="P323:P386" si="71">IF(C323="Thursday",1,0)</f>
        <v>0</v>
      </c>
      <c r="Q323" s="7">
        <f t="shared" ref="Q323:Q386" si="72">IF(C323="Friday",1,0)</f>
        <v>0</v>
      </c>
      <c r="R323" s="7">
        <f t="shared" ref="R323:R386" si="73">IF(C323="Saturday",1,0)</f>
        <v>0</v>
      </c>
      <c r="S323" s="7">
        <f t="shared" ref="S323:S386" si="74">IF(C323="Sunday",1,0)</f>
        <v>0</v>
      </c>
      <c r="T323" s="1">
        <f t="shared" si="64"/>
        <v>3.4542348957482654</v>
      </c>
      <c r="W323" s="8">
        <v>282</v>
      </c>
      <c r="X323" s="8">
        <v>3.4135064982344732</v>
      </c>
      <c r="Y323" s="8">
        <v>-7.3459180573080207E-2</v>
      </c>
      <c r="Z323" s="8">
        <v>-1.7291085637687731</v>
      </c>
      <c r="AA323"/>
      <c r="AB323"/>
      <c r="AC323"/>
      <c r="AD323"/>
      <c r="AE323"/>
    </row>
    <row r="324" spans="1:31" x14ac:dyDescent="0.35">
      <c r="A324" s="5" t="s">
        <v>8</v>
      </c>
      <c r="B324" s="6">
        <v>40723</v>
      </c>
      <c r="C324" s="7" t="s">
        <v>11</v>
      </c>
      <c r="D324" s="7">
        <v>2576</v>
      </c>
      <c r="E324" s="7">
        <v>3.8</v>
      </c>
      <c r="F324" s="7">
        <f t="shared" ref="F324:F387" si="75">E323</f>
        <v>3.8</v>
      </c>
      <c r="G324" s="7">
        <v>3.8050000000000002</v>
      </c>
      <c r="H324" s="7">
        <f t="shared" si="65"/>
        <v>0</v>
      </c>
      <c r="I324" s="7">
        <f t="shared" si="66"/>
        <v>0</v>
      </c>
      <c r="J324" s="7">
        <f t="shared" ref="J324:J387" si="76">LOG(G324,10)</f>
        <v>0.58035466110659162</v>
      </c>
      <c r="K324" s="7">
        <v>3.76</v>
      </c>
      <c r="L324" s="1">
        <f t="shared" si="67"/>
        <v>0.57978359661681</v>
      </c>
      <c r="M324" s="7">
        <f t="shared" si="68"/>
        <v>0</v>
      </c>
      <c r="N324" s="7">
        <f t="shared" si="69"/>
        <v>0</v>
      </c>
      <c r="O324" s="7">
        <f t="shared" si="70"/>
        <v>1</v>
      </c>
      <c r="P324" s="7">
        <f t="shared" si="71"/>
        <v>0</v>
      </c>
      <c r="Q324" s="7">
        <f t="shared" si="72"/>
        <v>0</v>
      </c>
      <c r="R324" s="7">
        <f t="shared" si="73"/>
        <v>0</v>
      </c>
      <c r="S324" s="7">
        <f t="shared" si="74"/>
        <v>0</v>
      </c>
      <c r="T324" s="1">
        <f t="shared" ref="T324:T387" si="77">LOG(D324,10)</f>
        <v>3.4109458586877741</v>
      </c>
      <c r="W324" s="8">
        <v>283</v>
      </c>
      <c r="X324" s="8">
        <v>3.3317803530975745</v>
      </c>
      <c r="Y324" s="8">
        <v>4.2050791976255386E-2</v>
      </c>
      <c r="Z324" s="8">
        <v>0.9898066375388862</v>
      </c>
      <c r="AA324"/>
      <c r="AB324"/>
      <c r="AC324"/>
      <c r="AD324"/>
      <c r="AE324"/>
    </row>
    <row r="325" spans="1:31" x14ac:dyDescent="0.35">
      <c r="A325" s="5" t="s">
        <v>8</v>
      </c>
      <c r="B325" s="6">
        <v>40724</v>
      </c>
      <c r="C325" s="7" t="s">
        <v>12</v>
      </c>
      <c r="D325" s="7">
        <v>2815</v>
      </c>
      <c r="E325" s="7">
        <v>3.8</v>
      </c>
      <c r="F325" s="7">
        <f t="shared" si="75"/>
        <v>3.8</v>
      </c>
      <c r="G325" s="7">
        <v>3.78</v>
      </c>
      <c r="H325" s="7">
        <f t="shared" si="65"/>
        <v>0</v>
      </c>
      <c r="I325" s="7">
        <f t="shared" si="66"/>
        <v>0</v>
      </c>
      <c r="J325" s="7">
        <f t="shared" si="76"/>
        <v>0.57749179983722521</v>
      </c>
      <c r="K325" s="7">
        <v>3.76</v>
      </c>
      <c r="L325" s="1">
        <f t="shared" si="67"/>
        <v>0.57978359661681</v>
      </c>
      <c r="M325" s="7">
        <f t="shared" si="68"/>
        <v>0</v>
      </c>
      <c r="N325" s="7">
        <f t="shared" si="69"/>
        <v>0</v>
      </c>
      <c r="O325" s="7">
        <f t="shared" si="70"/>
        <v>0</v>
      </c>
      <c r="P325" s="7">
        <f t="shared" si="71"/>
        <v>1</v>
      </c>
      <c r="Q325" s="7">
        <f t="shared" si="72"/>
        <v>0</v>
      </c>
      <c r="R325" s="7">
        <f t="shared" si="73"/>
        <v>0</v>
      </c>
      <c r="S325" s="7">
        <f t="shared" si="74"/>
        <v>0</v>
      </c>
      <c r="T325" s="1">
        <f t="shared" si="77"/>
        <v>3.449478399187365</v>
      </c>
      <c r="W325" s="8">
        <v>284</v>
      </c>
      <c r="X325" s="8">
        <v>3.2877689500049163</v>
      </c>
      <c r="Y325" s="8">
        <v>3.1753499060537482E-2</v>
      </c>
      <c r="Z325" s="8">
        <v>0.74742526021750344</v>
      </c>
      <c r="AA325"/>
      <c r="AB325"/>
      <c r="AC325"/>
      <c r="AD325"/>
      <c r="AE325"/>
    </row>
    <row r="326" spans="1:31" x14ac:dyDescent="0.35">
      <c r="A326" s="5" t="s">
        <v>8</v>
      </c>
      <c r="B326" s="6">
        <v>40725</v>
      </c>
      <c r="C326" s="7" t="s">
        <v>13</v>
      </c>
      <c r="D326" s="7">
        <v>2634</v>
      </c>
      <c r="E326" s="7">
        <v>3.8</v>
      </c>
      <c r="F326" s="7">
        <f t="shared" si="75"/>
        <v>3.8</v>
      </c>
      <c r="G326" s="7">
        <v>3.76</v>
      </c>
      <c r="H326" s="7">
        <f t="shared" si="65"/>
        <v>0</v>
      </c>
      <c r="I326" s="7">
        <f t="shared" si="66"/>
        <v>0</v>
      </c>
      <c r="J326" s="7">
        <f t="shared" si="76"/>
        <v>0.57518784492766095</v>
      </c>
      <c r="K326" s="7">
        <v>3.72</v>
      </c>
      <c r="L326" s="1">
        <f t="shared" si="67"/>
        <v>0.57978359661681</v>
      </c>
      <c r="M326" s="7">
        <f t="shared" si="68"/>
        <v>0</v>
      </c>
      <c r="N326" s="7">
        <f t="shared" si="69"/>
        <v>0</v>
      </c>
      <c r="O326" s="7">
        <f t="shared" si="70"/>
        <v>0</v>
      </c>
      <c r="P326" s="7">
        <f t="shared" si="71"/>
        <v>0</v>
      </c>
      <c r="Q326" s="7">
        <f t="shared" si="72"/>
        <v>1</v>
      </c>
      <c r="R326" s="7">
        <f t="shared" si="73"/>
        <v>0</v>
      </c>
      <c r="S326" s="7">
        <f t="shared" si="74"/>
        <v>0</v>
      </c>
      <c r="T326" s="1">
        <f t="shared" si="77"/>
        <v>3.4206157706257647</v>
      </c>
      <c r="W326" s="8">
        <v>285</v>
      </c>
      <c r="X326" s="8">
        <v>3.3775036915233914</v>
      </c>
      <c r="Y326" s="8">
        <v>-3.825105749069202E-2</v>
      </c>
      <c r="Z326" s="8">
        <v>-0.90036712313402723</v>
      </c>
      <c r="AA326"/>
      <c r="AB326"/>
      <c r="AC326"/>
      <c r="AD326"/>
      <c r="AE326"/>
    </row>
    <row r="327" spans="1:31" x14ac:dyDescent="0.35">
      <c r="A327" s="5" t="s">
        <v>8</v>
      </c>
      <c r="B327" s="6">
        <v>40726</v>
      </c>
      <c r="C327" s="7" t="s">
        <v>14</v>
      </c>
      <c r="D327" s="7">
        <v>2258</v>
      </c>
      <c r="E327" s="7">
        <v>3.76</v>
      </c>
      <c r="F327" s="7">
        <f t="shared" si="75"/>
        <v>3.8</v>
      </c>
      <c r="G327" s="7">
        <v>3.76</v>
      </c>
      <c r="H327" s="7">
        <f t="shared" si="65"/>
        <v>0</v>
      </c>
      <c r="I327" s="7">
        <f t="shared" si="66"/>
        <v>4.0000000000000036E-2</v>
      </c>
      <c r="J327" s="7">
        <f t="shared" si="76"/>
        <v>0.57518784492766095</v>
      </c>
      <c r="K327" s="7">
        <v>3.72</v>
      </c>
      <c r="L327" s="1">
        <f t="shared" si="67"/>
        <v>0.57978359661681</v>
      </c>
      <c r="M327" s="7">
        <f t="shared" si="68"/>
        <v>0</v>
      </c>
      <c r="N327" s="7">
        <f t="shared" si="69"/>
        <v>0</v>
      </c>
      <c r="O327" s="7">
        <f t="shared" si="70"/>
        <v>0</v>
      </c>
      <c r="P327" s="7">
        <f t="shared" si="71"/>
        <v>0</v>
      </c>
      <c r="Q327" s="7">
        <f t="shared" si="72"/>
        <v>0</v>
      </c>
      <c r="R327" s="7">
        <f t="shared" si="73"/>
        <v>1</v>
      </c>
      <c r="S327" s="7">
        <f t="shared" si="74"/>
        <v>0</v>
      </c>
      <c r="T327" s="1">
        <f t="shared" si="77"/>
        <v>3.3537239375889487</v>
      </c>
      <c r="W327" s="8">
        <v>286</v>
      </c>
      <c r="X327" s="8">
        <v>3.4030600152800581</v>
      </c>
      <c r="Y327" s="8">
        <v>2.5398758235521512E-2</v>
      </c>
      <c r="Z327" s="8">
        <v>0.59784508936146186</v>
      </c>
      <c r="AA327"/>
      <c r="AB327"/>
      <c r="AC327"/>
      <c r="AD327"/>
      <c r="AE327"/>
    </row>
    <row r="328" spans="1:31" x14ac:dyDescent="0.35">
      <c r="A328" s="5" t="s">
        <v>8</v>
      </c>
      <c r="B328" s="6">
        <v>40727</v>
      </c>
      <c r="C328" s="7" t="s">
        <v>15</v>
      </c>
      <c r="D328" s="7">
        <v>1880</v>
      </c>
      <c r="E328" s="7">
        <v>3.76</v>
      </c>
      <c r="F328" s="7">
        <f t="shared" si="75"/>
        <v>3.76</v>
      </c>
      <c r="G328" s="7">
        <v>3.76</v>
      </c>
      <c r="H328" s="7">
        <f t="shared" si="65"/>
        <v>0</v>
      </c>
      <c r="I328" s="7">
        <f t="shared" si="66"/>
        <v>0</v>
      </c>
      <c r="J328" s="7">
        <f t="shared" si="76"/>
        <v>0.57518784492766095</v>
      </c>
      <c r="K328" s="7">
        <v>3.72</v>
      </c>
      <c r="L328" s="1">
        <f t="shared" si="67"/>
        <v>0.57518784492766095</v>
      </c>
      <c r="M328" s="7">
        <f t="shared" si="68"/>
        <v>0</v>
      </c>
      <c r="N328" s="7">
        <f t="shared" si="69"/>
        <v>0</v>
      </c>
      <c r="O328" s="7">
        <f t="shared" si="70"/>
        <v>0</v>
      </c>
      <c r="P328" s="7">
        <f t="shared" si="71"/>
        <v>0</v>
      </c>
      <c r="Q328" s="7">
        <f t="shared" si="72"/>
        <v>0</v>
      </c>
      <c r="R328" s="7">
        <f t="shared" si="73"/>
        <v>0</v>
      </c>
      <c r="S328" s="7">
        <f t="shared" si="74"/>
        <v>1</v>
      </c>
      <c r="T328" s="1">
        <f t="shared" si="77"/>
        <v>3.2741578492636796</v>
      </c>
      <c r="W328" s="8">
        <v>287</v>
      </c>
      <c r="X328" s="8">
        <v>3.3963716174795078</v>
      </c>
      <c r="Y328" s="8">
        <v>3.755814812895597E-2</v>
      </c>
      <c r="Z328" s="8">
        <v>0.88405717382685489</v>
      </c>
      <c r="AA328"/>
      <c r="AB328"/>
      <c r="AC328"/>
      <c r="AD328"/>
      <c r="AE328"/>
    </row>
    <row r="329" spans="1:31" x14ac:dyDescent="0.35">
      <c r="A329" s="5" t="s">
        <v>8</v>
      </c>
      <c r="B329" s="6">
        <v>40729</v>
      </c>
      <c r="C329" s="7" t="s">
        <v>10</v>
      </c>
      <c r="D329" s="7">
        <v>2607</v>
      </c>
      <c r="E329" s="7">
        <v>3.76</v>
      </c>
      <c r="F329" s="7">
        <f t="shared" si="75"/>
        <v>3.76</v>
      </c>
      <c r="G329" s="7">
        <v>3.75</v>
      </c>
      <c r="H329" s="7">
        <f t="shared" si="65"/>
        <v>0</v>
      </c>
      <c r="I329" s="7">
        <f t="shared" si="66"/>
        <v>0</v>
      </c>
      <c r="J329" s="7">
        <f t="shared" si="76"/>
        <v>0.57403126772771884</v>
      </c>
      <c r="K329" s="7">
        <v>3.7</v>
      </c>
      <c r="L329" s="1">
        <f t="shared" si="67"/>
        <v>0.57518784492766095</v>
      </c>
      <c r="M329" s="7">
        <f t="shared" si="68"/>
        <v>0</v>
      </c>
      <c r="N329" s="7">
        <f t="shared" si="69"/>
        <v>1</v>
      </c>
      <c r="O329" s="7">
        <f t="shared" si="70"/>
        <v>0</v>
      </c>
      <c r="P329" s="7">
        <f t="shared" si="71"/>
        <v>0</v>
      </c>
      <c r="Q329" s="7">
        <f t="shared" si="72"/>
        <v>0</v>
      </c>
      <c r="R329" s="7">
        <f t="shared" si="73"/>
        <v>0</v>
      </c>
      <c r="S329" s="7">
        <f t="shared" si="74"/>
        <v>0</v>
      </c>
      <c r="T329" s="1">
        <f t="shared" si="77"/>
        <v>3.4161410311683289</v>
      </c>
      <c r="W329" s="8">
        <v>288</v>
      </c>
      <c r="X329" s="8">
        <v>3.3998399500814478</v>
      </c>
      <c r="Y329" s="8">
        <v>1.560590700095954E-3</v>
      </c>
      <c r="Z329" s="8">
        <v>3.6733744142290144E-2</v>
      </c>
      <c r="AA329"/>
      <c r="AB329"/>
      <c r="AC329"/>
      <c r="AD329"/>
      <c r="AE329"/>
    </row>
    <row r="330" spans="1:31" x14ac:dyDescent="0.35">
      <c r="A330" s="5" t="s">
        <v>8</v>
      </c>
      <c r="B330" s="6">
        <v>40730</v>
      </c>
      <c r="C330" s="7" t="s">
        <v>11</v>
      </c>
      <c r="D330" s="7">
        <v>2499</v>
      </c>
      <c r="E330" s="7">
        <v>3.76</v>
      </c>
      <c r="F330" s="7">
        <f t="shared" si="75"/>
        <v>3.76</v>
      </c>
      <c r="G330" s="7">
        <v>3.73</v>
      </c>
      <c r="H330" s="7">
        <f t="shared" si="65"/>
        <v>0</v>
      </c>
      <c r="I330" s="7">
        <f t="shared" si="66"/>
        <v>0</v>
      </c>
      <c r="J330" s="7">
        <f t="shared" si="76"/>
        <v>0.57170883180868748</v>
      </c>
      <c r="K330" s="7">
        <v>3.7</v>
      </c>
      <c r="L330" s="1">
        <f t="shared" si="67"/>
        <v>0.57518784492766095</v>
      </c>
      <c r="M330" s="7">
        <f t="shared" si="68"/>
        <v>0</v>
      </c>
      <c r="N330" s="7">
        <f t="shared" si="69"/>
        <v>0</v>
      </c>
      <c r="O330" s="7">
        <f t="shared" si="70"/>
        <v>1</v>
      </c>
      <c r="P330" s="7">
        <f t="shared" si="71"/>
        <v>0</v>
      </c>
      <c r="Q330" s="7">
        <f t="shared" si="72"/>
        <v>0</v>
      </c>
      <c r="R330" s="7">
        <f t="shared" si="73"/>
        <v>0</v>
      </c>
      <c r="S330" s="7">
        <f t="shared" si="74"/>
        <v>0</v>
      </c>
      <c r="T330" s="1">
        <f t="shared" si="77"/>
        <v>3.3977662561264497</v>
      </c>
      <c r="W330" s="8">
        <v>289</v>
      </c>
      <c r="X330" s="8">
        <v>3.4166615097840554</v>
      </c>
      <c r="Y330" s="8">
        <v>-4.2009623540941732E-3</v>
      </c>
      <c r="Z330" s="8">
        <v>-9.8883760012923289E-2</v>
      </c>
      <c r="AA330"/>
      <c r="AB330"/>
      <c r="AC330"/>
      <c r="AD330"/>
      <c r="AE330"/>
    </row>
    <row r="331" spans="1:31" x14ac:dyDescent="0.35">
      <c r="A331" s="5" t="s">
        <v>8</v>
      </c>
      <c r="B331" s="6">
        <v>40731</v>
      </c>
      <c r="C331" s="7" t="s">
        <v>12</v>
      </c>
      <c r="D331" s="7">
        <v>2742</v>
      </c>
      <c r="E331" s="7">
        <v>3.74</v>
      </c>
      <c r="F331" s="7">
        <f t="shared" si="75"/>
        <v>3.76</v>
      </c>
      <c r="G331" s="7">
        <v>3.73</v>
      </c>
      <c r="H331" s="7">
        <f t="shared" si="65"/>
        <v>0</v>
      </c>
      <c r="I331" s="7">
        <f t="shared" si="66"/>
        <v>1.9999999999999574E-2</v>
      </c>
      <c r="J331" s="7">
        <f t="shared" si="76"/>
        <v>0.57170883180868748</v>
      </c>
      <c r="K331" s="7">
        <v>3.7</v>
      </c>
      <c r="L331" s="1">
        <f t="shared" si="67"/>
        <v>0.57518784492766095</v>
      </c>
      <c r="M331" s="7">
        <f t="shared" si="68"/>
        <v>0</v>
      </c>
      <c r="N331" s="7">
        <f t="shared" si="69"/>
        <v>0</v>
      </c>
      <c r="O331" s="7">
        <f t="shared" si="70"/>
        <v>0</v>
      </c>
      <c r="P331" s="7">
        <f t="shared" si="71"/>
        <v>1</v>
      </c>
      <c r="Q331" s="7">
        <f t="shared" si="72"/>
        <v>0</v>
      </c>
      <c r="R331" s="7">
        <f t="shared" si="73"/>
        <v>0</v>
      </c>
      <c r="S331" s="7">
        <f t="shared" si="74"/>
        <v>0</v>
      </c>
      <c r="T331" s="1">
        <f t="shared" si="77"/>
        <v>3.4380674504534934</v>
      </c>
      <c r="W331" s="8">
        <v>290</v>
      </c>
      <c r="X331" s="8">
        <v>3.3136247676119837</v>
      </c>
      <c r="Y331" s="8">
        <v>2.0627874722246808E-2</v>
      </c>
      <c r="Z331" s="8">
        <v>0.48554632050520263</v>
      </c>
      <c r="AA331"/>
      <c r="AB331"/>
      <c r="AC331"/>
      <c r="AD331"/>
      <c r="AE331"/>
    </row>
    <row r="332" spans="1:31" x14ac:dyDescent="0.35">
      <c r="A332" s="5" t="s">
        <v>8</v>
      </c>
      <c r="B332" s="6">
        <v>40732</v>
      </c>
      <c r="C332" s="7" t="s">
        <v>13</v>
      </c>
      <c r="D332" s="7">
        <v>2724</v>
      </c>
      <c r="E332" s="7">
        <v>3.74</v>
      </c>
      <c r="F332" s="7">
        <f t="shared" si="75"/>
        <v>3.74</v>
      </c>
      <c r="G332" s="7">
        <v>3.7450000000000001</v>
      </c>
      <c r="H332" s="7">
        <f t="shared" si="65"/>
        <v>0</v>
      </c>
      <c r="I332" s="7">
        <f t="shared" si="66"/>
        <v>0</v>
      </c>
      <c r="J332" s="7">
        <f t="shared" si="76"/>
        <v>0.57345182203548528</v>
      </c>
      <c r="K332" s="7">
        <v>3.68</v>
      </c>
      <c r="L332" s="1">
        <f t="shared" si="67"/>
        <v>0.57287160220048017</v>
      </c>
      <c r="M332" s="7">
        <f t="shared" si="68"/>
        <v>0</v>
      </c>
      <c r="N332" s="7">
        <f t="shared" si="69"/>
        <v>0</v>
      </c>
      <c r="O332" s="7">
        <f t="shared" si="70"/>
        <v>0</v>
      </c>
      <c r="P332" s="7">
        <f t="shared" si="71"/>
        <v>0</v>
      </c>
      <c r="Q332" s="7">
        <f t="shared" si="72"/>
        <v>1</v>
      </c>
      <c r="R332" s="7">
        <f t="shared" si="73"/>
        <v>0</v>
      </c>
      <c r="S332" s="7">
        <f t="shared" si="74"/>
        <v>0</v>
      </c>
      <c r="T332" s="1">
        <f t="shared" si="77"/>
        <v>3.4352071032407472</v>
      </c>
      <c r="W332" s="8">
        <v>291</v>
      </c>
      <c r="X332" s="8">
        <v>3.2837997400973515</v>
      </c>
      <c r="Y332" s="8">
        <v>-0.11589193009587184</v>
      </c>
      <c r="Z332" s="8">
        <v>-2.7279058551586766</v>
      </c>
      <c r="AA332"/>
      <c r="AB332"/>
      <c r="AC332"/>
      <c r="AD332"/>
      <c r="AE332"/>
    </row>
    <row r="333" spans="1:31" x14ac:dyDescent="0.35">
      <c r="A333" s="5" t="s">
        <v>8</v>
      </c>
      <c r="B333" s="6">
        <v>40733</v>
      </c>
      <c r="C333" s="7" t="s">
        <v>14</v>
      </c>
      <c r="D333" s="7">
        <v>2394</v>
      </c>
      <c r="E333" s="7">
        <v>3.8</v>
      </c>
      <c r="F333" s="7">
        <f t="shared" si="75"/>
        <v>3.74</v>
      </c>
      <c r="G333" s="7">
        <v>3.7450000000000001</v>
      </c>
      <c r="H333" s="7">
        <f t="shared" si="65"/>
        <v>5.9999999999999609E-2</v>
      </c>
      <c r="I333" s="7">
        <f t="shared" si="66"/>
        <v>0</v>
      </c>
      <c r="J333" s="7">
        <f t="shared" si="76"/>
        <v>0.57345182203548528</v>
      </c>
      <c r="K333" s="7">
        <v>3.68</v>
      </c>
      <c r="L333" s="1">
        <f t="shared" si="67"/>
        <v>0.57287160220048017</v>
      </c>
      <c r="M333" s="7">
        <f t="shared" si="68"/>
        <v>0</v>
      </c>
      <c r="N333" s="7">
        <f t="shared" si="69"/>
        <v>0</v>
      </c>
      <c r="O333" s="7">
        <f t="shared" si="70"/>
        <v>0</v>
      </c>
      <c r="P333" s="7">
        <f t="shared" si="71"/>
        <v>0</v>
      </c>
      <c r="Q333" s="7">
        <f t="shared" si="72"/>
        <v>0</v>
      </c>
      <c r="R333" s="7">
        <f t="shared" si="73"/>
        <v>1</v>
      </c>
      <c r="S333" s="7">
        <f t="shared" si="74"/>
        <v>0</v>
      </c>
      <c r="T333" s="1">
        <f t="shared" si="77"/>
        <v>3.3791241460703914</v>
      </c>
      <c r="W333" s="8">
        <v>292</v>
      </c>
      <c r="X333" s="8">
        <v>3.3632284916948167</v>
      </c>
      <c r="Y333" s="8">
        <v>-0.14759092825975539</v>
      </c>
      <c r="Z333" s="8">
        <v>-3.4740482537052193</v>
      </c>
      <c r="AA333"/>
      <c r="AB333"/>
      <c r="AC333"/>
      <c r="AD333"/>
      <c r="AE333"/>
    </row>
    <row r="334" spans="1:31" x14ac:dyDescent="0.35">
      <c r="A334" s="5" t="s">
        <v>8</v>
      </c>
      <c r="B334" s="6">
        <v>40734</v>
      </c>
      <c r="C334" s="7" t="s">
        <v>15</v>
      </c>
      <c r="D334" s="7">
        <v>1821</v>
      </c>
      <c r="E334" s="7">
        <v>3.8</v>
      </c>
      <c r="F334" s="7">
        <f t="shared" si="75"/>
        <v>3.8</v>
      </c>
      <c r="G334" s="7">
        <v>3.7450000000000001</v>
      </c>
      <c r="H334" s="7">
        <f t="shared" si="65"/>
        <v>0</v>
      </c>
      <c r="I334" s="7">
        <f t="shared" si="66"/>
        <v>0</v>
      </c>
      <c r="J334" s="7">
        <f t="shared" si="76"/>
        <v>0.57345182203548528</v>
      </c>
      <c r="K334" s="7">
        <v>3.68</v>
      </c>
      <c r="L334" s="1">
        <f t="shared" si="67"/>
        <v>0.57978359661681</v>
      </c>
      <c r="M334" s="7">
        <f t="shared" si="68"/>
        <v>0</v>
      </c>
      <c r="N334" s="7">
        <f t="shared" si="69"/>
        <v>0</v>
      </c>
      <c r="O334" s="7">
        <f t="shared" si="70"/>
        <v>0</v>
      </c>
      <c r="P334" s="7">
        <f t="shared" si="71"/>
        <v>0</v>
      </c>
      <c r="Q334" s="7">
        <f t="shared" si="72"/>
        <v>0</v>
      </c>
      <c r="R334" s="7">
        <f t="shared" si="73"/>
        <v>0</v>
      </c>
      <c r="S334" s="7">
        <f t="shared" si="74"/>
        <v>1</v>
      </c>
      <c r="T334" s="1">
        <f t="shared" si="77"/>
        <v>3.2603099457949201</v>
      </c>
      <c r="W334" s="8">
        <v>293</v>
      </c>
      <c r="X334" s="8">
        <v>3.4083581864492594</v>
      </c>
      <c r="Y334" s="8">
        <v>1.4067489921945064E-2</v>
      </c>
      <c r="Z334" s="8">
        <v>0.33112562793383449</v>
      </c>
      <c r="AA334"/>
      <c r="AB334"/>
      <c r="AC334"/>
      <c r="AD334"/>
      <c r="AE334"/>
    </row>
    <row r="335" spans="1:31" x14ac:dyDescent="0.35">
      <c r="A335" s="5" t="s">
        <v>8</v>
      </c>
      <c r="B335" s="6">
        <v>40735</v>
      </c>
      <c r="C335" s="7" t="s">
        <v>9</v>
      </c>
      <c r="D335" s="7">
        <v>2117</v>
      </c>
      <c r="E335" s="7">
        <v>3.8</v>
      </c>
      <c r="F335" s="7">
        <f t="shared" si="75"/>
        <v>3.8</v>
      </c>
      <c r="G335" s="7">
        <v>3.7450000000000001</v>
      </c>
      <c r="H335" s="7">
        <f t="shared" si="65"/>
        <v>0</v>
      </c>
      <c r="I335" s="7">
        <f t="shared" si="66"/>
        <v>0</v>
      </c>
      <c r="J335" s="7">
        <f t="shared" si="76"/>
        <v>0.57345182203548528</v>
      </c>
      <c r="K335" s="7">
        <v>3.68</v>
      </c>
      <c r="L335" s="1">
        <f t="shared" si="67"/>
        <v>0.57978359661681</v>
      </c>
      <c r="M335" s="7">
        <f t="shared" si="68"/>
        <v>1</v>
      </c>
      <c r="N335" s="7">
        <f t="shared" si="69"/>
        <v>0</v>
      </c>
      <c r="O335" s="7">
        <f t="shared" si="70"/>
        <v>0</v>
      </c>
      <c r="P335" s="7">
        <f t="shared" si="71"/>
        <v>0</v>
      </c>
      <c r="Q335" s="7">
        <f t="shared" si="72"/>
        <v>0</v>
      </c>
      <c r="R335" s="7">
        <f t="shared" si="73"/>
        <v>0</v>
      </c>
      <c r="S335" s="7">
        <f t="shared" si="74"/>
        <v>0</v>
      </c>
      <c r="T335" s="1">
        <f t="shared" si="77"/>
        <v>3.325720858019412</v>
      </c>
      <c r="W335" s="8">
        <v>294</v>
      </c>
      <c r="X335" s="8">
        <v>3.4003255470898122</v>
      </c>
      <c r="Y335" s="8">
        <v>3.631408460284824E-2</v>
      </c>
      <c r="Z335" s="8">
        <v>0.85477395993740468</v>
      </c>
      <c r="AA335"/>
      <c r="AB335"/>
      <c r="AC335"/>
      <c r="AD335"/>
      <c r="AE335"/>
    </row>
    <row r="336" spans="1:31" x14ac:dyDescent="0.35">
      <c r="A336" s="5" t="s">
        <v>8</v>
      </c>
      <c r="B336" s="6">
        <v>40736</v>
      </c>
      <c r="C336" s="7" t="s">
        <v>10</v>
      </c>
      <c r="D336" s="7">
        <v>2614</v>
      </c>
      <c r="E336" s="7">
        <v>3.8</v>
      </c>
      <c r="F336" s="7">
        <f t="shared" si="75"/>
        <v>3.8</v>
      </c>
      <c r="G336" s="7">
        <v>3.7450000000000001</v>
      </c>
      <c r="H336" s="7">
        <f t="shared" si="65"/>
        <v>0</v>
      </c>
      <c r="I336" s="7">
        <f t="shared" si="66"/>
        <v>0</v>
      </c>
      <c r="J336" s="7">
        <f t="shared" si="76"/>
        <v>0.57345182203548528</v>
      </c>
      <c r="K336" s="7">
        <v>3.68</v>
      </c>
      <c r="L336" s="1">
        <f t="shared" si="67"/>
        <v>0.57978359661681</v>
      </c>
      <c r="M336" s="7">
        <f t="shared" si="68"/>
        <v>0</v>
      </c>
      <c r="N336" s="7">
        <f t="shared" si="69"/>
        <v>1</v>
      </c>
      <c r="O336" s="7">
        <f t="shared" si="70"/>
        <v>0</v>
      </c>
      <c r="P336" s="7">
        <f t="shared" si="71"/>
        <v>0</v>
      </c>
      <c r="Q336" s="7">
        <f t="shared" si="72"/>
        <v>0</v>
      </c>
      <c r="R336" s="7">
        <f t="shared" si="73"/>
        <v>0</v>
      </c>
      <c r="S336" s="7">
        <f t="shared" si="74"/>
        <v>0</v>
      </c>
      <c r="T336" s="1">
        <f t="shared" si="77"/>
        <v>3.4173055832445249</v>
      </c>
      <c r="W336" s="8">
        <v>295</v>
      </c>
      <c r="X336" s="8">
        <v>3.4048480263665009</v>
      </c>
      <c r="Y336" s="8">
        <v>4.122290933450401E-2</v>
      </c>
      <c r="Z336" s="8">
        <v>0.97031963871205196</v>
      </c>
      <c r="AA336"/>
      <c r="AB336"/>
      <c r="AC336"/>
      <c r="AD336"/>
      <c r="AE336"/>
    </row>
    <row r="337" spans="1:31" x14ac:dyDescent="0.35">
      <c r="A337" s="5" t="s">
        <v>8</v>
      </c>
      <c r="B337" s="6">
        <v>40737</v>
      </c>
      <c r="C337" s="7" t="s">
        <v>11</v>
      </c>
      <c r="D337" s="7">
        <v>2841</v>
      </c>
      <c r="E337" s="7">
        <v>3.8</v>
      </c>
      <c r="F337" s="7">
        <f t="shared" si="75"/>
        <v>3.8</v>
      </c>
      <c r="G337" s="7">
        <v>3.77</v>
      </c>
      <c r="H337" s="7">
        <f t="shared" si="65"/>
        <v>0</v>
      </c>
      <c r="I337" s="7">
        <f t="shared" si="66"/>
        <v>0</v>
      </c>
      <c r="J337" s="7">
        <f t="shared" si="76"/>
        <v>0.5763413502057928</v>
      </c>
      <c r="K337" s="7">
        <v>3.72</v>
      </c>
      <c r="L337" s="1">
        <f t="shared" si="67"/>
        <v>0.57978359661681</v>
      </c>
      <c r="M337" s="7">
        <f t="shared" si="68"/>
        <v>0</v>
      </c>
      <c r="N337" s="7">
        <f t="shared" si="69"/>
        <v>0</v>
      </c>
      <c r="O337" s="7">
        <f t="shared" si="70"/>
        <v>1</v>
      </c>
      <c r="P337" s="7">
        <f t="shared" si="71"/>
        <v>0</v>
      </c>
      <c r="Q337" s="7">
        <f t="shared" si="72"/>
        <v>0</v>
      </c>
      <c r="R337" s="7">
        <f t="shared" si="73"/>
        <v>0</v>
      </c>
      <c r="S337" s="7">
        <f t="shared" si="74"/>
        <v>0</v>
      </c>
      <c r="T337" s="1">
        <f t="shared" si="77"/>
        <v>3.4534712337229356</v>
      </c>
      <c r="W337" s="8">
        <v>296</v>
      </c>
      <c r="X337" s="8">
        <v>3.4013359311113254</v>
      </c>
      <c r="Y337" s="8">
        <v>6.9662238549548228E-2</v>
      </c>
      <c r="Z337" s="8">
        <v>1.6397347793376871</v>
      </c>
      <c r="AA337"/>
      <c r="AB337"/>
      <c r="AC337"/>
      <c r="AD337"/>
      <c r="AE337"/>
    </row>
    <row r="338" spans="1:31" x14ac:dyDescent="0.35">
      <c r="A338" s="5" t="s">
        <v>8</v>
      </c>
      <c r="B338" s="6">
        <v>40738</v>
      </c>
      <c r="C338" s="7" t="s">
        <v>12</v>
      </c>
      <c r="D338" s="7">
        <v>2299</v>
      </c>
      <c r="E338" s="7">
        <v>3.8</v>
      </c>
      <c r="F338" s="7">
        <f t="shared" si="75"/>
        <v>3.8</v>
      </c>
      <c r="G338" s="7">
        <v>3.75</v>
      </c>
      <c r="H338" s="7">
        <f t="shared" si="65"/>
        <v>0</v>
      </c>
      <c r="I338" s="7">
        <f t="shared" si="66"/>
        <v>0</v>
      </c>
      <c r="J338" s="7">
        <f t="shared" si="76"/>
        <v>0.57403126772771884</v>
      </c>
      <c r="K338" s="7">
        <v>3.7</v>
      </c>
      <c r="L338" s="1">
        <f t="shared" si="67"/>
        <v>0.57978359661681</v>
      </c>
      <c r="M338" s="7">
        <f t="shared" si="68"/>
        <v>0</v>
      </c>
      <c r="N338" s="7">
        <f t="shared" si="69"/>
        <v>0</v>
      </c>
      <c r="O338" s="7">
        <f t="shared" si="70"/>
        <v>0</v>
      </c>
      <c r="P338" s="7">
        <f t="shared" si="71"/>
        <v>1</v>
      </c>
      <c r="Q338" s="7">
        <f t="shared" si="72"/>
        <v>0</v>
      </c>
      <c r="R338" s="7">
        <f t="shared" si="73"/>
        <v>0</v>
      </c>
      <c r="S338" s="7">
        <f t="shared" si="74"/>
        <v>0</v>
      </c>
      <c r="T338" s="1">
        <f t="shared" si="77"/>
        <v>3.3615389712692787</v>
      </c>
      <c r="W338" s="8">
        <v>297</v>
      </c>
      <c r="X338" s="8">
        <v>3.3209530310821123</v>
      </c>
      <c r="Y338" s="8">
        <v>2.8712953014517151E-2</v>
      </c>
      <c r="Z338" s="8">
        <v>0.67585579584706001</v>
      </c>
      <c r="AA338"/>
      <c r="AB338"/>
      <c r="AC338"/>
      <c r="AD338"/>
      <c r="AE338"/>
    </row>
    <row r="339" spans="1:31" x14ac:dyDescent="0.35">
      <c r="A339" s="5" t="s">
        <v>8</v>
      </c>
      <c r="B339" s="6">
        <v>40739</v>
      </c>
      <c r="C339" s="7" t="s">
        <v>13</v>
      </c>
      <c r="D339" s="7">
        <v>2830</v>
      </c>
      <c r="E339" s="7">
        <v>3.8</v>
      </c>
      <c r="F339" s="7">
        <f t="shared" si="75"/>
        <v>3.8</v>
      </c>
      <c r="G339" s="7">
        <v>3.75</v>
      </c>
      <c r="H339" s="7">
        <f t="shared" si="65"/>
        <v>0</v>
      </c>
      <c r="I339" s="7">
        <f t="shared" si="66"/>
        <v>0</v>
      </c>
      <c r="J339" s="7">
        <f t="shared" si="76"/>
        <v>0.57403126772771884</v>
      </c>
      <c r="K339" s="7">
        <v>3.7</v>
      </c>
      <c r="L339" s="1">
        <f t="shared" si="67"/>
        <v>0.57978359661681</v>
      </c>
      <c r="M339" s="7">
        <f t="shared" si="68"/>
        <v>0</v>
      </c>
      <c r="N339" s="7">
        <f t="shared" si="69"/>
        <v>0</v>
      </c>
      <c r="O339" s="7">
        <f t="shared" si="70"/>
        <v>0</v>
      </c>
      <c r="P339" s="7">
        <f t="shared" si="71"/>
        <v>0</v>
      </c>
      <c r="Q339" s="7">
        <f t="shared" si="72"/>
        <v>1</v>
      </c>
      <c r="R339" s="7">
        <f t="shared" si="73"/>
        <v>0</v>
      </c>
      <c r="S339" s="7">
        <f t="shared" si="74"/>
        <v>0</v>
      </c>
      <c r="T339" s="1">
        <f t="shared" si="77"/>
        <v>3.4517864355242902</v>
      </c>
      <c r="W339" s="8">
        <v>298</v>
      </c>
      <c r="X339" s="8">
        <v>3.2911280035674801</v>
      </c>
      <c r="Y339" s="8">
        <v>2.5052095325972523E-2</v>
      </c>
      <c r="Z339" s="8">
        <v>0.5896852133464302</v>
      </c>
      <c r="AA339"/>
      <c r="AB339"/>
      <c r="AC339"/>
      <c r="AD339"/>
      <c r="AE339"/>
    </row>
    <row r="340" spans="1:31" x14ac:dyDescent="0.35">
      <c r="A340" s="5" t="s">
        <v>8</v>
      </c>
      <c r="B340" s="6">
        <v>40740</v>
      </c>
      <c r="C340" s="7" t="s">
        <v>14</v>
      </c>
      <c r="D340" s="7">
        <v>1799</v>
      </c>
      <c r="E340" s="7">
        <v>3.8</v>
      </c>
      <c r="F340" s="7">
        <f t="shared" si="75"/>
        <v>3.8</v>
      </c>
      <c r="G340" s="7">
        <v>3.75</v>
      </c>
      <c r="H340" s="7">
        <f t="shared" si="65"/>
        <v>0</v>
      </c>
      <c r="I340" s="7">
        <f t="shared" si="66"/>
        <v>0</v>
      </c>
      <c r="J340" s="7">
        <f t="shared" si="76"/>
        <v>0.57403126772771884</v>
      </c>
      <c r="K340" s="7">
        <v>3.7</v>
      </c>
      <c r="L340" s="1">
        <f t="shared" si="67"/>
        <v>0.57978359661681</v>
      </c>
      <c r="M340" s="7">
        <f t="shared" si="68"/>
        <v>0</v>
      </c>
      <c r="N340" s="7">
        <f t="shared" si="69"/>
        <v>0</v>
      </c>
      <c r="O340" s="7">
        <f t="shared" si="70"/>
        <v>0</v>
      </c>
      <c r="P340" s="7">
        <f t="shared" si="71"/>
        <v>0</v>
      </c>
      <c r="Q340" s="7">
        <f t="shared" si="72"/>
        <v>0</v>
      </c>
      <c r="R340" s="7">
        <f t="shared" si="73"/>
        <v>1</v>
      </c>
      <c r="S340" s="7">
        <f t="shared" si="74"/>
        <v>0</v>
      </c>
      <c r="T340" s="1">
        <f t="shared" si="77"/>
        <v>3.2550311633455511</v>
      </c>
      <c r="W340" s="8">
        <v>299</v>
      </c>
      <c r="X340" s="8">
        <v>3.3679816282031991</v>
      </c>
      <c r="Y340" s="8">
        <v>2.8566409783932656E-2</v>
      </c>
      <c r="Z340" s="8">
        <v>0.67240640867735268</v>
      </c>
      <c r="AA340"/>
      <c r="AB340"/>
      <c r="AC340"/>
      <c r="AD340"/>
      <c r="AE340"/>
    </row>
    <row r="341" spans="1:31" x14ac:dyDescent="0.35">
      <c r="A341" s="5" t="s">
        <v>8</v>
      </c>
      <c r="B341" s="6">
        <v>40741</v>
      </c>
      <c r="C341" s="7" t="s">
        <v>15</v>
      </c>
      <c r="D341" s="7">
        <v>2344</v>
      </c>
      <c r="E341" s="7">
        <v>3.8</v>
      </c>
      <c r="F341" s="7">
        <f t="shared" si="75"/>
        <v>3.8</v>
      </c>
      <c r="G341" s="7">
        <v>3.75</v>
      </c>
      <c r="H341" s="7">
        <f t="shared" si="65"/>
        <v>0</v>
      </c>
      <c r="I341" s="7">
        <f t="shared" si="66"/>
        <v>0</v>
      </c>
      <c r="J341" s="7">
        <f t="shared" si="76"/>
        <v>0.57403126772771884</v>
      </c>
      <c r="K341" s="7">
        <v>3.7</v>
      </c>
      <c r="L341" s="1">
        <f t="shared" si="67"/>
        <v>0.57978359661681</v>
      </c>
      <c r="M341" s="7">
        <f t="shared" si="68"/>
        <v>0</v>
      </c>
      <c r="N341" s="7">
        <f t="shared" si="69"/>
        <v>0</v>
      </c>
      <c r="O341" s="7">
        <f t="shared" si="70"/>
        <v>0</v>
      </c>
      <c r="P341" s="7">
        <f t="shared" si="71"/>
        <v>0</v>
      </c>
      <c r="Q341" s="7">
        <f t="shared" si="72"/>
        <v>0</v>
      </c>
      <c r="R341" s="7">
        <f t="shared" si="73"/>
        <v>0</v>
      </c>
      <c r="S341" s="7">
        <f t="shared" si="74"/>
        <v>1</v>
      </c>
      <c r="T341" s="1">
        <f t="shared" si="77"/>
        <v>3.3699576073460524</v>
      </c>
      <c r="W341" s="8">
        <v>300</v>
      </c>
      <c r="X341" s="8">
        <v>3.4234173128786534</v>
      </c>
      <c r="Y341" s="8">
        <v>-3.4428527753939342E-2</v>
      </c>
      <c r="Z341" s="8">
        <v>-0.81039104592330502</v>
      </c>
      <c r="AA341"/>
      <c r="AB341"/>
      <c r="AC341"/>
      <c r="AD341"/>
      <c r="AE341"/>
    </row>
    <row r="342" spans="1:31" x14ac:dyDescent="0.35">
      <c r="A342" s="5" t="s">
        <v>8</v>
      </c>
      <c r="B342" s="6">
        <v>40742</v>
      </c>
      <c r="C342" s="7" t="s">
        <v>9</v>
      </c>
      <c r="D342" s="7">
        <v>2668</v>
      </c>
      <c r="E342" s="7">
        <v>3.8</v>
      </c>
      <c r="F342" s="7">
        <f t="shared" si="75"/>
        <v>3.8</v>
      </c>
      <c r="G342" s="7">
        <v>3.75</v>
      </c>
      <c r="H342" s="7">
        <f t="shared" si="65"/>
        <v>0</v>
      </c>
      <c r="I342" s="7">
        <f t="shared" si="66"/>
        <v>0</v>
      </c>
      <c r="J342" s="7">
        <f t="shared" si="76"/>
        <v>0.57403126772771884</v>
      </c>
      <c r="K342" s="7">
        <v>3.7</v>
      </c>
      <c r="L342" s="1">
        <f t="shared" si="67"/>
        <v>0.57978359661681</v>
      </c>
      <c r="M342" s="7">
        <f t="shared" si="68"/>
        <v>1</v>
      </c>
      <c r="N342" s="7">
        <f t="shared" si="69"/>
        <v>0</v>
      </c>
      <c r="O342" s="7">
        <f t="shared" si="70"/>
        <v>0</v>
      </c>
      <c r="P342" s="7">
        <f t="shared" si="71"/>
        <v>0</v>
      </c>
      <c r="Q342" s="7">
        <f t="shared" si="72"/>
        <v>0</v>
      </c>
      <c r="R342" s="7">
        <f t="shared" si="73"/>
        <v>0</v>
      </c>
      <c r="S342" s="7">
        <f t="shared" si="74"/>
        <v>0</v>
      </c>
      <c r="T342" s="1">
        <f t="shared" si="77"/>
        <v>3.4261858252445108</v>
      </c>
      <c r="W342" s="8">
        <v>301</v>
      </c>
      <c r="X342" s="8">
        <v>3.4129212160195834</v>
      </c>
      <c r="Y342" s="8">
        <v>-7.4464722414978812E-2</v>
      </c>
      <c r="Z342" s="8">
        <v>-1.7527773686273431</v>
      </c>
      <c r="AA342"/>
      <c r="AB342"/>
      <c r="AC342"/>
      <c r="AD342"/>
      <c r="AE342"/>
    </row>
    <row r="343" spans="1:31" x14ac:dyDescent="0.35">
      <c r="A343" s="5" t="s">
        <v>8</v>
      </c>
      <c r="B343" s="6">
        <v>40743</v>
      </c>
      <c r="C343" s="7" t="s">
        <v>10</v>
      </c>
      <c r="D343" s="7">
        <v>2311</v>
      </c>
      <c r="E343" s="7">
        <v>3.8</v>
      </c>
      <c r="F343" s="7">
        <f t="shared" si="75"/>
        <v>3.8</v>
      </c>
      <c r="G343" s="7">
        <v>3.75</v>
      </c>
      <c r="H343" s="7">
        <f t="shared" si="65"/>
        <v>0</v>
      </c>
      <c r="I343" s="7">
        <f t="shared" si="66"/>
        <v>0</v>
      </c>
      <c r="J343" s="7">
        <f t="shared" si="76"/>
        <v>0.57403126772771884</v>
      </c>
      <c r="K343" s="7">
        <v>3.7</v>
      </c>
      <c r="L343" s="1">
        <f t="shared" si="67"/>
        <v>0.57978359661681</v>
      </c>
      <c r="M343" s="7">
        <f t="shared" si="68"/>
        <v>0</v>
      </c>
      <c r="N343" s="7">
        <f t="shared" si="69"/>
        <v>1</v>
      </c>
      <c r="O343" s="7">
        <f t="shared" si="70"/>
        <v>0</v>
      </c>
      <c r="P343" s="7">
        <f t="shared" si="71"/>
        <v>0</v>
      </c>
      <c r="Q343" s="7">
        <f t="shared" si="72"/>
        <v>0</v>
      </c>
      <c r="R343" s="7">
        <f t="shared" si="73"/>
        <v>0</v>
      </c>
      <c r="S343" s="7">
        <f t="shared" si="74"/>
        <v>0</v>
      </c>
      <c r="T343" s="1">
        <f t="shared" si="77"/>
        <v>3.363799945479109</v>
      </c>
      <c r="W343" s="8">
        <v>302</v>
      </c>
      <c r="X343" s="8">
        <v>3.411534072660579</v>
      </c>
      <c r="Y343" s="8">
        <v>6.9908555841725839E-2</v>
      </c>
      <c r="Z343" s="8">
        <v>1.6455326841875095</v>
      </c>
      <c r="AA343"/>
      <c r="AB343"/>
      <c r="AC343"/>
      <c r="AD343"/>
      <c r="AE343"/>
    </row>
    <row r="344" spans="1:31" x14ac:dyDescent="0.35">
      <c r="A344" s="5" t="s">
        <v>8</v>
      </c>
      <c r="B344" s="6">
        <v>40744</v>
      </c>
      <c r="C344" s="7" t="s">
        <v>11</v>
      </c>
      <c r="D344" s="7">
        <v>2860</v>
      </c>
      <c r="E344" s="7">
        <v>3.8</v>
      </c>
      <c r="F344" s="7">
        <f t="shared" si="75"/>
        <v>3.8</v>
      </c>
      <c r="G344" s="7">
        <v>3.75</v>
      </c>
      <c r="H344" s="7">
        <f t="shared" si="65"/>
        <v>0</v>
      </c>
      <c r="I344" s="7">
        <f t="shared" si="66"/>
        <v>0</v>
      </c>
      <c r="J344" s="7">
        <f t="shared" si="76"/>
        <v>0.57403126772771884</v>
      </c>
      <c r="K344" s="7">
        <v>3.7</v>
      </c>
      <c r="L344" s="1">
        <f t="shared" si="67"/>
        <v>0.57978359661681</v>
      </c>
      <c r="M344" s="7">
        <f t="shared" si="68"/>
        <v>0</v>
      </c>
      <c r="N344" s="7">
        <f t="shared" si="69"/>
        <v>0</v>
      </c>
      <c r="O344" s="7">
        <f t="shared" si="70"/>
        <v>1</v>
      </c>
      <c r="P344" s="7">
        <f t="shared" si="71"/>
        <v>0</v>
      </c>
      <c r="Q344" s="7">
        <f t="shared" si="72"/>
        <v>0</v>
      </c>
      <c r="R344" s="7">
        <f t="shared" si="73"/>
        <v>0</v>
      </c>
      <c r="S344" s="7">
        <f t="shared" si="74"/>
        <v>0</v>
      </c>
      <c r="T344" s="1">
        <f t="shared" si="77"/>
        <v>3.4563660331290427</v>
      </c>
      <c r="W344" s="8">
        <v>303</v>
      </c>
      <c r="X344" s="8">
        <v>3.4099877051120346</v>
      </c>
      <c r="Y344" s="8">
        <v>5.8211880960577833E-2</v>
      </c>
      <c r="Z344" s="8">
        <v>1.3702121517934458</v>
      </c>
      <c r="AA344"/>
      <c r="AB344"/>
      <c r="AC344"/>
      <c r="AD344"/>
      <c r="AE344"/>
    </row>
    <row r="345" spans="1:31" x14ac:dyDescent="0.35">
      <c r="A345" s="5" t="s">
        <v>8</v>
      </c>
      <c r="B345" s="6">
        <v>40745</v>
      </c>
      <c r="C345" s="7" t="s">
        <v>12</v>
      </c>
      <c r="D345" s="7">
        <v>2467</v>
      </c>
      <c r="E345" s="7">
        <v>3.8</v>
      </c>
      <c r="F345" s="7">
        <f t="shared" si="75"/>
        <v>3.8</v>
      </c>
      <c r="G345" s="7">
        <v>3.7549999999999999</v>
      </c>
      <c r="H345" s="7">
        <f t="shared" si="65"/>
        <v>0</v>
      </c>
      <c r="I345" s="7">
        <f t="shared" si="66"/>
        <v>0</v>
      </c>
      <c r="J345" s="7">
        <f t="shared" si="76"/>
        <v>0.57460994134018717</v>
      </c>
      <c r="K345" s="7">
        <v>3.7</v>
      </c>
      <c r="L345" s="1">
        <f t="shared" si="67"/>
        <v>0.57978359661681</v>
      </c>
      <c r="M345" s="7">
        <f t="shared" si="68"/>
        <v>0</v>
      </c>
      <c r="N345" s="7">
        <f t="shared" si="69"/>
        <v>0</v>
      </c>
      <c r="O345" s="7">
        <f t="shared" si="70"/>
        <v>0</v>
      </c>
      <c r="P345" s="7">
        <f t="shared" si="71"/>
        <v>1</v>
      </c>
      <c r="Q345" s="7">
        <f t="shared" si="72"/>
        <v>0</v>
      </c>
      <c r="R345" s="7">
        <f t="shared" si="73"/>
        <v>0</v>
      </c>
      <c r="S345" s="7">
        <f t="shared" si="74"/>
        <v>0</v>
      </c>
      <c r="T345" s="1">
        <f t="shared" si="77"/>
        <v>3.3921691494897357</v>
      </c>
      <c r="W345" s="8">
        <v>304</v>
      </c>
      <c r="X345" s="8">
        <v>3.3176485801340867</v>
      </c>
      <c r="Y345" s="8">
        <v>1.3778716386656065E-2</v>
      </c>
      <c r="Z345" s="8">
        <v>0.3243283727920997</v>
      </c>
      <c r="AA345"/>
      <c r="AB345"/>
      <c r="AC345"/>
      <c r="AD345"/>
      <c r="AE345"/>
    </row>
    <row r="346" spans="1:31" x14ac:dyDescent="0.35">
      <c r="A346" s="5" t="s">
        <v>8</v>
      </c>
      <c r="B346" s="6">
        <v>40746</v>
      </c>
      <c r="C346" s="7" t="s">
        <v>13</v>
      </c>
      <c r="D346" s="7">
        <v>2649</v>
      </c>
      <c r="E346" s="7">
        <v>3.8</v>
      </c>
      <c r="F346" s="7">
        <f t="shared" si="75"/>
        <v>3.8</v>
      </c>
      <c r="G346" s="7">
        <v>3.7749999999999999</v>
      </c>
      <c r="H346" s="7">
        <f t="shared" si="65"/>
        <v>0</v>
      </c>
      <c r="I346" s="7">
        <f t="shared" si="66"/>
        <v>0</v>
      </c>
      <c r="J346" s="7">
        <f t="shared" si="76"/>
        <v>0.57691695596520698</v>
      </c>
      <c r="K346" s="7">
        <v>3.74</v>
      </c>
      <c r="L346" s="1">
        <f t="shared" si="67"/>
        <v>0.57978359661681</v>
      </c>
      <c r="M346" s="7">
        <f t="shared" si="68"/>
        <v>0</v>
      </c>
      <c r="N346" s="7">
        <f t="shared" si="69"/>
        <v>0</v>
      </c>
      <c r="O346" s="7">
        <f t="shared" si="70"/>
        <v>0</v>
      </c>
      <c r="P346" s="7">
        <f t="shared" si="71"/>
        <v>0</v>
      </c>
      <c r="Q346" s="7">
        <f t="shared" si="72"/>
        <v>1</v>
      </c>
      <c r="R346" s="7">
        <f t="shared" si="73"/>
        <v>0</v>
      </c>
      <c r="S346" s="7">
        <f t="shared" si="74"/>
        <v>0</v>
      </c>
      <c r="T346" s="1">
        <f t="shared" si="77"/>
        <v>3.4230819582972307</v>
      </c>
      <c r="W346" s="8">
        <v>305</v>
      </c>
      <c r="X346" s="8">
        <v>3.2878235526194546</v>
      </c>
      <c r="Y346" s="8">
        <v>7.1822240055088304E-2</v>
      </c>
      <c r="Z346" s="8">
        <v>1.6905776702036857</v>
      </c>
      <c r="AA346"/>
      <c r="AB346"/>
      <c r="AC346"/>
      <c r="AD346"/>
      <c r="AE346"/>
    </row>
    <row r="347" spans="1:31" x14ac:dyDescent="0.35">
      <c r="A347" s="5" t="s">
        <v>8</v>
      </c>
      <c r="B347" s="6">
        <v>40747</v>
      </c>
      <c r="C347" s="7" t="s">
        <v>14</v>
      </c>
      <c r="D347" s="7">
        <v>2108</v>
      </c>
      <c r="E347" s="7">
        <v>3.8</v>
      </c>
      <c r="F347" s="7">
        <f t="shared" si="75"/>
        <v>3.8</v>
      </c>
      <c r="G347" s="7">
        <v>3.7749999999999999</v>
      </c>
      <c r="H347" s="7">
        <f t="shared" si="65"/>
        <v>0</v>
      </c>
      <c r="I347" s="7">
        <f t="shared" si="66"/>
        <v>0</v>
      </c>
      <c r="J347" s="7">
        <f t="shared" si="76"/>
        <v>0.57691695596520698</v>
      </c>
      <c r="K347" s="7">
        <v>3.74</v>
      </c>
      <c r="L347" s="1">
        <f t="shared" si="67"/>
        <v>0.57978359661681</v>
      </c>
      <c r="M347" s="7">
        <f t="shared" si="68"/>
        <v>0</v>
      </c>
      <c r="N347" s="7">
        <f t="shared" si="69"/>
        <v>0</v>
      </c>
      <c r="O347" s="7">
        <f t="shared" si="70"/>
        <v>0</v>
      </c>
      <c r="P347" s="7">
        <f t="shared" si="71"/>
        <v>0</v>
      </c>
      <c r="Q347" s="7">
        <f t="shared" si="72"/>
        <v>0</v>
      </c>
      <c r="R347" s="7">
        <f t="shared" si="73"/>
        <v>1</v>
      </c>
      <c r="S347" s="7">
        <f t="shared" si="74"/>
        <v>0</v>
      </c>
      <c r="T347" s="1">
        <f t="shared" si="77"/>
        <v>3.3238706065405088</v>
      </c>
      <c r="W347" s="8">
        <v>306</v>
      </c>
      <c r="X347" s="8">
        <v>3.3672523042169198</v>
      </c>
      <c r="Y347" s="8">
        <v>1.6921834590112983E-2</v>
      </c>
      <c r="Z347" s="8">
        <v>0.39831221742712286</v>
      </c>
      <c r="AA347"/>
      <c r="AB347"/>
      <c r="AC347"/>
      <c r="AD347"/>
      <c r="AE347"/>
    </row>
    <row r="348" spans="1:31" x14ac:dyDescent="0.35">
      <c r="A348" s="5" t="s">
        <v>8</v>
      </c>
      <c r="B348" s="6">
        <v>40748</v>
      </c>
      <c r="C348" s="7" t="s">
        <v>15</v>
      </c>
      <c r="D348" s="7">
        <v>1713</v>
      </c>
      <c r="E348" s="7">
        <v>3.8</v>
      </c>
      <c r="F348" s="7">
        <f t="shared" si="75"/>
        <v>3.8</v>
      </c>
      <c r="G348" s="7">
        <v>3.7749999999999999</v>
      </c>
      <c r="H348" s="7">
        <f t="shared" si="65"/>
        <v>0</v>
      </c>
      <c r="I348" s="7">
        <f t="shared" si="66"/>
        <v>0</v>
      </c>
      <c r="J348" s="7">
        <f t="shared" si="76"/>
        <v>0.57691695596520698</v>
      </c>
      <c r="K348" s="7">
        <v>3.74</v>
      </c>
      <c r="L348" s="1">
        <f t="shared" si="67"/>
        <v>0.57978359661681</v>
      </c>
      <c r="M348" s="7">
        <f t="shared" si="68"/>
        <v>0</v>
      </c>
      <c r="N348" s="7">
        <f t="shared" si="69"/>
        <v>0</v>
      </c>
      <c r="O348" s="7">
        <f t="shared" si="70"/>
        <v>0</v>
      </c>
      <c r="P348" s="7">
        <f t="shared" si="71"/>
        <v>0</v>
      </c>
      <c r="Q348" s="7">
        <f t="shared" si="72"/>
        <v>0</v>
      </c>
      <c r="R348" s="7">
        <f t="shared" si="73"/>
        <v>0</v>
      </c>
      <c r="S348" s="7">
        <f t="shared" si="74"/>
        <v>1</v>
      </c>
      <c r="T348" s="1">
        <f t="shared" si="77"/>
        <v>3.2337573629655099</v>
      </c>
      <c r="W348" s="8">
        <v>307</v>
      </c>
      <c r="X348" s="8">
        <v>3.4020760090503543</v>
      </c>
      <c r="Y348" s="8">
        <v>-4.6574666990069069E-3</v>
      </c>
      <c r="Z348" s="8">
        <v>-0.10962912316601466</v>
      </c>
      <c r="AA348"/>
      <c r="AB348"/>
      <c r="AC348"/>
      <c r="AD348"/>
      <c r="AE348"/>
    </row>
    <row r="349" spans="1:31" x14ac:dyDescent="0.35">
      <c r="A349" s="5" t="s">
        <v>8</v>
      </c>
      <c r="B349" s="6">
        <v>40749</v>
      </c>
      <c r="C349" s="7" t="s">
        <v>9</v>
      </c>
      <c r="D349" s="7">
        <v>2447</v>
      </c>
      <c r="E349" s="7">
        <v>3.8</v>
      </c>
      <c r="F349" s="7">
        <f t="shared" si="75"/>
        <v>3.8</v>
      </c>
      <c r="G349" s="7">
        <v>3.7749999999999999</v>
      </c>
      <c r="H349" s="7">
        <f t="shared" si="65"/>
        <v>0</v>
      </c>
      <c r="I349" s="7">
        <f t="shared" si="66"/>
        <v>0</v>
      </c>
      <c r="J349" s="7">
        <f t="shared" si="76"/>
        <v>0.57691695596520698</v>
      </c>
      <c r="K349" s="7">
        <v>3.74</v>
      </c>
      <c r="L349" s="1">
        <f t="shared" si="67"/>
        <v>0.57978359661681</v>
      </c>
      <c r="M349" s="7">
        <f t="shared" si="68"/>
        <v>1</v>
      </c>
      <c r="N349" s="7">
        <f t="shared" si="69"/>
        <v>0</v>
      </c>
      <c r="O349" s="7">
        <f t="shared" si="70"/>
        <v>0</v>
      </c>
      <c r="P349" s="7">
        <f t="shared" si="71"/>
        <v>0</v>
      </c>
      <c r="Q349" s="7">
        <f t="shared" si="72"/>
        <v>0</v>
      </c>
      <c r="R349" s="7">
        <f t="shared" si="73"/>
        <v>0</v>
      </c>
      <c r="S349" s="7">
        <f t="shared" si="74"/>
        <v>0</v>
      </c>
      <c r="T349" s="1">
        <f t="shared" si="77"/>
        <v>3.3886339693517886</v>
      </c>
      <c r="W349" s="8">
        <v>308</v>
      </c>
      <c r="X349" s="8">
        <v>3.3978517612035919</v>
      </c>
      <c r="Y349" s="8">
        <v>-6.5637126082944697E-3</v>
      </c>
      <c r="Z349" s="8">
        <v>-0.15449902371056559</v>
      </c>
      <c r="AA349"/>
      <c r="AB349"/>
      <c r="AC349"/>
      <c r="AD349"/>
      <c r="AE349"/>
    </row>
    <row r="350" spans="1:31" x14ac:dyDescent="0.35">
      <c r="A350" s="5" t="s">
        <v>8</v>
      </c>
      <c r="B350" s="6">
        <v>40750</v>
      </c>
      <c r="C350" s="7" t="s">
        <v>10</v>
      </c>
      <c r="D350" s="7">
        <v>2609</v>
      </c>
      <c r="E350" s="7">
        <v>3.8</v>
      </c>
      <c r="F350" s="7">
        <f t="shared" si="75"/>
        <v>3.8</v>
      </c>
      <c r="G350" s="7">
        <v>3.7749999999999999</v>
      </c>
      <c r="H350" s="7">
        <f t="shared" si="65"/>
        <v>0</v>
      </c>
      <c r="I350" s="7">
        <f t="shared" si="66"/>
        <v>0</v>
      </c>
      <c r="J350" s="7">
        <f t="shared" si="76"/>
        <v>0.57691695596520698</v>
      </c>
      <c r="K350" s="7">
        <v>3.74</v>
      </c>
      <c r="L350" s="1">
        <f t="shared" si="67"/>
        <v>0.57978359661681</v>
      </c>
      <c r="M350" s="7">
        <f t="shared" si="68"/>
        <v>0</v>
      </c>
      <c r="N350" s="7">
        <f t="shared" si="69"/>
        <v>1</v>
      </c>
      <c r="O350" s="7">
        <f t="shared" si="70"/>
        <v>0</v>
      </c>
      <c r="P350" s="7">
        <f t="shared" si="71"/>
        <v>0</v>
      </c>
      <c r="Q350" s="7">
        <f t="shared" si="72"/>
        <v>0</v>
      </c>
      <c r="R350" s="7">
        <f t="shared" si="73"/>
        <v>0</v>
      </c>
      <c r="S350" s="7">
        <f t="shared" si="74"/>
        <v>0</v>
      </c>
      <c r="T350" s="1">
        <f t="shared" si="77"/>
        <v>3.4164740791002206</v>
      </c>
      <c r="W350" s="8">
        <v>309</v>
      </c>
      <c r="X350" s="8">
        <v>3.4011231642760111</v>
      </c>
      <c r="Y350" s="8">
        <v>-6.7071723929119642E-2</v>
      </c>
      <c r="Z350" s="8">
        <v>-1.5787583162216154</v>
      </c>
      <c r="AA350"/>
      <c r="AB350"/>
      <c r="AC350"/>
      <c r="AD350"/>
      <c r="AE350"/>
    </row>
    <row r="351" spans="1:31" x14ac:dyDescent="0.35">
      <c r="A351" s="5" t="s">
        <v>8</v>
      </c>
      <c r="B351" s="6">
        <v>40751</v>
      </c>
      <c r="C351" s="7" t="s">
        <v>11</v>
      </c>
      <c r="D351" s="7">
        <v>2841</v>
      </c>
      <c r="E351" s="7">
        <v>3.8</v>
      </c>
      <c r="F351" s="7">
        <f t="shared" si="75"/>
        <v>3.8</v>
      </c>
      <c r="G351" s="7">
        <v>3.7749999999999999</v>
      </c>
      <c r="H351" s="7">
        <f t="shared" si="65"/>
        <v>0</v>
      </c>
      <c r="I351" s="7">
        <f t="shared" si="66"/>
        <v>0</v>
      </c>
      <c r="J351" s="7">
        <f t="shared" si="76"/>
        <v>0.57691695596520698</v>
      </c>
      <c r="K351" s="7">
        <v>3.74</v>
      </c>
      <c r="L351" s="1">
        <f t="shared" si="67"/>
        <v>0.57978359661681</v>
      </c>
      <c r="M351" s="7">
        <f t="shared" si="68"/>
        <v>0</v>
      </c>
      <c r="N351" s="7">
        <f t="shared" si="69"/>
        <v>0</v>
      </c>
      <c r="O351" s="7">
        <f t="shared" si="70"/>
        <v>1</v>
      </c>
      <c r="P351" s="7">
        <f t="shared" si="71"/>
        <v>0</v>
      </c>
      <c r="Q351" s="7">
        <f t="shared" si="72"/>
        <v>0</v>
      </c>
      <c r="R351" s="7">
        <f t="shared" si="73"/>
        <v>0</v>
      </c>
      <c r="S351" s="7">
        <f t="shared" si="74"/>
        <v>0</v>
      </c>
      <c r="T351" s="1">
        <f t="shared" si="77"/>
        <v>3.4534712337229356</v>
      </c>
      <c r="W351" s="8">
        <v>310</v>
      </c>
      <c r="X351" s="8">
        <v>3.399509746373842</v>
      </c>
      <c r="Y351" s="8">
        <v>1.8625752051389721E-2</v>
      </c>
      <c r="Z351" s="8">
        <v>0.438419638327601</v>
      </c>
      <c r="AA351"/>
      <c r="AB351"/>
      <c r="AC351"/>
      <c r="AD351"/>
      <c r="AE351"/>
    </row>
    <row r="352" spans="1:31" x14ac:dyDescent="0.35">
      <c r="A352" s="5" t="s">
        <v>8</v>
      </c>
      <c r="B352" s="6">
        <v>40752</v>
      </c>
      <c r="C352" s="7" t="s">
        <v>12</v>
      </c>
      <c r="D352" s="7">
        <v>2471</v>
      </c>
      <c r="E352" s="7">
        <v>3.8</v>
      </c>
      <c r="F352" s="7">
        <f t="shared" si="75"/>
        <v>3.8</v>
      </c>
      <c r="G352" s="7">
        <v>3.7749999999999999</v>
      </c>
      <c r="H352" s="7">
        <f t="shared" si="65"/>
        <v>0</v>
      </c>
      <c r="I352" s="7">
        <f t="shared" si="66"/>
        <v>0</v>
      </c>
      <c r="J352" s="7">
        <f t="shared" si="76"/>
        <v>0.57691695596520698</v>
      </c>
      <c r="K352" s="7">
        <v>3.74</v>
      </c>
      <c r="L352" s="1">
        <f t="shared" si="67"/>
        <v>0.57978359661681</v>
      </c>
      <c r="M352" s="7">
        <f t="shared" si="68"/>
        <v>0</v>
      </c>
      <c r="N352" s="7">
        <f t="shared" si="69"/>
        <v>0</v>
      </c>
      <c r="O352" s="7">
        <f t="shared" si="70"/>
        <v>0</v>
      </c>
      <c r="P352" s="7">
        <f t="shared" si="71"/>
        <v>1</v>
      </c>
      <c r="Q352" s="7">
        <f t="shared" si="72"/>
        <v>0</v>
      </c>
      <c r="R352" s="7">
        <f t="shared" si="73"/>
        <v>0</v>
      </c>
      <c r="S352" s="7">
        <f t="shared" si="74"/>
        <v>0</v>
      </c>
      <c r="T352" s="1">
        <f t="shared" si="77"/>
        <v>3.3928727454020788</v>
      </c>
      <c r="W352" s="8">
        <v>311</v>
      </c>
      <c r="X352" s="8">
        <v>3.2989559708282723</v>
      </c>
      <c r="Y352" s="8">
        <v>0.1094536076401571</v>
      </c>
      <c r="Z352" s="8">
        <v>2.5763583098739042</v>
      </c>
      <c r="AA352"/>
      <c r="AB352"/>
      <c r="AC352"/>
      <c r="AD352"/>
      <c r="AE352"/>
    </row>
    <row r="353" spans="1:38" x14ac:dyDescent="0.35">
      <c r="A353" s="5" t="s">
        <v>8</v>
      </c>
      <c r="B353" s="6">
        <v>40753</v>
      </c>
      <c r="C353" s="7" t="s">
        <v>13</v>
      </c>
      <c r="D353" s="7">
        <v>2507</v>
      </c>
      <c r="E353" s="7">
        <v>3.8</v>
      </c>
      <c r="F353" s="7">
        <f t="shared" si="75"/>
        <v>3.8</v>
      </c>
      <c r="G353" s="7">
        <v>3.7749999999999999</v>
      </c>
      <c r="H353" s="7">
        <f t="shared" si="65"/>
        <v>0</v>
      </c>
      <c r="I353" s="7">
        <f t="shared" si="66"/>
        <v>0</v>
      </c>
      <c r="J353" s="7">
        <f t="shared" si="76"/>
        <v>0.57691695596520698</v>
      </c>
      <c r="K353" s="7">
        <v>3.74</v>
      </c>
      <c r="L353" s="1">
        <f t="shared" si="67"/>
        <v>0.57978359661681</v>
      </c>
      <c r="M353" s="7">
        <f t="shared" si="68"/>
        <v>0</v>
      </c>
      <c r="N353" s="7">
        <f t="shared" si="69"/>
        <v>0</v>
      </c>
      <c r="O353" s="7">
        <f t="shared" si="70"/>
        <v>0</v>
      </c>
      <c r="P353" s="7">
        <f t="shared" si="71"/>
        <v>0</v>
      </c>
      <c r="Q353" s="7">
        <f t="shared" si="72"/>
        <v>1</v>
      </c>
      <c r="R353" s="7">
        <f t="shared" si="73"/>
        <v>0</v>
      </c>
      <c r="S353" s="7">
        <f t="shared" si="74"/>
        <v>0</v>
      </c>
      <c r="T353" s="1">
        <f t="shared" si="77"/>
        <v>3.399154333958216</v>
      </c>
      <c r="W353" s="8">
        <v>312</v>
      </c>
      <c r="X353" s="8">
        <v>3.2691309433136402</v>
      </c>
      <c r="Y353" s="8">
        <v>-2.4359181818345732E-2</v>
      </c>
      <c r="Z353" s="8">
        <v>-0.57337516645179321</v>
      </c>
      <c r="AA353"/>
      <c r="AB353"/>
      <c r="AC353"/>
      <c r="AD353"/>
      <c r="AE353"/>
    </row>
    <row r="354" spans="1:38" x14ac:dyDescent="0.35">
      <c r="A354" s="5" t="s">
        <v>8</v>
      </c>
      <c r="B354" s="6">
        <v>40754</v>
      </c>
      <c r="C354" s="7" t="s">
        <v>14</v>
      </c>
      <c r="D354" s="7">
        <v>2361</v>
      </c>
      <c r="E354" s="7">
        <v>3.8</v>
      </c>
      <c r="F354" s="7">
        <f t="shared" si="75"/>
        <v>3.8</v>
      </c>
      <c r="G354" s="7">
        <v>3.7749999999999999</v>
      </c>
      <c r="H354" s="7">
        <f t="shared" si="65"/>
        <v>0</v>
      </c>
      <c r="I354" s="7">
        <f t="shared" si="66"/>
        <v>0</v>
      </c>
      <c r="J354" s="7">
        <f t="shared" si="76"/>
        <v>0.57691695596520698</v>
      </c>
      <c r="K354" s="7">
        <v>3.74</v>
      </c>
      <c r="L354" s="1">
        <f t="shared" si="67"/>
        <v>0.57978359661681</v>
      </c>
      <c r="M354" s="7">
        <f t="shared" si="68"/>
        <v>0</v>
      </c>
      <c r="N354" s="7">
        <f t="shared" si="69"/>
        <v>0</v>
      </c>
      <c r="O354" s="7">
        <f t="shared" si="70"/>
        <v>0</v>
      </c>
      <c r="P354" s="7">
        <f t="shared" si="71"/>
        <v>0</v>
      </c>
      <c r="Q354" s="7">
        <f t="shared" si="72"/>
        <v>0</v>
      </c>
      <c r="R354" s="7">
        <f t="shared" si="73"/>
        <v>1</v>
      </c>
      <c r="S354" s="7">
        <f t="shared" si="74"/>
        <v>0</v>
      </c>
      <c r="T354" s="1">
        <f t="shared" si="77"/>
        <v>3.3730959870787269</v>
      </c>
      <c r="W354" s="8">
        <v>313</v>
      </c>
      <c r="X354" s="8">
        <v>3.3794776646741367</v>
      </c>
      <c r="Y354" s="8">
        <v>2.3814480484117162E-2</v>
      </c>
      <c r="Z354" s="8">
        <v>0.56055379090195423</v>
      </c>
      <c r="AA354"/>
      <c r="AB354"/>
      <c r="AC354"/>
      <c r="AD354"/>
      <c r="AE354"/>
    </row>
    <row r="355" spans="1:38" x14ac:dyDescent="0.35">
      <c r="A355" s="5" t="s">
        <v>8</v>
      </c>
      <c r="B355" s="6">
        <v>40755</v>
      </c>
      <c r="C355" s="7" t="s">
        <v>15</v>
      </c>
      <c r="D355" s="7">
        <v>2139</v>
      </c>
      <c r="E355" s="7">
        <v>3.8</v>
      </c>
      <c r="F355" s="7">
        <f t="shared" si="75"/>
        <v>3.8</v>
      </c>
      <c r="G355" s="7">
        <v>3.7749999999999999</v>
      </c>
      <c r="H355" s="7">
        <f t="shared" si="65"/>
        <v>0</v>
      </c>
      <c r="I355" s="7">
        <f t="shared" si="66"/>
        <v>0</v>
      </c>
      <c r="J355" s="7">
        <f t="shared" si="76"/>
        <v>0.57691695596520698</v>
      </c>
      <c r="K355" s="7">
        <v>3.74</v>
      </c>
      <c r="L355" s="1">
        <f t="shared" si="67"/>
        <v>0.57978359661681</v>
      </c>
      <c r="M355" s="7">
        <f t="shared" si="68"/>
        <v>0</v>
      </c>
      <c r="N355" s="7">
        <f t="shared" si="69"/>
        <v>0</v>
      </c>
      <c r="O355" s="7">
        <f t="shared" si="70"/>
        <v>0</v>
      </c>
      <c r="P355" s="7">
        <f t="shared" si="71"/>
        <v>0</v>
      </c>
      <c r="Q355" s="7">
        <f t="shared" si="72"/>
        <v>0</v>
      </c>
      <c r="R355" s="7">
        <f t="shared" si="73"/>
        <v>0</v>
      </c>
      <c r="S355" s="7">
        <f t="shared" si="74"/>
        <v>1</v>
      </c>
      <c r="T355" s="1">
        <f t="shared" si="77"/>
        <v>3.3302107845715279</v>
      </c>
      <c r="W355" s="8">
        <v>314</v>
      </c>
      <c r="X355" s="8">
        <v>3.4036214938735583</v>
      </c>
      <c r="Y355" s="8">
        <v>-4.000951398141428E-2</v>
      </c>
      <c r="Z355" s="8">
        <v>-0.94175830328880406</v>
      </c>
      <c r="AA355"/>
      <c r="AB355"/>
      <c r="AC355"/>
      <c r="AD355"/>
      <c r="AE355"/>
    </row>
    <row r="356" spans="1:38" hidden="1" x14ac:dyDescent="0.35">
      <c r="A356" s="5" t="s">
        <v>16</v>
      </c>
      <c r="B356" s="6">
        <v>40392</v>
      </c>
      <c r="C356" s="7" t="s">
        <v>9</v>
      </c>
      <c r="D356" s="7">
        <v>4977</v>
      </c>
      <c r="E356" s="7">
        <v>3.1</v>
      </c>
      <c r="F356" s="7">
        <f t="shared" si="75"/>
        <v>3.8</v>
      </c>
      <c r="G356" s="7">
        <v>3.09</v>
      </c>
      <c r="H356" s="7">
        <f t="shared" si="65"/>
        <v>0</v>
      </c>
      <c r="I356" s="7">
        <f t="shared" si="66"/>
        <v>0.69999999999999973</v>
      </c>
      <c r="J356" s="7">
        <f t="shared" si="76"/>
        <v>0.48995847942483456</v>
      </c>
      <c r="K356" s="7">
        <v>3.06</v>
      </c>
      <c r="L356" s="1">
        <f t="shared" si="67"/>
        <v>0.57978359661681</v>
      </c>
      <c r="M356" s="7">
        <f t="shared" si="68"/>
        <v>1</v>
      </c>
      <c r="N356" s="7">
        <f t="shared" si="69"/>
        <v>0</v>
      </c>
      <c r="O356" s="7">
        <f t="shared" si="70"/>
        <v>0</v>
      </c>
      <c r="P356" s="7">
        <f t="shared" si="71"/>
        <v>0</v>
      </c>
      <c r="Q356" s="7">
        <f t="shared" si="72"/>
        <v>0</v>
      </c>
      <c r="R356" s="7">
        <f t="shared" si="73"/>
        <v>0</v>
      </c>
      <c r="S356" s="7">
        <f t="shared" si="74"/>
        <v>0</v>
      </c>
      <c r="T356" s="1">
        <f t="shared" si="77"/>
        <v>3.6969676407440226</v>
      </c>
      <c r="W356" s="8">
        <v>315</v>
      </c>
      <c r="X356" s="8">
        <v>3.4069355052452241</v>
      </c>
      <c r="Y356" s="8">
        <v>2.5231764197363837E-2</v>
      </c>
      <c r="Z356" s="8">
        <v>0.59391432374137021</v>
      </c>
    </row>
    <row r="357" spans="1:38" hidden="1" x14ac:dyDescent="0.35">
      <c r="A357" s="5" t="s">
        <v>16</v>
      </c>
      <c r="B357" s="6">
        <v>40393</v>
      </c>
      <c r="C357" s="7" t="s">
        <v>10</v>
      </c>
      <c r="D357" s="7">
        <v>5310</v>
      </c>
      <c r="E357" s="7">
        <v>3.1</v>
      </c>
      <c r="F357" s="7">
        <f t="shared" si="75"/>
        <v>3.1</v>
      </c>
      <c r="G357" s="7">
        <v>3.09</v>
      </c>
      <c r="H357" s="7">
        <f t="shared" si="65"/>
        <v>0</v>
      </c>
      <c r="I357" s="7">
        <f t="shared" si="66"/>
        <v>0</v>
      </c>
      <c r="J357" s="7">
        <f t="shared" si="76"/>
        <v>0.48995847942483456</v>
      </c>
      <c r="K357" s="7">
        <v>3.06</v>
      </c>
      <c r="L357" s="1">
        <f t="shared" si="67"/>
        <v>0.49136169383427264</v>
      </c>
      <c r="M357" s="7">
        <f t="shared" si="68"/>
        <v>0</v>
      </c>
      <c r="N357" s="7">
        <f t="shared" si="69"/>
        <v>1</v>
      </c>
      <c r="O357" s="7">
        <f t="shared" si="70"/>
        <v>0</v>
      </c>
      <c r="P357" s="7">
        <f t="shared" si="71"/>
        <v>0</v>
      </c>
      <c r="Q357" s="7">
        <f t="shared" si="72"/>
        <v>0</v>
      </c>
      <c r="R357" s="7">
        <f t="shared" si="73"/>
        <v>0</v>
      </c>
      <c r="S357" s="7">
        <f t="shared" si="74"/>
        <v>0</v>
      </c>
      <c r="T357" s="1">
        <f t="shared" si="77"/>
        <v>3.7250945210814685</v>
      </c>
      <c r="W357" s="8">
        <v>316</v>
      </c>
      <c r="X357" s="8">
        <v>3.4154282973725851</v>
      </c>
      <c r="Y357" s="8">
        <v>3.9721223807242634E-2</v>
      </c>
      <c r="Z357" s="8">
        <v>0.9349724256745735</v>
      </c>
    </row>
    <row r="358" spans="1:38" hidden="1" x14ac:dyDescent="0.35">
      <c r="A358" s="5" t="s">
        <v>16</v>
      </c>
      <c r="B358" s="6">
        <v>40394</v>
      </c>
      <c r="C358" s="7" t="s">
        <v>11</v>
      </c>
      <c r="D358" s="7">
        <v>4890</v>
      </c>
      <c r="E358" s="7">
        <v>3.14</v>
      </c>
      <c r="F358" s="7">
        <f t="shared" si="75"/>
        <v>3.1</v>
      </c>
      <c r="G358" s="7">
        <v>3.1124999999999998</v>
      </c>
      <c r="H358" s="7">
        <f t="shared" si="65"/>
        <v>4.0000000000000036E-2</v>
      </c>
      <c r="I358" s="7">
        <f t="shared" si="66"/>
        <v>0</v>
      </c>
      <c r="J358" s="7">
        <f t="shared" si="76"/>
        <v>0.49310936010379269</v>
      </c>
      <c r="K358" s="7">
        <v>3.06</v>
      </c>
      <c r="L358" s="1">
        <f t="shared" si="67"/>
        <v>0.49136169383427264</v>
      </c>
      <c r="M358" s="7">
        <f t="shared" si="68"/>
        <v>0</v>
      </c>
      <c r="N358" s="7">
        <f t="shared" si="69"/>
        <v>0</v>
      </c>
      <c r="O358" s="7">
        <f t="shared" si="70"/>
        <v>1</v>
      </c>
      <c r="P358" s="7">
        <f t="shared" si="71"/>
        <v>0</v>
      </c>
      <c r="Q358" s="7">
        <f t="shared" si="72"/>
        <v>0</v>
      </c>
      <c r="R358" s="7">
        <f t="shared" si="73"/>
        <v>0</v>
      </c>
      <c r="S358" s="7">
        <f t="shared" si="74"/>
        <v>0</v>
      </c>
      <c r="T358" s="1">
        <f t="shared" si="77"/>
        <v>3.6893088591236198</v>
      </c>
      <c r="W358" s="8">
        <v>317</v>
      </c>
      <c r="X358" s="8">
        <v>3.4195919477132781</v>
      </c>
      <c r="Y358" s="8">
        <v>2.5077283225246383E-2</v>
      </c>
      <c r="Z358" s="8">
        <v>0.59027809516185481</v>
      </c>
    </row>
    <row r="359" spans="1:38" hidden="1" x14ac:dyDescent="0.35">
      <c r="A359" s="5" t="s">
        <v>16</v>
      </c>
      <c r="B359" s="6">
        <v>40395</v>
      </c>
      <c r="C359" s="7" t="s">
        <v>12</v>
      </c>
      <c r="D359" s="7">
        <v>4698</v>
      </c>
      <c r="E359" s="7">
        <v>3.14</v>
      </c>
      <c r="F359" s="7">
        <f t="shared" si="75"/>
        <v>3.14</v>
      </c>
      <c r="G359" s="7">
        <v>3.1225000000000001</v>
      </c>
      <c r="H359" s="7">
        <f t="shared" si="65"/>
        <v>0</v>
      </c>
      <c r="I359" s="7">
        <f t="shared" si="66"/>
        <v>0</v>
      </c>
      <c r="J359" s="7">
        <f t="shared" si="76"/>
        <v>0.49450244704617308</v>
      </c>
      <c r="K359" s="7">
        <v>3.08</v>
      </c>
      <c r="L359" s="1">
        <f t="shared" si="67"/>
        <v>0.49692964807321488</v>
      </c>
      <c r="M359" s="7">
        <f t="shared" si="68"/>
        <v>0</v>
      </c>
      <c r="N359" s="7">
        <f t="shared" si="69"/>
        <v>0</v>
      </c>
      <c r="O359" s="7">
        <f t="shared" si="70"/>
        <v>0</v>
      </c>
      <c r="P359" s="7">
        <f t="shared" si="71"/>
        <v>1</v>
      </c>
      <c r="Q359" s="7">
        <f t="shared" si="72"/>
        <v>0</v>
      </c>
      <c r="R359" s="7">
        <f t="shared" si="73"/>
        <v>0</v>
      </c>
      <c r="S359" s="7">
        <f t="shared" si="74"/>
        <v>0</v>
      </c>
      <c r="T359" s="1">
        <f t="shared" si="77"/>
        <v>3.6719130124415869</v>
      </c>
      <c r="W359" s="8">
        <v>318</v>
      </c>
      <c r="X359" s="8">
        <v>3.3319506270710235</v>
      </c>
      <c r="Y359" s="8">
        <v>7.4759831538766086E-2</v>
      </c>
      <c r="Z359" s="8">
        <v>1.7597237531255916</v>
      </c>
    </row>
    <row r="360" spans="1:38" hidden="1" x14ac:dyDescent="0.35">
      <c r="A360" s="5" t="s">
        <v>16</v>
      </c>
      <c r="B360" s="6">
        <v>40396</v>
      </c>
      <c r="C360" s="7" t="s">
        <v>13</v>
      </c>
      <c r="D360" s="7">
        <v>5097</v>
      </c>
      <c r="E360" s="7">
        <v>3.16</v>
      </c>
      <c r="F360" s="7">
        <f t="shared" si="75"/>
        <v>3.14</v>
      </c>
      <c r="G360" s="7">
        <v>3.1274999999999999</v>
      </c>
      <c r="H360" s="7">
        <f t="shared" si="65"/>
        <v>2.0000000000000018E-2</v>
      </c>
      <c r="I360" s="7">
        <f t="shared" si="66"/>
        <v>0</v>
      </c>
      <c r="J360" s="7">
        <f t="shared" si="76"/>
        <v>0.4951973183654575</v>
      </c>
      <c r="K360" s="7">
        <v>3.08</v>
      </c>
      <c r="L360" s="1">
        <f t="shared" si="67"/>
        <v>0.49692964807321488</v>
      </c>
      <c r="M360" s="7">
        <f t="shared" si="68"/>
        <v>0</v>
      </c>
      <c r="N360" s="7">
        <f t="shared" si="69"/>
        <v>0</v>
      </c>
      <c r="O360" s="7">
        <f t="shared" si="70"/>
        <v>0</v>
      </c>
      <c r="P360" s="7">
        <f t="shared" si="71"/>
        <v>0</v>
      </c>
      <c r="Q360" s="7">
        <f t="shared" si="72"/>
        <v>1</v>
      </c>
      <c r="R360" s="7">
        <f t="shared" si="73"/>
        <v>0</v>
      </c>
      <c r="S360" s="7">
        <f t="shared" si="74"/>
        <v>0</v>
      </c>
      <c r="T360" s="1">
        <f t="shared" si="77"/>
        <v>3.7073146335887075</v>
      </c>
      <c r="W360" s="8">
        <v>319</v>
      </c>
      <c r="X360" s="8">
        <v>3.3003026937881392</v>
      </c>
      <c r="Y360" s="8">
        <v>-3.6666625200031611E-2</v>
      </c>
      <c r="Z360" s="8">
        <v>-0.86307218707403177</v>
      </c>
      <c r="AD360" t="s">
        <v>17</v>
      </c>
      <c r="AE360"/>
      <c r="AF360"/>
      <c r="AG360"/>
      <c r="AH360"/>
      <c r="AI360"/>
      <c r="AJ360"/>
      <c r="AK360"/>
      <c r="AL360"/>
    </row>
    <row r="361" spans="1:38" hidden="1" x14ac:dyDescent="0.35">
      <c r="A361" s="5" t="s">
        <v>16</v>
      </c>
      <c r="B361" s="6">
        <v>40397</v>
      </c>
      <c r="C361" s="7" t="s">
        <v>14</v>
      </c>
      <c r="D361" s="7">
        <v>3282</v>
      </c>
      <c r="E361" s="7">
        <v>3.16</v>
      </c>
      <c r="F361" s="7">
        <f t="shared" si="75"/>
        <v>3.16</v>
      </c>
      <c r="G361" s="7">
        <v>3.1375000000000002</v>
      </c>
      <c r="H361" s="7">
        <f t="shared" si="65"/>
        <v>0</v>
      </c>
      <c r="I361" s="7">
        <f t="shared" si="66"/>
        <v>0</v>
      </c>
      <c r="J361" s="7">
        <f t="shared" si="76"/>
        <v>0.49658373448909449</v>
      </c>
      <c r="K361" s="7">
        <v>3.08</v>
      </c>
      <c r="L361" s="1">
        <f t="shared" si="67"/>
        <v>0.49968708261840378</v>
      </c>
      <c r="M361" s="7">
        <f t="shared" si="68"/>
        <v>0</v>
      </c>
      <c r="N361" s="7">
        <f t="shared" si="69"/>
        <v>0</v>
      </c>
      <c r="O361" s="7">
        <f t="shared" si="70"/>
        <v>0</v>
      </c>
      <c r="P361" s="7">
        <f t="shared" si="71"/>
        <v>0</v>
      </c>
      <c r="Q361" s="7">
        <f t="shared" si="72"/>
        <v>0</v>
      </c>
      <c r="R361" s="7">
        <f t="shared" si="73"/>
        <v>1</v>
      </c>
      <c r="S361" s="7">
        <f t="shared" si="74"/>
        <v>0</v>
      </c>
      <c r="T361" s="1">
        <f t="shared" si="77"/>
        <v>3.5161385767170743</v>
      </c>
      <c r="W361" s="8">
        <v>320</v>
      </c>
      <c r="X361" s="8">
        <v>3.4003500901564889</v>
      </c>
      <c r="Y361" s="8">
        <v>-1.7792768247703705E-2</v>
      </c>
      <c r="Z361" s="8">
        <v>-0.41881256651986026</v>
      </c>
      <c r="AD361"/>
      <c r="AE361"/>
      <c r="AF361"/>
      <c r="AG361"/>
      <c r="AH361"/>
      <c r="AI361"/>
      <c r="AJ361"/>
      <c r="AK361"/>
      <c r="AL361"/>
    </row>
    <row r="362" spans="1:38" hidden="1" x14ac:dyDescent="0.35">
      <c r="A362" s="5" t="s">
        <v>16</v>
      </c>
      <c r="B362" s="6">
        <v>40398</v>
      </c>
      <c r="C362" s="7" t="s">
        <v>15</v>
      </c>
      <c r="D362" s="7">
        <v>2692</v>
      </c>
      <c r="E362" s="7">
        <v>3.16</v>
      </c>
      <c r="F362" s="7">
        <f t="shared" si="75"/>
        <v>3.16</v>
      </c>
      <c r="G362" s="7">
        <v>3.1375000000000002</v>
      </c>
      <c r="H362" s="7">
        <f t="shared" si="65"/>
        <v>0</v>
      </c>
      <c r="I362" s="7">
        <f t="shared" si="66"/>
        <v>0</v>
      </c>
      <c r="J362" s="7">
        <f t="shared" si="76"/>
        <v>0.49658373448909449</v>
      </c>
      <c r="K362" s="7">
        <v>3.08</v>
      </c>
      <c r="L362" s="1">
        <f t="shared" si="67"/>
        <v>0.49968708261840378</v>
      </c>
      <c r="M362" s="7">
        <f t="shared" si="68"/>
        <v>0</v>
      </c>
      <c r="N362" s="7">
        <f t="shared" si="69"/>
        <v>0</v>
      </c>
      <c r="O362" s="7">
        <f t="shared" si="70"/>
        <v>0</v>
      </c>
      <c r="P362" s="7">
        <f t="shared" si="71"/>
        <v>0</v>
      </c>
      <c r="Q362" s="7">
        <f t="shared" si="72"/>
        <v>0</v>
      </c>
      <c r="R362" s="7">
        <f t="shared" si="73"/>
        <v>0</v>
      </c>
      <c r="S362" s="7">
        <f t="shared" si="74"/>
        <v>1</v>
      </c>
      <c r="T362" s="1">
        <f t="shared" si="77"/>
        <v>3.430075055551939</v>
      </c>
      <c r="W362" s="8">
        <v>321</v>
      </c>
      <c r="X362" s="8">
        <v>3.4206108661412795</v>
      </c>
      <c r="Y362" s="8">
        <v>3.362402960698585E-2</v>
      </c>
      <c r="Z362" s="8">
        <v>0.79145447972992766</v>
      </c>
      <c r="AD362" s="11" t="s">
        <v>18</v>
      </c>
      <c r="AE362" s="11"/>
      <c r="AF362"/>
      <c r="AG362"/>
      <c r="AH362"/>
      <c r="AI362"/>
      <c r="AJ362"/>
      <c r="AK362"/>
      <c r="AL362"/>
    </row>
    <row r="363" spans="1:38" hidden="1" x14ac:dyDescent="0.35">
      <c r="A363" s="5" t="s">
        <v>16</v>
      </c>
      <c r="B363" s="6">
        <v>40399</v>
      </c>
      <c r="C363" s="7" t="s">
        <v>9</v>
      </c>
      <c r="D363" s="7">
        <v>5166</v>
      </c>
      <c r="E363" s="7">
        <v>3.16</v>
      </c>
      <c r="F363" s="7">
        <f t="shared" si="75"/>
        <v>3.16</v>
      </c>
      <c r="G363" s="7">
        <v>3.1375000000000002</v>
      </c>
      <c r="H363" s="7">
        <f t="shared" si="65"/>
        <v>0</v>
      </c>
      <c r="I363" s="7">
        <f t="shared" si="66"/>
        <v>0</v>
      </c>
      <c r="J363" s="7">
        <f t="shared" si="76"/>
        <v>0.49658373448909449</v>
      </c>
      <c r="K363" s="7">
        <v>3.08</v>
      </c>
      <c r="L363" s="1">
        <f t="shared" si="67"/>
        <v>0.49968708261840378</v>
      </c>
      <c r="M363" s="7">
        <f t="shared" si="68"/>
        <v>1</v>
      </c>
      <c r="N363" s="7">
        <f t="shared" si="69"/>
        <v>0</v>
      </c>
      <c r="O363" s="7">
        <f t="shared" si="70"/>
        <v>0</v>
      </c>
      <c r="P363" s="7">
        <f t="shared" si="71"/>
        <v>0</v>
      </c>
      <c r="Q363" s="7">
        <f t="shared" si="72"/>
        <v>0</v>
      </c>
      <c r="R363" s="7">
        <f t="shared" si="73"/>
        <v>0</v>
      </c>
      <c r="S363" s="7">
        <f t="shared" si="74"/>
        <v>0</v>
      </c>
      <c r="T363" s="1">
        <f t="shared" si="77"/>
        <v>3.7131544018372979</v>
      </c>
      <c r="W363" s="8">
        <v>322</v>
      </c>
      <c r="X363" s="8">
        <v>3.4163866182945171</v>
      </c>
      <c r="Y363" s="8">
        <v>-5.4407596067429509E-3</v>
      </c>
      <c r="Z363" s="8">
        <v>-0.12806655282612808</v>
      </c>
      <c r="AD363" s="8" t="s">
        <v>19</v>
      </c>
      <c r="AE363" s="8">
        <v>0.61652839428716211</v>
      </c>
      <c r="AF363"/>
      <c r="AG363"/>
      <c r="AH363"/>
      <c r="AI363"/>
      <c r="AJ363"/>
      <c r="AK363"/>
      <c r="AL363"/>
    </row>
    <row r="364" spans="1:38" hidden="1" x14ac:dyDescent="0.35">
      <c r="A364" s="5" t="s">
        <v>16</v>
      </c>
      <c r="B364" s="6">
        <v>40400</v>
      </c>
      <c r="C364" s="7" t="s">
        <v>10</v>
      </c>
      <c r="D364" s="7">
        <v>4816</v>
      </c>
      <c r="E364" s="7">
        <v>3.16</v>
      </c>
      <c r="F364" s="7">
        <f t="shared" si="75"/>
        <v>3.16</v>
      </c>
      <c r="G364" s="7">
        <v>3.1349999999999998</v>
      </c>
      <c r="H364" s="7">
        <f t="shared" si="65"/>
        <v>0</v>
      </c>
      <c r="I364" s="7">
        <f t="shared" si="66"/>
        <v>0</v>
      </c>
      <c r="J364" s="7">
        <f t="shared" si="76"/>
        <v>0.49623754516673518</v>
      </c>
      <c r="K364" s="7">
        <v>3.08</v>
      </c>
      <c r="L364" s="1">
        <f t="shared" si="67"/>
        <v>0.49968708261840378</v>
      </c>
      <c r="M364" s="7">
        <f t="shared" si="68"/>
        <v>0</v>
      </c>
      <c r="N364" s="7">
        <f t="shared" si="69"/>
        <v>1</v>
      </c>
      <c r="O364" s="7">
        <f t="shared" si="70"/>
        <v>0</v>
      </c>
      <c r="P364" s="7">
        <f t="shared" si="71"/>
        <v>0</v>
      </c>
      <c r="Q364" s="7">
        <f t="shared" si="72"/>
        <v>0</v>
      </c>
      <c r="R364" s="7">
        <f t="shared" si="73"/>
        <v>0</v>
      </c>
      <c r="S364" s="7">
        <f t="shared" si="74"/>
        <v>0</v>
      </c>
      <c r="T364" s="1">
        <f t="shared" si="77"/>
        <v>3.6826864782497677</v>
      </c>
      <c r="W364" s="8">
        <v>323</v>
      </c>
      <c r="X364" s="8">
        <v>3.4076824528446621</v>
      </c>
      <c r="Y364" s="8">
        <v>4.1795946342702894E-2</v>
      </c>
      <c r="Z364" s="8">
        <v>0.98380798952815451</v>
      </c>
      <c r="AD364" s="8" t="s">
        <v>20</v>
      </c>
      <c r="AE364" s="8">
        <v>0.3801072609623064</v>
      </c>
      <c r="AF364"/>
      <c r="AG364"/>
      <c r="AH364"/>
      <c r="AI364"/>
      <c r="AJ364"/>
      <c r="AK364"/>
      <c r="AL364"/>
    </row>
    <row r="365" spans="1:38" hidden="1" x14ac:dyDescent="0.35">
      <c r="A365" s="5" t="s">
        <v>16</v>
      </c>
      <c r="B365" s="6">
        <v>40401</v>
      </c>
      <c r="C365" s="7" t="s">
        <v>11</v>
      </c>
      <c r="D365" s="7">
        <v>5544</v>
      </c>
      <c r="E365" s="7">
        <v>3.16</v>
      </c>
      <c r="F365" s="7">
        <f t="shared" si="75"/>
        <v>3.16</v>
      </c>
      <c r="G365" s="7">
        <v>3.14</v>
      </c>
      <c r="H365" s="7">
        <f t="shared" si="65"/>
        <v>0</v>
      </c>
      <c r="I365" s="7">
        <f t="shared" si="66"/>
        <v>0</v>
      </c>
      <c r="J365" s="7">
        <f t="shared" si="76"/>
        <v>0.49692964807321488</v>
      </c>
      <c r="K365" s="7">
        <v>3.08</v>
      </c>
      <c r="L365" s="1">
        <f t="shared" si="67"/>
        <v>0.49968708261840378</v>
      </c>
      <c r="M365" s="7">
        <f t="shared" si="68"/>
        <v>0</v>
      </c>
      <c r="N365" s="7">
        <f t="shared" si="69"/>
        <v>0</v>
      </c>
      <c r="O365" s="7">
        <f t="shared" si="70"/>
        <v>1</v>
      </c>
      <c r="P365" s="7">
        <f t="shared" si="71"/>
        <v>0</v>
      </c>
      <c r="Q365" s="7">
        <f t="shared" si="72"/>
        <v>0</v>
      </c>
      <c r="R365" s="7">
        <f t="shared" si="73"/>
        <v>0</v>
      </c>
      <c r="S365" s="7">
        <f t="shared" si="74"/>
        <v>0</v>
      </c>
      <c r="T365" s="1">
        <f t="shared" si="77"/>
        <v>3.7438232216037499</v>
      </c>
      <c r="W365" s="8">
        <v>324</v>
      </c>
      <c r="X365" s="8">
        <v>3.4076620657005217</v>
      </c>
      <c r="Y365" s="8">
        <v>1.2953704925243059E-2</v>
      </c>
      <c r="Z365" s="8">
        <v>0.30490895683880787</v>
      </c>
      <c r="AD365" s="8" t="s">
        <v>21</v>
      </c>
      <c r="AE365" s="8">
        <v>0.36561359293998646</v>
      </c>
      <c r="AF365"/>
      <c r="AG365"/>
      <c r="AH365"/>
      <c r="AI365"/>
      <c r="AJ365"/>
      <c r="AK365"/>
      <c r="AL365"/>
    </row>
    <row r="366" spans="1:38" hidden="1" x14ac:dyDescent="0.35">
      <c r="A366" s="5" t="s">
        <v>16</v>
      </c>
      <c r="B366" s="6">
        <v>40402</v>
      </c>
      <c r="C366" s="7" t="s">
        <v>12</v>
      </c>
      <c r="D366" s="7">
        <v>4843</v>
      </c>
      <c r="E366" s="7">
        <v>3.16</v>
      </c>
      <c r="F366" s="7">
        <f t="shared" si="75"/>
        <v>3.16</v>
      </c>
      <c r="G366" s="7">
        <v>3.14</v>
      </c>
      <c r="H366" s="7">
        <f t="shared" si="65"/>
        <v>0</v>
      </c>
      <c r="I366" s="7">
        <f t="shared" si="66"/>
        <v>0</v>
      </c>
      <c r="J366" s="7">
        <f t="shared" si="76"/>
        <v>0.49692964807321488</v>
      </c>
      <c r="K366" s="7">
        <v>3.1</v>
      </c>
      <c r="L366" s="1">
        <f t="shared" si="67"/>
        <v>0.49968708261840378</v>
      </c>
      <c r="M366" s="7">
        <f t="shared" si="68"/>
        <v>0</v>
      </c>
      <c r="N366" s="7">
        <f t="shared" si="69"/>
        <v>0</v>
      </c>
      <c r="O366" s="7">
        <f t="shared" si="70"/>
        <v>0</v>
      </c>
      <c r="P366" s="7">
        <f t="shared" si="71"/>
        <v>1</v>
      </c>
      <c r="Q366" s="7">
        <f t="shared" si="72"/>
        <v>0</v>
      </c>
      <c r="R366" s="7">
        <f t="shared" si="73"/>
        <v>0</v>
      </c>
      <c r="S366" s="7">
        <f t="shared" si="74"/>
        <v>0</v>
      </c>
      <c r="T366" s="1">
        <f t="shared" si="77"/>
        <v>3.6851144690465389</v>
      </c>
      <c r="W366" s="8">
        <v>325</v>
      </c>
      <c r="X366" s="8">
        <v>3.3359349205645952</v>
      </c>
      <c r="Y366" s="8">
        <v>1.7789017024353537E-2</v>
      </c>
      <c r="Z366" s="8">
        <v>0.41872426887797559</v>
      </c>
      <c r="AD366" s="8" t="s">
        <v>22</v>
      </c>
      <c r="AE366" s="8">
        <v>0.11797970308399609</v>
      </c>
      <c r="AF366"/>
      <c r="AG366"/>
      <c r="AH366"/>
      <c r="AI366"/>
      <c r="AJ366"/>
      <c r="AK366"/>
      <c r="AL366"/>
    </row>
    <row r="367" spans="1:38" ht="15" hidden="1" thickBot="1" x14ac:dyDescent="0.4">
      <c r="A367" s="5" t="s">
        <v>16</v>
      </c>
      <c r="B367" s="6">
        <v>40403</v>
      </c>
      <c r="C367" s="7" t="s">
        <v>13</v>
      </c>
      <c r="D367" s="7">
        <v>5807</v>
      </c>
      <c r="E367" s="7">
        <v>3.16</v>
      </c>
      <c r="F367" s="7">
        <f t="shared" si="75"/>
        <v>3.16</v>
      </c>
      <c r="G367" s="7">
        <v>3.14</v>
      </c>
      <c r="H367" s="7">
        <f t="shared" si="65"/>
        <v>0</v>
      </c>
      <c r="I367" s="7">
        <f t="shared" si="66"/>
        <v>0</v>
      </c>
      <c r="J367" s="7">
        <f t="shared" si="76"/>
        <v>0.49692964807321488</v>
      </c>
      <c r="K367" s="7">
        <v>3.1</v>
      </c>
      <c r="L367" s="1">
        <f t="shared" si="67"/>
        <v>0.49968708261840378</v>
      </c>
      <c r="M367" s="7">
        <f t="shared" si="68"/>
        <v>0</v>
      </c>
      <c r="N367" s="7">
        <f t="shared" si="69"/>
        <v>0</v>
      </c>
      <c r="O367" s="7">
        <f t="shared" si="70"/>
        <v>0</v>
      </c>
      <c r="P367" s="7">
        <f t="shared" si="71"/>
        <v>0</v>
      </c>
      <c r="Q367" s="7">
        <f t="shared" si="72"/>
        <v>1</v>
      </c>
      <c r="R367" s="7">
        <f t="shared" si="73"/>
        <v>0</v>
      </c>
      <c r="S367" s="7">
        <f t="shared" si="74"/>
        <v>0</v>
      </c>
      <c r="T367" s="1">
        <f t="shared" si="77"/>
        <v>3.7639518260333236</v>
      </c>
      <c r="W367" s="8">
        <v>326</v>
      </c>
      <c r="X367" s="8">
        <v>3.3039537697065304</v>
      </c>
      <c r="Y367" s="8">
        <v>-2.9795920442850843E-2</v>
      </c>
      <c r="Z367" s="8">
        <v>-0.70134707195449664</v>
      </c>
      <c r="AD367" s="9" t="s">
        <v>23</v>
      </c>
      <c r="AE367" s="9">
        <v>708</v>
      </c>
      <c r="AF367"/>
      <c r="AG367"/>
      <c r="AH367"/>
      <c r="AI367"/>
      <c r="AJ367"/>
      <c r="AK367"/>
      <c r="AL367"/>
    </row>
    <row r="368" spans="1:38" hidden="1" x14ac:dyDescent="0.35">
      <c r="A368" s="5" t="s">
        <v>16</v>
      </c>
      <c r="B368" s="6">
        <v>40404</v>
      </c>
      <c r="C368" s="7" t="s">
        <v>14</v>
      </c>
      <c r="D368" s="7">
        <v>3600</v>
      </c>
      <c r="E368" s="7">
        <v>3.16</v>
      </c>
      <c r="F368" s="7">
        <f t="shared" si="75"/>
        <v>3.16</v>
      </c>
      <c r="G368" s="7">
        <v>3.125</v>
      </c>
      <c r="H368" s="7">
        <f t="shared" si="65"/>
        <v>0</v>
      </c>
      <c r="I368" s="7">
        <f t="shared" si="66"/>
        <v>0</v>
      </c>
      <c r="J368" s="7">
        <f t="shared" si="76"/>
        <v>0.49485002168009395</v>
      </c>
      <c r="K368" s="7">
        <v>3.1</v>
      </c>
      <c r="L368" s="1">
        <f t="shared" si="67"/>
        <v>0.49968708261840378</v>
      </c>
      <c r="M368" s="7">
        <f t="shared" si="68"/>
        <v>0</v>
      </c>
      <c r="N368" s="7">
        <f t="shared" si="69"/>
        <v>0</v>
      </c>
      <c r="O368" s="7">
        <f t="shared" si="70"/>
        <v>0</v>
      </c>
      <c r="P368" s="7">
        <f t="shared" si="71"/>
        <v>0</v>
      </c>
      <c r="Q368" s="7">
        <f t="shared" si="72"/>
        <v>0</v>
      </c>
      <c r="R368" s="7">
        <f t="shared" si="73"/>
        <v>1</v>
      </c>
      <c r="S368" s="7">
        <f t="shared" si="74"/>
        <v>0</v>
      </c>
      <c r="T368" s="1">
        <f t="shared" si="77"/>
        <v>3.5563025007672868</v>
      </c>
      <c r="W368" s="8">
        <v>327</v>
      </c>
      <c r="X368" s="8">
        <v>3.4150361004153424</v>
      </c>
      <c r="Y368" s="8">
        <v>1.1049307529864549E-3</v>
      </c>
      <c r="Z368" s="8">
        <v>2.6008256727825453E-2</v>
      </c>
      <c r="AD368"/>
      <c r="AE368"/>
      <c r="AF368"/>
      <c r="AG368"/>
      <c r="AH368"/>
      <c r="AI368"/>
      <c r="AJ368"/>
      <c r="AK368"/>
      <c r="AL368"/>
    </row>
    <row r="369" spans="1:38" hidden="1" x14ac:dyDescent="0.35">
      <c r="A369" s="5" t="s">
        <v>16</v>
      </c>
      <c r="B369" s="6">
        <v>40405</v>
      </c>
      <c r="C369" s="7" t="s">
        <v>15</v>
      </c>
      <c r="D369" s="7">
        <v>2957</v>
      </c>
      <c r="E369" s="7">
        <v>3.16</v>
      </c>
      <c r="F369" s="7">
        <f t="shared" si="75"/>
        <v>3.16</v>
      </c>
      <c r="G369" s="7">
        <v>3.125</v>
      </c>
      <c r="H369" s="7">
        <f t="shared" si="65"/>
        <v>0</v>
      </c>
      <c r="I369" s="7">
        <f t="shared" si="66"/>
        <v>0</v>
      </c>
      <c r="J369" s="7">
        <f t="shared" si="76"/>
        <v>0.49485002168009395</v>
      </c>
      <c r="K369" s="7">
        <v>3.1</v>
      </c>
      <c r="L369" s="1">
        <f t="shared" si="67"/>
        <v>0.49968708261840378</v>
      </c>
      <c r="M369" s="7">
        <f t="shared" si="68"/>
        <v>0</v>
      </c>
      <c r="N369" s="7">
        <f t="shared" si="69"/>
        <v>0</v>
      </c>
      <c r="O369" s="7">
        <f t="shared" si="70"/>
        <v>0</v>
      </c>
      <c r="P369" s="7">
        <f t="shared" si="71"/>
        <v>0</v>
      </c>
      <c r="Q369" s="7">
        <f t="shared" si="72"/>
        <v>0</v>
      </c>
      <c r="R369" s="7">
        <f t="shared" si="73"/>
        <v>0</v>
      </c>
      <c r="S369" s="7">
        <f t="shared" si="74"/>
        <v>1</v>
      </c>
      <c r="T369" s="1">
        <f t="shared" si="77"/>
        <v>3.4708513245261172</v>
      </c>
      <c r="W369" s="8">
        <v>328</v>
      </c>
      <c r="X369" s="8">
        <v>3.3986566002942453</v>
      </c>
      <c r="Y369" s="8">
        <v>-8.9034416779565362E-4</v>
      </c>
      <c r="Z369" s="8">
        <v>-2.0957240650206908E-2</v>
      </c>
      <c r="AD369" t="s">
        <v>24</v>
      </c>
      <c r="AE369"/>
      <c r="AF369"/>
      <c r="AG369"/>
      <c r="AH369"/>
      <c r="AI369"/>
      <c r="AJ369"/>
      <c r="AK369"/>
      <c r="AL369"/>
    </row>
    <row r="370" spans="1:38" hidden="1" x14ac:dyDescent="0.35">
      <c r="A370" s="5" t="s">
        <v>16</v>
      </c>
      <c r="B370" s="6">
        <v>40406</v>
      </c>
      <c r="C370" s="7" t="s">
        <v>9</v>
      </c>
      <c r="D370" s="7">
        <v>4079</v>
      </c>
      <c r="E370" s="7">
        <v>3.16</v>
      </c>
      <c r="F370" s="7">
        <f t="shared" si="75"/>
        <v>3.16</v>
      </c>
      <c r="G370" s="7">
        <v>3.12</v>
      </c>
      <c r="H370" s="7">
        <f t="shared" si="65"/>
        <v>0</v>
      </c>
      <c r="I370" s="7">
        <f t="shared" si="66"/>
        <v>0</v>
      </c>
      <c r="J370" s="7">
        <f t="shared" si="76"/>
        <v>0.49415459401844281</v>
      </c>
      <c r="K370" s="7">
        <v>3.1</v>
      </c>
      <c r="L370" s="1">
        <f t="shared" si="67"/>
        <v>0.49968708261840378</v>
      </c>
      <c r="M370" s="7">
        <f t="shared" si="68"/>
        <v>1</v>
      </c>
      <c r="N370" s="7">
        <f t="shared" si="69"/>
        <v>0</v>
      </c>
      <c r="O370" s="7">
        <f t="shared" si="70"/>
        <v>0</v>
      </c>
      <c r="P370" s="7">
        <f t="shared" si="71"/>
        <v>0</v>
      </c>
      <c r="Q370" s="7">
        <f t="shared" si="72"/>
        <v>0</v>
      </c>
      <c r="R370" s="7">
        <f t="shared" si="73"/>
        <v>0</v>
      </c>
      <c r="S370" s="7">
        <f t="shared" si="74"/>
        <v>0</v>
      </c>
      <c r="T370" s="1">
        <f t="shared" si="77"/>
        <v>3.610553705317094</v>
      </c>
      <c r="W370" s="8">
        <v>329</v>
      </c>
      <c r="X370" s="8">
        <v>3.4149041945620389</v>
      </c>
      <c r="Y370" s="8">
        <v>2.3163255891454515E-2</v>
      </c>
      <c r="Z370" s="8">
        <v>0.54522503265383326</v>
      </c>
      <c r="AD370" s="10"/>
      <c r="AE370" s="10" t="s">
        <v>29</v>
      </c>
      <c r="AF370" s="10" t="s">
        <v>30</v>
      </c>
      <c r="AG370" s="10" t="s">
        <v>31</v>
      </c>
      <c r="AH370" s="10" t="s">
        <v>32</v>
      </c>
      <c r="AI370" s="10" t="s">
        <v>33</v>
      </c>
      <c r="AJ370"/>
      <c r="AK370"/>
      <c r="AL370"/>
    </row>
    <row r="371" spans="1:38" hidden="1" x14ac:dyDescent="0.35">
      <c r="A371" s="5" t="s">
        <v>16</v>
      </c>
      <c r="B371" s="6">
        <v>40407</v>
      </c>
      <c r="C371" s="7" t="s">
        <v>10</v>
      </c>
      <c r="D371" s="7">
        <v>4819</v>
      </c>
      <c r="E371" s="7">
        <v>3.16</v>
      </c>
      <c r="F371" s="7">
        <f t="shared" si="75"/>
        <v>3.16</v>
      </c>
      <c r="G371" s="7">
        <v>3.12</v>
      </c>
      <c r="H371" s="7">
        <f t="shared" si="65"/>
        <v>0</v>
      </c>
      <c r="I371" s="7">
        <f t="shared" si="66"/>
        <v>0</v>
      </c>
      <c r="J371" s="7">
        <f t="shared" si="76"/>
        <v>0.49415459401844281</v>
      </c>
      <c r="K371" s="7">
        <v>3.1</v>
      </c>
      <c r="L371" s="1">
        <f t="shared" si="67"/>
        <v>0.49968708261840378</v>
      </c>
      <c r="M371" s="7">
        <f t="shared" si="68"/>
        <v>0</v>
      </c>
      <c r="N371" s="7">
        <f t="shared" si="69"/>
        <v>1</v>
      </c>
      <c r="O371" s="7">
        <f t="shared" si="70"/>
        <v>0</v>
      </c>
      <c r="P371" s="7">
        <f t="shared" si="71"/>
        <v>0</v>
      </c>
      <c r="Q371" s="7">
        <f t="shared" si="72"/>
        <v>0</v>
      </c>
      <c r="R371" s="7">
        <f t="shared" si="73"/>
        <v>0</v>
      </c>
      <c r="S371" s="7">
        <f t="shared" si="74"/>
        <v>0</v>
      </c>
      <c r="T371" s="1">
        <f t="shared" si="77"/>
        <v>3.6829569263012081</v>
      </c>
      <c r="W371" s="8">
        <v>330</v>
      </c>
      <c r="X371" s="8">
        <v>3.4323242815901613</v>
      </c>
      <c r="Y371" s="8">
        <v>2.8828216505858428E-3</v>
      </c>
      <c r="Z371" s="8">
        <v>6.7856890928520694E-2</v>
      </c>
      <c r="AD371" s="8" t="s">
        <v>25</v>
      </c>
      <c r="AE371" s="8">
        <v>15</v>
      </c>
      <c r="AF371" s="8">
        <v>5.9232993922600663</v>
      </c>
      <c r="AG371" s="8">
        <v>0.39488662615067111</v>
      </c>
      <c r="AH371" s="8">
        <v>32.734501718592441</v>
      </c>
      <c r="AI371" s="8">
        <v>1.6340717081757994E-70</v>
      </c>
      <c r="AJ371"/>
      <c r="AK371"/>
      <c r="AL371"/>
    </row>
    <row r="372" spans="1:38" hidden="1" x14ac:dyDescent="0.35">
      <c r="A372" s="5" t="s">
        <v>16</v>
      </c>
      <c r="B372" s="6">
        <v>40408</v>
      </c>
      <c r="C372" s="7" t="s">
        <v>11</v>
      </c>
      <c r="D372" s="7">
        <v>4611</v>
      </c>
      <c r="E372" s="7">
        <v>3.1</v>
      </c>
      <c r="F372" s="7">
        <f t="shared" si="75"/>
        <v>3.16</v>
      </c>
      <c r="G372" s="7">
        <v>3.1150000000000002</v>
      </c>
      <c r="H372" s="7">
        <f t="shared" si="65"/>
        <v>0</v>
      </c>
      <c r="I372" s="7">
        <f t="shared" si="66"/>
        <v>6.0000000000000053E-2</v>
      </c>
      <c r="J372" s="7">
        <f t="shared" si="76"/>
        <v>0.49345805099518841</v>
      </c>
      <c r="K372" s="7">
        <v>3.1</v>
      </c>
      <c r="L372" s="1">
        <f t="shared" si="67"/>
        <v>0.49968708261840378</v>
      </c>
      <c r="M372" s="7">
        <f t="shared" si="68"/>
        <v>0</v>
      </c>
      <c r="N372" s="7">
        <f t="shared" si="69"/>
        <v>0</v>
      </c>
      <c r="O372" s="7">
        <f t="shared" si="70"/>
        <v>1</v>
      </c>
      <c r="P372" s="7">
        <f t="shared" si="71"/>
        <v>0</v>
      </c>
      <c r="Q372" s="7">
        <f t="shared" si="72"/>
        <v>0</v>
      </c>
      <c r="R372" s="7">
        <f t="shared" si="73"/>
        <v>0</v>
      </c>
      <c r="S372" s="7">
        <f t="shared" si="74"/>
        <v>0</v>
      </c>
      <c r="T372" s="1">
        <f t="shared" si="77"/>
        <v>3.6637951222194074</v>
      </c>
      <c r="W372" s="8">
        <v>331</v>
      </c>
      <c r="X372" s="8">
        <v>3.3048911708649609</v>
      </c>
      <c r="Y372" s="8">
        <v>7.4232975205430485E-2</v>
      </c>
      <c r="Z372" s="8">
        <v>1.7473224196130279</v>
      </c>
      <c r="AD372" s="8" t="s">
        <v>26</v>
      </c>
      <c r="AE372" s="8">
        <v>694</v>
      </c>
      <c r="AF372" s="8">
        <v>9.6599319758127855</v>
      </c>
      <c r="AG372" s="8">
        <v>1.3919210339787876E-2</v>
      </c>
      <c r="AH372" s="8"/>
      <c r="AI372" s="8"/>
      <c r="AJ372"/>
      <c r="AK372"/>
      <c r="AL372"/>
    </row>
    <row r="373" spans="1:38" ht="15" hidden="1" thickBot="1" x14ac:dyDescent="0.4">
      <c r="A373" s="5" t="s">
        <v>16</v>
      </c>
      <c r="B373" s="6">
        <v>40409</v>
      </c>
      <c r="C373" s="7" t="s">
        <v>12</v>
      </c>
      <c r="D373" s="7">
        <v>5033</v>
      </c>
      <c r="E373" s="7">
        <v>3.1</v>
      </c>
      <c r="F373" s="7">
        <f t="shared" si="75"/>
        <v>3.1</v>
      </c>
      <c r="G373" s="7">
        <v>3.0950000000000002</v>
      </c>
      <c r="H373" s="7">
        <f t="shared" si="65"/>
        <v>0</v>
      </c>
      <c r="I373" s="7">
        <f t="shared" si="66"/>
        <v>0</v>
      </c>
      <c r="J373" s="7">
        <f t="shared" si="76"/>
        <v>0.49066065335613673</v>
      </c>
      <c r="K373" s="7">
        <v>3.06</v>
      </c>
      <c r="L373" s="1">
        <f t="shared" si="67"/>
        <v>0.49136169383427264</v>
      </c>
      <c r="M373" s="7">
        <f t="shared" si="68"/>
        <v>0</v>
      </c>
      <c r="N373" s="7">
        <f t="shared" si="69"/>
        <v>0</v>
      </c>
      <c r="O373" s="7">
        <f t="shared" si="70"/>
        <v>0</v>
      </c>
      <c r="P373" s="7">
        <f t="shared" si="71"/>
        <v>1</v>
      </c>
      <c r="Q373" s="7">
        <f t="shared" si="72"/>
        <v>0</v>
      </c>
      <c r="R373" s="7">
        <f t="shared" si="73"/>
        <v>0</v>
      </c>
      <c r="S373" s="7">
        <f t="shared" si="74"/>
        <v>0</v>
      </c>
      <c r="T373" s="1">
        <f t="shared" si="77"/>
        <v>3.7018269303971389</v>
      </c>
      <c r="W373" s="8">
        <v>332</v>
      </c>
      <c r="X373" s="8">
        <v>3.2821490255983106</v>
      </c>
      <c r="Y373" s="8">
        <v>-2.1839079803390504E-2</v>
      </c>
      <c r="Z373" s="8">
        <v>-0.5140561005210893</v>
      </c>
      <c r="AD373" s="9" t="s">
        <v>27</v>
      </c>
      <c r="AE373" s="9">
        <v>709</v>
      </c>
      <c r="AF373" s="9">
        <v>15.583231368072852</v>
      </c>
      <c r="AG373" s="9"/>
      <c r="AH373" s="9"/>
      <c r="AI373" s="9"/>
      <c r="AJ373"/>
      <c r="AK373"/>
      <c r="AL373"/>
    </row>
    <row r="374" spans="1:38" hidden="1" x14ac:dyDescent="0.35">
      <c r="A374" s="5" t="s">
        <v>16</v>
      </c>
      <c r="B374" s="6">
        <v>40410</v>
      </c>
      <c r="C374" s="7" t="s">
        <v>13</v>
      </c>
      <c r="D374" s="7">
        <v>5844</v>
      </c>
      <c r="E374" s="7">
        <v>3.1</v>
      </c>
      <c r="F374" s="7">
        <f t="shared" si="75"/>
        <v>3.1</v>
      </c>
      <c r="G374" s="7">
        <v>3.0950000000000002</v>
      </c>
      <c r="H374" s="7">
        <f t="shared" si="65"/>
        <v>0</v>
      </c>
      <c r="I374" s="7">
        <f t="shared" si="66"/>
        <v>0</v>
      </c>
      <c r="J374" s="7">
        <f t="shared" si="76"/>
        <v>0.49066065335613673</v>
      </c>
      <c r="K374" s="7">
        <v>3.06</v>
      </c>
      <c r="L374" s="1">
        <f t="shared" si="67"/>
        <v>0.49136169383427264</v>
      </c>
      <c r="M374" s="7">
        <f t="shared" si="68"/>
        <v>0</v>
      </c>
      <c r="N374" s="7">
        <f t="shared" si="69"/>
        <v>0</v>
      </c>
      <c r="O374" s="7">
        <f t="shared" si="70"/>
        <v>0</v>
      </c>
      <c r="P374" s="7">
        <f t="shared" si="71"/>
        <v>0</v>
      </c>
      <c r="Q374" s="7">
        <f t="shared" si="72"/>
        <v>1</v>
      </c>
      <c r="R374" s="7">
        <f t="shared" si="73"/>
        <v>0</v>
      </c>
      <c r="S374" s="7">
        <f t="shared" si="74"/>
        <v>0</v>
      </c>
      <c r="T374" s="1">
        <f t="shared" si="77"/>
        <v>3.7667102072622587</v>
      </c>
      <c r="W374" s="8">
        <v>333</v>
      </c>
      <c r="X374" s="8">
        <v>3.3615777771957758</v>
      </c>
      <c r="Y374" s="8">
        <v>-3.58569191763638E-2</v>
      </c>
      <c r="Z374" s="8">
        <v>-0.84401303600895383</v>
      </c>
      <c r="AD374"/>
      <c r="AE374"/>
      <c r="AF374"/>
      <c r="AG374"/>
      <c r="AH374"/>
      <c r="AI374"/>
      <c r="AJ374"/>
      <c r="AK374"/>
      <c r="AL374"/>
    </row>
    <row r="375" spans="1:38" hidden="1" x14ac:dyDescent="0.35">
      <c r="A375" s="5" t="s">
        <v>16</v>
      </c>
      <c r="B375" s="6">
        <v>40411</v>
      </c>
      <c r="C375" s="7" t="s">
        <v>14</v>
      </c>
      <c r="D375" s="7">
        <v>3945</v>
      </c>
      <c r="E375" s="7">
        <v>3.1</v>
      </c>
      <c r="F375" s="7">
        <f t="shared" si="75"/>
        <v>3.1</v>
      </c>
      <c r="G375" s="7">
        <v>3.0950000000000002</v>
      </c>
      <c r="H375" s="7">
        <f t="shared" si="65"/>
        <v>0</v>
      </c>
      <c r="I375" s="7">
        <f t="shared" si="66"/>
        <v>0</v>
      </c>
      <c r="J375" s="7">
        <f t="shared" si="76"/>
        <v>0.49066065335613673</v>
      </c>
      <c r="K375" s="7">
        <v>3.06</v>
      </c>
      <c r="L375" s="1">
        <f t="shared" si="67"/>
        <v>0.49136169383427264</v>
      </c>
      <c r="M375" s="7">
        <f t="shared" si="68"/>
        <v>0</v>
      </c>
      <c r="N375" s="7">
        <f t="shared" si="69"/>
        <v>0</v>
      </c>
      <c r="O375" s="7">
        <f t="shared" si="70"/>
        <v>0</v>
      </c>
      <c r="P375" s="7">
        <f t="shared" si="71"/>
        <v>0</v>
      </c>
      <c r="Q375" s="7">
        <f t="shared" si="72"/>
        <v>0</v>
      </c>
      <c r="R375" s="7">
        <f t="shared" si="73"/>
        <v>1</v>
      </c>
      <c r="S375" s="7">
        <f t="shared" si="74"/>
        <v>0</v>
      </c>
      <c r="T375" s="1">
        <f t="shared" si="77"/>
        <v>3.5960470075454385</v>
      </c>
      <c r="W375" s="8">
        <v>334</v>
      </c>
      <c r="X375" s="8">
        <v>3.3964014820292103</v>
      </c>
      <c r="Y375" s="8">
        <v>2.0904101215314608E-2</v>
      </c>
      <c r="Z375" s="8">
        <v>0.49204823886281601</v>
      </c>
      <c r="AD375" s="10"/>
      <c r="AE375" s="10" t="s">
        <v>34</v>
      </c>
      <c r="AF375" s="10" t="s">
        <v>22</v>
      </c>
      <c r="AG375" s="10" t="s">
        <v>35</v>
      </c>
      <c r="AH375" s="10" t="s">
        <v>36</v>
      </c>
      <c r="AI375" s="10" t="s">
        <v>37</v>
      </c>
      <c r="AJ375" s="10" t="s">
        <v>38</v>
      </c>
      <c r="AK375" s="10" t="s">
        <v>39</v>
      </c>
      <c r="AL375" s="10" t="s">
        <v>40</v>
      </c>
    </row>
    <row r="376" spans="1:38" hidden="1" x14ac:dyDescent="0.35">
      <c r="A376" s="5" t="s">
        <v>16</v>
      </c>
      <c r="B376" s="6">
        <v>40412</v>
      </c>
      <c r="C376" s="7" t="s">
        <v>15</v>
      </c>
      <c r="D376" s="7">
        <v>3284</v>
      </c>
      <c r="E376" s="7">
        <v>3.1</v>
      </c>
      <c r="F376" s="7">
        <f t="shared" si="75"/>
        <v>3.1</v>
      </c>
      <c r="G376" s="7">
        <v>3.085</v>
      </c>
      <c r="H376" s="7">
        <f t="shared" si="65"/>
        <v>0</v>
      </c>
      <c r="I376" s="7">
        <f t="shared" si="66"/>
        <v>0</v>
      </c>
      <c r="J376" s="7">
        <f t="shared" si="76"/>
        <v>0.48925516836926042</v>
      </c>
      <c r="K376" s="7">
        <v>3.06</v>
      </c>
      <c r="L376" s="1">
        <f t="shared" si="67"/>
        <v>0.49136169383427264</v>
      </c>
      <c r="M376" s="7">
        <f t="shared" si="68"/>
        <v>0</v>
      </c>
      <c r="N376" s="7">
        <f t="shared" si="69"/>
        <v>0</v>
      </c>
      <c r="O376" s="7">
        <f t="shared" si="70"/>
        <v>0</v>
      </c>
      <c r="P376" s="7">
        <f t="shared" si="71"/>
        <v>0</v>
      </c>
      <c r="Q376" s="7">
        <f t="shared" si="72"/>
        <v>0</v>
      </c>
      <c r="R376" s="7">
        <f t="shared" si="73"/>
        <v>0</v>
      </c>
      <c r="S376" s="7">
        <f t="shared" si="74"/>
        <v>1</v>
      </c>
      <c r="T376" s="1">
        <f t="shared" si="77"/>
        <v>3.5164031484474028</v>
      </c>
      <c r="W376" s="8">
        <v>335</v>
      </c>
      <c r="X376" s="8">
        <v>3.4014985103259399</v>
      </c>
      <c r="Y376" s="8">
        <v>5.1972723396995768E-2</v>
      </c>
      <c r="Z376" s="8">
        <v>1.2233526212387871</v>
      </c>
      <c r="AD376" s="8" t="s">
        <v>28</v>
      </c>
      <c r="AE376" s="8">
        <v>3.6957800840071111</v>
      </c>
      <c r="AF376" s="8">
        <v>0.25223776972619899</v>
      </c>
      <c r="AG376" s="8">
        <v>14.651969401802257</v>
      </c>
      <c r="AH376" s="8">
        <v>1.4980094776450709E-42</v>
      </c>
      <c r="AI376" s="8">
        <v>3.2005394458617373</v>
      </c>
      <c r="AJ376" s="8">
        <v>4.1910207221524853</v>
      </c>
      <c r="AK376" s="8">
        <v>3.2005394458617373</v>
      </c>
      <c r="AL376" s="8">
        <v>4.1910207221524853</v>
      </c>
    </row>
    <row r="377" spans="1:38" hidden="1" x14ac:dyDescent="0.35">
      <c r="A377" s="5" t="s">
        <v>16</v>
      </c>
      <c r="B377" s="6">
        <v>40413</v>
      </c>
      <c r="C377" s="7" t="s">
        <v>9</v>
      </c>
      <c r="D377" s="7">
        <v>5438</v>
      </c>
      <c r="E377" s="7">
        <v>3.1</v>
      </c>
      <c r="F377" s="7">
        <f t="shared" si="75"/>
        <v>3.1</v>
      </c>
      <c r="G377" s="7">
        <v>3.085</v>
      </c>
      <c r="H377" s="7">
        <f t="shared" si="65"/>
        <v>0</v>
      </c>
      <c r="I377" s="7">
        <f t="shared" si="66"/>
        <v>0</v>
      </c>
      <c r="J377" s="7">
        <f t="shared" si="76"/>
        <v>0.48925516836926042</v>
      </c>
      <c r="K377" s="7">
        <v>3.06</v>
      </c>
      <c r="L377" s="1">
        <f t="shared" si="67"/>
        <v>0.49136169383427264</v>
      </c>
      <c r="M377" s="7">
        <f t="shared" si="68"/>
        <v>1</v>
      </c>
      <c r="N377" s="7">
        <f t="shared" si="69"/>
        <v>0</v>
      </c>
      <c r="O377" s="7">
        <f t="shared" si="70"/>
        <v>0</v>
      </c>
      <c r="P377" s="7">
        <f t="shared" si="71"/>
        <v>0</v>
      </c>
      <c r="Q377" s="7">
        <f t="shared" si="72"/>
        <v>0</v>
      </c>
      <c r="R377" s="7">
        <f t="shared" si="73"/>
        <v>0</v>
      </c>
      <c r="S377" s="7">
        <f t="shared" si="74"/>
        <v>0</v>
      </c>
      <c r="T377" s="1">
        <f t="shared" si="77"/>
        <v>3.7354392032514809</v>
      </c>
      <c r="W377" s="8">
        <v>336</v>
      </c>
      <c r="X377" s="8">
        <v>3.3982976004167749</v>
      </c>
      <c r="Y377" s="8">
        <v>-3.6758629147496169E-2</v>
      </c>
      <c r="Z377" s="8">
        <v>-0.86523780901836089</v>
      </c>
      <c r="AD377" s="8" t="s">
        <v>4</v>
      </c>
      <c r="AE377" s="8">
        <v>-0.85810675217776056</v>
      </c>
      <c r="AF377" s="8">
        <v>0.36128918816095357</v>
      </c>
      <c r="AG377" s="8">
        <v>-2.3751243610298016</v>
      </c>
      <c r="AH377" s="8">
        <v>1.7813803245247971E-2</v>
      </c>
      <c r="AI377" s="8">
        <v>-1.5674576487309442</v>
      </c>
      <c r="AJ377" s="8">
        <v>-0.14875585562457705</v>
      </c>
      <c r="AK377" s="8">
        <v>-1.5674576487309442</v>
      </c>
      <c r="AL377" s="8">
        <v>-0.14875585562457705</v>
      </c>
    </row>
    <row r="378" spans="1:38" hidden="1" x14ac:dyDescent="0.35">
      <c r="A378" s="5" t="s">
        <v>16</v>
      </c>
      <c r="B378" s="6">
        <v>40414</v>
      </c>
      <c r="C378" s="7" t="s">
        <v>10</v>
      </c>
      <c r="D378" s="7">
        <v>4795</v>
      </c>
      <c r="E378" s="7">
        <v>3.1</v>
      </c>
      <c r="F378" s="7">
        <f t="shared" si="75"/>
        <v>3.1</v>
      </c>
      <c r="G378" s="7">
        <v>3.0750000000000002</v>
      </c>
      <c r="H378" s="7">
        <f t="shared" si="65"/>
        <v>0</v>
      </c>
      <c r="I378" s="7">
        <f t="shared" si="66"/>
        <v>0</v>
      </c>
      <c r="J378" s="7">
        <f t="shared" si="76"/>
        <v>0.48784512011143555</v>
      </c>
      <c r="K378" s="7">
        <v>3.06</v>
      </c>
      <c r="L378" s="1">
        <f t="shared" si="67"/>
        <v>0.49136169383427264</v>
      </c>
      <c r="M378" s="7">
        <f t="shared" si="68"/>
        <v>0</v>
      </c>
      <c r="N378" s="7">
        <f t="shared" si="69"/>
        <v>1</v>
      </c>
      <c r="O378" s="7">
        <f t="shared" si="70"/>
        <v>0</v>
      </c>
      <c r="P378" s="7">
        <f t="shared" si="71"/>
        <v>0</v>
      </c>
      <c r="Q378" s="7">
        <f t="shared" si="72"/>
        <v>0</v>
      </c>
      <c r="R378" s="7">
        <f t="shared" si="73"/>
        <v>0</v>
      </c>
      <c r="S378" s="7">
        <f t="shared" si="74"/>
        <v>0</v>
      </c>
      <c r="T378" s="1">
        <f t="shared" si="77"/>
        <v>3.6807886115066824</v>
      </c>
      <c r="W378" s="8">
        <v>337</v>
      </c>
      <c r="X378" s="8">
        <v>3.4044919399784339</v>
      </c>
      <c r="Y378" s="8">
        <v>4.7294495545856297E-2</v>
      </c>
      <c r="Z378" s="8">
        <v>1.1132348146207374</v>
      </c>
      <c r="AD378" s="8" t="s">
        <v>51</v>
      </c>
      <c r="AE378" s="8">
        <v>1.8691541361140052</v>
      </c>
      <c r="AF378" s="8">
        <v>1.7764670233377291</v>
      </c>
      <c r="AG378" s="8">
        <v>1.052174969508936</v>
      </c>
      <c r="AH378" s="8">
        <v>0.29308549005266998</v>
      </c>
      <c r="AI378" s="8">
        <v>-1.6187400965260104</v>
      </c>
      <c r="AJ378" s="8">
        <v>5.3570483687540209</v>
      </c>
      <c r="AK378" s="8">
        <v>-1.6187400965260104</v>
      </c>
      <c r="AL378" s="8">
        <v>5.3570483687540209</v>
      </c>
    </row>
    <row r="379" spans="1:38" hidden="1" x14ac:dyDescent="0.35">
      <c r="A379" s="5" t="s">
        <v>16</v>
      </c>
      <c r="B379" s="6">
        <v>40415</v>
      </c>
      <c r="C379" s="7" t="s">
        <v>11</v>
      </c>
      <c r="D379" s="7">
        <v>4373</v>
      </c>
      <c r="E379" s="7">
        <v>3.1</v>
      </c>
      <c r="F379" s="7">
        <f t="shared" si="75"/>
        <v>3.1</v>
      </c>
      <c r="G379" s="7">
        <v>3.0750000000000002</v>
      </c>
      <c r="H379" s="7">
        <f t="shared" si="65"/>
        <v>0</v>
      </c>
      <c r="I379" s="7">
        <f t="shared" si="66"/>
        <v>0</v>
      </c>
      <c r="J379" s="7">
        <f t="shared" si="76"/>
        <v>0.48784512011143555</v>
      </c>
      <c r="K379" s="7">
        <v>3.06</v>
      </c>
      <c r="L379" s="1">
        <f t="shared" si="67"/>
        <v>0.49136169383427264</v>
      </c>
      <c r="M379" s="7">
        <f t="shared" si="68"/>
        <v>0</v>
      </c>
      <c r="N379" s="7">
        <f t="shared" si="69"/>
        <v>0</v>
      </c>
      <c r="O379" s="7">
        <f t="shared" si="70"/>
        <v>1</v>
      </c>
      <c r="P379" s="7">
        <f t="shared" si="71"/>
        <v>0</v>
      </c>
      <c r="Q379" s="7">
        <f t="shared" si="72"/>
        <v>0</v>
      </c>
      <c r="R379" s="7">
        <f t="shared" si="73"/>
        <v>0</v>
      </c>
      <c r="S379" s="7">
        <f t="shared" si="74"/>
        <v>0</v>
      </c>
      <c r="T379" s="1">
        <f t="shared" si="77"/>
        <v>3.6407794773448563</v>
      </c>
      <c r="W379" s="8">
        <v>338</v>
      </c>
      <c r="X379" s="8">
        <v>3.312152815000486</v>
      </c>
      <c r="Y379" s="8">
        <v>-5.712165165493488E-2</v>
      </c>
      <c r="Z379" s="8">
        <v>-1.34454994301093</v>
      </c>
      <c r="AD379" s="8" t="s">
        <v>5</v>
      </c>
      <c r="AE379" s="8">
        <v>0.70272615033400765</v>
      </c>
      <c r="AF379" s="8">
        <v>1.866744950039275</v>
      </c>
      <c r="AG379" s="8">
        <v>0.37644465052348086</v>
      </c>
      <c r="AH379" s="8">
        <v>0.7067014149607258</v>
      </c>
      <c r="AI379" s="8">
        <v>-2.9624186902488479</v>
      </c>
      <c r="AJ379" s="8">
        <v>4.3678709909168631</v>
      </c>
      <c r="AK379" s="8">
        <v>-2.9624186902488479</v>
      </c>
      <c r="AL379" s="8">
        <v>4.3678709909168631</v>
      </c>
    </row>
    <row r="380" spans="1:38" hidden="1" x14ac:dyDescent="0.35">
      <c r="A380" s="5" t="s">
        <v>16</v>
      </c>
      <c r="B380" s="6">
        <v>40416</v>
      </c>
      <c r="C380" s="7" t="s">
        <v>12</v>
      </c>
      <c r="D380" s="7">
        <v>4702</v>
      </c>
      <c r="E380" s="7">
        <v>3.08</v>
      </c>
      <c r="F380" s="7">
        <f t="shared" si="75"/>
        <v>3.1</v>
      </c>
      <c r="G380" s="7">
        <v>3.0750000000000002</v>
      </c>
      <c r="H380" s="7">
        <f t="shared" si="65"/>
        <v>0</v>
      </c>
      <c r="I380" s="7">
        <f t="shared" si="66"/>
        <v>2.0000000000000018E-2</v>
      </c>
      <c r="J380" s="7">
        <f t="shared" si="76"/>
        <v>0.48784512011143555</v>
      </c>
      <c r="K380" s="7">
        <v>3.06</v>
      </c>
      <c r="L380" s="1">
        <f t="shared" si="67"/>
        <v>0.49136169383427264</v>
      </c>
      <c r="M380" s="7">
        <f t="shared" si="68"/>
        <v>0</v>
      </c>
      <c r="N380" s="7">
        <f t="shared" si="69"/>
        <v>0</v>
      </c>
      <c r="O380" s="7">
        <f t="shared" si="70"/>
        <v>0</v>
      </c>
      <c r="P380" s="7">
        <f t="shared" si="71"/>
        <v>1</v>
      </c>
      <c r="Q380" s="7">
        <f t="shared" si="72"/>
        <v>0</v>
      </c>
      <c r="R380" s="7">
        <f t="shared" si="73"/>
        <v>0</v>
      </c>
      <c r="S380" s="7">
        <f t="shared" si="74"/>
        <v>0</v>
      </c>
      <c r="T380" s="1">
        <f t="shared" si="77"/>
        <v>3.6722826247889206</v>
      </c>
      <c r="W380" s="8">
        <v>339</v>
      </c>
      <c r="X380" s="8">
        <v>3.2823277874858539</v>
      </c>
      <c r="Y380" s="8">
        <v>8.7629819860198577E-2</v>
      </c>
      <c r="Z380" s="8">
        <v>2.0626621584901086</v>
      </c>
      <c r="AD380" s="8" t="s">
        <v>52</v>
      </c>
      <c r="AE380" s="8">
        <v>0</v>
      </c>
      <c r="AF380" s="8">
        <v>0</v>
      </c>
      <c r="AG380" s="8">
        <v>65535</v>
      </c>
      <c r="AH380" s="8" t="e">
        <v>#NUM!</v>
      </c>
      <c r="AI380" s="8">
        <v>0</v>
      </c>
      <c r="AJ380" s="8">
        <v>0</v>
      </c>
      <c r="AK380" s="8">
        <v>0</v>
      </c>
      <c r="AL380" s="8">
        <v>0</v>
      </c>
    </row>
    <row r="381" spans="1:38" hidden="1" x14ac:dyDescent="0.35">
      <c r="A381" s="5" t="s">
        <v>16</v>
      </c>
      <c r="B381" s="6">
        <v>40417</v>
      </c>
      <c r="C381" s="7" t="s">
        <v>13</v>
      </c>
      <c r="D381" s="7">
        <v>5235</v>
      </c>
      <c r="E381" s="7">
        <v>3.06</v>
      </c>
      <c r="F381" s="7">
        <f t="shared" si="75"/>
        <v>3.08</v>
      </c>
      <c r="G381" s="7">
        <v>3.0550000000000002</v>
      </c>
      <c r="H381" s="7">
        <f t="shared" si="65"/>
        <v>0</v>
      </c>
      <c r="I381" s="7">
        <f t="shared" si="66"/>
        <v>2.0000000000000018E-2</v>
      </c>
      <c r="J381" s="7">
        <f t="shared" si="76"/>
        <v>0.48501121457857299</v>
      </c>
      <c r="K381" s="7">
        <v>3</v>
      </c>
      <c r="L381" s="1">
        <f t="shared" si="67"/>
        <v>0.48855071650044424</v>
      </c>
      <c r="M381" s="7">
        <f t="shared" si="68"/>
        <v>0</v>
      </c>
      <c r="N381" s="7">
        <f t="shared" si="69"/>
        <v>0</v>
      </c>
      <c r="O381" s="7">
        <f t="shared" si="70"/>
        <v>0</v>
      </c>
      <c r="P381" s="7">
        <f t="shared" si="71"/>
        <v>0</v>
      </c>
      <c r="Q381" s="7">
        <f t="shared" si="72"/>
        <v>1</v>
      </c>
      <c r="R381" s="7">
        <f t="shared" si="73"/>
        <v>0</v>
      </c>
      <c r="S381" s="7">
        <f t="shared" si="74"/>
        <v>0</v>
      </c>
      <c r="T381" s="1">
        <f t="shared" si="77"/>
        <v>3.718916686014861</v>
      </c>
      <c r="W381" s="8">
        <v>340</v>
      </c>
      <c r="X381" s="8">
        <v>3.3617565390833191</v>
      </c>
      <c r="Y381" s="8">
        <v>6.4429286161191701E-2</v>
      </c>
      <c r="Z381" s="8">
        <v>1.5165596674195809</v>
      </c>
      <c r="AD381" s="8" t="s">
        <v>53</v>
      </c>
      <c r="AE381" s="8">
        <v>1.3291670849489194</v>
      </c>
      <c r="AF381" s="8">
        <v>0.41456194987943795</v>
      </c>
      <c r="AG381" s="8">
        <v>3.2061965294582992</v>
      </c>
      <c r="AH381" s="8" t="e">
        <v>#NUM!</v>
      </c>
      <c r="AI381" s="8">
        <v>0.51522108141446621</v>
      </c>
      <c r="AJ381" s="8">
        <v>2.1431130884833727</v>
      </c>
      <c r="AK381" s="8">
        <v>0.51522108141446621</v>
      </c>
      <c r="AL381" s="8">
        <v>2.1431130884833727</v>
      </c>
    </row>
    <row r="382" spans="1:38" hidden="1" x14ac:dyDescent="0.35">
      <c r="A382" s="5" t="s">
        <v>16</v>
      </c>
      <c r="B382" s="6">
        <v>40418</v>
      </c>
      <c r="C382" s="7" t="s">
        <v>14</v>
      </c>
      <c r="D382" s="7">
        <v>2858</v>
      </c>
      <c r="E382" s="7">
        <v>3.06</v>
      </c>
      <c r="F382" s="7">
        <f t="shared" si="75"/>
        <v>3.06</v>
      </c>
      <c r="G382" s="7">
        <v>3.0550000000000002</v>
      </c>
      <c r="H382" s="7">
        <f t="shared" si="65"/>
        <v>0</v>
      </c>
      <c r="I382" s="7">
        <f t="shared" si="66"/>
        <v>0</v>
      </c>
      <c r="J382" s="7">
        <f t="shared" si="76"/>
        <v>0.48501121457857299</v>
      </c>
      <c r="K382" s="7">
        <v>3</v>
      </c>
      <c r="L382" s="1">
        <f t="shared" si="67"/>
        <v>0.4857214264815799</v>
      </c>
      <c r="M382" s="7">
        <f t="shared" si="68"/>
        <v>0</v>
      </c>
      <c r="N382" s="7">
        <f t="shared" si="69"/>
        <v>0</v>
      </c>
      <c r="O382" s="7">
        <f t="shared" si="70"/>
        <v>0</v>
      </c>
      <c r="P382" s="7">
        <f t="shared" si="71"/>
        <v>0</v>
      </c>
      <c r="Q382" s="7">
        <f t="shared" si="72"/>
        <v>0</v>
      </c>
      <c r="R382" s="7">
        <f t="shared" si="73"/>
        <v>1</v>
      </c>
      <c r="S382" s="7">
        <f t="shared" si="74"/>
        <v>0</v>
      </c>
      <c r="T382" s="1">
        <f t="shared" si="77"/>
        <v>3.4560622244549513</v>
      </c>
      <c r="W382" s="8">
        <v>341</v>
      </c>
      <c r="X382" s="8">
        <v>3.3965802439167536</v>
      </c>
      <c r="Y382" s="8">
        <v>-3.2780298437644628E-2</v>
      </c>
      <c r="Z382" s="8">
        <v>-0.7715944325711499</v>
      </c>
      <c r="AD382" s="8" t="s">
        <v>46</v>
      </c>
      <c r="AE382" s="8">
        <v>25.781168294250538</v>
      </c>
      <c r="AF382" s="8">
        <v>13.854316657157206</v>
      </c>
      <c r="AG382" s="8">
        <v>1.8608762115258759</v>
      </c>
      <c r="AH382" s="8">
        <v>6.3184346525693838E-2</v>
      </c>
      <c r="AI382" s="8">
        <v>-1.4202323120360987</v>
      </c>
      <c r="AJ382" s="8">
        <v>52.982568900537174</v>
      </c>
      <c r="AK382" s="8">
        <v>-1.4202323120360987</v>
      </c>
      <c r="AL382" s="8">
        <v>52.982568900537174</v>
      </c>
    </row>
    <row r="383" spans="1:38" hidden="1" x14ac:dyDescent="0.35">
      <c r="A383" s="5" t="s">
        <v>16</v>
      </c>
      <c r="B383" s="6">
        <v>40419</v>
      </c>
      <c r="C383" s="7" t="s">
        <v>15</v>
      </c>
      <c r="D383" s="7">
        <v>2882</v>
      </c>
      <c r="E383" s="7">
        <v>3.06</v>
      </c>
      <c r="F383" s="7">
        <f t="shared" si="75"/>
        <v>3.06</v>
      </c>
      <c r="G383" s="7">
        <v>3.0550000000000002</v>
      </c>
      <c r="H383" s="7">
        <f t="shared" si="65"/>
        <v>0</v>
      </c>
      <c r="I383" s="7">
        <f t="shared" si="66"/>
        <v>0</v>
      </c>
      <c r="J383" s="7">
        <f t="shared" si="76"/>
        <v>0.48501121457857299</v>
      </c>
      <c r="K383" s="7">
        <v>3</v>
      </c>
      <c r="L383" s="1">
        <f t="shared" si="67"/>
        <v>0.4857214264815799</v>
      </c>
      <c r="M383" s="7">
        <f t="shared" si="68"/>
        <v>0</v>
      </c>
      <c r="N383" s="7">
        <f t="shared" si="69"/>
        <v>0</v>
      </c>
      <c r="O383" s="7">
        <f t="shared" si="70"/>
        <v>0</v>
      </c>
      <c r="P383" s="7">
        <f t="shared" si="71"/>
        <v>0</v>
      </c>
      <c r="Q383" s="7">
        <f t="shared" si="72"/>
        <v>0</v>
      </c>
      <c r="R383" s="7">
        <f t="shared" si="73"/>
        <v>0</v>
      </c>
      <c r="S383" s="7">
        <f t="shared" si="74"/>
        <v>1</v>
      </c>
      <c r="T383" s="1">
        <f t="shared" si="77"/>
        <v>3.4596939764779702</v>
      </c>
      <c r="W383" s="8">
        <v>342</v>
      </c>
      <c r="X383" s="8">
        <v>3.3923559960699912</v>
      </c>
      <c r="Y383" s="8">
        <v>6.4010037059051506E-2</v>
      </c>
      <c r="Z383" s="8">
        <v>1.5066912315452958</v>
      </c>
      <c r="AD383" s="8" t="s">
        <v>6</v>
      </c>
      <c r="AE383" s="8">
        <v>-1.8150284181179965</v>
      </c>
      <c r="AF383" s="8">
        <v>0.17461325959111393</v>
      </c>
      <c r="AG383" s="8">
        <v>-10.394562373832253</v>
      </c>
      <c r="AH383" s="8">
        <v>1.2790594430560393E-23</v>
      </c>
      <c r="AI383" s="8">
        <v>-2.1578620159666269</v>
      </c>
      <c r="AJ383" s="8">
        <v>-1.4721948202693664</v>
      </c>
      <c r="AK383" s="8">
        <v>-2.1578620159666269</v>
      </c>
      <c r="AL383" s="8">
        <v>-1.4721948202693664</v>
      </c>
    </row>
    <row r="384" spans="1:38" hidden="1" x14ac:dyDescent="0.35">
      <c r="A384" s="5" t="s">
        <v>16</v>
      </c>
      <c r="B384" s="6">
        <v>40420</v>
      </c>
      <c r="C384" s="7" t="s">
        <v>9</v>
      </c>
      <c r="D384" s="7">
        <v>4914</v>
      </c>
      <c r="E384" s="7">
        <v>3.06</v>
      </c>
      <c r="F384" s="7">
        <f t="shared" si="75"/>
        <v>3.06</v>
      </c>
      <c r="G384" s="7">
        <v>3.04</v>
      </c>
      <c r="H384" s="7">
        <f t="shared" si="65"/>
        <v>0</v>
      </c>
      <c r="I384" s="7">
        <f t="shared" si="66"/>
        <v>0</v>
      </c>
      <c r="J384" s="7">
        <f t="shared" si="76"/>
        <v>0.48287358360875365</v>
      </c>
      <c r="K384" s="7">
        <v>3</v>
      </c>
      <c r="L384" s="1">
        <f t="shared" si="67"/>
        <v>0.4857214264815799</v>
      </c>
      <c r="M384" s="7">
        <f t="shared" si="68"/>
        <v>1</v>
      </c>
      <c r="N384" s="7">
        <f t="shared" si="69"/>
        <v>0</v>
      </c>
      <c r="O384" s="7">
        <f t="shared" si="70"/>
        <v>0</v>
      </c>
      <c r="P384" s="7">
        <f t="shared" si="71"/>
        <v>0</v>
      </c>
      <c r="Q384" s="7">
        <f t="shared" si="72"/>
        <v>0</v>
      </c>
      <c r="R384" s="7">
        <f t="shared" si="73"/>
        <v>0</v>
      </c>
      <c r="S384" s="7">
        <f t="shared" si="74"/>
        <v>0</v>
      </c>
      <c r="T384" s="1">
        <f t="shared" si="77"/>
        <v>3.6914351521440616</v>
      </c>
      <c r="W384" s="8">
        <v>343</v>
      </c>
      <c r="X384" s="8">
        <v>3.40131000588404</v>
      </c>
      <c r="Y384" s="8">
        <v>-9.1408563943042864E-3</v>
      </c>
      <c r="Z384" s="8">
        <v>-0.21516075932603274</v>
      </c>
      <c r="AD384" s="8" t="s">
        <v>54</v>
      </c>
      <c r="AE384" s="8">
        <v>-25.392418256885271</v>
      </c>
      <c r="AF384" s="8">
        <v>13.996834004913277</v>
      </c>
      <c r="AG384" s="8">
        <v>-1.8141544186329444</v>
      </c>
      <c r="AH384" s="8">
        <v>7.0085647221847819E-2</v>
      </c>
      <c r="AI384" s="8">
        <v>-52.873635729322118</v>
      </c>
      <c r="AJ384" s="8">
        <v>2.0887992155515711</v>
      </c>
      <c r="AK384" s="8">
        <v>-52.873635729322118</v>
      </c>
      <c r="AL384" s="8">
        <v>2.0887992155515711</v>
      </c>
    </row>
    <row r="385" spans="1:38" hidden="1" x14ac:dyDescent="0.35">
      <c r="A385" s="5" t="s">
        <v>16</v>
      </c>
      <c r="B385" s="6">
        <v>40421</v>
      </c>
      <c r="C385" s="7" t="s">
        <v>10</v>
      </c>
      <c r="D385" s="7">
        <v>5076</v>
      </c>
      <c r="E385" s="7">
        <v>3.06</v>
      </c>
      <c r="F385" s="7">
        <f t="shared" si="75"/>
        <v>3.06</v>
      </c>
      <c r="G385" s="7">
        <v>3.04</v>
      </c>
      <c r="H385" s="7">
        <f t="shared" si="65"/>
        <v>0</v>
      </c>
      <c r="I385" s="7">
        <f t="shared" si="66"/>
        <v>0</v>
      </c>
      <c r="J385" s="7">
        <f t="shared" si="76"/>
        <v>0.48287358360875365</v>
      </c>
      <c r="K385" s="7">
        <v>3</v>
      </c>
      <c r="L385" s="1">
        <f t="shared" si="67"/>
        <v>0.4857214264815799</v>
      </c>
      <c r="M385" s="7">
        <f t="shared" si="68"/>
        <v>0</v>
      </c>
      <c r="N385" s="7">
        <f t="shared" si="69"/>
        <v>1</v>
      </c>
      <c r="O385" s="7">
        <f t="shared" si="70"/>
        <v>0</v>
      </c>
      <c r="P385" s="7">
        <f t="shared" si="71"/>
        <v>0</v>
      </c>
      <c r="Q385" s="7">
        <f t="shared" si="72"/>
        <v>0</v>
      </c>
      <c r="R385" s="7">
        <f t="shared" si="73"/>
        <v>0</v>
      </c>
      <c r="S385" s="7">
        <f t="shared" si="74"/>
        <v>0</v>
      </c>
      <c r="T385" s="1">
        <f t="shared" si="77"/>
        <v>3.7055216134226665</v>
      </c>
      <c r="W385" s="8">
        <v>344</v>
      </c>
      <c r="X385" s="8">
        <v>3.4137608212015751</v>
      </c>
      <c r="Y385" s="8">
        <v>9.3211370956556294E-3</v>
      </c>
      <c r="Z385" s="8">
        <v>0.21940427119421552</v>
      </c>
      <c r="AD385" s="8" t="s">
        <v>9</v>
      </c>
      <c r="AE385" s="8">
        <v>-3.4115024334135699E-2</v>
      </c>
      <c r="AF385" s="8">
        <v>1.6848914953528343E-2</v>
      </c>
      <c r="AG385" s="8">
        <v>-2.0247609076447768</v>
      </c>
      <c r="AH385" s="8">
        <v>4.3274340098257778E-2</v>
      </c>
      <c r="AI385" s="8">
        <v>-6.7195983631786124E-2</v>
      </c>
      <c r="AJ385" s="8">
        <v>-1.0340650364852738E-3</v>
      </c>
      <c r="AK385" s="8">
        <v>-6.7195983631786124E-2</v>
      </c>
      <c r="AL385" s="8">
        <v>-1.0340650364852738E-3</v>
      </c>
    </row>
    <row r="386" spans="1:38" hidden="1" x14ac:dyDescent="0.35">
      <c r="A386" s="5" t="s">
        <v>16</v>
      </c>
      <c r="B386" s="6">
        <v>40422</v>
      </c>
      <c r="C386" s="7" t="s">
        <v>11</v>
      </c>
      <c r="D386" s="7">
        <v>5292</v>
      </c>
      <c r="E386" s="7">
        <v>3.04</v>
      </c>
      <c r="F386" s="7">
        <f t="shared" si="75"/>
        <v>3.06</v>
      </c>
      <c r="G386" s="7">
        <v>3.04</v>
      </c>
      <c r="H386" s="7">
        <f t="shared" si="65"/>
        <v>0</v>
      </c>
      <c r="I386" s="7">
        <f t="shared" si="66"/>
        <v>2.0000000000000018E-2</v>
      </c>
      <c r="J386" s="7">
        <f t="shared" si="76"/>
        <v>0.48287358360875365</v>
      </c>
      <c r="K386" s="7">
        <v>3</v>
      </c>
      <c r="L386" s="1">
        <f t="shared" si="67"/>
        <v>0.4857214264815799</v>
      </c>
      <c r="M386" s="7">
        <f t="shared" si="68"/>
        <v>0</v>
      </c>
      <c r="N386" s="7">
        <f t="shared" si="69"/>
        <v>0</v>
      </c>
      <c r="O386" s="7">
        <f t="shared" si="70"/>
        <v>1</v>
      </c>
      <c r="P386" s="7">
        <f t="shared" si="71"/>
        <v>0</v>
      </c>
      <c r="Q386" s="7">
        <f t="shared" si="72"/>
        <v>0</v>
      </c>
      <c r="R386" s="7">
        <f t="shared" si="73"/>
        <v>0</v>
      </c>
      <c r="S386" s="7">
        <f t="shared" si="74"/>
        <v>0</v>
      </c>
      <c r="T386" s="1">
        <f t="shared" si="77"/>
        <v>3.7236198355154633</v>
      </c>
      <c r="W386" s="8">
        <v>345</v>
      </c>
      <c r="X386" s="8">
        <v>3.3214216962236272</v>
      </c>
      <c r="Y386" s="8">
        <v>2.4489103168816584E-3</v>
      </c>
      <c r="Z386" s="8">
        <v>5.7643330184022248E-2</v>
      </c>
      <c r="AD386" s="8" t="s">
        <v>10</v>
      </c>
      <c r="AE386" s="8">
        <v>-1.7849429787540536E-2</v>
      </c>
      <c r="AF386" s="8">
        <v>1.6762111929495734E-2</v>
      </c>
      <c r="AG386" s="8">
        <v>-1.064867593213686</v>
      </c>
      <c r="AH386" s="8">
        <v>0.28730619466331797</v>
      </c>
      <c r="AI386" s="8">
        <v>-5.0759961059834088E-2</v>
      </c>
      <c r="AJ386" s="8">
        <v>1.5061101484753012E-2</v>
      </c>
      <c r="AK386" s="8">
        <v>-5.0759961059834088E-2</v>
      </c>
      <c r="AL386" s="8">
        <v>1.5061101484753012E-2</v>
      </c>
    </row>
    <row r="387" spans="1:38" hidden="1" x14ac:dyDescent="0.35">
      <c r="A387" s="5" t="s">
        <v>16</v>
      </c>
      <c r="B387" s="6">
        <v>40423</v>
      </c>
      <c r="C387" s="7" t="s">
        <v>12</v>
      </c>
      <c r="D387" s="7">
        <v>5038</v>
      </c>
      <c r="E387" s="7">
        <v>3</v>
      </c>
      <c r="F387" s="7">
        <f t="shared" si="75"/>
        <v>3.04</v>
      </c>
      <c r="G387" s="7">
        <v>3.04</v>
      </c>
      <c r="H387" s="7">
        <f t="shared" ref="H387:H450" si="78">MAX((E387-F387),0)</f>
        <v>0</v>
      </c>
      <c r="I387" s="7">
        <f t="shared" ref="I387:I450" si="79">ABS(MIN((E387-F387),0))</f>
        <v>4.0000000000000036E-2</v>
      </c>
      <c r="J387" s="7">
        <f t="shared" si="76"/>
        <v>0.48287358360875365</v>
      </c>
      <c r="K387" s="7">
        <v>3</v>
      </c>
      <c r="L387" s="1">
        <f t="shared" ref="L387:L450" si="80">LOG(F387,10)</f>
        <v>0.48287358360875365</v>
      </c>
      <c r="M387" s="7">
        <f t="shared" ref="M387:M450" si="81">IF(C387="Monday",1,0)</f>
        <v>0</v>
      </c>
      <c r="N387" s="7">
        <f t="shared" ref="N387:N450" si="82">IF(C387="Tuesday",1,0)</f>
        <v>0</v>
      </c>
      <c r="O387" s="7">
        <f t="shared" ref="O387:O450" si="83">IF(C387="Wednesday",1,0)</f>
        <v>0</v>
      </c>
      <c r="P387" s="7">
        <f t="shared" ref="P387:P450" si="84">IF(C387="Thursday",1,0)</f>
        <v>1</v>
      </c>
      <c r="Q387" s="7">
        <f t="shared" ref="Q387:Q450" si="85">IF(C387="Friday",1,0)</f>
        <v>0</v>
      </c>
      <c r="R387" s="7">
        <f t="shared" ref="R387:R450" si="86">IF(C387="Saturday",1,0)</f>
        <v>0</v>
      </c>
      <c r="S387" s="7">
        <f t="shared" ref="S387:S450" si="87">IF(C387="Sunday",1,0)</f>
        <v>0</v>
      </c>
      <c r="T387" s="1">
        <f t="shared" si="77"/>
        <v>3.7022581631620937</v>
      </c>
      <c r="W387" s="8">
        <v>346</v>
      </c>
      <c r="X387" s="8">
        <v>3.291596668708995</v>
      </c>
      <c r="Y387" s="8">
        <v>-5.783930574348517E-2</v>
      </c>
      <c r="Z387" s="8">
        <v>-1.361442342581076</v>
      </c>
      <c r="AD387" s="8" t="s">
        <v>11</v>
      </c>
      <c r="AE387" s="8">
        <v>-1.2940737391501084E-2</v>
      </c>
      <c r="AF387" s="8">
        <v>1.6689458835239403E-2</v>
      </c>
      <c r="AG387" s="8">
        <v>-0.77538388268030711</v>
      </c>
      <c r="AH387" s="8">
        <v>0.43837697925791863</v>
      </c>
      <c r="AI387" s="8">
        <v>-4.5708622442327491E-2</v>
      </c>
      <c r="AJ387" s="8">
        <v>1.9827147659325327E-2</v>
      </c>
      <c r="AK387" s="8">
        <v>-4.5708622442327491E-2</v>
      </c>
      <c r="AL387" s="8">
        <v>1.9827147659325327E-2</v>
      </c>
    </row>
    <row r="388" spans="1:38" hidden="1" x14ac:dyDescent="0.35">
      <c r="A388" s="5" t="s">
        <v>16</v>
      </c>
      <c r="B388" s="6">
        <v>40424</v>
      </c>
      <c r="C388" s="7" t="s">
        <v>13</v>
      </c>
      <c r="D388" s="7">
        <v>5702</v>
      </c>
      <c r="E388" s="7">
        <v>3</v>
      </c>
      <c r="F388" s="7">
        <f t="shared" ref="F388:F451" si="88">E387</f>
        <v>3</v>
      </c>
      <c r="G388" s="7">
        <v>3.0350000000000001</v>
      </c>
      <c r="H388" s="7">
        <f t="shared" si="78"/>
        <v>0</v>
      </c>
      <c r="I388" s="7">
        <f t="shared" si="79"/>
        <v>0</v>
      </c>
      <c r="J388" s="7">
        <f t="shared" ref="J388:J451" si="89">LOG(G388,10)</f>
        <v>0.48215869541127637</v>
      </c>
      <c r="K388" s="7">
        <v>2.98</v>
      </c>
      <c r="L388" s="1">
        <f t="shared" si="80"/>
        <v>0.47712125471966244</v>
      </c>
      <c r="M388" s="7">
        <f t="shared" si="81"/>
        <v>0</v>
      </c>
      <c r="N388" s="7">
        <f t="shared" si="82"/>
        <v>0</v>
      </c>
      <c r="O388" s="7">
        <f t="shared" si="83"/>
        <v>0</v>
      </c>
      <c r="P388" s="7">
        <f t="shared" si="84"/>
        <v>0</v>
      </c>
      <c r="Q388" s="7">
        <f t="shared" si="85"/>
        <v>1</v>
      </c>
      <c r="R388" s="7">
        <f t="shared" si="86"/>
        <v>0</v>
      </c>
      <c r="S388" s="7">
        <f t="shared" si="87"/>
        <v>0</v>
      </c>
      <c r="T388" s="1">
        <f t="shared" ref="T388:T451" si="90">LOG(D388,10)</f>
        <v>3.7560272129734411</v>
      </c>
      <c r="W388" s="8">
        <v>347</v>
      </c>
      <c r="X388" s="8">
        <v>3.3710254203064602</v>
      </c>
      <c r="Y388" s="8">
        <v>1.7608549045328381E-2</v>
      </c>
      <c r="Z388" s="8">
        <v>0.41447634880067497</v>
      </c>
      <c r="AD388" s="8" t="s">
        <v>12</v>
      </c>
      <c r="AE388" s="8">
        <v>-1.0817396564613902E-2</v>
      </c>
      <c r="AF388" s="8">
        <v>1.6705685879250833E-2</v>
      </c>
      <c r="AG388" s="8">
        <v>-0.64752783230825417</v>
      </c>
      <c r="AH388" s="8">
        <v>0.51750452372895284</v>
      </c>
      <c r="AI388" s="8">
        <v>-4.3617141600723872E-2</v>
      </c>
      <c r="AJ388" s="8">
        <v>2.1982348471496063E-2</v>
      </c>
      <c r="AK388" s="8">
        <v>-4.3617141600723872E-2</v>
      </c>
      <c r="AL388" s="8">
        <v>2.1982348471496063E-2</v>
      </c>
    </row>
    <row r="389" spans="1:38" hidden="1" x14ac:dyDescent="0.35">
      <c r="A389" s="5" t="s">
        <v>16</v>
      </c>
      <c r="B389" s="6">
        <v>40425</v>
      </c>
      <c r="C389" s="7" t="s">
        <v>14</v>
      </c>
      <c r="D389" s="7">
        <v>3734</v>
      </c>
      <c r="E389" s="7">
        <v>3</v>
      </c>
      <c r="F389" s="7">
        <f t="shared" si="88"/>
        <v>3</v>
      </c>
      <c r="G389" s="7">
        <v>3.0350000000000001</v>
      </c>
      <c r="H389" s="7">
        <f t="shared" si="78"/>
        <v>0</v>
      </c>
      <c r="I389" s="7">
        <f t="shared" si="79"/>
        <v>0</v>
      </c>
      <c r="J389" s="7">
        <f t="shared" si="89"/>
        <v>0.48215869541127637</v>
      </c>
      <c r="K389" s="7">
        <v>2.98</v>
      </c>
      <c r="L389" s="1">
        <f t="shared" si="80"/>
        <v>0.47712125471966244</v>
      </c>
      <c r="M389" s="7">
        <f t="shared" si="81"/>
        <v>0</v>
      </c>
      <c r="N389" s="7">
        <f t="shared" si="82"/>
        <v>0</v>
      </c>
      <c r="O389" s="7">
        <f t="shared" si="83"/>
        <v>0</v>
      </c>
      <c r="P389" s="7">
        <f t="shared" si="84"/>
        <v>0</v>
      </c>
      <c r="Q389" s="7">
        <f t="shared" si="85"/>
        <v>0</v>
      </c>
      <c r="R389" s="7">
        <f t="shared" si="86"/>
        <v>1</v>
      </c>
      <c r="S389" s="7">
        <f t="shared" si="87"/>
        <v>0</v>
      </c>
      <c r="T389" s="1">
        <f t="shared" si="90"/>
        <v>3.572174313613059</v>
      </c>
      <c r="W389" s="8">
        <v>348</v>
      </c>
      <c r="X389" s="8">
        <v>3.4058491251398948</v>
      </c>
      <c r="Y389" s="8">
        <v>1.0624953960325811E-2</v>
      </c>
      <c r="Z389" s="8">
        <v>0.25009398061786681</v>
      </c>
      <c r="AD389" s="8" t="s">
        <v>13</v>
      </c>
      <c r="AE389" s="8">
        <v>0</v>
      </c>
      <c r="AF389" s="8">
        <v>0</v>
      </c>
      <c r="AG389" s="8">
        <v>65535</v>
      </c>
      <c r="AH389" s="8" t="e">
        <v>#NUM!</v>
      </c>
      <c r="AI389" s="8">
        <v>0</v>
      </c>
      <c r="AJ389" s="8">
        <v>0</v>
      </c>
      <c r="AK389" s="8">
        <v>0</v>
      </c>
      <c r="AL389" s="8">
        <v>0</v>
      </c>
    </row>
    <row r="390" spans="1:38" hidden="1" x14ac:dyDescent="0.35">
      <c r="A390" s="5" t="s">
        <v>16</v>
      </c>
      <c r="B390" s="6">
        <v>40426</v>
      </c>
      <c r="C390" s="7" t="s">
        <v>15</v>
      </c>
      <c r="D390" s="7">
        <v>2752</v>
      </c>
      <c r="E390" s="7">
        <v>3</v>
      </c>
      <c r="F390" s="7">
        <f t="shared" si="88"/>
        <v>3</v>
      </c>
      <c r="G390" s="7">
        <v>3.02</v>
      </c>
      <c r="H390" s="7">
        <f t="shared" si="78"/>
        <v>0</v>
      </c>
      <c r="I390" s="7">
        <f t="shared" si="79"/>
        <v>0</v>
      </c>
      <c r="J390" s="7">
        <f t="shared" si="89"/>
        <v>0.48000694295715063</v>
      </c>
      <c r="K390" s="7">
        <v>2.98</v>
      </c>
      <c r="L390" s="1">
        <f t="shared" si="80"/>
        <v>0.47712125471966244</v>
      </c>
      <c r="M390" s="7">
        <f t="shared" si="81"/>
        <v>0</v>
      </c>
      <c r="N390" s="7">
        <f t="shared" si="82"/>
        <v>0</v>
      </c>
      <c r="O390" s="7">
        <f t="shared" si="83"/>
        <v>0</v>
      </c>
      <c r="P390" s="7">
        <f t="shared" si="84"/>
        <v>0</v>
      </c>
      <c r="Q390" s="7">
        <f t="shared" si="85"/>
        <v>0</v>
      </c>
      <c r="R390" s="7">
        <f t="shared" si="86"/>
        <v>0</v>
      </c>
      <c r="S390" s="7">
        <f t="shared" si="87"/>
        <v>1</v>
      </c>
      <c r="T390" s="1">
        <f t="shared" si="90"/>
        <v>3.4396484295634733</v>
      </c>
      <c r="W390" s="8">
        <v>349</v>
      </c>
      <c r="X390" s="8">
        <v>3.4016248772931323</v>
      </c>
      <c r="Y390" s="8">
        <v>5.1846356429803286E-2</v>
      </c>
      <c r="Z390" s="8">
        <v>1.220378150199968</v>
      </c>
      <c r="AD390" s="8" t="s">
        <v>14</v>
      </c>
      <c r="AE390" s="8">
        <v>-0.1379248237935807</v>
      </c>
      <c r="AF390" s="8">
        <v>1.6682247434363841E-2</v>
      </c>
      <c r="AG390" s="8">
        <v>-8.2677603444167058</v>
      </c>
      <c r="AH390" s="8" t="e">
        <v>#NUM!</v>
      </c>
      <c r="AI390" s="8">
        <v>-0.17067855006566668</v>
      </c>
      <c r="AJ390" s="8">
        <v>-0.10517109752149473</v>
      </c>
      <c r="AK390" s="8">
        <v>-0.17067855006566668</v>
      </c>
      <c r="AL390" s="8">
        <v>-0.10517109752149473</v>
      </c>
    </row>
    <row r="391" spans="1:38" ht="15" hidden="1" thickBot="1" x14ac:dyDescent="0.4">
      <c r="A391" s="5" t="s">
        <v>16</v>
      </c>
      <c r="B391" s="6">
        <v>40428</v>
      </c>
      <c r="C391" s="7" t="s">
        <v>10</v>
      </c>
      <c r="D391" s="7">
        <v>4797</v>
      </c>
      <c r="E391" s="7">
        <v>3</v>
      </c>
      <c r="F391" s="7">
        <f t="shared" si="88"/>
        <v>3</v>
      </c>
      <c r="G391" s="7">
        <v>3</v>
      </c>
      <c r="H391" s="7">
        <f t="shared" si="78"/>
        <v>0</v>
      </c>
      <c r="I391" s="7">
        <f t="shared" si="79"/>
        <v>0</v>
      </c>
      <c r="J391" s="7">
        <f t="shared" si="89"/>
        <v>0.47712125471966244</v>
      </c>
      <c r="K391" s="7">
        <v>2.96</v>
      </c>
      <c r="L391" s="1">
        <f t="shared" si="80"/>
        <v>0.47712125471966244</v>
      </c>
      <c r="M391" s="7">
        <f t="shared" si="81"/>
        <v>0</v>
      </c>
      <c r="N391" s="7">
        <f t="shared" si="82"/>
        <v>1</v>
      </c>
      <c r="O391" s="7">
        <f t="shared" si="83"/>
        <v>0</v>
      </c>
      <c r="P391" s="7">
        <f t="shared" si="84"/>
        <v>0</v>
      </c>
      <c r="Q391" s="7">
        <f t="shared" si="85"/>
        <v>0</v>
      </c>
      <c r="R391" s="7">
        <f t="shared" si="86"/>
        <v>0</v>
      </c>
      <c r="S391" s="7">
        <f t="shared" si="87"/>
        <v>0</v>
      </c>
      <c r="T391" s="1">
        <f t="shared" si="90"/>
        <v>3.6809697184658967</v>
      </c>
      <c r="W391" s="8">
        <v>350</v>
      </c>
      <c r="X391" s="8">
        <v>3.407566481639916</v>
      </c>
      <c r="Y391" s="8">
        <v>-1.4693736237837207E-2</v>
      </c>
      <c r="Z391" s="8">
        <v>-0.34586643853626814</v>
      </c>
      <c r="AD391" s="9" t="s">
        <v>15</v>
      </c>
      <c r="AE391" s="9">
        <v>-0.18446920673336559</v>
      </c>
      <c r="AF391" s="9">
        <v>1.6637857722193037E-2</v>
      </c>
      <c r="AG391" s="9">
        <v>-11.087317238402894</v>
      </c>
      <c r="AH391" s="9">
        <v>2.0547921589416926E-26</v>
      </c>
      <c r="AI391" s="9">
        <v>-0.21713577877233881</v>
      </c>
      <c r="AJ391" s="9">
        <v>-0.15180263469439237</v>
      </c>
      <c r="AK391" s="9">
        <v>-0.21713577877233881</v>
      </c>
      <c r="AL391" s="9">
        <v>-0.15180263469439237</v>
      </c>
    </row>
    <row r="392" spans="1:38" hidden="1" x14ac:dyDescent="0.35">
      <c r="A392" s="5" t="s">
        <v>16</v>
      </c>
      <c r="B392" s="6">
        <v>40429</v>
      </c>
      <c r="C392" s="7" t="s">
        <v>11</v>
      </c>
      <c r="D392" s="7">
        <v>4566</v>
      </c>
      <c r="E392" s="7">
        <v>3</v>
      </c>
      <c r="F392" s="7">
        <f t="shared" si="88"/>
        <v>3</v>
      </c>
      <c r="G392" s="7">
        <v>3</v>
      </c>
      <c r="H392" s="7">
        <f t="shared" si="78"/>
        <v>0</v>
      </c>
      <c r="I392" s="7">
        <f t="shared" si="79"/>
        <v>0</v>
      </c>
      <c r="J392" s="7">
        <f t="shared" si="89"/>
        <v>0.47712125471966244</v>
      </c>
      <c r="K392" s="7">
        <v>2.96</v>
      </c>
      <c r="L392" s="1">
        <f t="shared" si="80"/>
        <v>0.47712125471966244</v>
      </c>
      <c r="M392" s="7">
        <f t="shared" si="81"/>
        <v>0</v>
      </c>
      <c r="N392" s="7">
        <f t="shared" si="82"/>
        <v>0</v>
      </c>
      <c r="O392" s="7">
        <f t="shared" si="83"/>
        <v>1</v>
      </c>
      <c r="P392" s="7">
        <f t="shared" si="84"/>
        <v>0</v>
      </c>
      <c r="Q392" s="7">
        <f t="shared" si="85"/>
        <v>0</v>
      </c>
      <c r="R392" s="7">
        <f t="shared" si="86"/>
        <v>0</v>
      </c>
      <c r="S392" s="7">
        <f t="shared" si="87"/>
        <v>0</v>
      </c>
      <c r="T392" s="1">
        <f t="shared" si="90"/>
        <v>3.6595359071542162</v>
      </c>
      <c r="W392" s="8">
        <v>351</v>
      </c>
      <c r="X392" s="8">
        <v>3.4137608212015751</v>
      </c>
      <c r="Y392" s="8">
        <v>-1.4606487243359112E-2</v>
      </c>
      <c r="Z392" s="8">
        <v>-0.34381274038233617</v>
      </c>
      <c r="AD392"/>
      <c r="AE392"/>
      <c r="AF392"/>
      <c r="AG392"/>
      <c r="AH392"/>
      <c r="AI392"/>
      <c r="AJ392"/>
      <c r="AK392"/>
      <c r="AL392"/>
    </row>
    <row r="393" spans="1:38" hidden="1" x14ac:dyDescent="0.35">
      <c r="A393" s="5" t="s">
        <v>16</v>
      </c>
      <c r="B393" s="6">
        <v>40430</v>
      </c>
      <c r="C393" s="7" t="s">
        <v>12</v>
      </c>
      <c r="D393" s="7">
        <v>4419</v>
      </c>
      <c r="E393" s="7">
        <v>3</v>
      </c>
      <c r="F393" s="7">
        <f t="shared" si="88"/>
        <v>3</v>
      </c>
      <c r="G393" s="7">
        <v>3</v>
      </c>
      <c r="H393" s="7">
        <f t="shared" si="78"/>
        <v>0</v>
      </c>
      <c r="I393" s="7">
        <f t="shared" si="79"/>
        <v>0</v>
      </c>
      <c r="J393" s="7">
        <f t="shared" si="89"/>
        <v>0.47712125471966244</v>
      </c>
      <c r="K393" s="7">
        <v>2.96</v>
      </c>
      <c r="L393" s="1">
        <f t="shared" si="80"/>
        <v>0.47712125471966244</v>
      </c>
      <c r="M393" s="7">
        <f t="shared" si="81"/>
        <v>0</v>
      </c>
      <c r="N393" s="7">
        <f t="shared" si="82"/>
        <v>0</v>
      </c>
      <c r="O393" s="7">
        <f t="shared" si="83"/>
        <v>0</v>
      </c>
      <c r="P393" s="7">
        <f t="shared" si="84"/>
        <v>1</v>
      </c>
      <c r="Q393" s="7">
        <f t="shared" si="85"/>
        <v>0</v>
      </c>
      <c r="R393" s="7">
        <f t="shared" si="86"/>
        <v>0</v>
      </c>
      <c r="S393" s="7">
        <f t="shared" si="87"/>
        <v>0</v>
      </c>
      <c r="T393" s="1">
        <f t="shared" si="90"/>
        <v>3.645324001562293</v>
      </c>
      <c r="W393" s="8">
        <v>352</v>
      </c>
      <c r="X393" s="8">
        <v>3.3214216962236272</v>
      </c>
      <c r="Y393" s="8">
        <v>5.167429085509978E-2</v>
      </c>
      <c r="Z393" s="8">
        <v>1.216328008932007</v>
      </c>
      <c r="AD393"/>
      <c r="AE393"/>
      <c r="AF393"/>
      <c r="AG393"/>
      <c r="AH393"/>
      <c r="AI393"/>
      <c r="AJ393"/>
      <c r="AK393"/>
      <c r="AL393"/>
    </row>
    <row r="394" spans="1:38" ht="15" hidden="1" thickBot="1" x14ac:dyDescent="0.4">
      <c r="A394" s="5" t="s">
        <v>16</v>
      </c>
      <c r="B394" s="6">
        <v>40431</v>
      </c>
      <c r="C394" s="7" t="s">
        <v>13</v>
      </c>
      <c r="D394" s="7">
        <v>5213</v>
      </c>
      <c r="E394" s="7">
        <v>3</v>
      </c>
      <c r="F394" s="7">
        <f t="shared" si="88"/>
        <v>3</v>
      </c>
      <c r="G394" s="7">
        <v>3</v>
      </c>
      <c r="H394" s="7">
        <f t="shared" si="78"/>
        <v>0</v>
      </c>
      <c r="I394" s="7">
        <f t="shared" si="79"/>
        <v>0</v>
      </c>
      <c r="J394" s="7">
        <f t="shared" si="89"/>
        <v>0.47712125471966244</v>
      </c>
      <c r="K394" s="7">
        <v>2.96</v>
      </c>
      <c r="L394" s="1">
        <f t="shared" si="80"/>
        <v>0.47712125471966244</v>
      </c>
      <c r="M394" s="7">
        <f t="shared" si="81"/>
        <v>0</v>
      </c>
      <c r="N394" s="7">
        <f t="shared" si="82"/>
        <v>0</v>
      </c>
      <c r="O394" s="7">
        <f t="shared" si="83"/>
        <v>0</v>
      </c>
      <c r="P394" s="7">
        <f t="shared" si="84"/>
        <v>0</v>
      </c>
      <c r="Q394" s="7">
        <f t="shared" si="85"/>
        <v>1</v>
      </c>
      <c r="R394" s="7">
        <f t="shared" si="86"/>
        <v>0</v>
      </c>
      <c r="S394" s="7">
        <f t="shared" si="87"/>
        <v>0</v>
      </c>
      <c r="T394" s="1">
        <f t="shared" si="90"/>
        <v>3.7170877249270187</v>
      </c>
      <c r="W394" s="9">
        <v>353</v>
      </c>
      <c r="X394" s="9">
        <v>3.291596668708995</v>
      </c>
      <c r="Y394" s="9">
        <v>3.8614115862532827E-2</v>
      </c>
      <c r="Z394" s="9">
        <v>0.90891292142636393</v>
      </c>
      <c r="AD394"/>
      <c r="AE394"/>
      <c r="AF394"/>
      <c r="AG394"/>
      <c r="AH394"/>
      <c r="AI394"/>
      <c r="AJ394"/>
      <c r="AK394"/>
      <c r="AL394"/>
    </row>
    <row r="395" spans="1:38" hidden="1" x14ac:dyDescent="0.35">
      <c r="A395" s="5" t="s">
        <v>16</v>
      </c>
      <c r="B395" s="6">
        <v>40432</v>
      </c>
      <c r="C395" s="7" t="s">
        <v>14</v>
      </c>
      <c r="D395" s="7">
        <v>3547</v>
      </c>
      <c r="E395" s="7">
        <v>3</v>
      </c>
      <c r="F395" s="7">
        <f t="shared" si="88"/>
        <v>3</v>
      </c>
      <c r="G395" s="7">
        <v>3</v>
      </c>
      <c r="H395" s="7">
        <f t="shared" si="78"/>
        <v>0</v>
      </c>
      <c r="I395" s="7">
        <f t="shared" si="79"/>
        <v>0</v>
      </c>
      <c r="J395" s="7">
        <f t="shared" si="89"/>
        <v>0.47712125471966244</v>
      </c>
      <c r="K395" s="7">
        <v>2.96</v>
      </c>
      <c r="L395" s="1">
        <f t="shared" si="80"/>
        <v>0.47712125471966244</v>
      </c>
      <c r="M395" s="7">
        <f t="shared" si="81"/>
        <v>0</v>
      </c>
      <c r="N395" s="7">
        <f t="shared" si="82"/>
        <v>0</v>
      </c>
      <c r="O395" s="7">
        <f t="shared" si="83"/>
        <v>0</v>
      </c>
      <c r="P395" s="7">
        <f t="shared" si="84"/>
        <v>0</v>
      </c>
      <c r="Q395" s="7">
        <f t="shared" si="85"/>
        <v>0</v>
      </c>
      <c r="R395" s="7">
        <f t="shared" si="86"/>
        <v>1</v>
      </c>
      <c r="S395" s="7">
        <f t="shared" si="87"/>
        <v>0</v>
      </c>
      <c r="T395" s="1">
        <f t="shared" si="90"/>
        <v>3.5498611884719424</v>
      </c>
      <c r="AD395" t="s">
        <v>41</v>
      </c>
      <c r="AE395"/>
      <c r="AF395"/>
      <c r="AG395"/>
      <c r="AH395"/>
      <c r="AI395"/>
      <c r="AJ395"/>
      <c r="AK395"/>
      <c r="AL395"/>
    </row>
    <row r="396" spans="1:38" hidden="1" x14ac:dyDescent="0.35">
      <c r="A396" s="5" t="s">
        <v>16</v>
      </c>
      <c r="B396" s="6">
        <v>40433</v>
      </c>
      <c r="C396" s="7" t="s">
        <v>15</v>
      </c>
      <c r="D396" s="7">
        <v>3481</v>
      </c>
      <c r="E396" s="7">
        <v>3</v>
      </c>
      <c r="F396" s="7">
        <f t="shared" si="88"/>
        <v>3</v>
      </c>
      <c r="G396" s="7">
        <v>2.97</v>
      </c>
      <c r="H396" s="7">
        <f t="shared" si="78"/>
        <v>0</v>
      </c>
      <c r="I396" s="7">
        <f t="shared" si="79"/>
        <v>0</v>
      </c>
      <c r="J396" s="7">
        <f t="shared" si="89"/>
        <v>0.47275644931721228</v>
      </c>
      <c r="K396" s="7">
        <v>2.94</v>
      </c>
      <c r="L396" s="1">
        <f t="shared" si="80"/>
        <v>0.47712125471966244</v>
      </c>
      <c r="M396" s="7">
        <f t="shared" si="81"/>
        <v>0</v>
      </c>
      <c r="N396" s="7">
        <f t="shared" si="82"/>
        <v>0</v>
      </c>
      <c r="O396" s="7">
        <f t="shared" si="83"/>
        <v>0</v>
      </c>
      <c r="P396" s="7">
        <f t="shared" si="84"/>
        <v>0</v>
      </c>
      <c r="Q396" s="7">
        <f t="shared" si="85"/>
        <v>0</v>
      </c>
      <c r="R396" s="7">
        <f t="shared" si="86"/>
        <v>0</v>
      </c>
      <c r="S396" s="7">
        <f t="shared" si="87"/>
        <v>1</v>
      </c>
      <c r="T396" s="1">
        <f t="shared" si="90"/>
        <v>3.5417040232842885</v>
      </c>
      <c r="AD396"/>
      <c r="AE396"/>
      <c r="AF396"/>
      <c r="AG396"/>
      <c r="AH396"/>
      <c r="AI396"/>
      <c r="AJ396"/>
      <c r="AK396"/>
      <c r="AL396"/>
    </row>
    <row r="397" spans="1:38" hidden="1" x14ac:dyDescent="0.35">
      <c r="A397" s="5" t="s">
        <v>16</v>
      </c>
      <c r="B397" s="6">
        <v>40434</v>
      </c>
      <c r="C397" s="7" t="s">
        <v>9</v>
      </c>
      <c r="D397" s="7">
        <v>5500</v>
      </c>
      <c r="E397" s="7">
        <v>2.98</v>
      </c>
      <c r="F397" s="7">
        <f t="shared" si="88"/>
        <v>3</v>
      </c>
      <c r="G397" s="7">
        <v>2.97</v>
      </c>
      <c r="H397" s="7">
        <f t="shared" si="78"/>
        <v>0</v>
      </c>
      <c r="I397" s="7">
        <f t="shared" si="79"/>
        <v>2.0000000000000018E-2</v>
      </c>
      <c r="J397" s="7">
        <f t="shared" si="89"/>
        <v>0.47275644931721228</v>
      </c>
      <c r="K397" s="7">
        <v>2.94</v>
      </c>
      <c r="L397" s="1">
        <f t="shared" si="80"/>
        <v>0.47712125471966244</v>
      </c>
      <c r="M397" s="7">
        <f t="shared" si="81"/>
        <v>1</v>
      </c>
      <c r="N397" s="7">
        <f t="shared" si="82"/>
        <v>0</v>
      </c>
      <c r="O397" s="7">
        <f t="shared" si="83"/>
        <v>0</v>
      </c>
      <c r="P397" s="7">
        <f t="shared" si="84"/>
        <v>0</v>
      </c>
      <c r="Q397" s="7">
        <f t="shared" si="85"/>
        <v>0</v>
      </c>
      <c r="R397" s="7">
        <f t="shared" si="86"/>
        <v>0</v>
      </c>
      <c r="S397" s="7">
        <f t="shared" si="87"/>
        <v>0</v>
      </c>
      <c r="T397" s="1">
        <f t="shared" si="90"/>
        <v>3.7403626894942432</v>
      </c>
      <c r="AD397" s="10" t="s">
        <v>42</v>
      </c>
      <c r="AE397" s="10" t="s">
        <v>48</v>
      </c>
      <c r="AF397" s="10" t="s">
        <v>43</v>
      </c>
      <c r="AG397" s="10" t="s">
        <v>44</v>
      </c>
      <c r="AH397"/>
      <c r="AI397"/>
      <c r="AJ397"/>
      <c r="AK397"/>
      <c r="AL397"/>
    </row>
    <row r="398" spans="1:38" hidden="1" x14ac:dyDescent="0.35">
      <c r="A398" s="5" t="s">
        <v>16</v>
      </c>
      <c r="B398" s="6">
        <v>40435</v>
      </c>
      <c r="C398" s="7" t="s">
        <v>10</v>
      </c>
      <c r="D398" s="7">
        <v>4385</v>
      </c>
      <c r="E398" s="7">
        <v>2.98</v>
      </c>
      <c r="F398" s="7">
        <f t="shared" si="88"/>
        <v>2.98</v>
      </c>
      <c r="G398" s="7">
        <v>2.9649999999999999</v>
      </c>
      <c r="H398" s="7">
        <f t="shared" si="78"/>
        <v>0</v>
      </c>
      <c r="I398" s="7">
        <f t="shared" si="79"/>
        <v>0</v>
      </c>
      <c r="J398" s="7">
        <f t="shared" si="89"/>
        <v>0.47202469770028138</v>
      </c>
      <c r="K398" s="7">
        <v>2.94</v>
      </c>
      <c r="L398" s="1">
        <f t="shared" si="80"/>
        <v>0.47421626407625517</v>
      </c>
      <c r="M398" s="7">
        <f t="shared" si="81"/>
        <v>0</v>
      </c>
      <c r="N398" s="7">
        <f t="shared" si="82"/>
        <v>1</v>
      </c>
      <c r="O398" s="7">
        <f t="shared" si="83"/>
        <v>0</v>
      </c>
      <c r="P398" s="7">
        <f t="shared" si="84"/>
        <v>0</v>
      </c>
      <c r="Q398" s="7">
        <f t="shared" si="85"/>
        <v>0</v>
      </c>
      <c r="R398" s="7">
        <f t="shared" si="86"/>
        <v>0</v>
      </c>
      <c r="S398" s="7">
        <f t="shared" si="87"/>
        <v>0</v>
      </c>
      <c r="T398" s="1">
        <f t="shared" si="90"/>
        <v>3.641969597702059</v>
      </c>
      <c r="AD398" s="8">
        <v>1</v>
      </c>
      <c r="AE398" s="8">
        <v>3.5177296358357291</v>
      </c>
      <c r="AF398" s="8">
        <v>-0.11204184916295201</v>
      </c>
      <c r="AG398" s="8">
        <v>-0.95987869281992244</v>
      </c>
      <c r="AH398"/>
      <c r="AI398"/>
      <c r="AJ398"/>
      <c r="AK398"/>
      <c r="AL398"/>
    </row>
    <row r="399" spans="1:38" hidden="1" x14ac:dyDescent="0.35">
      <c r="A399" s="5" t="s">
        <v>16</v>
      </c>
      <c r="B399" s="6">
        <v>40436</v>
      </c>
      <c r="C399" s="7" t="s">
        <v>11</v>
      </c>
      <c r="D399" s="7">
        <v>3817</v>
      </c>
      <c r="E399" s="7">
        <v>2.98</v>
      </c>
      <c r="F399" s="7">
        <f t="shared" si="88"/>
        <v>2.98</v>
      </c>
      <c r="G399" s="7">
        <v>2.9550000000000001</v>
      </c>
      <c r="H399" s="7">
        <f t="shared" si="78"/>
        <v>0</v>
      </c>
      <c r="I399" s="7">
        <f t="shared" si="79"/>
        <v>0</v>
      </c>
      <c r="J399" s="7">
        <f t="shared" si="89"/>
        <v>0.47055748521727414</v>
      </c>
      <c r="K399" s="7">
        <v>2.9</v>
      </c>
      <c r="L399" s="1">
        <f t="shared" si="80"/>
        <v>0.47421626407625517</v>
      </c>
      <c r="M399" s="7">
        <f t="shared" si="81"/>
        <v>0</v>
      </c>
      <c r="N399" s="7">
        <f t="shared" si="82"/>
        <v>0</v>
      </c>
      <c r="O399" s="7">
        <f t="shared" si="83"/>
        <v>1</v>
      </c>
      <c r="P399" s="7">
        <f t="shared" si="84"/>
        <v>0</v>
      </c>
      <c r="Q399" s="7">
        <f t="shared" si="85"/>
        <v>0</v>
      </c>
      <c r="R399" s="7">
        <f t="shared" si="86"/>
        <v>0</v>
      </c>
      <c r="S399" s="7">
        <f t="shared" si="87"/>
        <v>0</v>
      </c>
      <c r="T399" s="1">
        <f t="shared" si="90"/>
        <v>3.581722159949098</v>
      </c>
      <c r="AD399" s="8">
        <v>2</v>
      </c>
      <c r="AE399" s="8">
        <v>3.5557295634906261</v>
      </c>
      <c r="AF399" s="8">
        <v>-0.1446151449397215</v>
      </c>
      <c r="AG399" s="8">
        <v>-1.2389388190551542</v>
      </c>
      <c r="AH399"/>
      <c r="AI399"/>
      <c r="AJ399"/>
      <c r="AK399"/>
      <c r="AL399"/>
    </row>
    <row r="400" spans="1:38" hidden="1" x14ac:dyDescent="0.35">
      <c r="A400" s="5" t="s">
        <v>16</v>
      </c>
      <c r="B400" s="6">
        <v>40437</v>
      </c>
      <c r="C400" s="7" t="s">
        <v>12</v>
      </c>
      <c r="D400" s="7">
        <v>4740</v>
      </c>
      <c r="E400" s="7">
        <v>2.98</v>
      </c>
      <c r="F400" s="7">
        <f t="shared" si="88"/>
        <v>2.98</v>
      </c>
      <c r="G400" s="7">
        <v>2.94</v>
      </c>
      <c r="H400" s="7">
        <f t="shared" si="78"/>
        <v>0</v>
      </c>
      <c r="I400" s="7">
        <f t="shared" si="79"/>
        <v>0</v>
      </c>
      <c r="J400" s="7">
        <f t="shared" si="89"/>
        <v>0.46834733041215726</v>
      </c>
      <c r="K400" s="7">
        <v>2.9</v>
      </c>
      <c r="L400" s="1">
        <f t="shared" si="80"/>
        <v>0.47421626407625517</v>
      </c>
      <c r="M400" s="7">
        <f t="shared" si="81"/>
        <v>0</v>
      </c>
      <c r="N400" s="7">
        <f t="shared" si="82"/>
        <v>0</v>
      </c>
      <c r="O400" s="7">
        <f t="shared" si="83"/>
        <v>0</v>
      </c>
      <c r="P400" s="7">
        <f t="shared" si="84"/>
        <v>1</v>
      </c>
      <c r="Q400" s="7">
        <f t="shared" si="85"/>
        <v>0</v>
      </c>
      <c r="R400" s="7">
        <f t="shared" si="86"/>
        <v>0</v>
      </c>
      <c r="S400" s="7">
        <f t="shared" si="87"/>
        <v>0</v>
      </c>
      <c r="T400" s="1">
        <f t="shared" si="90"/>
        <v>3.6757783416740848</v>
      </c>
      <c r="AD400" s="8">
        <v>3</v>
      </c>
      <c r="AE400" s="8">
        <v>3.5434761208431134</v>
      </c>
      <c r="AF400" s="8">
        <v>-0.14104277462380166</v>
      </c>
      <c r="AG400" s="8">
        <v>-1.2083338069571596</v>
      </c>
      <c r="AH400"/>
      <c r="AI400"/>
      <c r="AJ400"/>
      <c r="AK400"/>
      <c r="AL400"/>
    </row>
    <row r="401" spans="1:38" hidden="1" x14ac:dyDescent="0.35">
      <c r="A401" s="5" t="s">
        <v>16</v>
      </c>
      <c r="B401" s="6">
        <v>40438</v>
      </c>
      <c r="C401" s="7" t="s">
        <v>13</v>
      </c>
      <c r="D401" s="7">
        <v>5227</v>
      </c>
      <c r="E401" s="7">
        <v>2.98</v>
      </c>
      <c r="F401" s="7">
        <f t="shared" si="88"/>
        <v>2.98</v>
      </c>
      <c r="G401" s="7">
        <v>2.9350000000000001</v>
      </c>
      <c r="H401" s="7">
        <f t="shared" si="78"/>
        <v>0</v>
      </c>
      <c r="I401" s="7">
        <f t="shared" si="79"/>
        <v>0</v>
      </c>
      <c r="J401" s="7">
        <f t="shared" si="89"/>
        <v>0.46760810558363325</v>
      </c>
      <c r="K401" s="7">
        <v>2.9</v>
      </c>
      <c r="L401" s="1">
        <f t="shared" si="80"/>
        <v>0.47421626407625517</v>
      </c>
      <c r="M401" s="7">
        <f t="shared" si="81"/>
        <v>0</v>
      </c>
      <c r="N401" s="7">
        <f t="shared" si="82"/>
        <v>0</v>
      </c>
      <c r="O401" s="7">
        <f t="shared" si="83"/>
        <v>0</v>
      </c>
      <c r="P401" s="7">
        <f t="shared" si="84"/>
        <v>0</v>
      </c>
      <c r="Q401" s="7">
        <f t="shared" si="85"/>
        <v>1</v>
      </c>
      <c r="R401" s="7">
        <f t="shared" si="86"/>
        <v>0</v>
      </c>
      <c r="S401" s="7">
        <f t="shared" si="87"/>
        <v>0</v>
      </c>
      <c r="T401" s="1">
        <f t="shared" si="90"/>
        <v>3.7182525000977504</v>
      </c>
      <c r="AD401" s="8">
        <v>4</v>
      </c>
      <c r="AE401" s="8">
        <v>3.5815441791489202</v>
      </c>
      <c r="AF401" s="8">
        <v>-0.18919902378771614</v>
      </c>
      <c r="AG401" s="8">
        <v>-1.6208953439534026</v>
      </c>
      <c r="AH401"/>
      <c r="AI401"/>
      <c r="AJ401"/>
      <c r="AK401"/>
      <c r="AL401"/>
    </row>
    <row r="402" spans="1:38" hidden="1" x14ac:dyDescent="0.35">
      <c r="A402" s="5" t="s">
        <v>16</v>
      </c>
      <c r="B402" s="6">
        <v>40439</v>
      </c>
      <c r="C402" s="7" t="s">
        <v>14</v>
      </c>
      <c r="D402" s="7">
        <v>3185</v>
      </c>
      <c r="E402" s="7">
        <v>2.98</v>
      </c>
      <c r="F402" s="7">
        <f t="shared" si="88"/>
        <v>2.98</v>
      </c>
      <c r="G402" s="7">
        <v>2.9350000000000001</v>
      </c>
      <c r="H402" s="7">
        <f t="shared" si="78"/>
        <v>0</v>
      </c>
      <c r="I402" s="7">
        <f t="shared" si="79"/>
        <v>0</v>
      </c>
      <c r="J402" s="7">
        <f t="shared" si="89"/>
        <v>0.46760810558363325</v>
      </c>
      <c r="K402" s="7">
        <v>2.9</v>
      </c>
      <c r="L402" s="1">
        <f t="shared" si="80"/>
        <v>0.47421626407625517</v>
      </c>
      <c r="M402" s="7">
        <f t="shared" si="81"/>
        <v>0</v>
      </c>
      <c r="N402" s="7">
        <f t="shared" si="82"/>
        <v>0</v>
      </c>
      <c r="O402" s="7">
        <f t="shared" si="83"/>
        <v>0</v>
      </c>
      <c r="P402" s="7">
        <f t="shared" si="84"/>
        <v>0</v>
      </c>
      <c r="Q402" s="7">
        <f t="shared" si="85"/>
        <v>0</v>
      </c>
      <c r="R402" s="7">
        <f t="shared" si="86"/>
        <v>1</v>
      </c>
      <c r="S402" s="7">
        <f t="shared" si="87"/>
        <v>0</v>
      </c>
      <c r="T402" s="1">
        <f t="shared" si="90"/>
        <v>3.5031094366713691</v>
      </c>
      <c r="AD402" s="8">
        <v>5</v>
      </c>
      <c r="AE402" s="8">
        <v>3.5592793251915751</v>
      </c>
      <c r="AF402" s="8">
        <v>-0.12985006080978767</v>
      </c>
      <c r="AG402" s="8">
        <v>-1.112444212264039</v>
      </c>
      <c r="AH402"/>
      <c r="AI402"/>
      <c r="AJ402"/>
      <c r="AK402"/>
      <c r="AL402"/>
    </row>
    <row r="403" spans="1:38" hidden="1" x14ac:dyDescent="0.35">
      <c r="A403" s="5" t="s">
        <v>16</v>
      </c>
      <c r="B403" s="6">
        <v>40440</v>
      </c>
      <c r="C403" s="7" t="s">
        <v>15</v>
      </c>
      <c r="D403" s="7">
        <v>2889</v>
      </c>
      <c r="E403" s="7">
        <v>2.98</v>
      </c>
      <c r="F403" s="7">
        <f t="shared" si="88"/>
        <v>2.98</v>
      </c>
      <c r="G403" s="7">
        <v>2.9350000000000001</v>
      </c>
      <c r="H403" s="7">
        <f t="shared" si="78"/>
        <v>0</v>
      </c>
      <c r="I403" s="7">
        <f t="shared" si="79"/>
        <v>0</v>
      </c>
      <c r="J403" s="7">
        <f t="shared" si="89"/>
        <v>0.46760810558363325</v>
      </c>
      <c r="K403" s="7">
        <v>2.9</v>
      </c>
      <c r="L403" s="1">
        <f t="shared" si="80"/>
        <v>0.47421626407625517</v>
      </c>
      <c r="M403" s="7">
        <f t="shared" si="81"/>
        <v>0</v>
      </c>
      <c r="N403" s="7">
        <f t="shared" si="82"/>
        <v>0</v>
      </c>
      <c r="O403" s="7">
        <f t="shared" si="83"/>
        <v>0</v>
      </c>
      <c r="P403" s="7">
        <f t="shared" si="84"/>
        <v>0</v>
      </c>
      <c r="Q403" s="7">
        <f t="shared" si="85"/>
        <v>0</v>
      </c>
      <c r="R403" s="7">
        <f t="shared" si="86"/>
        <v>0</v>
      </c>
      <c r="S403" s="7">
        <f t="shared" si="87"/>
        <v>1</v>
      </c>
      <c r="T403" s="1">
        <f t="shared" si="90"/>
        <v>3.4607475418441966</v>
      </c>
      <c r="AD403" s="8">
        <v>6</v>
      </c>
      <c r="AE403" s="8">
        <v>3.4213545013979942</v>
      </c>
      <c r="AF403" s="8">
        <v>-7.8931820575788514E-2</v>
      </c>
      <c r="AG403" s="8">
        <v>-0.67622029913120296</v>
      </c>
      <c r="AH403"/>
      <c r="AI403"/>
      <c r="AJ403"/>
      <c r="AK403"/>
      <c r="AL403"/>
    </row>
    <row r="404" spans="1:38" hidden="1" x14ac:dyDescent="0.35">
      <c r="A404" s="5" t="s">
        <v>16</v>
      </c>
      <c r="B404" s="6">
        <v>40441</v>
      </c>
      <c r="C404" s="7" t="s">
        <v>9</v>
      </c>
      <c r="D404" s="7">
        <v>5487</v>
      </c>
      <c r="E404" s="7">
        <v>2.98</v>
      </c>
      <c r="F404" s="7">
        <f t="shared" si="88"/>
        <v>2.98</v>
      </c>
      <c r="G404" s="7">
        <v>2.9350000000000001</v>
      </c>
      <c r="H404" s="7">
        <f t="shared" si="78"/>
        <v>0</v>
      </c>
      <c r="I404" s="7">
        <f t="shared" si="79"/>
        <v>0</v>
      </c>
      <c r="J404" s="7">
        <f t="shared" si="89"/>
        <v>0.46760810558363325</v>
      </c>
      <c r="K404" s="7">
        <v>2.9</v>
      </c>
      <c r="L404" s="1">
        <f t="shared" si="80"/>
        <v>0.47421626407625517</v>
      </c>
      <c r="M404" s="7">
        <f t="shared" si="81"/>
        <v>1</v>
      </c>
      <c r="N404" s="7">
        <f t="shared" si="82"/>
        <v>0</v>
      </c>
      <c r="O404" s="7">
        <f t="shared" si="83"/>
        <v>0</v>
      </c>
      <c r="P404" s="7">
        <f t="shared" si="84"/>
        <v>0</v>
      </c>
      <c r="Q404" s="7">
        <f t="shared" si="85"/>
        <v>0</v>
      </c>
      <c r="R404" s="7">
        <f t="shared" si="86"/>
        <v>0</v>
      </c>
      <c r="S404" s="7">
        <f t="shared" si="87"/>
        <v>0</v>
      </c>
      <c r="T404" s="1">
        <f t="shared" si="90"/>
        <v>3.739334960196079</v>
      </c>
      <c r="AD404" s="8">
        <v>7</v>
      </c>
      <c r="AE404" s="8">
        <v>3.3748101184582096</v>
      </c>
      <c r="AF404" s="8">
        <v>-3.2190075904861892E-2</v>
      </c>
      <c r="AG404" s="8">
        <v>-0.27577702628233575</v>
      </c>
      <c r="AH404"/>
      <c r="AI404"/>
      <c r="AJ404"/>
      <c r="AK404"/>
      <c r="AL404"/>
    </row>
    <row r="405" spans="1:38" hidden="1" x14ac:dyDescent="0.35">
      <c r="A405" s="5" t="s">
        <v>16</v>
      </c>
      <c r="B405" s="6">
        <v>40443</v>
      </c>
      <c r="C405" s="7" t="s">
        <v>11</v>
      </c>
      <c r="D405" s="7">
        <v>4780</v>
      </c>
      <c r="E405" s="7">
        <v>2.98</v>
      </c>
      <c r="F405" s="7">
        <f t="shared" si="88"/>
        <v>2.98</v>
      </c>
      <c r="G405" s="7">
        <v>2.93</v>
      </c>
      <c r="H405" s="7">
        <f t="shared" si="78"/>
        <v>0</v>
      </c>
      <c r="I405" s="7">
        <f t="shared" si="79"/>
        <v>0</v>
      </c>
      <c r="J405" s="7">
        <f t="shared" si="89"/>
        <v>0.4668676203541095</v>
      </c>
      <c r="K405" s="7">
        <v>2.9</v>
      </c>
      <c r="L405" s="1">
        <f t="shared" si="80"/>
        <v>0.47421626407625517</v>
      </c>
      <c r="M405" s="7">
        <f t="shared" si="81"/>
        <v>0</v>
      </c>
      <c r="N405" s="7">
        <f t="shared" si="82"/>
        <v>0</v>
      </c>
      <c r="O405" s="7">
        <f t="shared" si="83"/>
        <v>1</v>
      </c>
      <c r="P405" s="7">
        <f t="shared" si="84"/>
        <v>0</v>
      </c>
      <c r="Q405" s="7">
        <f t="shared" si="85"/>
        <v>0</v>
      </c>
      <c r="R405" s="7">
        <f t="shared" si="86"/>
        <v>0</v>
      </c>
      <c r="S405" s="7">
        <f t="shared" si="87"/>
        <v>0</v>
      </c>
      <c r="T405" s="1">
        <f t="shared" si="90"/>
        <v>3.6794278966121183</v>
      </c>
      <c r="AD405" s="8">
        <v>8</v>
      </c>
      <c r="AE405" s="8">
        <v>3.5148470164916423</v>
      </c>
      <c r="AF405" s="8">
        <v>-0.1959493018641556</v>
      </c>
      <c r="AG405" s="8">
        <v>-1.6787259505043539</v>
      </c>
      <c r="AH405"/>
      <c r="AI405"/>
      <c r="AJ405"/>
      <c r="AK405"/>
      <c r="AL405"/>
    </row>
    <row r="406" spans="1:38" hidden="1" x14ac:dyDescent="0.35">
      <c r="A406" s="5" t="s">
        <v>16</v>
      </c>
      <c r="B406" s="6">
        <v>40444</v>
      </c>
      <c r="C406" s="7" t="s">
        <v>12</v>
      </c>
      <c r="D406" s="7">
        <v>5141</v>
      </c>
      <c r="E406" s="7">
        <v>2.98</v>
      </c>
      <c r="F406" s="7">
        <f t="shared" si="88"/>
        <v>2.98</v>
      </c>
      <c r="G406" s="7">
        <v>2.93</v>
      </c>
      <c r="H406" s="7">
        <f t="shared" si="78"/>
        <v>0</v>
      </c>
      <c r="I406" s="7">
        <f t="shared" si="79"/>
        <v>0</v>
      </c>
      <c r="J406" s="7">
        <f t="shared" si="89"/>
        <v>0.4668676203541095</v>
      </c>
      <c r="K406" s="7">
        <v>2.9</v>
      </c>
      <c r="L406" s="1">
        <f t="shared" si="80"/>
        <v>0.47421626407625517</v>
      </c>
      <c r="M406" s="7">
        <f t="shared" si="81"/>
        <v>0</v>
      </c>
      <c r="N406" s="7">
        <f t="shared" si="82"/>
        <v>0</v>
      </c>
      <c r="O406" s="7">
        <f t="shared" si="83"/>
        <v>0</v>
      </c>
      <c r="P406" s="7">
        <f t="shared" si="84"/>
        <v>1</v>
      </c>
      <c r="Q406" s="7">
        <f t="shared" si="85"/>
        <v>0</v>
      </c>
      <c r="R406" s="7">
        <f t="shared" si="86"/>
        <v>0</v>
      </c>
      <c r="S406" s="7">
        <f t="shared" si="87"/>
        <v>0</v>
      </c>
      <c r="T406" s="1">
        <f t="shared" si="90"/>
        <v>3.7110476038670339</v>
      </c>
      <c r="AD406" s="8">
        <v>9</v>
      </c>
      <c r="AE406" s="8">
        <v>3.4984777624730974</v>
      </c>
      <c r="AF406" s="8">
        <v>-6.1679252241294336E-2</v>
      </c>
      <c r="AG406" s="8">
        <v>-0.52841505614011763</v>
      </c>
      <c r="AH406"/>
      <c r="AI406"/>
      <c r="AJ406"/>
      <c r="AK406"/>
      <c r="AL406"/>
    </row>
    <row r="407" spans="1:38" hidden="1" x14ac:dyDescent="0.35">
      <c r="A407" s="5" t="s">
        <v>16</v>
      </c>
      <c r="B407" s="6">
        <v>40445</v>
      </c>
      <c r="C407" s="7" t="s">
        <v>13</v>
      </c>
      <c r="D407" s="7">
        <v>4622</v>
      </c>
      <c r="E407" s="7">
        <v>2.98</v>
      </c>
      <c r="F407" s="7">
        <f t="shared" si="88"/>
        <v>2.98</v>
      </c>
      <c r="G407" s="7">
        <v>2.93</v>
      </c>
      <c r="H407" s="7">
        <f t="shared" si="78"/>
        <v>0</v>
      </c>
      <c r="I407" s="7">
        <f t="shared" si="79"/>
        <v>0</v>
      </c>
      <c r="J407" s="7">
        <f t="shared" si="89"/>
        <v>0.4668676203541095</v>
      </c>
      <c r="K407" s="7">
        <v>2.9</v>
      </c>
      <c r="L407" s="1">
        <f t="shared" si="80"/>
        <v>0.47421626407625517</v>
      </c>
      <c r="M407" s="7">
        <f t="shared" si="81"/>
        <v>0</v>
      </c>
      <c r="N407" s="7">
        <f t="shared" si="82"/>
        <v>0</v>
      </c>
      <c r="O407" s="7">
        <f t="shared" si="83"/>
        <v>0</v>
      </c>
      <c r="P407" s="7">
        <f t="shared" si="84"/>
        <v>0</v>
      </c>
      <c r="Q407" s="7">
        <f t="shared" si="85"/>
        <v>1</v>
      </c>
      <c r="R407" s="7">
        <f t="shared" si="86"/>
        <v>0</v>
      </c>
      <c r="S407" s="7">
        <f t="shared" si="87"/>
        <v>0</v>
      </c>
      <c r="T407" s="1">
        <f t="shared" si="90"/>
        <v>3.6648299411430902</v>
      </c>
      <c r="AD407" s="8">
        <v>10</v>
      </c>
      <c r="AE407" s="8">
        <v>3.5033864548691369</v>
      </c>
      <c r="AF407" s="8">
        <v>-0.11724434593831878</v>
      </c>
      <c r="AG407" s="8">
        <v>-1.0044492335727446</v>
      </c>
      <c r="AH407"/>
      <c r="AI407"/>
      <c r="AJ407"/>
      <c r="AK407"/>
      <c r="AL407"/>
    </row>
    <row r="408" spans="1:38" hidden="1" x14ac:dyDescent="0.35">
      <c r="A408" s="5" t="s">
        <v>16</v>
      </c>
      <c r="B408" s="6">
        <v>40446</v>
      </c>
      <c r="C408" s="7" t="s">
        <v>14</v>
      </c>
      <c r="D408" s="7">
        <v>3324</v>
      </c>
      <c r="E408" s="7">
        <v>2.96</v>
      </c>
      <c r="F408" s="7">
        <f t="shared" si="88"/>
        <v>2.98</v>
      </c>
      <c r="G408" s="7">
        <v>2.93</v>
      </c>
      <c r="H408" s="7">
        <f t="shared" si="78"/>
        <v>0</v>
      </c>
      <c r="I408" s="7">
        <f t="shared" si="79"/>
        <v>2.0000000000000018E-2</v>
      </c>
      <c r="J408" s="7">
        <f t="shared" si="89"/>
        <v>0.4668676203541095</v>
      </c>
      <c r="K408" s="7">
        <v>2.9</v>
      </c>
      <c r="L408" s="1">
        <f t="shared" si="80"/>
        <v>0.47421626407625517</v>
      </c>
      <c r="M408" s="7">
        <f t="shared" si="81"/>
        <v>0</v>
      </c>
      <c r="N408" s="7">
        <f t="shared" si="82"/>
        <v>0</v>
      </c>
      <c r="O408" s="7">
        <f t="shared" si="83"/>
        <v>0</v>
      </c>
      <c r="P408" s="7">
        <f t="shared" si="84"/>
        <v>0</v>
      </c>
      <c r="Q408" s="7">
        <f t="shared" si="85"/>
        <v>0</v>
      </c>
      <c r="R408" s="7">
        <f t="shared" si="86"/>
        <v>1</v>
      </c>
      <c r="S408" s="7">
        <f t="shared" si="87"/>
        <v>0</v>
      </c>
      <c r="T408" s="1">
        <f t="shared" si="90"/>
        <v>3.5216610151120733</v>
      </c>
      <c r="AD408" s="8">
        <v>11</v>
      </c>
      <c r="AE408" s="8">
        <v>3.5055097956960242</v>
      </c>
      <c r="AF408" s="8">
        <v>-0.12079805275774191</v>
      </c>
      <c r="AG408" s="8">
        <v>-1.0348943528025427</v>
      </c>
      <c r="AH408"/>
      <c r="AI408"/>
      <c r="AJ408"/>
      <c r="AK408"/>
      <c r="AL408"/>
    </row>
    <row r="409" spans="1:38" hidden="1" x14ac:dyDescent="0.35">
      <c r="A409" s="5" t="s">
        <v>16</v>
      </c>
      <c r="B409" s="6">
        <v>40447</v>
      </c>
      <c r="C409" s="7" t="s">
        <v>15</v>
      </c>
      <c r="D409" s="7">
        <v>2980</v>
      </c>
      <c r="E409" s="7">
        <v>2.96</v>
      </c>
      <c r="F409" s="7">
        <f t="shared" si="88"/>
        <v>2.96</v>
      </c>
      <c r="G409" s="7">
        <v>2.93</v>
      </c>
      <c r="H409" s="7">
        <f t="shared" si="78"/>
        <v>0</v>
      </c>
      <c r="I409" s="7">
        <f t="shared" si="79"/>
        <v>0</v>
      </c>
      <c r="J409" s="7">
        <f t="shared" si="89"/>
        <v>0.4668676203541095</v>
      </c>
      <c r="K409" s="7">
        <v>2.9</v>
      </c>
      <c r="L409" s="1">
        <f t="shared" si="80"/>
        <v>0.47129171105893852</v>
      </c>
      <c r="M409" s="7">
        <f t="shared" si="81"/>
        <v>0</v>
      </c>
      <c r="N409" s="7">
        <f t="shared" si="82"/>
        <v>0</v>
      </c>
      <c r="O409" s="7">
        <f t="shared" si="83"/>
        <v>0</v>
      </c>
      <c r="P409" s="7">
        <f t="shared" si="84"/>
        <v>0</v>
      </c>
      <c r="Q409" s="7">
        <f t="shared" si="85"/>
        <v>0</v>
      </c>
      <c r="R409" s="7">
        <f t="shared" si="86"/>
        <v>0</v>
      </c>
      <c r="S409" s="7">
        <f t="shared" si="87"/>
        <v>1</v>
      </c>
      <c r="T409" s="1">
        <f t="shared" si="90"/>
        <v>3.4742162640762553</v>
      </c>
      <c r="AD409" s="8">
        <v>12</v>
      </c>
      <c r="AE409" s="8">
        <v>3.5230559071831724</v>
      </c>
      <c r="AF409" s="8">
        <v>-0.11736812051039536</v>
      </c>
      <c r="AG409" s="8">
        <v>-1.0055096281961537</v>
      </c>
      <c r="AH409"/>
      <c r="AI409"/>
      <c r="AJ409"/>
      <c r="AK409"/>
      <c r="AL409"/>
    </row>
    <row r="410" spans="1:38" hidden="1" x14ac:dyDescent="0.35">
      <c r="A410" s="5" t="s">
        <v>16</v>
      </c>
      <c r="B410" s="6">
        <v>40448</v>
      </c>
      <c r="C410" s="7" t="s">
        <v>9</v>
      </c>
      <c r="D410" s="7">
        <v>5133</v>
      </c>
      <c r="E410" s="7">
        <v>2.96</v>
      </c>
      <c r="F410" s="7">
        <f t="shared" si="88"/>
        <v>2.96</v>
      </c>
      <c r="G410" s="7">
        <v>2.93</v>
      </c>
      <c r="H410" s="7">
        <f t="shared" si="78"/>
        <v>0</v>
      </c>
      <c r="I410" s="7">
        <f t="shared" si="79"/>
        <v>0</v>
      </c>
      <c r="J410" s="7">
        <f t="shared" si="89"/>
        <v>0.4668676203541095</v>
      </c>
      <c r="K410" s="7">
        <v>2.88</v>
      </c>
      <c r="L410" s="1">
        <f t="shared" si="80"/>
        <v>0.47129171105893852</v>
      </c>
      <c r="M410" s="7">
        <f t="shared" si="81"/>
        <v>1</v>
      </c>
      <c r="N410" s="7">
        <f t="shared" si="82"/>
        <v>0</v>
      </c>
      <c r="O410" s="7">
        <f t="shared" si="83"/>
        <v>0</v>
      </c>
      <c r="P410" s="7">
        <f t="shared" si="84"/>
        <v>0</v>
      </c>
      <c r="Q410" s="7">
        <f t="shared" si="85"/>
        <v>0</v>
      </c>
      <c r="R410" s="7">
        <f t="shared" si="86"/>
        <v>0</v>
      </c>
      <c r="S410" s="7">
        <f t="shared" si="87"/>
        <v>0</v>
      </c>
      <c r="T410" s="1">
        <f t="shared" si="90"/>
        <v>3.710371264260762</v>
      </c>
      <c r="AD410" s="8">
        <v>13</v>
      </c>
      <c r="AE410" s="8">
        <v>3.3851310833895916</v>
      </c>
      <c r="AF410" s="8">
        <v>-3.2369891665760875E-2</v>
      </c>
      <c r="AG410" s="8">
        <v>-0.27731753385883162</v>
      </c>
      <c r="AH410"/>
      <c r="AI410"/>
      <c r="AJ410"/>
      <c r="AK410"/>
      <c r="AL410"/>
    </row>
    <row r="411" spans="1:38" hidden="1" x14ac:dyDescent="0.35">
      <c r="A411" s="5" t="s">
        <v>16</v>
      </c>
      <c r="B411" s="6">
        <v>40449</v>
      </c>
      <c r="C411" s="7" t="s">
        <v>10</v>
      </c>
      <c r="D411" s="7">
        <v>4828</v>
      </c>
      <c r="E411" s="7">
        <v>2.96</v>
      </c>
      <c r="F411" s="7">
        <f t="shared" si="88"/>
        <v>2.96</v>
      </c>
      <c r="G411" s="7">
        <v>2.93</v>
      </c>
      <c r="H411" s="7">
        <f t="shared" si="78"/>
        <v>0</v>
      </c>
      <c r="I411" s="7">
        <f t="shared" si="79"/>
        <v>0</v>
      </c>
      <c r="J411" s="7">
        <f t="shared" si="89"/>
        <v>0.4668676203541095</v>
      </c>
      <c r="K411" s="7">
        <v>2.88</v>
      </c>
      <c r="L411" s="1">
        <f t="shared" si="80"/>
        <v>0.47129171105893852</v>
      </c>
      <c r="M411" s="7">
        <f t="shared" si="81"/>
        <v>0</v>
      </c>
      <c r="N411" s="7">
        <f t="shared" si="82"/>
        <v>1</v>
      </c>
      <c r="O411" s="7">
        <f t="shared" si="83"/>
        <v>0</v>
      </c>
      <c r="P411" s="7">
        <f t="shared" si="84"/>
        <v>0</v>
      </c>
      <c r="Q411" s="7">
        <f t="shared" si="85"/>
        <v>0</v>
      </c>
      <c r="R411" s="7">
        <f t="shared" si="86"/>
        <v>0</v>
      </c>
      <c r="S411" s="7">
        <f t="shared" si="87"/>
        <v>0</v>
      </c>
      <c r="T411" s="1">
        <f t="shared" si="90"/>
        <v>3.6837672614253112</v>
      </c>
      <c r="AD411" s="8">
        <v>14</v>
      </c>
      <c r="AE411" s="8">
        <v>3.3385867004498069</v>
      </c>
      <c r="AF411" s="8">
        <v>-1.9897430502061386E-2</v>
      </c>
      <c r="AG411" s="8">
        <v>-0.17046415891455396</v>
      </c>
      <c r="AH411"/>
      <c r="AI411"/>
      <c r="AJ411"/>
      <c r="AK411"/>
      <c r="AL411"/>
    </row>
    <row r="412" spans="1:38" hidden="1" x14ac:dyDescent="0.35">
      <c r="A412" s="5" t="s">
        <v>16</v>
      </c>
      <c r="B412" s="6">
        <v>40450</v>
      </c>
      <c r="C412" s="7" t="s">
        <v>11</v>
      </c>
      <c r="D412" s="7">
        <v>4407</v>
      </c>
      <c r="E412" s="7">
        <v>2.96</v>
      </c>
      <c r="F412" s="7">
        <f t="shared" si="88"/>
        <v>2.96</v>
      </c>
      <c r="G412" s="7">
        <v>2.92</v>
      </c>
      <c r="H412" s="7">
        <f t="shared" si="78"/>
        <v>0</v>
      </c>
      <c r="I412" s="7">
        <f t="shared" si="79"/>
        <v>0</v>
      </c>
      <c r="J412" s="7">
        <f t="shared" si="89"/>
        <v>0.46538285144841823</v>
      </c>
      <c r="K412" s="7">
        <v>2.88</v>
      </c>
      <c r="L412" s="1">
        <f t="shared" si="80"/>
        <v>0.47129171105893852</v>
      </c>
      <c r="M412" s="7">
        <f t="shared" si="81"/>
        <v>0</v>
      </c>
      <c r="N412" s="7">
        <f t="shared" si="82"/>
        <v>0</v>
      </c>
      <c r="O412" s="7">
        <f t="shared" si="83"/>
        <v>1</v>
      </c>
      <c r="P412" s="7">
        <f t="shared" si="84"/>
        <v>0</v>
      </c>
      <c r="Q412" s="7">
        <f t="shared" si="85"/>
        <v>0</v>
      </c>
      <c r="R412" s="7">
        <f t="shared" si="86"/>
        <v>0</v>
      </c>
      <c r="S412" s="7">
        <f t="shared" si="87"/>
        <v>0</v>
      </c>
      <c r="T412" s="1">
        <f t="shared" si="90"/>
        <v>3.6441430505099182</v>
      </c>
      <c r="AD412" s="8">
        <v>15</v>
      </c>
      <c r="AE412" s="8">
        <v>3.5326863595915663</v>
      </c>
      <c r="AF412" s="8">
        <v>-0.12309134019475065</v>
      </c>
      <c r="AG412" s="8">
        <v>-1.054541277266408</v>
      </c>
      <c r="AH412"/>
      <c r="AI412"/>
      <c r="AJ412"/>
      <c r="AK412"/>
      <c r="AL412"/>
    </row>
    <row r="413" spans="1:38" hidden="1" x14ac:dyDescent="0.35">
      <c r="A413" s="5" t="s">
        <v>16</v>
      </c>
      <c r="B413" s="6">
        <v>40451</v>
      </c>
      <c r="C413" s="7" t="s">
        <v>12</v>
      </c>
      <c r="D413" s="7">
        <v>5270</v>
      </c>
      <c r="E413" s="7">
        <v>2.96</v>
      </c>
      <c r="F413" s="7">
        <f t="shared" si="88"/>
        <v>2.96</v>
      </c>
      <c r="G413" s="7">
        <v>2.92</v>
      </c>
      <c r="H413" s="7">
        <f t="shared" si="78"/>
        <v>0</v>
      </c>
      <c r="I413" s="7">
        <f t="shared" si="79"/>
        <v>0</v>
      </c>
      <c r="J413" s="7">
        <f t="shared" si="89"/>
        <v>0.46538285144841823</v>
      </c>
      <c r="K413" s="7">
        <v>2.88</v>
      </c>
      <c r="L413" s="1">
        <f t="shared" si="80"/>
        <v>0.47129171105893852</v>
      </c>
      <c r="M413" s="7">
        <f t="shared" si="81"/>
        <v>0</v>
      </c>
      <c r="N413" s="7">
        <f t="shared" si="82"/>
        <v>0</v>
      </c>
      <c r="O413" s="7">
        <f t="shared" si="83"/>
        <v>0</v>
      </c>
      <c r="P413" s="7">
        <f t="shared" si="84"/>
        <v>1</v>
      </c>
      <c r="Q413" s="7">
        <f t="shared" si="85"/>
        <v>0</v>
      </c>
      <c r="R413" s="7">
        <f t="shared" si="86"/>
        <v>0</v>
      </c>
      <c r="S413" s="7">
        <f t="shared" si="87"/>
        <v>0</v>
      </c>
      <c r="T413" s="1">
        <f t="shared" si="90"/>
        <v>3.7218106152125459</v>
      </c>
      <c r="AD413" s="8">
        <v>16</v>
      </c>
      <c r="AE413" s="8">
        <v>3.4835128319952684</v>
      </c>
      <c r="AF413" s="8">
        <v>-5.3760551992860783E-2</v>
      </c>
      <c r="AG413" s="8">
        <v>-0.4605744082028953</v>
      </c>
      <c r="AH413"/>
      <c r="AI413"/>
      <c r="AJ413"/>
      <c r="AK413"/>
      <c r="AL413"/>
    </row>
    <row r="414" spans="1:38" hidden="1" x14ac:dyDescent="0.35">
      <c r="A414" s="5" t="s">
        <v>16</v>
      </c>
      <c r="B414" s="6">
        <v>40452</v>
      </c>
      <c r="C414" s="7" t="s">
        <v>13</v>
      </c>
      <c r="D414" s="7">
        <v>4993</v>
      </c>
      <c r="E414" s="7">
        <v>3</v>
      </c>
      <c r="F414" s="7">
        <f t="shared" si="88"/>
        <v>2.96</v>
      </c>
      <c r="G414" s="7">
        <v>2.9249999999999998</v>
      </c>
      <c r="H414" s="7">
        <f t="shared" si="78"/>
        <v>4.0000000000000036E-2</v>
      </c>
      <c r="I414" s="7">
        <f t="shared" si="79"/>
        <v>0</v>
      </c>
      <c r="J414" s="7">
        <f t="shared" si="89"/>
        <v>0.4661258704181992</v>
      </c>
      <c r="K414" s="7">
        <v>2.88</v>
      </c>
      <c r="L414" s="1">
        <f t="shared" si="80"/>
        <v>0.47129171105893852</v>
      </c>
      <c r="M414" s="7">
        <f t="shared" si="81"/>
        <v>0</v>
      </c>
      <c r="N414" s="7">
        <f t="shared" si="82"/>
        <v>0</v>
      </c>
      <c r="O414" s="7">
        <f t="shared" si="83"/>
        <v>0</v>
      </c>
      <c r="P414" s="7">
        <f t="shared" si="84"/>
        <v>0</v>
      </c>
      <c r="Q414" s="7">
        <f t="shared" si="85"/>
        <v>1</v>
      </c>
      <c r="R414" s="7">
        <f t="shared" si="86"/>
        <v>0</v>
      </c>
      <c r="S414" s="7">
        <f t="shared" si="87"/>
        <v>0</v>
      </c>
      <c r="T414" s="1">
        <f t="shared" si="90"/>
        <v>3.6983615660551097</v>
      </c>
      <c r="AD414" s="8">
        <v>17</v>
      </c>
      <c r="AE414" s="8">
        <v>3.5759124778763738</v>
      </c>
      <c r="AF414" s="8">
        <v>-0.11878785157296567</v>
      </c>
      <c r="AG414" s="8">
        <v>-1.0176726691194953</v>
      </c>
      <c r="AH414"/>
      <c r="AI414"/>
      <c r="AJ414"/>
      <c r="AK414"/>
      <c r="AL414"/>
    </row>
    <row r="415" spans="1:38" hidden="1" x14ac:dyDescent="0.35">
      <c r="A415" s="5" t="s">
        <v>16</v>
      </c>
      <c r="B415" s="6">
        <v>40453</v>
      </c>
      <c r="C415" s="7" t="s">
        <v>14</v>
      </c>
      <c r="D415" s="7">
        <v>3566</v>
      </c>
      <c r="E415" s="7">
        <v>3</v>
      </c>
      <c r="F415" s="7">
        <f t="shared" si="88"/>
        <v>3</v>
      </c>
      <c r="G415" s="7">
        <v>2.9649999999999999</v>
      </c>
      <c r="H415" s="7">
        <f t="shared" si="78"/>
        <v>0</v>
      </c>
      <c r="I415" s="7">
        <f t="shared" si="79"/>
        <v>0</v>
      </c>
      <c r="J415" s="7">
        <f t="shared" si="89"/>
        <v>0.47202469770028138</v>
      </c>
      <c r="K415" s="7">
        <v>2.88</v>
      </c>
      <c r="L415" s="1">
        <f t="shared" si="80"/>
        <v>0.47712125471966244</v>
      </c>
      <c r="M415" s="7">
        <f t="shared" si="81"/>
        <v>0</v>
      </c>
      <c r="N415" s="7">
        <f t="shared" si="82"/>
        <v>0</v>
      </c>
      <c r="O415" s="7">
        <f t="shared" si="83"/>
        <v>0</v>
      </c>
      <c r="P415" s="7">
        <f t="shared" si="84"/>
        <v>0</v>
      </c>
      <c r="Q415" s="7">
        <f t="shared" si="85"/>
        <v>0</v>
      </c>
      <c r="R415" s="7">
        <f t="shared" si="86"/>
        <v>1</v>
      </c>
      <c r="S415" s="7">
        <f t="shared" si="87"/>
        <v>0</v>
      </c>
      <c r="T415" s="1">
        <f t="shared" si="90"/>
        <v>3.5521813388393357</v>
      </c>
      <c r="AD415" s="8">
        <v>18</v>
      </c>
      <c r="AE415" s="8">
        <v>3.5914867927311636</v>
      </c>
      <c r="AF415" s="8">
        <v>-0.16644191817977516</v>
      </c>
      <c r="AG415" s="8">
        <v>-1.4259319356688283</v>
      </c>
      <c r="AH415"/>
      <c r="AI415"/>
      <c r="AJ415"/>
      <c r="AK415"/>
      <c r="AL415"/>
    </row>
    <row r="416" spans="1:38" hidden="1" x14ac:dyDescent="0.35">
      <c r="A416" s="5" t="s">
        <v>16</v>
      </c>
      <c r="B416" s="6">
        <v>40454</v>
      </c>
      <c r="C416" s="7" t="s">
        <v>15</v>
      </c>
      <c r="D416" s="7">
        <v>2890</v>
      </c>
      <c r="E416" s="7">
        <v>3</v>
      </c>
      <c r="F416" s="7">
        <f t="shared" si="88"/>
        <v>3</v>
      </c>
      <c r="G416" s="7">
        <v>2.9649999999999999</v>
      </c>
      <c r="H416" s="7">
        <f t="shared" si="78"/>
        <v>0</v>
      </c>
      <c r="I416" s="7">
        <f t="shared" si="79"/>
        <v>0</v>
      </c>
      <c r="J416" s="7">
        <f t="shared" si="89"/>
        <v>0.47202469770028138</v>
      </c>
      <c r="K416" s="7">
        <v>2.88</v>
      </c>
      <c r="L416" s="1">
        <f t="shared" si="80"/>
        <v>0.47712125471966244</v>
      </c>
      <c r="M416" s="7">
        <f t="shared" si="81"/>
        <v>0</v>
      </c>
      <c r="N416" s="7">
        <f t="shared" si="82"/>
        <v>0</v>
      </c>
      <c r="O416" s="7">
        <f t="shared" si="83"/>
        <v>0</v>
      </c>
      <c r="P416" s="7">
        <f t="shared" si="84"/>
        <v>0</v>
      </c>
      <c r="Q416" s="7">
        <f t="shared" si="85"/>
        <v>0</v>
      </c>
      <c r="R416" s="7">
        <f t="shared" si="86"/>
        <v>0</v>
      </c>
      <c r="S416" s="7">
        <f t="shared" si="87"/>
        <v>1</v>
      </c>
      <c r="T416" s="1">
        <f t="shared" si="90"/>
        <v>3.4608978427565478</v>
      </c>
      <c r="AD416" s="8">
        <v>19</v>
      </c>
      <c r="AE416" s="8">
        <v>3.6023041892957774</v>
      </c>
      <c r="AF416" s="8">
        <v>-0.15159331114885832</v>
      </c>
      <c r="AG416" s="8">
        <v>-1.2987217761301009</v>
      </c>
      <c r="AH416"/>
      <c r="AI416"/>
      <c r="AJ416"/>
      <c r="AK416"/>
      <c r="AL416"/>
    </row>
    <row r="417" spans="1:38" hidden="1" x14ac:dyDescent="0.35">
      <c r="A417" s="5" t="s">
        <v>16</v>
      </c>
      <c r="B417" s="6">
        <v>40455</v>
      </c>
      <c r="C417" s="7" t="s">
        <v>9</v>
      </c>
      <c r="D417" s="7">
        <v>4729</v>
      </c>
      <c r="E417" s="7">
        <v>3</v>
      </c>
      <c r="F417" s="7">
        <f t="shared" si="88"/>
        <v>3</v>
      </c>
      <c r="G417" s="7">
        <v>2.9649999999999999</v>
      </c>
      <c r="H417" s="7">
        <f t="shared" si="78"/>
        <v>0</v>
      </c>
      <c r="I417" s="7">
        <f t="shared" si="79"/>
        <v>0</v>
      </c>
      <c r="J417" s="7">
        <f t="shared" si="89"/>
        <v>0.47202469770028138</v>
      </c>
      <c r="K417" s="7">
        <v>2.88</v>
      </c>
      <c r="L417" s="1">
        <f t="shared" si="80"/>
        <v>0.47712125471966244</v>
      </c>
      <c r="M417" s="7">
        <f t="shared" si="81"/>
        <v>1</v>
      </c>
      <c r="N417" s="7">
        <f t="shared" si="82"/>
        <v>0</v>
      </c>
      <c r="O417" s="7">
        <f t="shared" si="83"/>
        <v>0</v>
      </c>
      <c r="P417" s="7">
        <f t="shared" si="84"/>
        <v>0</v>
      </c>
      <c r="Q417" s="7">
        <f t="shared" si="85"/>
        <v>0</v>
      </c>
      <c r="R417" s="7">
        <f t="shared" si="86"/>
        <v>0</v>
      </c>
      <c r="S417" s="7">
        <f t="shared" si="87"/>
        <v>0</v>
      </c>
      <c r="T417" s="1">
        <f t="shared" si="90"/>
        <v>3.6747693140154256</v>
      </c>
      <c r="AD417" s="8">
        <v>20</v>
      </c>
      <c r="AE417" s="8">
        <v>3.4643793655021966</v>
      </c>
      <c r="AF417" s="8">
        <v>-4.1133491565389146E-2</v>
      </c>
      <c r="AG417" s="8">
        <v>-0.3523965590525136</v>
      </c>
      <c r="AH417"/>
      <c r="AI417"/>
      <c r="AJ417"/>
      <c r="AK417"/>
      <c r="AL417"/>
    </row>
    <row r="418" spans="1:38" hidden="1" x14ac:dyDescent="0.35">
      <c r="A418" s="5" t="s">
        <v>16</v>
      </c>
      <c r="B418" s="6">
        <v>40456</v>
      </c>
      <c r="C418" s="7" t="s">
        <v>10</v>
      </c>
      <c r="D418" s="7">
        <v>4497</v>
      </c>
      <c r="E418" s="7">
        <v>3.04</v>
      </c>
      <c r="F418" s="7">
        <f t="shared" si="88"/>
        <v>3</v>
      </c>
      <c r="G418" s="7">
        <v>2.97</v>
      </c>
      <c r="H418" s="7">
        <f t="shared" si="78"/>
        <v>4.0000000000000036E-2</v>
      </c>
      <c r="I418" s="7">
        <f t="shared" si="79"/>
        <v>0</v>
      </c>
      <c r="J418" s="7">
        <f t="shared" si="89"/>
        <v>0.47275644931721228</v>
      </c>
      <c r="K418" s="7">
        <v>2.9</v>
      </c>
      <c r="L418" s="1">
        <f t="shared" si="80"/>
        <v>0.47712125471966244</v>
      </c>
      <c r="M418" s="7">
        <f t="shared" si="81"/>
        <v>0</v>
      </c>
      <c r="N418" s="7">
        <f t="shared" si="82"/>
        <v>1</v>
      </c>
      <c r="O418" s="7">
        <f t="shared" si="83"/>
        <v>0</v>
      </c>
      <c r="P418" s="7">
        <f t="shared" si="84"/>
        <v>0</v>
      </c>
      <c r="Q418" s="7">
        <f t="shared" si="85"/>
        <v>0</v>
      </c>
      <c r="R418" s="7">
        <f t="shared" si="86"/>
        <v>0</v>
      </c>
      <c r="S418" s="7">
        <f t="shared" si="87"/>
        <v>0</v>
      </c>
      <c r="T418" s="1">
        <f t="shared" si="90"/>
        <v>3.6529228875679416</v>
      </c>
      <c r="AD418" s="8">
        <v>21</v>
      </c>
      <c r="AE418" s="8">
        <v>3.4178349825624119</v>
      </c>
      <c r="AF418" s="8">
        <v>-6.5266596383103614E-2</v>
      </c>
      <c r="AG418" s="8">
        <v>-0.55914835116568473</v>
      </c>
      <c r="AH418"/>
      <c r="AI418"/>
      <c r="AJ418"/>
      <c r="AK418"/>
      <c r="AL418"/>
    </row>
    <row r="419" spans="1:38" hidden="1" x14ac:dyDescent="0.35">
      <c r="A419" s="5" t="s">
        <v>16</v>
      </c>
      <c r="B419" s="6">
        <v>40457</v>
      </c>
      <c r="C419" s="7" t="s">
        <v>11</v>
      </c>
      <c r="D419" s="7">
        <v>4178</v>
      </c>
      <c r="E419" s="7">
        <v>3.04</v>
      </c>
      <c r="F419" s="7">
        <f t="shared" si="88"/>
        <v>3.04</v>
      </c>
      <c r="G419" s="7">
        <v>2.99</v>
      </c>
      <c r="H419" s="7">
        <f t="shared" si="78"/>
        <v>0</v>
      </c>
      <c r="I419" s="7">
        <f t="shared" si="79"/>
        <v>0</v>
      </c>
      <c r="J419" s="7">
        <f t="shared" si="89"/>
        <v>0.47567118832442962</v>
      </c>
      <c r="K419" s="7">
        <v>2.9</v>
      </c>
      <c r="L419" s="1">
        <f t="shared" si="80"/>
        <v>0.48287358360875365</v>
      </c>
      <c r="M419" s="7">
        <f t="shared" si="81"/>
        <v>0</v>
      </c>
      <c r="N419" s="7">
        <f t="shared" si="82"/>
        <v>0</v>
      </c>
      <c r="O419" s="7">
        <f t="shared" si="83"/>
        <v>1</v>
      </c>
      <c r="P419" s="7">
        <f t="shared" si="84"/>
        <v>0</v>
      </c>
      <c r="Q419" s="7">
        <f t="shared" si="85"/>
        <v>0</v>
      </c>
      <c r="R419" s="7">
        <f t="shared" si="86"/>
        <v>0</v>
      </c>
      <c r="S419" s="7">
        <f t="shared" si="87"/>
        <v>0</v>
      </c>
      <c r="T419" s="1">
        <f t="shared" si="90"/>
        <v>3.6209684356442891</v>
      </c>
      <c r="AD419" s="8">
        <v>22</v>
      </c>
      <c r="AE419" s="8">
        <v>3.568189164961642</v>
      </c>
      <c r="AF419" s="8">
        <v>-7.3478139756379957E-2</v>
      </c>
      <c r="AG419" s="8">
        <v>-0.62949782841959012</v>
      </c>
      <c r="AH419"/>
      <c r="AI419"/>
      <c r="AJ419"/>
      <c r="AK419"/>
      <c r="AL419"/>
    </row>
    <row r="420" spans="1:38" hidden="1" x14ac:dyDescent="0.35">
      <c r="A420" s="5" t="s">
        <v>16</v>
      </c>
      <c r="B420" s="6">
        <v>40458</v>
      </c>
      <c r="C420" s="7" t="s">
        <v>12</v>
      </c>
      <c r="D420" s="7">
        <v>4600</v>
      </c>
      <c r="E420" s="7">
        <v>3.08</v>
      </c>
      <c r="F420" s="7">
        <f t="shared" si="88"/>
        <v>3.04</v>
      </c>
      <c r="G420" s="7">
        <v>3</v>
      </c>
      <c r="H420" s="7">
        <f t="shared" si="78"/>
        <v>4.0000000000000036E-2</v>
      </c>
      <c r="I420" s="7">
        <f t="shared" si="79"/>
        <v>0</v>
      </c>
      <c r="J420" s="7">
        <f t="shared" si="89"/>
        <v>0.47712125471966244</v>
      </c>
      <c r="K420" s="7">
        <v>2.9</v>
      </c>
      <c r="L420" s="1">
        <f t="shared" si="80"/>
        <v>0.48287358360875365</v>
      </c>
      <c r="M420" s="7">
        <f t="shared" si="81"/>
        <v>0</v>
      </c>
      <c r="N420" s="7">
        <f t="shared" si="82"/>
        <v>0</v>
      </c>
      <c r="O420" s="7">
        <f t="shared" si="83"/>
        <v>0</v>
      </c>
      <c r="P420" s="7">
        <f t="shared" si="84"/>
        <v>1</v>
      </c>
      <c r="Q420" s="7">
        <f t="shared" si="85"/>
        <v>0</v>
      </c>
      <c r="R420" s="7">
        <f t="shared" si="86"/>
        <v>0</v>
      </c>
      <c r="S420" s="7">
        <f t="shared" si="87"/>
        <v>0</v>
      </c>
      <c r="T420" s="1">
        <f t="shared" si="90"/>
        <v>3.6627578316815739</v>
      </c>
      <c r="AD420" s="8">
        <v>23</v>
      </c>
      <c r="AE420" s="8">
        <v>3.5844547595082368</v>
      </c>
      <c r="AF420" s="8">
        <v>-0.15664418683224701</v>
      </c>
      <c r="AG420" s="8">
        <v>-1.3419933571044196</v>
      </c>
      <c r="AH420"/>
      <c r="AI420"/>
      <c r="AJ420"/>
      <c r="AK420"/>
      <c r="AL420"/>
    </row>
    <row r="421" spans="1:38" hidden="1" x14ac:dyDescent="0.35">
      <c r="A421" s="5" t="s">
        <v>16</v>
      </c>
      <c r="B421" s="6">
        <v>40459</v>
      </c>
      <c r="C421" s="7" t="s">
        <v>13</v>
      </c>
      <c r="D421" s="7">
        <v>4567</v>
      </c>
      <c r="E421" s="7">
        <v>3.1</v>
      </c>
      <c r="F421" s="7">
        <f t="shared" si="88"/>
        <v>3.08</v>
      </c>
      <c r="G421" s="7">
        <v>3.0249999999999999</v>
      </c>
      <c r="H421" s="7">
        <f t="shared" si="78"/>
        <v>2.0000000000000018E-2</v>
      </c>
      <c r="I421" s="7">
        <f t="shared" si="79"/>
        <v>0</v>
      </c>
      <c r="J421" s="7">
        <f t="shared" si="89"/>
        <v>0.48072537898848766</v>
      </c>
      <c r="K421" s="7">
        <v>2.96</v>
      </c>
      <c r="L421" s="1">
        <f t="shared" si="80"/>
        <v>0.48855071650044424</v>
      </c>
      <c r="M421" s="7">
        <f t="shared" si="81"/>
        <v>0</v>
      </c>
      <c r="N421" s="7">
        <f t="shared" si="82"/>
        <v>0</v>
      </c>
      <c r="O421" s="7">
        <f t="shared" si="83"/>
        <v>0</v>
      </c>
      <c r="P421" s="7">
        <f t="shared" si="84"/>
        <v>0</v>
      </c>
      <c r="Q421" s="7">
        <f t="shared" si="85"/>
        <v>1</v>
      </c>
      <c r="R421" s="7">
        <f t="shared" si="86"/>
        <v>0</v>
      </c>
      <c r="S421" s="7">
        <f t="shared" si="87"/>
        <v>0</v>
      </c>
      <c r="T421" s="1">
        <f t="shared" si="90"/>
        <v>3.6596310116070003</v>
      </c>
      <c r="AD421" s="8">
        <v>24</v>
      </c>
      <c r="AE421" s="8">
        <v>3.5893634519042763</v>
      </c>
      <c r="AF421" s="8">
        <v>-0.12816516328178329</v>
      </c>
      <c r="AG421" s="8">
        <v>-1.0980094519597514</v>
      </c>
      <c r="AH421"/>
      <c r="AI421"/>
      <c r="AJ421"/>
      <c r="AK421"/>
      <c r="AL421"/>
    </row>
    <row r="422" spans="1:38" hidden="1" x14ac:dyDescent="0.35">
      <c r="A422" s="5" t="s">
        <v>16</v>
      </c>
      <c r="B422" s="6">
        <v>40460</v>
      </c>
      <c r="C422" s="7" t="s">
        <v>14</v>
      </c>
      <c r="D422" s="7">
        <v>2784</v>
      </c>
      <c r="E422" s="7">
        <v>3.1</v>
      </c>
      <c r="F422" s="7">
        <f t="shared" si="88"/>
        <v>3.1</v>
      </c>
      <c r="G422" s="7">
        <v>3.0249999999999999</v>
      </c>
      <c r="H422" s="7">
        <f t="shared" si="78"/>
        <v>0</v>
      </c>
      <c r="I422" s="7">
        <f t="shared" si="79"/>
        <v>0</v>
      </c>
      <c r="J422" s="7">
        <f t="shared" si="89"/>
        <v>0.48072537898848766</v>
      </c>
      <c r="K422" s="7">
        <v>2.96</v>
      </c>
      <c r="L422" s="1">
        <f t="shared" si="80"/>
        <v>0.49136169383427264</v>
      </c>
      <c r="M422" s="7">
        <f t="shared" si="81"/>
        <v>0</v>
      </c>
      <c r="N422" s="7">
        <f t="shared" si="82"/>
        <v>0</v>
      </c>
      <c r="O422" s="7">
        <f t="shared" si="83"/>
        <v>0</v>
      </c>
      <c r="P422" s="7">
        <f t="shared" si="84"/>
        <v>0</v>
      </c>
      <c r="Q422" s="7">
        <f t="shared" si="85"/>
        <v>0</v>
      </c>
      <c r="R422" s="7">
        <f t="shared" si="86"/>
        <v>1</v>
      </c>
      <c r="S422" s="7">
        <f t="shared" si="87"/>
        <v>0</v>
      </c>
      <c r="T422" s="1">
        <f t="shared" si="90"/>
        <v>3.4446692309385245</v>
      </c>
      <c r="AD422" s="8">
        <v>25</v>
      </c>
      <c r="AE422" s="8">
        <v>3.6135864580350616</v>
      </c>
      <c r="AF422" s="8">
        <v>-0.16472561242762129</v>
      </c>
      <c r="AG422" s="8">
        <v>-1.4112280965750916</v>
      </c>
      <c r="AH422"/>
      <c r="AI422"/>
      <c r="AJ422"/>
      <c r="AK422"/>
      <c r="AL422"/>
    </row>
    <row r="423" spans="1:38" hidden="1" x14ac:dyDescent="0.35">
      <c r="A423" s="5" t="s">
        <v>16</v>
      </c>
      <c r="B423" s="6">
        <v>40461</v>
      </c>
      <c r="C423" s="7" t="s">
        <v>15</v>
      </c>
      <c r="D423" s="7">
        <v>2775</v>
      </c>
      <c r="E423" s="7">
        <v>3.1</v>
      </c>
      <c r="F423" s="7">
        <f t="shared" si="88"/>
        <v>3.1</v>
      </c>
      <c r="G423" s="7">
        <v>3.05</v>
      </c>
      <c r="H423" s="7">
        <f t="shared" si="78"/>
        <v>0</v>
      </c>
      <c r="I423" s="7">
        <f t="shared" si="79"/>
        <v>0</v>
      </c>
      <c r="J423" s="7">
        <f t="shared" si="89"/>
        <v>0.48429983934678578</v>
      </c>
      <c r="K423" s="7">
        <v>3</v>
      </c>
      <c r="L423" s="1">
        <f t="shared" si="80"/>
        <v>0.49136169383427264</v>
      </c>
      <c r="M423" s="7">
        <f t="shared" si="81"/>
        <v>0</v>
      </c>
      <c r="N423" s="7">
        <f t="shared" si="82"/>
        <v>0</v>
      </c>
      <c r="O423" s="7">
        <f t="shared" si="83"/>
        <v>0</v>
      </c>
      <c r="P423" s="7">
        <f t="shared" si="84"/>
        <v>0</v>
      </c>
      <c r="Q423" s="7">
        <f t="shared" si="85"/>
        <v>0</v>
      </c>
      <c r="R423" s="7">
        <f t="shared" si="86"/>
        <v>0</v>
      </c>
      <c r="S423" s="7">
        <f t="shared" si="87"/>
        <v>1</v>
      </c>
      <c r="T423" s="1">
        <f t="shared" si="90"/>
        <v>3.4432629874586946</v>
      </c>
      <c r="AD423" s="8">
        <v>26</v>
      </c>
      <c r="AE423" s="8">
        <v>3.5949917563436919</v>
      </c>
      <c r="AF423" s="8">
        <v>-0.15001064425574739</v>
      </c>
      <c r="AG423" s="8">
        <v>-1.2851628404299302</v>
      </c>
      <c r="AH423"/>
      <c r="AI423"/>
      <c r="AJ423"/>
      <c r="AK423"/>
      <c r="AL423"/>
    </row>
    <row r="424" spans="1:38" hidden="1" x14ac:dyDescent="0.35">
      <c r="A424" s="5" t="s">
        <v>16</v>
      </c>
      <c r="B424" s="6">
        <v>40462</v>
      </c>
      <c r="C424" s="7" t="s">
        <v>9</v>
      </c>
      <c r="D424" s="7">
        <v>4458</v>
      </c>
      <c r="E424" s="7">
        <v>3.1</v>
      </c>
      <c r="F424" s="7">
        <f t="shared" si="88"/>
        <v>3.1</v>
      </c>
      <c r="G424" s="7">
        <v>3.05</v>
      </c>
      <c r="H424" s="7">
        <f t="shared" si="78"/>
        <v>0</v>
      </c>
      <c r="I424" s="7">
        <f t="shared" si="79"/>
        <v>0</v>
      </c>
      <c r="J424" s="7">
        <f t="shared" si="89"/>
        <v>0.48429983934678578</v>
      </c>
      <c r="K424" s="7">
        <v>3</v>
      </c>
      <c r="L424" s="1">
        <f t="shared" si="80"/>
        <v>0.49136169383427264</v>
      </c>
      <c r="M424" s="7">
        <f t="shared" si="81"/>
        <v>1</v>
      </c>
      <c r="N424" s="7">
        <f t="shared" si="82"/>
        <v>0</v>
      </c>
      <c r="O424" s="7">
        <f t="shared" si="83"/>
        <v>0</v>
      </c>
      <c r="P424" s="7">
        <f t="shared" si="84"/>
        <v>0</v>
      </c>
      <c r="Q424" s="7">
        <f t="shared" si="85"/>
        <v>0</v>
      </c>
      <c r="R424" s="7">
        <f t="shared" si="86"/>
        <v>0</v>
      </c>
      <c r="S424" s="7">
        <f t="shared" si="87"/>
        <v>0</v>
      </c>
      <c r="T424" s="1">
        <f t="shared" si="90"/>
        <v>3.6491400641442184</v>
      </c>
      <c r="AD424" s="8">
        <v>27</v>
      </c>
      <c r="AE424" s="8">
        <v>3.4649430236578862</v>
      </c>
      <c r="AF424" s="8">
        <v>-9.9080808255331831E-2</v>
      </c>
      <c r="AG424" s="8">
        <v>-0.84883958469258369</v>
      </c>
      <c r="AH424"/>
      <c r="AI424"/>
      <c r="AJ424"/>
      <c r="AK424"/>
      <c r="AL424"/>
    </row>
    <row r="425" spans="1:38" hidden="1" x14ac:dyDescent="0.35">
      <c r="A425" s="5" t="s">
        <v>16</v>
      </c>
      <c r="B425" s="6">
        <v>40463</v>
      </c>
      <c r="C425" s="7" t="s">
        <v>10</v>
      </c>
      <c r="D425" s="7">
        <v>4396</v>
      </c>
      <c r="E425" s="7">
        <v>3.1</v>
      </c>
      <c r="F425" s="7">
        <f t="shared" si="88"/>
        <v>3.1</v>
      </c>
      <c r="G425" s="7">
        <v>3.05</v>
      </c>
      <c r="H425" s="7">
        <f t="shared" si="78"/>
        <v>0</v>
      </c>
      <c r="I425" s="7">
        <f t="shared" si="79"/>
        <v>0</v>
      </c>
      <c r="J425" s="7">
        <f t="shared" si="89"/>
        <v>0.48429983934678578</v>
      </c>
      <c r="K425" s="7">
        <v>3</v>
      </c>
      <c r="L425" s="1">
        <f t="shared" si="80"/>
        <v>0.49136169383427264</v>
      </c>
      <c r="M425" s="7">
        <f t="shared" si="81"/>
        <v>0</v>
      </c>
      <c r="N425" s="7">
        <f t="shared" si="82"/>
        <v>1</v>
      </c>
      <c r="O425" s="7">
        <f t="shared" si="83"/>
        <v>0</v>
      </c>
      <c r="P425" s="7">
        <f t="shared" si="84"/>
        <v>0</v>
      </c>
      <c r="Q425" s="7">
        <f t="shared" si="85"/>
        <v>0</v>
      </c>
      <c r="R425" s="7">
        <f t="shared" si="86"/>
        <v>0</v>
      </c>
      <c r="S425" s="7">
        <f t="shared" si="87"/>
        <v>0</v>
      </c>
      <c r="T425" s="1">
        <f t="shared" si="90"/>
        <v>3.6430576837514526</v>
      </c>
      <c r="AD425" s="8">
        <v>28</v>
      </c>
      <c r="AE425" s="8">
        <v>3.3963628897338785</v>
      </c>
      <c r="AF425" s="8">
        <v>-4.0337032540756379E-2</v>
      </c>
      <c r="AG425" s="8">
        <v>-0.34557317963526346</v>
      </c>
      <c r="AH425"/>
      <c r="AI425"/>
      <c r="AJ425"/>
      <c r="AK425"/>
      <c r="AL425"/>
    </row>
    <row r="426" spans="1:38" hidden="1" x14ac:dyDescent="0.35">
      <c r="A426" s="5" t="s">
        <v>16</v>
      </c>
      <c r="B426" s="6">
        <v>40464</v>
      </c>
      <c r="C426" s="7" t="s">
        <v>11</v>
      </c>
      <c r="D426" s="7">
        <v>4678</v>
      </c>
      <c r="E426" s="7">
        <v>3.12</v>
      </c>
      <c r="F426" s="7">
        <f t="shared" si="88"/>
        <v>3.1</v>
      </c>
      <c r="G426" s="7">
        <v>3.07</v>
      </c>
      <c r="H426" s="7">
        <f t="shared" si="78"/>
        <v>2.0000000000000018E-2</v>
      </c>
      <c r="I426" s="7">
        <f t="shared" si="79"/>
        <v>0</v>
      </c>
      <c r="J426" s="7">
        <f t="shared" si="89"/>
        <v>0.48713837547718641</v>
      </c>
      <c r="K426" s="7">
        <v>3</v>
      </c>
      <c r="L426" s="1">
        <f t="shared" si="80"/>
        <v>0.49136169383427264</v>
      </c>
      <c r="M426" s="7">
        <f t="shared" si="81"/>
        <v>0</v>
      </c>
      <c r="N426" s="7">
        <f t="shared" si="82"/>
        <v>0</v>
      </c>
      <c r="O426" s="7">
        <f t="shared" si="83"/>
        <v>1</v>
      </c>
      <c r="P426" s="7">
        <f t="shared" si="84"/>
        <v>0</v>
      </c>
      <c r="Q426" s="7">
        <f t="shared" si="85"/>
        <v>0</v>
      </c>
      <c r="R426" s="7">
        <f t="shared" si="86"/>
        <v>0</v>
      </c>
      <c r="S426" s="7">
        <f t="shared" si="87"/>
        <v>0</v>
      </c>
      <c r="T426" s="1">
        <f t="shared" si="90"/>
        <v>3.6700602174731336</v>
      </c>
      <c r="AD426" s="8">
        <v>29</v>
      </c>
      <c r="AE426" s="8">
        <v>3.5467170721331085</v>
      </c>
      <c r="AF426" s="8">
        <v>-0.17270233184119732</v>
      </c>
      <c r="AG426" s="8">
        <v>-1.4795658030740169</v>
      </c>
      <c r="AH426"/>
      <c r="AI426"/>
      <c r="AJ426"/>
      <c r="AK426"/>
      <c r="AL426"/>
    </row>
    <row r="427" spans="1:38" hidden="1" x14ac:dyDescent="0.35">
      <c r="A427" s="5" t="s">
        <v>16</v>
      </c>
      <c r="B427" s="6">
        <v>40465</v>
      </c>
      <c r="C427" s="7" t="s">
        <v>12</v>
      </c>
      <c r="D427" s="7">
        <v>4815</v>
      </c>
      <c r="E427" s="7">
        <v>3.12</v>
      </c>
      <c r="F427" s="7">
        <f t="shared" si="88"/>
        <v>3.12</v>
      </c>
      <c r="G427" s="7">
        <v>3.0924999999999998</v>
      </c>
      <c r="H427" s="7">
        <f t="shared" si="78"/>
        <v>0</v>
      </c>
      <c r="I427" s="7">
        <f t="shared" si="79"/>
        <v>0</v>
      </c>
      <c r="J427" s="7">
        <f t="shared" si="89"/>
        <v>0.49030970830115816</v>
      </c>
      <c r="K427" s="7">
        <v>3.04</v>
      </c>
      <c r="L427" s="1">
        <f t="shared" si="80"/>
        <v>0.49415459401844281</v>
      </c>
      <c r="M427" s="7">
        <f t="shared" si="81"/>
        <v>0</v>
      </c>
      <c r="N427" s="7">
        <f t="shared" si="82"/>
        <v>0</v>
      </c>
      <c r="O427" s="7">
        <f t="shared" si="83"/>
        <v>0</v>
      </c>
      <c r="P427" s="7">
        <f t="shared" si="84"/>
        <v>1</v>
      </c>
      <c r="Q427" s="7">
        <f t="shared" si="85"/>
        <v>0</v>
      </c>
      <c r="R427" s="7">
        <f t="shared" si="86"/>
        <v>0</v>
      </c>
      <c r="S427" s="7">
        <f t="shared" si="87"/>
        <v>0</v>
      </c>
      <c r="T427" s="1">
        <f t="shared" si="90"/>
        <v>3.6825962914605532</v>
      </c>
      <c r="AD427" s="8">
        <v>30</v>
      </c>
      <c r="AE427" s="8">
        <v>3.5188189892839272</v>
      </c>
      <c r="AF427" s="8">
        <v>-0.11776326351208377</v>
      </c>
      <c r="AG427" s="8">
        <v>-1.0088948753227518</v>
      </c>
      <c r="AH427"/>
      <c r="AI427"/>
      <c r="AJ427"/>
      <c r="AK427"/>
      <c r="AL427"/>
    </row>
    <row r="428" spans="1:38" hidden="1" x14ac:dyDescent="0.35">
      <c r="A428" s="5" t="s">
        <v>16</v>
      </c>
      <c r="B428" s="6">
        <v>40466</v>
      </c>
      <c r="C428" s="7" t="s">
        <v>13</v>
      </c>
      <c r="D428" s="7">
        <v>4927</v>
      </c>
      <c r="E428" s="7">
        <v>3.14</v>
      </c>
      <c r="F428" s="7">
        <f t="shared" si="88"/>
        <v>3.12</v>
      </c>
      <c r="G428" s="7">
        <v>3.0975000000000001</v>
      </c>
      <c r="H428" s="7">
        <f t="shared" si="78"/>
        <v>2.0000000000000018E-2</v>
      </c>
      <c r="I428" s="7">
        <f t="shared" si="79"/>
        <v>0</v>
      </c>
      <c r="J428" s="7">
        <f t="shared" si="89"/>
        <v>0.49101131504810108</v>
      </c>
      <c r="K428" s="7">
        <v>3.04</v>
      </c>
      <c r="L428" s="1">
        <f t="shared" si="80"/>
        <v>0.49415459401844281</v>
      </c>
      <c r="M428" s="7">
        <f t="shared" si="81"/>
        <v>0</v>
      </c>
      <c r="N428" s="7">
        <f t="shared" si="82"/>
        <v>0</v>
      </c>
      <c r="O428" s="7">
        <f t="shared" si="83"/>
        <v>0</v>
      </c>
      <c r="P428" s="7">
        <f t="shared" si="84"/>
        <v>0</v>
      </c>
      <c r="Q428" s="7">
        <f t="shared" si="85"/>
        <v>1</v>
      </c>
      <c r="R428" s="7">
        <f t="shared" si="86"/>
        <v>0</v>
      </c>
      <c r="S428" s="7">
        <f t="shared" si="87"/>
        <v>0</v>
      </c>
      <c r="T428" s="1">
        <f t="shared" si="90"/>
        <v>3.6925825622749091</v>
      </c>
      <c r="AD428" s="8">
        <v>31</v>
      </c>
      <c r="AE428" s="8">
        <v>3.5674731584224997</v>
      </c>
      <c r="AF428" s="8">
        <v>-0.16366654787507739</v>
      </c>
      <c r="AG428" s="8">
        <v>-1.4021549376982754</v>
      </c>
      <c r="AH428"/>
      <c r="AI428"/>
      <c r="AJ428"/>
      <c r="AK428"/>
      <c r="AL428"/>
    </row>
    <row r="429" spans="1:38" hidden="1" x14ac:dyDescent="0.35">
      <c r="A429" s="5" t="s">
        <v>16</v>
      </c>
      <c r="B429" s="6">
        <v>40467</v>
      </c>
      <c r="C429" s="7" t="s">
        <v>14</v>
      </c>
      <c r="D429" s="7">
        <v>2589</v>
      </c>
      <c r="E429" s="7">
        <v>3.14</v>
      </c>
      <c r="F429" s="7">
        <f t="shared" si="88"/>
        <v>3.14</v>
      </c>
      <c r="G429" s="7">
        <v>3.0975000000000001</v>
      </c>
      <c r="H429" s="7">
        <f t="shared" si="78"/>
        <v>0</v>
      </c>
      <c r="I429" s="7">
        <f t="shared" si="79"/>
        <v>0</v>
      </c>
      <c r="J429" s="7">
        <f t="shared" si="89"/>
        <v>0.49101131504810108</v>
      </c>
      <c r="K429" s="7">
        <v>3.04</v>
      </c>
      <c r="L429" s="1">
        <f t="shared" si="80"/>
        <v>0.49692964807321488</v>
      </c>
      <c r="M429" s="7">
        <f t="shared" si="81"/>
        <v>0</v>
      </c>
      <c r="N429" s="7">
        <f t="shared" si="82"/>
        <v>0</v>
      </c>
      <c r="O429" s="7">
        <f t="shared" si="83"/>
        <v>0</v>
      </c>
      <c r="P429" s="7">
        <f t="shared" si="84"/>
        <v>0</v>
      </c>
      <c r="Q429" s="7">
        <f t="shared" si="85"/>
        <v>0</v>
      </c>
      <c r="R429" s="7">
        <f t="shared" si="86"/>
        <v>1</v>
      </c>
      <c r="S429" s="7">
        <f t="shared" si="87"/>
        <v>0</v>
      </c>
      <c r="T429" s="1">
        <f t="shared" si="90"/>
        <v>3.4131320504348719</v>
      </c>
      <c r="AD429" s="8">
        <v>32</v>
      </c>
      <c r="AE429" s="8">
        <v>3.6654346456698899</v>
      </c>
      <c r="AF429" s="8">
        <v>-0.21549365689655264</v>
      </c>
      <c r="AG429" s="8">
        <v>-1.8461652609107821</v>
      </c>
      <c r="AH429"/>
      <c r="AI429"/>
      <c r="AJ429"/>
      <c r="AK429"/>
      <c r="AL429"/>
    </row>
    <row r="430" spans="1:38" hidden="1" x14ac:dyDescent="0.35">
      <c r="A430" s="5" t="s">
        <v>16</v>
      </c>
      <c r="B430" s="6">
        <v>40468</v>
      </c>
      <c r="C430" s="7" t="s">
        <v>15</v>
      </c>
      <c r="D430" s="7">
        <v>2449</v>
      </c>
      <c r="E430" s="7">
        <v>3.14</v>
      </c>
      <c r="F430" s="7">
        <f t="shared" si="88"/>
        <v>3.14</v>
      </c>
      <c r="G430" s="7">
        <v>3.0924999999999998</v>
      </c>
      <c r="H430" s="7">
        <f t="shared" si="78"/>
        <v>0</v>
      </c>
      <c r="I430" s="7">
        <f t="shared" si="79"/>
        <v>0</v>
      </c>
      <c r="J430" s="7">
        <f t="shared" si="89"/>
        <v>0.49030970830115816</v>
      </c>
      <c r="K430" s="7">
        <v>3.04</v>
      </c>
      <c r="L430" s="1">
        <f t="shared" si="80"/>
        <v>0.49692964807321488</v>
      </c>
      <c r="M430" s="7">
        <f t="shared" si="81"/>
        <v>0</v>
      </c>
      <c r="N430" s="7">
        <f t="shared" si="82"/>
        <v>0</v>
      </c>
      <c r="O430" s="7">
        <f t="shared" si="83"/>
        <v>0</v>
      </c>
      <c r="P430" s="7">
        <f t="shared" si="84"/>
        <v>0</v>
      </c>
      <c r="Q430" s="7">
        <f t="shared" si="85"/>
        <v>0</v>
      </c>
      <c r="R430" s="7">
        <f t="shared" si="86"/>
        <v>0</v>
      </c>
      <c r="S430" s="7">
        <f t="shared" si="87"/>
        <v>1</v>
      </c>
      <c r="T430" s="1">
        <f t="shared" si="90"/>
        <v>3.388988785124714</v>
      </c>
      <c r="AD430" s="8">
        <v>33</v>
      </c>
      <c r="AE430" s="8">
        <v>3.6419863758743141</v>
      </c>
      <c r="AF430" s="8">
        <v>-0.15034458239672821</v>
      </c>
      <c r="AG430" s="8">
        <v>-1.2880237366811265</v>
      </c>
      <c r="AH430"/>
      <c r="AI430"/>
      <c r="AJ430"/>
      <c r="AK430"/>
      <c r="AL430"/>
    </row>
    <row r="431" spans="1:38" hidden="1" x14ac:dyDescent="0.35">
      <c r="A431" s="5" t="s">
        <v>16</v>
      </c>
      <c r="B431" s="6">
        <v>40469</v>
      </c>
      <c r="C431" s="7" t="s">
        <v>9</v>
      </c>
      <c r="D431" s="7">
        <v>4696</v>
      </c>
      <c r="E431" s="7">
        <v>3.14</v>
      </c>
      <c r="F431" s="7">
        <f t="shared" si="88"/>
        <v>3.14</v>
      </c>
      <c r="G431" s="7">
        <v>3.0924999999999998</v>
      </c>
      <c r="H431" s="7">
        <f t="shared" si="78"/>
        <v>0</v>
      </c>
      <c r="I431" s="7">
        <f t="shared" si="79"/>
        <v>0</v>
      </c>
      <c r="J431" s="7">
        <f t="shared" si="89"/>
        <v>0.49030970830115816</v>
      </c>
      <c r="K431" s="7">
        <v>3.04</v>
      </c>
      <c r="L431" s="1">
        <f t="shared" si="80"/>
        <v>0.49692964807321488</v>
      </c>
      <c r="M431" s="7">
        <f t="shared" si="81"/>
        <v>1</v>
      </c>
      <c r="N431" s="7">
        <f t="shared" si="82"/>
        <v>0</v>
      </c>
      <c r="O431" s="7">
        <f t="shared" si="83"/>
        <v>0</v>
      </c>
      <c r="P431" s="7">
        <f t="shared" si="84"/>
        <v>0</v>
      </c>
      <c r="Q431" s="7">
        <f t="shared" si="85"/>
        <v>0</v>
      </c>
      <c r="R431" s="7">
        <f t="shared" si="86"/>
        <v>0</v>
      </c>
      <c r="S431" s="7">
        <f t="shared" si="87"/>
        <v>0</v>
      </c>
      <c r="T431" s="1">
        <f t="shared" si="90"/>
        <v>3.6717280882395578</v>
      </c>
      <c r="AD431" s="8">
        <v>34</v>
      </c>
      <c r="AE431" s="8">
        <v>3.5040615520807332</v>
      </c>
      <c r="AF431" s="8">
        <v>-0.10369627873079468</v>
      </c>
      <c r="AG431" s="8">
        <v>-0.88838098640840935</v>
      </c>
      <c r="AH431"/>
      <c r="AI431"/>
      <c r="AJ431"/>
      <c r="AK431"/>
      <c r="AL431"/>
    </row>
    <row r="432" spans="1:38" hidden="1" x14ac:dyDescent="0.35">
      <c r="A432" s="5" t="s">
        <v>16</v>
      </c>
      <c r="B432" s="6">
        <v>40470</v>
      </c>
      <c r="C432" s="7" t="s">
        <v>10</v>
      </c>
      <c r="D432" s="7">
        <v>4501</v>
      </c>
      <c r="E432" s="7">
        <v>3.16</v>
      </c>
      <c r="F432" s="7">
        <f t="shared" si="88"/>
        <v>3.14</v>
      </c>
      <c r="G432" s="7">
        <v>3.1074999999999999</v>
      </c>
      <c r="H432" s="7">
        <f t="shared" si="78"/>
        <v>2.0000000000000018E-2</v>
      </c>
      <c r="I432" s="7">
        <f t="shared" si="79"/>
        <v>0</v>
      </c>
      <c r="J432" s="7">
        <f t="shared" si="89"/>
        <v>0.4924111373136823</v>
      </c>
      <c r="K432" s="7">
        <v>3.06</v>
      </c>
      <c r="L432" s="1">
        <f t="shared" si="80"/>
        <v>0.49692964807321488</v>
      </c>
      <c r="M432" s="7">
        <f t="shared" si="81"/>
        <v>0</v>
      </c>
      <c r="N432" s="7">
        <f t="shared" si="82"/>
        <v>1</v>
      </c>
      <c r="O432" s="7">
        <f t="shared" si="83"/>
        <v>0</v>
      </c>
      <c r="P432" s="7">
        <f t="shared" si="84"/>
        <v>0</v>
      </c>
      <c r="Q432" s="7">
        <f t="shared" si="85"/>
        <v>0</v>
      </c>
      <c r="R432" s="7">
        <f t="shared" si="86"/>
        <v>0</v>
      </c>
      <c r="S432" s="7">
        <f t="shared" si="87"/>
        <v>0</v>
      </c>
      <c r="T432" s="1">
        <f t="shared" si="90"/>
        <v>3.6533090129384784</v>
      </c>
      <c r="AD432" s="8">
        <v>35</v>
      </c>
      <c r="AE432" s="8">
        <v>3.4575171691409485</v>
      </c>
      <c r="AF432" s="8">
        <v>-0.13385263353284893</v>
      </c>
      <c r="AG432" s="8">
        <v>-1.1467348304752842</v>
      </c>
      <c r="AH432"/>
      <c r="AI432"/>
      <c r="AJ432"/>
      <c r="AK432"/>
      <c r="AL432"/>
    </row>
    <row r="433" spans="1:38" hidden="1" x14ac:dyDescent="0.35">
      <c r="A433" s="5" t="s">
        <v>16</v>
      </c>
      <c r="B433" s="6">
        <v>40471</v>
      </c>
      <c r="C433" s="7" t="s">
        <v>11</v>
      </c>
      <c r="D433" s="7">
        <v>4277</v>
      </c>
      <c r="E433" s="7">
        <v>3.16</v>
      </c>
      <c r="F433" s="7">
        <f t="shared" si="88"/>
        <v>3.16</v>
      </c>
      <c r="G433" s="7">
        <v>3.1124999999999998</v>
      </c>
      <c r="H433" s="7">
        <f t="shared" si="78"/>
        <v>0</v>
      </c>
      <c r="I433" s="7">
        <f t="shared" si="79"/>
        <v>0</v>
      </c>
      <c r="J433" s="7">
        <f t="shared" si="89"/>
        <v>0.49310936010379269</v>
      </c>
      <c r="K433" s="7">
        <v>3.06</v>
      </c>
      <c r="L433" s="1">
        <f t="shared" si="80"/>
        <v>0.49968708261840378</v>
      </c>
      <c r="M433" s="7">
        <f t="shared" si="81"/>
        <v>0</v>
      </c>
      <c r="N433" s="7">
        <f t="shared" si="82"/>
        <v>0</v>
      </c>
      <c r="O433" s="7">
        <f t="shared" si="83"/>
        <v>1</v>
      </c>
      <c r="P433" s="7">
        <f t="shared" si="84"/>
        <v>0</v>
      </c>
      <c r="Q433" s="7">
        <f t="shared" si="85"/>
        <v>0</v>
      </c>
      <c r="R433" s="7">
        <f t="shared" si="86"/>
        <v>0</v>
      </c>
      <c r="S433" s="7">
        <f t="shared" si="87"/>
        <v>0</v>
      </c>
      <c r="T433" s="1">
        <f t="shared" si="90"/>
        <v>3.6311392502568109</v>
      </c>
      <c r="AD433" s="8">
        <v>36</v>
      </c>
      <c r="AE433" s="8">
        <v>3.6078713515401786</v>
      </c>
      <c r="AF433" s="8">
        <v>-0.20698813599181598</v>
      </c>
      <c r="AG433" s="8">
        <v>-1.7732972357149721</v>
      </c>
      <c r="AH433"/>
      <c r="AI433"/>
      <c r="AJ433"/>
      <c r="AK433"/>
      <c r="AL433"/>
    </row>
    <row r="434" spans="1:38" hidden="1" x14ac:dyDescent="0.35">
      <c r="A434" s="5" t="s">
        <v>16</v>
      </c>
      <c r="B434" s="6">
        <v>40472</v>
      </c>
      <c r="C434" s="7" t="s">
        <v>12</v>
      </c>
      <c r="D434" s="7">
        <v>4376</v>
      </c>
      <c r="E434" s="7">
        <v>3.16</v>
      </c>
      <c r="F434" s="7">
        <f t="shared" si="88"/>
        <v>3.16</v>
      </c>
      <c r="G434" s="7">
        <v>3.1074999999999999</v>
      </c>
      <c r="H434" s="7">
        <f t="shared" si="78"/>
        <v>0</v>
      </c>
      <c r="I434" s="7">
        <f t="shared" si="79"/>
        <v>0</v>
      </c>
      <c r="J434" s="7">
        <f t="shared" si="89"/>
        <v>0.4924111373136823</v>
      </c>
      <c r="K434" s="7">
        <v>3.06</v>
      </c>
      <c r="L434" s="1">
        <f t="shared" si="80"/>
        <v>0.49968708261840378</v>
      </c>
      <c r="M434" s="7">
        <f t="shared" si="81"/>
        <v>0</v>
      </c>
      <c r="N434" s="7">
        <f t="shared" si="82"/>
        <v>0</v>
      </c>
      <c r="O434" s="7">
        <f t="shared" si="83"/>
        <v>0</v>
      </c>
      <c r="P434" s="7">
        <f t="shared" si="84"/>
        <v>1</v>
      </c>
      <c r="Q434" s="7">
        <f t="shared" si="85"/>
        <v>0</v>
      </c>
      <c r="R434" s="7">
        <f t="shared" si="86"/>
        <v>0</v>
      </c>
      <c r="S434" s="7">
        <f t="shared" si="87"/>
        <v>0</v>
      </c>
      <c r="T434" s="1">
        <f t="shared" si="90"/>
        <v>3.6410773133253738</v>
      </c>
      <c r="AD434" s="8">
        <v>37</v>
      </c>
      <c r="AE434" s="8">
        <v>3.6241369460867734</v>
      </c>
      <c r="AF434" s="8">
        <v>-0.13235517050260848</v>
      </c>
      <c r="AG434" s="8">
        <v>-1.1339058485658295</v>
      </c>
      <c r="AH434"/>
      <c r="AI434"/>
      <c r="AJ434"/>
      <c r="AK434"/>
      <c r="AL434"/>
    </row>
    <row r="435" spans="1:38" hidden="1" x14ac:dyDescent="0.35">
      <c r="A435" s="5" t="s">
        <v>16</v>
      </c>
      <c r="B435" s="6">
        <v>40473</v>
      </c>
      <c r="C435" s="7" t="s">
        <v>13</v>
      </c>
      <c r="D435" s="7">
        <v>4901</v>
      </c>
      <c r="E435" s="7">
        <v>3.16</v>
      </c>
      <c r="F435" s="7">
        <f t="shared" si="88"/>
        <v>3.16</v>
      </c>
      <c r="G435" s="7">
        <v>3.0975000000000001</v>
      </c>
      <c r="H435" s="7">
        <f t="shared" si="78"/>
        <v>0</v>
      </c>
      <c r="I435" s="7">
        <f t="shared" si="79"/>
        <v>0</v>
      </c>
      <c r="J435" s="7">
        <f t="shared" si="89"/>
        <v>0.49101131504810108</v>
      </c>
      <c r="K435" s="7">
        <v>3.06</v>
      </c>
      <c r="L435" s="1">
        <f t="shared" si="80"/>
        <v>0.49968708261840378</v>
      </c>
      <c r="M435" s="7">
        <f t="shared" si="81"/>
        <v>0</v>
      </c>
      <c r="N435" s="7">
        <f t="shared" si="82"/>
        <v>0</v>
      </c>
      <c r="O435" s="7">
        <f t="shared" si="83"/>
        <v>0</v>
      </c>
      <c r="P435" s="7">
        <f t="shared" si="84"/>
        <v>0</v>
      </c>
      <c r="Q435" s="7">
        <f t="shared" si="85"/>
        <v>1</v>
      </c>
      <c r="R435" s="7">
        <f t="shared" si="86"/>
        <v>0</v>
      </c>
      <c r="S435" s="7">
        <f t="shared" si="87"/>
        <v>0</v>
      </c>
      <c r="T435" s="1">
        <f t="shared" si="90"/>
        <v>3.6902847025126291</v>
      </c>
      <c r="AD435" s="8">
        <v>38</v>
      </c>
      <c r="AE435" s="8">
        <v>3.6290456384828129</v>
      </c>
      <c r="AF435" s="8">
        <v>-0.19961637410102551</v>
      </c>
      <c r="AG435" s="8">
        <v>-1.7101422876274903</v>
      </c>
      <c r="AH435"/>
      <c r="AI435"/>
      <c r="AJ435"/>
      <c r="AK435"/>
      <c r="AL435"/>
    </row>
    <row r="436" spans="1:38" hidden="1" x14ac:dyDescent="0.35">
      <c r="A436" s="5" t="s">
        <v>16</v>
      </c>
      <c r="B436" s="6">
        <v>40474</v>
      </c>
      <c r="C436" s="7" t="s">
        <v>14</v>
      </c>
      <c r="D436" s="7">
        <v>3043</v>
      </c>
      <c r="E436" s="7">
        <v>3.12</v>
      </c>
      <c r="F436" s="7">
        <f t="shared" si="88"/>
        <v>3.16</v>
      </c>
      <c r="G436" s="7">
        <v>3.0975000000000001</v>
      </c>
      <c r="H436" s="7">
        <f t="shared" si="78"/>
        <v>0</v>
      </c>
      <c r="I436" s="7">
        <f t="shared" si="79"/>
        <v>4.0000000000000036E-2</v>
      </c>
      <c r="J436" s="7">
        <f t="shared" si="89"/>
        <v>0.49101131504810108</v>
      </c>
      <c r="K436" s="7">
        <v>3.06</v>
      </c>
      <c r="L436" s="1">
        <f t="shared" si="80"/>
        <v>0.49968708261840378</v>
      </c>
      <c r="M436" s="7">
        <f t="shared" si="81"/>
        <v>0</v>
      </c>
      <c r="N436" s="7">
        <f t="shared" si="82"/>
        <v>0</v>
      </c>
      <c r="O436" s="7">
        <f t="shared" si="83"/>
        <v>0</v>
      </c>
      <c r="P436" s="7">
        <f t="shared" si="84"/>
        <v>0</v>
      </c>
      <c r="Q436" s="7">
        <f t="shared" si="85"/>
        <v>0</v>
      </c>
      <c r="R436" s="7">
        <f t="shared" si="86"/>
        <v>1</v>
      </c>
      <c r="S436" s="7">
        <f t="shared" si="87"/>
        <v>0</v>
      </c>
      <c r="T436" s="1">
        <f t="shared" si="90"/>
        <v>3.4833019523581665</v>
      </c>
      <c r="AD436" s="8">
        <v>39</v>
      </c>
      <c r="AE436" s="8">
        <v>3.6311689793097002</v>
      </c>
      <c r="AF436" s="8">
        <v>-0.12290867379736614</v>
      </c>
      <c r="AG436" s="8">
        <v>-1.052976347875707</v>
      </c>
      <c r="AH436"/>
      <c r="AI436"/>
      <c r="AJ436"/>
      <c r="AK436"/>
      <c r="AL436"/>
    </row>
    <row r="437" spans="1:38" hidden="1" x14ac:dyDescent="0.35">
      <c r="A437" s="5" t="s">
        <v>16</v>
      </c>
      <c r="B437" s="6">
        <v>40475</v>
      </c>
      <c r="C437" s="7" t="s">
        <v>15</v>
      </c>
      <c r="D437" s="7">
        <v>2602</v>
      </c>
      <c r="E437" s="7">
        <v>3.12</v>
      </c>
      <c r="F437" s="7">
        <f t="shared" si="88"/>
        <v>3.12</v>
      </c>
      <c r="G437" s="7">
        <v>3.0975000000000001</v>
      </c>
      <c r="H437" s="7">
        <f t="shared" si="78"/>
        <v>0</v>
      </c>
      <c r="I437" s="7">
        <f t="shared" si="79"/>
        <v>0</v>
      </c>
      <c r="J437" s="7">
        <f t="shared" si="89"/>
        <v>0.49101131504810108</v>
      </c>
      <c r="K437" s="7">
        <v>3.06</v>
      </c>
      <c r="L437" s="1">
        <f t="shared" si="80"/>
        <v>0.49415459401844281</v>
      </c>
      <c r="M437" s="7">
        <f t="shared" si="81"/>
        <v>0</v>
      </c>
      <c r="N437" s="7">
        <f t="shared" si="82"/>
        <v>0</v>
      </c>
      <c r="O437" s="7">
        <f t="shared" si="83"/>
        <v>0</v>
      </c>
      <c r="P437" s="7">
        <f t="shared" si="84"/>
        <v>0</v>
      </c>
      <c r="Q437" s="7">
        <f t="shared" si="85"/>
        <v>0</v>
      </c>
      <c r="R437" s="7">
        <f t="shared" si="86"/>
        <v>0</v>
      </c>
      <c r="S437" s="7">
        <f t="shared" si="87"/>
        <v>1</v>
      </c>
      <c r="T437" s="1">
        <f t="shared" si="90"/>
        <v>3.4153072922255672</v>
      </c>
      <c r="AD437" s="8">
        <v>40</v>
      </c>
      <c r="AE437" s="8">
        <v>3.6419863758743141</v>
      </c>
      <c r="AF437" s="8">
        <v>-0.14450383850694459</v>
      </c>
      <c r="AG437" s="8">
        <v>-1.2379852407806564</v>
      </c>
      <c r="AH437"/>
      <c r="AI437"/>
      <c r="AJ437"/>
      <c r="AK437"/>
      <c r="AL437"/>
    </row>
    <row r="438" spans="1:38" hidden="1" x14ac:dyDescent="0.35">
      <c r="A438" s="5" t="s">
        <v>16</v>
      </c>
      <c r="B438" s="6">
        <v>40476</v>
      </c>
      <c r="C438" s="7" t="s">
        <v>9</v>
      </c>
      <c r="D438" s="7">
        <v>4565</v>
      </c>
      <c r="E438" s="7">
        <v>3.12</v>
      </c>
      <c r="F438" s="7">
        <f t="shared" si="88"/>
        <v>3.12</v>
      </c>
      <c r="G438" s="7">
        <v>3.0975000000000001</v>
      </c>
      <c r="H438" s="7">
        <f t="shared" si="78"/>
        <v>0</v>
      </c>
      <c r="I438" s="7">
        <f t="shared" si="79"/>
        <v>0</v>
      </c>
      <c r="J438" s="7">
        <f t="shared" si="89"/>
        <v>0.49101131504810108</v>
      </c>
      <c r="K438" s="7">
        <v>3.06</v>
      </c>
      <c r="L438" s="1">
        <f t="shared" si="80"/>
        <v>0.49415459401844281</v>
      </c>
      <c r="M438" s="7">
        <f t="shared" si="81"/>
        <v>1</v>
      </c>
      <c r="N438" s="7">
        <f t="shared" si="82"/>
        <v>0</v>
      </c>
      <c r="O438" s="7">
        <f t="shared" si="83"/>
        <v>0</v>
      </c>
      <c r="P438" s="7">
        <f t="shared" si="84"/>
        <v>0</v>
      </c>
      <c r="Q438" s="7">
        <f t="shared" si="85"/>
        <v>0</v>
      </c>
      <c r="R438" s="7">
        <f t="shared" si="86"/>
        <v>0</v>
      </c>
      <c r="S438" s="7">
        <f t="shared" si="87"/>
        <v>0</v>
      </c>
      <c r="T438" s="1">
        <f t="shared" si="90"/>
        <v>3.6594407818703174</v>
      </c>
      <c r="AD438" s="8">
        <v>41</v>
      </c>
      <c r="AE438" s="8">
        <v>3.4595246436798224</v>
      </c>
      <c r="AF438" s="8">
        <v>-8.4776297669718836E-2</v>
      </c>
      <c r="AG438" s="8">
        <v>-0.72629077793041252</v>
      </c>
      <c r="AH438"/>
      <c r="AI438"/>
      <c r="AJ438"/>
      <c r="AK438"/>
      <c r="AL438"/>
    </row>
    <row r="439" spans="1:38" hidden="1" x14ac:dyDescent="0.35">
      <c r="A439" s="5" t="s">
        <v>16</v>
      </c>
      <c r="B439" s="6">
        <v>40477</v>
      </c>
      <c r="C439" s="7" t="s">
        <v>10</v>
      </c>
      <c r="D439" s="7">
        <v>4761</v>
      </c>
      <c r="E439" s="7">
        <v>3.12</v>
      </c>
      <c r="F439" s="7">
        <f t="shared" si="88"/>
        <v>3.12</v>
      </c>
      <c r="G439" s="7">
        <v>3.0874999999999999</v>
      </c>
      <c r="H439" s="7">
        <f t="shared" si="78"/>
        <v>0</v>
      </c>
      <c r="I439" s="7">
        <f t="shared" si="79"/>
        <v>0</v>
      </c>
      <c r="J439" s="7">
        <f t="shared" si="89"/>
        <v>0.4896069662677221</v>
      </c>
      <c r="K439" s="7">
        <v>3.06</v>
      </c>
      <c r="L439" s="1">
        <f t="shared" si="80"/>
        <v>0.49415459401844281</v>
      </c>
      <c r="M439" s="7">
        <f t="shared" si="81"/>
        <v>0</v>
      </c>
      <c r="N439" s="7">
        <f t="shared" si="82"/>
        <v>1</v>
      </c>
      <c r="O439" s="7">
        <f t="shared" si="83"/>
        <v>0</v>
      </c>
      <c r="P439" s="7">
        <f t="shared" si="84"/>
        <v>0</v>
      </c>
      <c r="Q439" s="7">
        <f t="shared" si="85"/>
        <v>0</v>
      </c>
      <c r="R439" s="7">
        <f t="shared" si="86"/>
        <v>0</v>
      </c>
      <c r="S439" s="7">
        <f t="shared" si="87"/>
        <v>0</v>
      </c>
      <c r="T439" s="1">
        <f t="shared" si="90"/>
        <v>3.6776981814745104</v>
      </c>
      <c r="AD439" s="8">
        <v>42</v>
      </c>
      <c r="AE439" s="8">
        <v>3.4129802607400377</v>
      </c>
      <c r="AF439" s="8">
        <v>-6.4480690456200307E-2</v>
      </c>
      <c r="AG439" s="8">
        <v>-0.5524153816598153</v>
      </c>
      <c r="AH439"/>
      <c r="AI439"/>
      <c r="AJ439"/>
      <c r="AK439"/>
      <c r="AL439"/>
    </row>
    <row r="440" spans="1:38" hidden="1" x14ac:dyDescent="0.35">
      <c r="A440" s="5" t="s">
        <v>16</v>
      </c>
      <c r="B440" s="6">
        <v>40478</v>
      </c>
      <c r="C440" s="7" t="s">
        <v>11</v>
      </c>
      <c r="D440" s="7">
        <v>5222</v>
      </c>
      <c r="E440" s="7">
        <v>3.12</v>
      </c>
      <c r="F440" s="7">
        <f t="shared" si="88"/>
        <v>3.12</v>
      </c>
      <c r="G440" s="7">
        <v>3.0874999999999999</v>
      </c>
      <c r="H440" s="7">
        <f t="shared" si="78"/>
        <v>0</v>
      </c>
      <c r="I440" s="7">
        <f t="shared" si="79"/>
        <v>0</v>
      </c>
      <c r="J440" s="7">
        <f t="shared" si="89"/>
        <v>0.4896069662677221</v>
      </c>
      <c r="K440" s="7">
        <v>3.06</v>
      </c>
      <c r="L440" s="1">
        <f t="shared" si="80"/>
        <v>0.49415459401844281</v>
      </c>
      <c r="M440" s="7">
        <f t="shared" si="81"/>
        <v>0</v>
      </c>
      <c r="N440" s="7">
        <f t="shared" si="82"/>
        <v>0</v>
      </c>
      <c r="O440" s="7">
        <f t="shared" si="83"/>
        <v>1</v>
      </c>
      <c r="P440" s="7">
        <f t="shared" si="84"/>
        <v>0</v>
      </c>
      <c r="Q440" s="7">
        <f t="shared" si="85"/>
        <v>0</v>
      </c>
      <c r="R440" s="7">
        <f t="shared" si="86"/>
        <v>0</v>
      </c>
      <c r="S440" s="7">
        <f t="shared" si="87"/>
        <v>0</v>
      </c>
      <c r="T440" s="1">
        <f t="shared" si="90"/>
        <v>3.7178368674869251</v>
      </c>
      <c r="AD440" s="8">
        <v>43</v>
      </c>
      <c r="AE440" s="8">
        <v>3.5314847409709769</v>
      </c>
      <c r="AF440" s="8">
        <v>-2.6606281560761058E-2</v>
      </c>
      <c r="AG440" s="8">
        <v>-0.22793985422535173</v>
      </c>
      <c r="AH440"/>
      <c r="AI440"/>
      <c r="AJ440"/>
      <c r="AK440"/>
      <c r="AL440"/>
    </row>
    <row r="441" spans="1:38" hidden="1" x14ac:dyDescent="0.35">
      <c r="A441" s="5" t="s">
        <v>16</v>
      </c>
      <c r="B441" s="6">
        <v>40479</v>
      </c>
      <c r="C441" s="7" t="s">
        <v>12</v>
      </c>
      <c r="D441" s="7">
        <v>4479</v>
      </c>
      <c r="E441" s="7">
        <v>3.12</v>
      </c>
      <c r="F441" s="7">
        <f t="shared" si="88"/>
        <v>3.12</v>
      </c>
      <c r="G441" s="7">
        <v>3.0874999999999999</v>
      </c>
      <c r="H441" s="7">
        <f t="shared" si="78"/>
        <v>0</v>
      </c>
      <c r="I441" s="7">
        <f t="shared" si="79"/>
        <v>0</v>
      </c>
      <c r="J441" s="7">
        <f t="shared" si="89"/>
        <v>0.4896069662677221</v>
      </c>
      <c r="K441" s="7">
        <v>3.06</v>
      </c>
      <c r="L441" s="1">
        <f t="shared" si="80"/>
        <v>0.49415459401844281</v>
      </c>
      <c r="M441" s="7">
        <f t="shared" si="81"/>
        <v>0</v>
      </c>
      <c r="N441" s="7">
        <f t="shared" si="82"/>
        <v>0</v>
      </c>
      <c r="O441" s="7">
        <f t="shared" si="83"/>
        <v>0</v>
      </c>
      <c r="P441" s="7">
        <f t="shared" si="84"/>
        <v>1</v>
      </c>
      <c r="Q441" s="7">
        <f t="shared" si="85"/>
        <v>0</v>
      </c>
      <c r="R441" s="7">
        <f t="shared" si="86"/>
        <v>0</v>
      </c>
      <c r="S441" s="7">
        <f t="shared" si="87"/>
        <v>0</v>
      </c>
      <c r="T441" s="1">
        <f t="shared" si="90"/>
        <v>3.6511810624446874</v>
      </c>
      <c r="AD441" s="8">
        <v>44</v>
      </c>
      <c r="AE441" s="8">
        <v>3.5488672779512349</v>
      </c>
      <c r="AF441" s="8">
        <v>-5.4017256271141179E-2</v>
      </c>
      <c r="AG441" s="8">
        <v>-0.46277363080514544</v>
      </c>
      <c r="AH441"/>
      <c r="AI441"/>
      <c r="AJ441"/>
      <c r="AK441"/>
      <c r="AL441"/>
    </row>
    <row r="442" spans="1:38" hidden="1" x14ac:dyDescent="0.35">
      <c r="A442" s="5" t="s">
        <v>16</v>
      </c>
      <c r="B442" s="6">
        <v>40480</v>
      </c>
      <c r="C442" s="7" t="s">
        <v>13</v>
      </c>
      <c r="D442" s="7">
        <v>4524</v>
      </c>
      <c r="E442" s="7">
        <v>3.12</v>
      </c>
      <c r="F442" s="7">
        <f t="shared" si="88"/>
        <v>3.12</v>
      </c>
      <c r="G442" s="7">
        <v>3.08</v>
      </c>
      <c r="H442" s="7">
        <f t="shared" si="78"/>
        <v>0</v>
      </c>
      <c r="I442" s="7">
        <f t="shared" si="79"/>
        <v>0</v>
      </c>
      <c r="J442" s="7">
        <f t="shared" si="89"/>
        <v>0.48855071650044424</v>
      </c>
      <c r="K442" s="7">
        <v>3.06</v>
      </c>
      <c r="L442" s="1">
        <f t="shared" si="80"/>
        <v>0.49415459401844281</v>
      </c>
      <c r="M442" s="7">
        <f t="shared" si="81"/>
        <v>0</v>
      </c>
      <c r="N442" s="7">
        <f t="shared" si="82"/>
        <v>0</v>
      </c>
      <c r="O442" s="7">
        <f t="shared" si="83"/>
        <v>0</v>
      </c>
      <c r="P442" s="7">
        <f t="shared" si="84"/>
        <v>0</v>
      </c>
      <c r="Q442" s="7">
        <f t="shared" si="85"/>
        <v>1</v>
      </c>
      <c r="R442" s="7">
        <f t="shared" si="86"/>
        <v>0</v>
      </c>
      <c r="S442" s="7">
        <f t="shared" si="87"/>
        <v>0</v>
      </c>
      <c r="T442" s="1">
        <f t="shared" si="90"/>
        <v>3.6555225962534172</v>
      </c>
      <c r="AD442" s="8">
        <v>45</v>
      </c>
      <c r="AE442" s="8">
        <v>3.5537759703472744</v>
      </c>
      <c r="AF442" s="8">
        <v>-4.9985287290093439E-2</v>
      </c>
      <c r="AG442" s="8">
        <v>-0.42823117060895738</v>
      </c>
      <c r="AH442"/>
      <c r="AI442"/>
      <c r="AJ442"/>
      <c r="AK442"/>
      <c r="AL442"/>
    </row>
    <row r="443" spans="1:38" hidden="1" x14ac:dyDescent="0.35">
      <c r="A443" s="5" t="s">
        <v>16</v>
      </c>
      <c r="B443" s="6">
        <v>40481</v>
      </c>
      <c r="C443" s="7" t="s">
        <v>14</v>
      </c>
      <c r="D443" s="7">
        <v>2944</v>
      </c>
      <c r="E443" s="7">
        <v>3.12</v>
      </c>
      <c r="F443" s="7">
        <f t="shared" si="88"/>
        <v>3.12</v>
      </c>
      <c r="G443" s="7">
        <v>3.08</v>
      </c>
      <c r="H443" s="7">
        <f t="shared" si="78"/>
        <v>0</v>
      </c>
      <c r="I443" s="7">
        <f t="shared" si="79"/>
        <v>0</v>
      </c>
      <c r="J443" s="7">
        <f t="shared" si="89"/>
        <v>0.48855071650044424</v>
      </c>
      <c r="K443" s="7">
        <v>3.06</v>
      </c>
      <c r="L443" s="1">
        <f t="shared" si="80"/>
        <v>0.49415459401844281</v>
      </c>
      <c r="M443" s="7">
        <f t="shared" si="81"/>
        <v>0</v>
      </c>
      <c r="N443" s="7">
        <f t="shared" si="82"/>
        <v>0</v>
      </c>
      <c r="O443" s="7">
        <f t="shared" si="83"/>
        <v>0</v>
      </c>
      <c r="P443" s="7">
        <f t="shared" si="84"/>
        <v>0</v>
      </c>
      <c r="Q443" s="7">
        <f t="shared" si="85"/>
        <v>0</v>
      </c>
      <c r="R443" s="7">
        <f t="shared" si="86"/>
        <v>1</v>
      </c>
      <c r="S443" s="7">
        <f t="shared" si="87"/>
        <v>0</v>
      </c>
      <c r="T443" s="1">
        <f t="shared" si="90"/>
        <v>3.4689378056654609</v>
      </c>
      <c r="AD443" s="8">
        <v>46</v>
      </c>
      <c r="AE443" s="8">
        <v>3.5558993111741617</v>
      </c>
      <c r="AF443" s="8">
        <v>-0.10503461879439602</v>
      </c>
      <c r="AG443" s="8">
        <v>-0.899846738896391</v>
      </c>
      <c r="AH443"/>
      <c r="AI443"/>
      <c r="AJ443"/>
      <c r="AK443"/>
      <c r="AL443"/>
    </row>
    <row r="444" spans="1:38" hidden="1" x14ac:dyDescent="0.35">
      <c r="A444" s="5" t="s">
        <v>16</v>
      </c>
      <c r="B444" s="6">
        <v>40482</v>
      </c>
      <c r="C444" s="7" t="s">
        <v>15</v>
      </c>
      <c r="D444" s="7">
        <v>2523</v>
      </c>
      <c r="E444" s="7">
        <v>3.12</v>
      </c>
      <c r="F444" s="7">
        <f t="shared" si="88"/>
        <v>3.12</v>
      </c>
      <c r="G444" s="7">
        <v>3.0625</v>
      </c>
      <c r="H444" s="7">
        <f t="shared" si="78"/>
        <v>0</v>
      </c>
      <c r="I444" s="7">
        <f t="shared" si="79"/>
        <v>0</v>
      </c>
      <c r="J444" s="7">
        <f t="shared" si="89"/>
        <v>0.48607609737258883</v>
      </c>
      <c r="K444" s="7">
        <v>3</v>
      </c>
      <c r="L444" s="1">
        <f t="shared" si="80"/>
        <v>0.49415459401844281</v>
      </c>
      <c r="M444" s="7">
        <f t="shared" si="81"/>
        <v>0</v>
      </c>
      <c r="N444" s="7">
        <f t="shared" si="82"/>
        <v>0</v>
      </c>
      <c r="O444" s="7">
        <f t="shared" si="83"/>
        <v>0</v>
      </c>
      <c r="P444" s="7">
        <f t="shared" si="84"/>
        <v>0</v>
      </c>
      <c r="Q444" s="7">
        <f t="shared" si="85"/>
        <v>0</v>
      </c>
      <c r="R444" s="7">
        <f t="shared" si="86"/>
        <v>0</v>
      </c>
      <c r="S444" s="7">
        <f t="shared" si="87"/>
        <v>1</v>
      </c>
      <c r="T444" s="1">
        <f t="shared" si="90"/>
        <v>3.4019172505175743</v>
      </c>
      <c r="AD444" s="8">
        <v>47</v>
      </c>
      <c r="AE444" s="8">
        <v>3.5667167077387756</v>
      </c>
      <c r="AF444" s="8">
        <v>-8.412893821200873E-2</v>
      </c>
      <c r="AG444" s="8">
        <v>-0.72074475602258359</v>
      </c>
      <c r="AH444"/>
      <c r="AI444"/>
      <c r="AJ444"/>
      <c r="AK444"/>
      <c r="AL444"/>
    </row>
    <row r="445" spans="1:38" hidden="1" x14ac:dyDescent="0.35">
      <c r="A445" s="5" t="s">
        <v>16</v>
      </c>
      <c r="B445" s="6">
        <v>40483</v>
      </c>
      <c r="C445" s="7" t="s">
        <v>9</v>
      </c>
      <c r="D445" s="7">
        <v>4823</v>
      </c>
      <c r="E445" s="7">
        <v>3.1</v>
      </c>
      <c r="F445" s="7">
        <f t="shared" si="88"/>
        <v>3.12</v>
      </c>
      <c r="G445" s="7">
        <v>3.0625</v>
      </c>
      <c r="H445" s="7">
        <f t="shared" si="78"/>
        <v>0</v>
      </c>
      <c r="I445" s="7">
        <f t="shared" si="79"/>
        <v>2.0000000000000018E-2</v>
      </c>
      <c r="J445" s="7">
        <f t="shared" si="89"/>
        <v>0.48607609737258883</v>
      </c>
      <c r="K445" s="7">
        <v>3</v>
      </c>
      <c r="L445" s="1">
        <f t="shared" si="80"/>
        <v>0.49415459401844281</v>
      </c>
      <c r="M445" s="7">
        <f t="shared" si="81"/>
        <v>1</v>
      </c>
      <c r="N445" s="7">
        <f t="shared" si="82"/>
        <v>0</v>
      </c>
      <c r="O445" s="7">
        <f t="shared" si="83"/>
        <v>0</v>
      </c>
      <c r="P445" s="7">
        <f t="shared" si="84"/>
        <v>0</v>
      </c>
      <c r="Q445" s="7">
        <f t="shared" si="85"/>
        <v>0</v>
      </c>
      <c r="R445" s="7">
        <f t="shared" si="86"/>
        <v>0</v>
      </c>
      <c r="S445" s="7">
        <f t="shared" si="87"/>
        <v>0</v>
      </c>
      <c r="T445" s="1">
        <f t="shared" si="90"/>
        <v>3.6833172619218826</v>
      </c>
      <c r="AD445" s="8">
        <v>48</v>
      </c>
      <c r="AE445" s="8">
        <v>3.4287918839451947</v>
      </c>
      <c r="AF445" s="8">
        <v>-7.5260324867433059E-2</v>
      </c>
      <c r="AG445" s="8">
        <v>-0.64476606548940851</v>
      </c>
      <c r="AH445"/>
      <c r="AI445"/>
      <c r="AJ445"/>
      <c r="AK445"/>
      <c r="AL445"/>
    </row>
    <row r="446" spans="1:38" hidden="1" x14ac:dyDescent="0.35">
      <c r="A446" s="5" t="s">
        <v>16</v>
      </c>
      <c r="B446" s="6">
        <v>40484</v>
      </c>
      <c r="C446" s="7" t="s">
        <v>10</v>
      </c>
      <c r="D446" s="7">
        <v>4537</v>
      </c>
      <c r="E446" s="7">
        <v>3.1</v>
      </c>
      <c r="F446" s="7">
        <f t="shared" si="88"/>
        <v>3.1</v>
      </c>
      <c r="G446" s="7">
        <v>3.0625</v>
      </c>
      <c r="H446" s="7">
        <f t="shared" si="78"/>
        <v>0</v>
      </c>
      <c r="I446" s="7">
        <f t="shared" si="79"/>
        <v>0</v>
      </c>
      <c r="J446" s="7">
        <f t="shared" si="89"/>
        <v>0.48607609737258883</v>
      </c>
      <c r="K446" s="7">
        <v>3</v>
      </c>
      <c r="L446" s="1">
        <f t="shared" si="80"/>
        <v>0.49136169383427264</v>
      </c>
      <c r="M446" s="7">
        <f t="shared" si="81"/>
        <v>0</v>
      </c>
      <c r="N446" s="7">
        <f t="shared" si="82"/>
        <v>1</v>
      </c>
      <c r="O446" s="7">
        <f t="shared" si="83"/>
        <v>0</v>
      </c>
      <c r="P446" s="7">
        <f t="shared" si="84"/>
        <v>0</v>
      </c>
      <c r="Q446" s="7">
        <f t="shared" si="85"/>
        <v>0</v>
      </c>
      <c r="R446" s="7">
        <f t="shared" si="86"/>
        <v>0</v>
      </c>
      <c r="S446" s="7">
        <f t="shared" si="87"/>
        <v>0</v>
      </c>
      <c r="T446" s="1">
        <f t="shared" si="90"/>
        <v>3.6567687792660162</v>
      </c>
      <c r="AD446" s="8">
        <v>49</v>
      </c>
      <c r="AE446" s="8">
        <v>3.3822475010054101</v>
      </c>
      <c r="AF446" s="8">
        <v>-6.8169509226197356E-2</v>
      </c>
      <c r="AG446" s="8">
        <v>-0.5840180244709372</v>
      </c>
      <c r="AH446"/>
      <c r="AI446"/>
      <c r="AJ446"/>
      <c r="AK446"/>
      <c r="AL446"/>
    </row>
    <row r="447" spans="1:38" hidden="1" x14ac:dyDescent="0.35">
      <c r="A447" s="5" t="s">
        <v>16</v>
      </c>
      <c r="B447" s="6">
        <v>40485</v>
      </c>
      <c r="C447" s="7" t="s">
        <v>11</v>
      </c>
      <c r="D447" s="7">
        <v>4867</v>
      </c>
      <c r="E447" s="7">
        <v>3.1</v>
      </c>
      <c r="F447" s="7">
        <f t="shared" si="88"/>
        <v>3.1</v>
      </c>
      <c r="G447" s="7">
        <v>3.0575000000000001</v>
      </c>
      <c r="H447" s="7">
        <f t="shared" si="78"/>
        <v>0</v>
      </c>
      <c r="I447" s="7">
        <f t="shared" si="79"/>
        <v>0</v>
      </c>
      <c r="J447" s="7">
        <f t="shared" si="89"/>
        <v>0.48536646570832304</v>
      </c>
      <c r="K447" s="7">
        <v>3</v>
      </c>
      <c r="L447" s="1">
        <f t="shared" si="80"/>
        <v>0.49136169383427264</v>
      </c>
      <c r="M447" s="7">
        <f t="shared" si="81"/>
        <v>0</v>
      </c>
      <c r="N447" s="7">
        <f t="shared" si="82"/>
        <v>0</v>
      </c>
      <c r="O447" s="7">
        <f t="shared" si="83"/>
        <v>1</v>
      </c>
      <c r="P447" s="7">
        <f t="shared" si="84"/>
        <v>0</v>
      </c>
      <c r="Q447" s="7">
        <f t="shared" si="85"/>
        <v>0</v>
      </c>
      <c r="R447" s="7">
        <f t="shared" si="86"/>
        <v>0</v>
      </c>
      <c r="S447" s="7">
        <f t="shared" si="87"/>
        <v>0</v>
      </c>
      <c r="T447" s="1">
        <f t="shared" si="90"/>
        <v>3.6872613462435062</v>
      </c>
      <c r="AD447" s="8">
        <v>50</v>
      </c>
      <c r="AE447" s="8">
        <v>3.5326016834046401</v>
      </c>
      <c r="AF447" s="8">
        <v>-0.10075563770591511</v>
      </c>
      <c r="AG447" s="8">
        <v>-0.86318809032447552</v>
      </c>
      <c r="AH447"/>
      <c r="AI447"/>
      <c r="AJ447"/>
      <c r="AK447"/>
      <c r="AL447"/>
    </row>
    <row r="448" spans="1:38" hidden="1" x14ac:dyDescent="0.35">
      <c r="A448" s="5" t="s">
        <v>16</v>
      </c>
      <c r="B448" s="6">
        <v>40486</v>
      </c>
      <c r="C448" s="7" t="s">
        <v>12</v>
      </c>
      <c r="D448" s="7">
        <v>4658</v>
      </c>
      <c r="E448" s="7">
        <v>3.1</v>
      </c>
      <c r="F448" s="7">
        <f t="shared" si="88"/>
        <v>3.1</v>
      </c>
      <c r="G448" s="7">
        <v>3.0550000000000002</v>
      </c>
      <c r="H448" s="7">
        <f t="shared" si="78"/>
        <v>0</v>
      </c>
      <c r="I448" s="7">
        <f t="shared" si="79"/>
        <v>0</v>
      </c>
      <c r="J448" s="7">
        <f t="shared" si="89"/>
        <v>0.48501121457857299</v>
      </c>
      <c r="K448" s="7">
        <v>3</v>
      </c>
      <c r="L448" s="1">
        <f t="shared" si="80"/>
        <v>0.49136169383427264</v>
      </c>
      <c r="M448" s="7">
        <f t="shared" si="81"/>
        <v>0</v>
      </c>
      <c r="N448" s="7">
        <f t="shared" si="82"/>
        <v>0</v>
      </c>
      <c r="O448" s="7">
        <f t="shared" si="83"/>
        <v>0</v>
      </c>
      <c r="P448" s="7">
        <f t="shared" si="84"/>
        <v>1</v>
      </c>
      <c r="Q448" s="7">
        <f t="shared" si="85"/>
        <v>0</v>
      </c>
      <c r="R448" s="7">
        <f t="shared" si="86"/>
        <v>0</v>
      </c>
      <c r="S448" s="7">
        <f t="shared" si="87"/>
        <v>0</v>
      </c>
      <c r="T448" s="1">
        <f t="shared" si="90"/>
        <v>3.6681994841986616</v>
      </c>
      <c r="AD448" s="8">
        <v>51</v>
      </c>
      <c r="AE448" s="8">
        <v>3.5037562412031953</v>
      </c>
      <c r="AF448" s="8">
        <v>-2.9394265170564537E-2</v>
      </c>
      <c r="AG448" s="8">
        <v>-0.25182491220122838</v>
      </c>
      <c r="AH448"/>
      <c r="AI448"/>
      <c r="AJ448"/>
      <c r="AK448"/>
      <c r="AL448"/>
    </row>
    <row r="449" spans="1:38" hidden="1" x14ac:dyDescent="0.35">
      <c r="A449" s="5" t="s">
        <v>16</v>
      </c>
      <c r="B449" s="6">
        <v>40487</v>
      </c>
      <c r="C449" s="7" t="s">
        <v>13</v>
      </c>
      <c r="D449" s="7">
        <v>4994</v>
      </c>
      <c r="E449" s="7">
        <v>3.1</v>
      </c>
      <c r="F449" s="7">
        <f t="shared" si="88"/>
        <v>3.1</v>
      </c>
      <c r="G449" s="7">
        <v>3.0550000000000002</v>
      </c>
      <c r="H449" s="7">
        <f t="shared" si="78"/>
        <v>0</v>
      </c>
      <c r="I449" s="7">
        <f t="shared" si="79"/>
        <v>0</v>
      </c>
      <c r="J449" s="7">
        <f t="shared" si="89"/>
        <v>0.48501121457857299</v>
      </c>
      <c r="K449" s="7">
        <v>3</v>
      </c>
      <c r="L449" s="1">
        <f t="shared" si="80"/>
        <v>0.49136169383427264</v>
      </c>
      <c r="M449" s="7">
        <f t="shared" si="81"/>
        <v>0</v>
      </c>
      <c r="N449" s="7">
        <f t="shared" si="82"/>
        <v>0</v>
      </c>
      <c r="O449" s="7">
        <f t="shared" si="83"/>
        <v>0</v>
      </c>
      <c r="P449" s="7">
        <f t="shared" si="84"/>
        <v>0</v>
      </c>
      <c r="Q449" s="7">
        <f t="shared" si="85"/>
        <v>1</v>
      </c>
      <c r="R449" s="7">
        <f t="shared" si="86"/>
        <v>0</v>
      </c>
      <c r="S449" s="7">
        <f t="shared" si="87"/>
        <v>0</v>
      </c>
      <c r="T449" s="1">
        <f t="shared" si="90"/>
        <v>3.6984485380153282</v>
      </c>
      <c r="AD449" s="8">
        <v>52</v>
      </c>
      <c r="AE449" s="8">
        <v>3.5086649335992348</v>
      </c>
      <c r="AF449" s="8">
        <v>-2.7796009912066655E-2</v>
      </c>
      <c r="AG449" s="8">
        <v>-0.23813242872491322</v>
      </c>
      <c r="AH449"/>
      <c r="AI449"/>
      <c r="AJ449"/>
      <c r="AK449"/>
      <c r="AL449"/>
    </row>
    <row r="450" spans="1:38" hidden="1" x14ac:dyDescent="0.35">
      <c r="A450" s="5" t="s">
        <v>16</v>
      </c>
      <c r="B450" s="6">
        <v>40488</v>
      </c>
      <c r="C450" s="7" t="s">
        <v>14</v>
      </c>
      <c r="D450" s="7">
        <v>3034</v>
      </c>
      <c r="E450" s="7">
        <v>3.1</v>
      </c>
      <c r="F450" s="7">
        <f t="shared" si="88"/>
        <v>3.1</v>
      </c>
      <c r="G450" s="7">
        <v>3.0550000000000002</v>
      </c>
      <c r="H450" s="7">
        <f t="shared" si="78"/>
        <v>0</v>
      </c>
      <c r="I450" s="7">
        <f t="shared" si="79"/>
        <v>0</v>
      </c>
      <c r="J450" s="7">
        <f t="shared" si="89"/>
        <v>0.48501121457857299</v>
      </c>
      <c r="K450" s="7">
        <v>3</v>
      </c>
      <c r="L450" s="1">
        <f t="shared" si="80"/>
        <v>0.49136169383427264</v>
      </c>
      <c r="M450" s="7">
        <f t="shared" si="81"/>
        <v>0</v>
      </c>
      <c r="N450" s="7">
        <f t="shared" si="82"/>
        <v>0</v>
      </c>
      <c r="O450" s="7">
        <f t="shared" si="83"/>
        <v>0</v>
      </c>
      <c r="P450" s="7">
        <f t="shared" si="84"/>
        <v>0</v>
      </c>
      <c r="Q450" s="7">
        <f t="shared" si="85"/>
        <v>0</v>
      </c>
      <c r="R450" s="7">
        <f t="shared" si="86"/>
        <v>1</v>
      </c>
      <c r="S450" s="7">
        <f t="shared" si="87"/>
        <v>0</v>
      </c>
      <c r="T450" s="1">
        <f t="shared" si="90"/>
        <v>3.4820155764507117</v>
      </c>
      <c r="AD450" s="8">
        <v>53</v>
      </c>
      <c r="AE450" s="8">
        <v>3.5319295460952307</v>
      </c>
      <c r="AF450" s="8">
        <v>-1.8711946027291759E-2</v>
      </c>
      <c r="AG450" s="8">
        <v>-0.16030794231779638</v>
      </c>
      <c r="AH450"/>
      <c r="AI450"/>
      <c r="AJ450"/>
      <c r="AK450"/>
      <c r="AL450"/>
    </row>
    <row r="451" spans="1:38" hidden="1" x14ac:dyDescent="0.35">
      <c r="A451" s="5" t="s">
        <v>16</v>
      </c>
      <c r="B451" s="6">
        <v>40489</v>
      </c>
      <c r="C451" s="7" t="s">
        <v>15</v>
      </c>
      <c r="D451" s="7">
        <v>2484</v>
      </c>
      <c r="E451" s="7">
        <v>3.1</v>
      </c>
      <c r="F451" s="7">
        <f t="shared" si="88"/>
        <v>3.1</v>
      </c>
      <c r="G451" s="7">
        <v>3.0550000000000002</v>
      </c>
      <c r="H451" s="7">
        <f t="shared" ref="H451:H514" si="91">MAX((E451-F451),0)</f>
        <v>0</v>
      </c>
      <c r="I451" s="7">
        <f t="shared" ref="I451:I514" si="92">ABS(MIN((E451-F451),0))</f>
        <v>0</v>
      </c>
      <c r="J451" s="7">
        <f t="shared" si="89"/>
        <v>0.48501121457857299</v>
      </c>
      <c r="K451" s="7">
        <v>3</v>
      </c>
      <c r="L451" s="1">
        <f t="shared" ref="L451:L514" si="93">LOG(F451,10)</f>
        <v>0.49136169383427264</v>
      </c>
      <c r="M451" s="7">
        <f t="shared" ref="M451:M514" si="94">IF(C451="Monday",1,0)</f>
        <v>0</v>
      </c>
      <c r="N451" s="7">
        <f t="shared" ref="N451:N514" si="95">IF(C451="Tuesday",1,0)</f>
        <v>0</v>
      </c>
      <c r="O451" s="7">
        <f t="shared" ref="O451:O514" si="96">IF(C451="Wednesday",1,0)</f>
        <v>0</v>
      </c>
      <c r="P451" s="7">
        <f t="shared" ref="P451:P514" si="97">IF(C451="Thursday",1,0)</f>
        <v>0</v>
      </c>
      <c r="Q451" s="7">
        <f t="shared" ref="Q451:Q514" si="98">IF(C451="Friday",1,0)</f>
        <v>0</v>
      </c>
      <c r="R451" s="7">
        <f t="shared" ref="R451:R514" si="99">IF(C451="Saturday",1,0)</f>
        <v>0</v>
      </c>
      <c r="S451" s="7">
        <f t="shared" ref="S451:S514" si="100">IF(C451="Sunday",1,0)</f>
        <v>1</v>
      </c>
      <c r="T451" s="1">
        <f t="shared" si="90"/>
        <v>3.3951515915045425</v>
      </c>
      <c r="AD451" s="8">
        <v>54</v>
      </c>
      <c r="AE451" s="8">
        <v>3.5530419916687244</v>
      </c>
      <c r="AF451" s="8">
        <v>-0.11847308763452613</v>
      </c>
      <c r="AG451" s="8">
        <v>-1.0149760410288897</v>
      </c>
      <c r="AH451"/>
      <c r="AI451"/>
      <c r="AJ451"/>
      <c r="AK451"/>
      <c r="AL451"/>
    </row>
    <row r="452" spans="1:38" hidden="1" x14ac:dyDescent="0.35">
      <c r="A452" s="5" t="s">
        <v>16</v>
      </c>
      <c r="B452" s="6">
        <v>40490</v>
      </c>
      <c r="C452" s="7" t="s">
        <v>9</v>
      </c>
      <c r="D452" s="7">
        <v>4509</v>
      </c>
      <c r="E452" s="7">
        <v>3.1</v>
      </c>
      <c r="F452" s="7">
        <f t="shared" ref="F452:F515" si="101">E451</f>
        <v>3.1</v>
      </c>
      <c r="G452" s="7">
        <v>3.0550000000000002</v>
      </c>
      <c r="H452" s="7">
        <f t="shared" si="91"/>
        <v>0</v>
      </c>
      <c r="I452" s="7">
        <f t="shared" si="92"/>
        <v>0</v>
      </c>
      <c r="J452" s="7">
        <f t="shared" ref="J452:J515" si="102">LOG(G452,10)</f>
        <v>0.48501121457857299</v>
      </c>
      <c r="K452" s="7">
        <v>3</v>
      </c>
      <c r="L452" s="1">
        <f t="shared" si="93"/>
        <v>0.49136169383427264</v>
      </c>
      <c r="M452" s="7">
        <f t="shared" si="94"/>
        <v>1</v>
      </c>
      <c r="N452" s="7">
        <f t="shared" si="95"/>
        <v>0</v>
      </c>
      <c r="O452" s="7">
        <f t="shared" si="96"/>
        <v>0</v>
      </c>
      <c r="P452" s="7">
        <f t="shared" si="97"/>
        <v>0</v>
      </c>
      <c r="Q452" s="7">
        <f t="shared" si="98"/>
        <v>0</v>
      </c>
      <c r="R452" s="7">
        <f t="shared" si="99"/>
        <v>0</v>
      </c>
      <c r="S452" s="7">
        <f t="shared" si="100"/>
        <v>0</v>
      </c>
      <c r="T452" s="1">
        <f t="shared" ref="T452:T515" si="103">LOG(D452,10)</f>
        <v>3.6540802353065702</v>
      </c>
      <c r="AD452" s="8">
        <v>55</v>
      </c>
      <c r="AE452" s="8">
        <v>3.4151171678751435</v>
      </c>
      <c r="AF452" s="8">
        <v>-5.4713113145205217E-2</v>
      </c>
      <c r="AG452" s="8">
        <v>-0.46873513707852826</v>
      </c>
      <c r="AH452"/>
      <c r="AI452"/>
      <c r="AJ452"/>
      <c r="AK452"/>
      <c r="AL452"/>
    </row>
    <row r="453" spans="1:38" hidden="1" x14ac:dyDescent="0.35">
      <c r="A453" s="5" t="s">
        <v>16</v>
      </c>
      <c r="B453" s="6">
        <v>40491</v>
      </c>
      <c r="C453" s="7" t="s">
        <v>10</v>
      </c>
      <c r="D453" s="7">
        <v>5075</v>
      </c>
      <c r="E453" s="7">
        <v>3.1</v>
      </c>
      <c r="F453" s="7">
        <f t="shared" si="101"/>
        <v>3.1</v>
      </c>
      <c r="G453" s="7">
        <v>3.0649999999999999</v>
      </c>
      <c r="H453" s="7">
        <f t="shared" si="91"/>
        <v>0</v>
      </c>
      <c r="I453" s="7">
        <f t="shared" si="92"/>
        <v>0</v>
      </c>
      <c r="J453" s="7">
        <f t="shared" si="102"/>
        <v>0.48643047885443375</v>
      </c>
      <c r="K453" s="7">
        <v>3</v>
      </c>
      <c r="L453" s="1">
        <f t="shared" si="93"/>
        <v>0.49136169383427264</v>
      </c>
      <c r="M453" s="7">
        <f t="shared" si="94"/>
        <v>0</v>
      </c>
      <c r="N453" s="7">
        <f t="shared" si="95"/>
        <v>1</v>
      </c>
      <c r="O453" s="7">
        <f t="shared" si="96"/>
        <v>0</v>
      </c>
      <c r="P453" s="7">
        <f t="shared" si="97"/>
        <v>0</v>
      </c>
      <c r="Q453" s="7">
        <f t="shared" si="98"/>
        <v>0</v>
      </c>
      <c r="R453" s="7">
        <f t="shared" si="99"/>
        <v>0</v>
      </c>
      <c r="S453" s="7">
        <f t="shared" si="100"/>
        <v>0</v>
      </c>
      <c r="T453" s="1">
        <f t="shared" si="103"/>
        <v>3.7054360465852496</v>
      </c>
      <c r="AD453" s="8">
        <v>56</v>
      </c>
      <c r="AE453" s="8">
        <v>3.3685727849353588</v>
      </c>
      <c r="AF453" s="8">
        <v>-3.1313245185083272E-2</v>
      </c>
      <c r="AG453" s="8">
        <v>-0.26826509095269502</v>
      </c>
      <c r="AH453"/>
      <c r="AI453"/>
      <c r="AJ453"/>
      <c r="AK453"/>
      <c r="AL453"/>
    </row>
    <row r="454" spans="1:38" hidden="1" x14ac:dyDescent="0.35">
      <c r="A454" s="5" t="s">
        <v>16</v>
      </c>
      <c r="B454" s="6">
        <v>40492</v>
      </c>
      <c r="C454" s="7" t="s">
        <v>11</v>
      </c>
      <c r="D454" s="7">
        <v>5302</v>
      </c>
      <c r="E454" s="7">
        <v>3.1</v>
      </c>
      <c r="F454" s="7">
        <f t="shared" si="101"/>
        <v>3.1</v>
      </c>
      <c r="G454" s="7">
        <v>3.0649999999999999</v>
      </c>
      <c r="H454" s="7">
        <f t="shared" si="91"/>
        <v>0</v>
      </c>
      <c r="I454" s="7">
        <f t="shared" si="92"/>
        <v>0</v>
      </c>
      <c r="J454" s="7">
        <f t="shared" si="102"/>
        <v>0.48643047885443375</v>
      </c>
      <c r="K454" s="7">
        <v>3</v>
      </c>
      <c r="L454" s="1">
        <f t="shared" si="93"/>
        <v>0.49136169383427264</v>
      </c>
      <c r="M454" s="7">
        <f t="shared" si="94"/>
        <v>0</v>
      </c>
      <c r="N454" s="7">
        <f t="shared" si="95"/>
        <v>0</v>
      </c>
      <c r="O454" s="7">
        <f t="shared" si="96"/>
        <v>1</v>
      </c>
      <c r="P454" s="7">
        <f t="shared" si="97"/>
        <v>0</v>
      </c>
      <c r="Q454" s="7">
        <f t="shared" si="98"/>
        <v>0</v>
      </c>
      <c r="R454" s="7">
        <f t="shared" si="99"/>
        <v>0</v>
      </c>
      <c r="S454" s="7">
        <f t="shared" si="100"/>
        <v>0</v>
      </c>
      <c r="T454" s="1">
        <f t="shared" si="103"/>
        <v>3.7244397233970741</v>
      </c>
      <c r="AD454" s="8">
        <v>57</v>
      </c>
      <c r="AE454" s="8">
        <v>3.5189269673345889</v>
      </c>
      <c r="AF454" s="8">
        <v>1.0246635927133596E-2</v>
      </c>
      <c r="AG454" s="8">
        <v>8.778440888845028E-2</v>
      </c>
      <c r="AH454"/>
      <c r="AI454"/>
      <c r="AJ454"/>
      <c r="AK454"/>
      <c r="AL454"/>
    </row>
    <row r="455" spans="1:38" hidden="1" x14ac:dyDescent="0.35">
      <c r="A455" s="5" t="s">
        <v>16</v>
      </c>
      <c r="B455" s="6">
        <v>40493</v>
      </c>
      <c r="C455" s="7" t="s">
        <v>12</v>
      </c>
      <c r="D455" s="7">
        <v>5151</v>
      </c>
      <c r="E455" s="7">
        <v>3.14</v>
      </c>
      <c r="F455" s="7">
        <f t="shared" si="101"/>
        <v>3.1</v>
      </c>
      <c r="G455" s="7">
        <v>3.07</v>
      </c>
      <c r="H455" s="7">
        <f t="shared" si="91"/>
        <v>4.0000000000000036E-2</v>
      </c>
      <c r="I455" s="7">
        <f t="shared" si="92"/>
        <v>0</v>
      </c>
      <c r="J455" s="7">
        <f t="shared" si="102"/>
        <v>0.48713837547718641</v>
      </c>
      <c r="K455" s="7">
        <v>3</v>
      </c>
      <c r="L455" s="1">
        <f t="shared" si="93"/>
        <v>0.49136169383427264</v>
      </c>
      <c r="M455" s="7">
        <f t="shared" si="94"/>
        <v>0</v>
      </c>
      <c r="N455" s="7">
        <f t="shared" si="95"/>
        <v>0</v>
      </c>
      <c r="O455" s="7">
        <f t="shared" si="96"/>
        <v>0</v>
      </c>
      <c r="P455" s="7">
        <f t="shared" si="97"/>
        <v>1</v>
      </c>
      <c r="Q455" s="7">
        <f t="shared" si="98"/>
        <v>0</v>
      </c>
      <c r="R455" s="7">
        <f t="shared" si="99"/>
        <v>0</v>
      </c>
      <c r="S455" s="7">
        <f t="shared" si="100"/>
        <v>0</v>
      </c>
      <c r="T455" s="1">
        <f t="shared" si="103"/>
        <v>3.7118915498805785</v>
      </c>
      <c r="AD455" s="8">
        <v>58</v>
      </c>
      <c r="AE455" s="8">
        <v>3.5351925618811837</v>
      </c>
      <c r="AF455" s="8">
        <v>-8.1110291150094049E-2</v>
      </c>
      <c r="AG455" s="8">
        <v>-0.69488357096073017</v>
      </c>
      <c r="AH455"/>
      <c r="AI455"/>
      <c r="AJ455"/>
      <c r="AK455"/>
      <c r="AL455"/>
    </row>
    <row r="456" spans="1:38" hidden="1" x14ac:dyDescent="0.35">
      <c r="A456" s="5" t="s">
        <v>16</v>
      </c>
      <c r="B456" s="6">
        <v>40494</v>
      </c>
      <c r="C456" s="7" t="s">
        <v>13</v>
      </c>
      <c r="D456" s="7">
        <v>4750</v>
      </c>
      <c r="E456" s="7">
        <v>3.16</v>
      </c>
      <c r="F456" s="7">
        <f t="shared" si="101"/>
        <v>3.14</v>
      </c>
      <c r="G456" s="7">
        <v>3.0825</v>
      </c>
      <c r="H456" s="7">
        <f t="shared" si="91"/>
        <v>2.0000000000000018E-2</v>
      </c>
      <c r="I456" s="7">
        <f t="shared" si="92"/>
        <v>0</v>
      </c>
      <c r="J456" s="7">
        <f t="shared" si="102"/>
        <v>0.48890308526776921</v>
      </c>
      <c r="K456" s="7">
        <v>3</v>
      </c>
      <c r="L456" s="1">
        <f t="shared" si="93"/>
        <v>0.49692964807321488</v>
      </c>
      <c r="M456" s="7">
        <f t="shared" si="94"/>
        <v>0</v>
      </c>
      <c r="N456" s="7">
        <f t="shared" si="95"/>
        <v>0</v>
      </c>
      <c r="O456" s="7">
        <f t="shared" si="96"/>
        <v>0</v>
      </c>
      <c r="P456" s="7">
        <f t="shared" si="97"/>
        <v>0</v>
      </c>
      <c r="Q456" s="7">
        <f t="shared" si="98"/>
        <v>1</v>
      </c>
      <c r="R456" s="7">
        <f t="shared" si="99"/>
        <v>0</v>
      </c>
      <c r="S456" s="7">
        <f t="shared" si="100"/>
        <v>0</v>
      </c>
      <c r="T456" s="1">
        <f t="shared" si="103"/>
        <v>3.6766936096248659</v>
      </c>
      <c r="AD456" s="8">
        <v>59</v>
      </c>
      <c r="AE456" s="8">
        <v>3.5401012542772232</v>
      </c>
      <c r="AF456" s="8">
        <v>-0.12429352664168025</v>
      </c>
      <c r="AG456" s="8">
        <v>-1.0648405820692617</v>
      </c>
      <c r="AH456"/>
      <c r="AI456"/>
      <c r="AJ456"/>
      <c r="AK456"/>
      <c r="AL456"/>
    </row>
    <row r="457" spans="1:38" hidden="1" x14ac:dyDescent="0.35">
      <c r="A457" s="5" t="s">
        <v>16</v>
      </c>
      <c r="B457" s="6">
        <v>40495</v>
      </c>
      <c r="C457" s="7" t="s">
        <v>14</v>
      </c>
      <c r="D457" s="7">
        <v>3027</v>
      </c>
      <c r="E457" s="7">
        <v>3.16</v>
      </c>
      <c r="F457" s="7">
        <f t="shared" si="101"/>
        <v>3.16</v>
      </c>
      <c r="G457" s="7">
        <v>3.0825</v>
      </c>
      <c r="H457" s="7">
        <f t="shared" si="91"/>
        <v>0</v>
      </c>
      <c r="I457" s="7">
        <f t="shared" si="92"/>
        <v>0</v>
      </c>
      <c r="J457" s="7">
        <f t="shared" si="102"/>
        <v>0.48890308526776921</v>
      </c>
      <c r="K457" s="7">
        <v>3</v>
      </c>
      <c r="L457" s="1">
        <f t="shared" si="93"/>
        <v>0.49968708261840378</v>
      </c>
      <c r="M457" s="7">
        <f t="shared" si="94"/>
        <v>0</v>
      </c>
      <c r="N457" s="7">
        <f t="shared" si="95"/>
        <v>0</v>
      </c>
      <c r="O457" s="7">
        <f t="shared" si="96"/>
        <v>0</v>
      </c>
      <c r="P457" s="7">
        <f t="shared" si="97"/>
        <v>0</v>
      </c>
      <c r="Q457" s="7">
        <f t="shared" si="98"/>
        <v>0</v>
      </c>
      <c r="R457" s="7">
        <f t="shared" si="99"/>
        <v>1</v>
      </c>
      <c r="S457" s="7">
        <f t="shared" si="100"/>
        <v>0</v>
      </c>
      <c r="T457" s="1">
        <f t="shared" si="103"/>
        <v>3.4810124209565729</v>
      </c>
      <c r="AD457" s="8">
        <v>60</v>
      </c>
      <c r="AE457" s="8">
        <v>3.5422245951041105</v>
      </c>
      <c r="AF457" s="8">
        <v>-9.0745189979249297E-2</v>
      </c>
      <c r="AG457" s="8">
        <v>-0.77742713983856171</v>
      </c>
      <c r="AH457"/>
      <c r="AI457"/>
      <c r="AJ457"/>
      <c r="AK457"/>
      <c r="AL457"/>
    </row>
    <row r="458" spans="1:38" hidden="1" x14ac:dyDescent="0.35">
      <c r="A458" s="5" t="s">
        <v>16</v>
      </c>
      <c r="B458" s="6">
        <v>40496</v>
      </c>
      <c r="C458" s="7" t="s">
        <v>15</v>
      </c>
      <c r="D458" s="7">
        <v>2698</v>
      </c>
      <c r="E458" s="7">
        <v>3.16</v>
      </c>
      <c r="F458" s="7">
        <f t="shared" si="101"/>
        <v>3.16</v>
      </c>
      <c r="G458" s="7">
        <v>3.1074999999999999</v>
      </c>
      <c r="H458" s="7">
        <f t="shared" si="91"/>
        <v>0</v>
      </c>
      <c r="I458" s="7">
        <f t="shared" si="92"/>
        <v>0</v>
      </c>
      <c r="J458" s="7">
        <f t="shared" si="102"/>
        <v>0.4924111373136823</v>
      </c>
      <c r="K458" s="7">
        <v>3.04</v>
      </c>
      <c r="L458" s="1">
        <f t="shared" si="93"/>
        <v>0.49968708261840378</v>
      </c>
      <c r="M458" s="7">
        <f t="shared" si="94"/>
        <v>0</v>
      </c>
      <c r="N458" s="7">
        <f t="shared" si="95"/>
        <v>0</v>
      </c>
      <c r="O458" s="7">
        <f t="shared" si="96"/>
        <v>0</v>
      </c>
      <c r="P458" s="7">
        <f t="shared" si="97"/>
        <v>0</v>
      </c>
      <c r="Q458" s="7">
        <f t="shared" si="98"/>
        <v>0</v>
      </c>
      <c r="R458" s="7">
        <f t="shared" si="99"/>
        <v>0</v>
      </c>
      <c r="S458" s="7">
        <f t="shared" si="100"/>
        <v>1</v>
      </c>
      <c r="T458" s="1">
        <f t="shared" si="103"/>
        <v>3.4310419453358851</v>
      </c>
      <c r="AD458" s="8">
        <v>61</v>
      </c>
      <c r="AE458" s="8">
        <v>3.5864329634030803</v>
      </c>
      <c r="AF458" s="8">
        <v>-0.14852392786358237</v>
      </c>
      <c r="AG458" s="8">
        <v>-1.272425926519934</v>
      </c>
      <c r="AH458"/>
      <c r="AI458"/>
      <c r="AJ458"/>
      <c r="AK458"/>
      <c r="AL458"/>
    </row>
    <row r="459" spans="1:38" hidden="1" x14ac:dyDescent="0.35">
      <c r="A459" s="5" t="s">
        <v>16</v>
      </c>
      <c r="B459" s="6">
        <v>40497</v>
      </c>
      <c r="C459" s="7" t="s">
        <v>9</v>
      </c>
      <c r="D459" s="7">
        <v>5357</v>
      </c>
      <c r="E459" s="7">
        <v>3.16</v>
      </c>
      <c r="F459" s="7">
        <f t="shared" si="101"/>
        <v>3.16</v>
      </c>
      <c r="G459" s="7">
        <v>3.1074999999999999</v>
      </c>
      <c r="H459" s="7">
        <f t="shared" si="91"/>
        <v>0</v>
      </c>
      <c r="I459" s="7">
        <f t="shared" si="92"/>
        <v>0</v>
      </c>
      <c r="J459" s="7">
        <f t="shared" si="102"/>
        <v>0.4924111373136823</v>
      </c>
      <c r="K459" s="7">
        <v>3.04</v>
      </c>
      <c r="L459" s="1">
        <f t="shared" si="93"/>
        <v>0.49968708261840378</v>
      </c>
      <c r="M459" s="7">
        <f t="shared" si="94"/>
        <v>1</v>
      </c>
      <c r="N459" s="7">
        <f t="shared" si="95"/>
        <v>0</v>
      </c>
      <c r="O459" s="7">
        <f t="shared" si="96"/>
        <v>0</v>
      </c>
      <c r="P459" s="7">
        <f t="shared" si="97"/>
        <v>0</v>
      </c>
      <c r="Q459" s="7">
        <f t="shared" si="98"/>
        <v>0</v>
      </c>
      <c r="R459" s="7">
        <f t="shared" si="99"/>
        <v>0</v>
      </c>
      <c r="S459" s="7">
        <f t="shared" si="100"/>
        <v>0</v>
      </c>
      <c r="T459" s="1">
        <f t="shared" si="103"/>
        <v>3.7289216463728589</v>
      </c>
      <c r="AD459" s="8">
        <v>62</v>
      </c>
      <c r="AE459" s="8">
        <v>3.3752480941741823</v>
      </c>
      <c r="AF459" s="8">
        <v>-8.2651181963320219E-3</v>
      </c>
      <c r="AG459" s="8">
        <v>-7.0808460495497133E-2</v>
      </c>
      <c r="AH459"/>
      <c r="AI459"/>
      <c r="AJ459"/>
      <c r="AK459"/>
      <c r="AL459"/>
    </row>
    <row r="460" spans="1:38" hidden="1" x14ac:dyDescent="0.35">
      <c r="A460" s="5" t="s">
        <v>16</v>
      </c>
      <c r="B460" s="6">
        <v>40498</v>
      </c>
      <c r="C460" s="7" t="s">
        <v>10</v>
      </c>
      <c r="D460" s="7">
        <v>4641</v>
      </c>
      <c r="E460" s="7">
        <v>3.16</v>
      </c>
      <c r="F460" s="7">
        <f t="shared" si="101"/>
        <v>3.16</v>
      </c>
      <c r="G460" s="7">
        <v>3.1074999999999999</v>
      </c>
      <c r="H460" s="7">
        <f t="shared" si="91"/>
        <v>0</v>
      </c>
      <c r="I460" s="7">
        <f t="shared" si="92"/>
        <v>0</v>
      </c>
      <c r="J460" s="7">
        <f t="shared" si="102"/>
        <v>0.4924111373136823</v>
      </c>
      <c r="K460" s="7">
        <v>3.04</v>
      </c>
      <c r="L460" s="1">
        <f t="shared" si="93"/>
        <v>0.49968708261840378</v>
      </c>
      <c r="M460" s="7">
        <f t="shared" si="94"/>
        <v>0</v>
      </c>
      <c r="N460" s="7">
        <f t="shared" si="95"/>
        <v>1</v>
      </c>
      <c r="O460" s="7">
        <f t="shared" si="96"/>
        <v>0</v>
      </c>
      <c r="P460" s="7">
        <f t="shared" si="97"/>
        <v>0</v>
      </c>
      <c r="Q460" s="7">
        <f t="shared" si="98"/>
        <v>0</v>
      </c>
      <c r="R460" s="7">
        <f t="shared" si="99"/>
        <v>0</v>
      </c>
      <c r="S460" s="7">
        <f t="shared" si="100"/>
        <v>0</v>
      </c>
      <c r="T460" s="1">
        <f t="shared" si="103"/>
        <v>3.6666115684190297</v>
      </c>
      <c r="AD460" s="8">
        <v>63</v>
      </c>
      <c r="AE460" s="8">
        <v>3.4409184059801001</v>
      </c>
      <c r="AF460" s="8">
        <v>-2.862589665705384E-2</v>
      </c>
      <c r="AG460" s="8">
        <v>-0.24524218824707469</v>
      </c>
      <c r="AH460"/>
      <c r="AI460"/>
      <c r="AJ460"/>
      <c r="AK460"/>
      <c r="AL460"/>
    </row>
    <row r="461" spans="1:38" hidden="1" x14ac:dyDescent="0.35">
      <c r="A461" s="5" t="s">
        <v>16</v>
      </c>
      <c r="B461" s="6">
        <v>40499</v>
      </c>
      <c r="C461" s="7" t="s">
        <v>11</v>
      </c>
      <c r="D461" s="7">
        <v>4899</v>
      </c>
      <c r="E461" s="7">
        <v>3.16</v>
      </c>
      <c r="F461" s="7">
        <f t="shared" si="101"/>
        <v>3.16</v>
      </c>
      <c r="G461" s="7">
        <v>3.12</v>
      </c>
      <c r="H461" s="7">
        <f t="shared" si="91"/>
        <v>0</v>
      </c>
      <c r="I461" s="7">
        <f t="shared" si="92"/>
        <v>0</v>
      </c>
      <c r="J461" s="7">
        <f t="shared" si="102"/>
        <v>0.49415459401844281</v>
      </c>
      <c r="K461" s="7">
        <v>3.08</v>
      </c>
      <c r="L461" s="1">
        <f t="shared" si="93"/>
        <v>0.49968708261840378</v>
      </c>
      <c r="M461" s="7">
        <f t="shared" si="94"/>
        <v>0</v>
      </c>
      <c r="N461" s="7">
        <f t="shared" si="95"/>
        <v>0</v>
      </c>
      <c r="O461" s="7">
        <f t="shared" si="96"/>
        <v>1</v>
      </c>
      <c r="P461" s="7">
        <f t="shared" si="97"/>
        <v>0</v>
      </c>
      <c r="Q461" s="7">
        <f t="shared" si="98"/>
        <v>0</v>
      </c>
      <c r="R461" s="7">
        <f t="shared" si="99"/>
        <v>0</v>
      </c>
      <c r="S461" s="7">
        <f t="shared" si="100"/>
        <v>0</v>
      </c>
      <c r="T461" s="1">
        <f t="shared" si="103"/>
        <v>3.6901074394563302</v>
      </c>
      <c r="AD461" s="8">
        <v>64</v>
      </c>
      <c r="AE461" s="8">
        <v>3.5912725883793302</v>
      </c>
      <c r="AF461" s="8">
        <v>-0.20069070982889547</v>
      </c>
      <c r="AG461" s="8">
        <v>-1.7193462768674195</v>
      </c>
      <c r="AH461"/>
      <c r="AI461"/>
      <c r="AJ461"/>
      <c r="AK461"/>
      <c r="AL461"/>
    </row>
    <row r="462" spans="1:38" hidden="1" x14ac:dyDescent="0.35">
      <c r="A462" s="5" t="s">
        <v>16</v>
      </c>
      <c r="B462" s="6">
        <v>40500</v>
      </c>
      <c r="C462" s="7" t="s">
        <v>12</v>
      </c>
      <c r="D462" s="7">
        <v>4786</v>
      </c>
      <c r="E462" s="7">
        <v>3.16</v>
      </c>
      <c r="F462" s="7">
        <f t="shared" si="101"/>
        <v>3.16</v>
      </c>
      <c r="G462" s="7">
        <v>3.12</v>
      </c>
      <c r="H462" s="7">
        <f t="shared" si="91"/>
        <v>0</v>
      </c>
      <c r="I462" s="7">
        <f t="shared" si="92"/>
        <v>0</v>
      </c>
      <c r="J462" s="7">
        <f t="shared" si="102"/>
        <v>0.49415459401844281</v>
      </c>
      <c r="K462" s="7">
        <v>3.08</v>
      </c>
      <c r="L462" s="1">
        <f t="shared" si="93"/>
        <v>0.49968708261840378</v>
      </c>
      <c r="M462" s="7">
        <f t="shared" si="94"/>
        <v>0</v>
      </c>
      <c r="N462" s="7">
        <f t="shared" si="95"/>
        <v>0</v>
      </c>
      <c r="O462" s="7">
        <f t="shared" si="96"/>
        <v>0</v>
      </c>
      <c r="P462" s="7">
        <f t="shared" si="97"/>
        <v>1</v>
      </c>
      <c r="Q462" s="7">
        <f t="shared" si="98"/>
        <v>0</v>
      </c>
      <c r="R462" s="7">
        <f t="shared" si="99"/>
        <v>0</v>
      </c>
      <c r="S462" s="7">
        <f t="shared" si="100"/>
        <v>0</v>
      </c>
      <c r="T462" s="1">
        <f t="shared" si="103"/>
        <v>3.6799726942774185</v>
      </c>
      <c r="AD462" s="8">
        <v>65</v>
      </c>
      <c r="AE462" s="8">
        <v>3.573213912838817</v>
      </c>
      <c r="AF462" s="8">
        <v>-0.13562188058485614</v>
      </c>
      <c r="AG462" s="8">
        <v>-1.1618922253259016</v>
      </c>
      <c r="AH462"/>
      <c r="AI462"/>
      <c r="AJ462"/>
      <c r="AK462"/>
      <c r="AL462"/>
    </row>
    <row r="463" spans="1:38" hidden="1" x14ac:dyDescent="0.35">
      <c r="A463" s="5" t="s">
        <v>16</v>
      </c>
      <c r="B463" s="6">
        <v>40501</v>
      </c>
      <c r="C463" s="7" t="s">
        <v>13</v>
      </c>
      <c r="D463" s="7">
        <v>5158</v>
      </c>
      <c r="E463" s="7">
        <v>3.16</v>
      </c>
      <c r="F463" s="7">
        <f t="shared" si="101"/>
        <v>3.16</v>
      </c>
      <c r="G463" s="7">
        <v>3.12</v>
      </c>
      <c r="H463" s="7">
        <f t="shared" si="91"/>
        <v>0</v>
      </c>
      <c r="I463" s="7">
        <f t="shared" si="92"/>
        <v>0</v>
      </c>
      <c r="J463" s="7">
        <f t="shared" si="102"/>
        <v>0.49415459401844281</v>
      </c>
      <c r="K463" s="7">
        <v>3.08</v>
      </c>
      <c r="L463" s="1">
        <f t="shared" si="93"/>
        <v>0.49968708261840378</v>
      </c>
      <c r="M463" s="7">
        <f t="shared" si="94"/>
        <v>0</v>
      </c>
      <c r="N463" s="7">
        <f t="shared" si="95"/>
        <v>0</v>
      </c>
      <c r="O463" s="7">
        <f t="shared" si="96"/>
        <v>0</v>
      </c>
      <c r="P463" s="7">
        <f t="shared" si="97"/>
        <v>0</v>
      </c>
      <c r="Q463" s="7">
        <f t="shared" si="98"/>
        <v>1</v>
      </c>
      <c r="R463" s="7">
        <f t="shared" si="99"/>
        <v>0</v>
      </c>
      <c r="S463" s="7">
        <f t="shared" si="100"/>
        <v>0</v>
      </c>
      <c r="T463" s="1">
        <f t="shared" si="103"/>
        <v>3.7124813378019188</v>
      </c>
      <c r="AD463" s="8">
        <v>66</v>
      </c>
      <c r="AE463" s="8">
        <v>3.5068232295764492</v>
      </c>
      <c r="AF463" s="8">
        <v>-0.10387440023204464</v>
      </c>
      <c r="AG463" s="8">
        <v>-0.8899069790179589</v>
      </c>
      <c r="AH463"/>
      <c r="AI463"/>
      <c r="AJ463"/>
      <c r="AK463"/>
      <c r="AL463"/>
    </row>
    <row r="464" spans="1:38" hidden="1" x14ac:dyDescent="0.35">
      <c r="A464" s="5" t="s">
        <v>16</v>
      </c>
      <c r="B464" s="6">
        <v>40502</v>
      </c>
      <c r="C464" s="7" t="s">
        <v>14</v>
      </c>
      <c r="D464" s="7">
        <v>3075</v>
      </c>
      <c r="E464" s="7">
        <v>3.16</v>
      </c>
      <c r="F464" s="7">
        <f t="shared" si="101"/>
        <v>3.16</v>
      </c>
      <c r="G464" s="7">
        <v>3.12</v>
      </c>
      <c r="H464" s="7">
        <f t="shared" si="91"/>
        <v>0</v>
      </c>
      <c r="I464" s="7">
        <f t="shared" si="92"/>
        <v>0</v>
      </c>
      <c r="J464" s="7">
        <f t="shared" si="102"/>
        <v>0.49415459401844281</v>
      </c>
      <c r="K464" s="7">
        <v>3.08</v>
      </c>
      <c r="L464" s="1">
        <f t="shared" si="93"/>
        <v>0.49968708261840378</v>
      </c>
      <c r="M464" s="7">
        <f t="shared" si="94"/>
        <v>0</v>
      </c>
      <c r="N464" s="7">
        <f t="shared" si="95"/>
        <v>0</v>
      </c>
      <c r="O464" s="7">
        <f t="shared" si="96"/>
        <v>0</v>
      </c>
      <c r="P464" s="7">
        <f t="shared" si="97"/>
        <v>0</v>
      </c>
      <c r="Q464" s="7">
        <f t="shared" si="98"/>
        <v>0</v>
      </c>
      <c r="R464" s="7">
        <f t="shared" si="99"/>
        <v>1</v>
      </c>
      <c r="S464" s="7">
        <f t="shared" si="100"/>
        <v>0</v>
      </c>
      <c r="T464" s="1">
        <f t="shared" si="103"/>
        <v>3.4878451201114355</v>
      </c>
      <c r="AD464" s="8">
        <v>67</v>
      </c>
      <c r="AE464" s="8">
        <v>3.5436194220977124</v>
      </c>
      <c r="AF464" s="8">
        <v>-8.1970854034258078E-2</v>
      </c>
      <c r="AG464" s="8">
        <v>-0.70225613739471804</v>
      </c>
      <c r="AH464"/>
      <c r="AI464"/>
      <c r="AJ464"/>
      <c r="AK464"/>
      <c r="AL464"/>
    </row>
    <row r="465" spans="1:38" hidden="1" x14ac:dyDescent="0.35">
      <c r="A465" s="5" t="s">
        <v>16</v>
      </c>
      <c r="B465" s="6">
        <v>40503</v>
      </c>
      <c r="C465" s="7" t="s">
        <v>15</v>
      </c>
      <c r="D465" s="7">
        <v>2910</v>
      </c>
      <c r="E465" s="7">
        <v>3.16</v>
      </c>
      <c r="F465" s="7">
        <f t="shared" si="101"/>
        <v>3.16</v>
      </c>
      <c r="G465" s="7">
        <v>3.12</v>
      </c>
      <c r="H465" s="7">
        <f t="shared" si="91"/>
        <v>0</v>
      </c>
      <c r="I465" s="7">
        <f t="shared" si="92"/>
        <v>0</v>
      </c>
      <c r="J465" s="7">
        <f t="shared" si="102"/>
        <v>0.49415459401844281</v>
      </c>
      <c r="K465" s="7">
        <v>3.08</v>
      </c>
      <c r="L465" s="1">
        <f t="shared" si="93"/>
        <v>0.49968708261840378</v>
      </c>
      <c r="M465" s="7">
        <f t="shared" si="94"/>
        <v>0</v>
      </c>
      <c r="N465" s="7">
        <f t="shared" si="95"/>
        <v>0</v>
      </c>
      <c r="O465" s="7">
        <f t="shared" si="96"/>
        <v>0</v>
      </c>
      <c r="P465" s="7">
        <f t="shared" si="97"/>
        <v>0</v>
      </c>
      <c r="Q465" s="7">
        <f t="shared" si="98"/>
        <v>0</v>
      </c>
      <c r="R465" s="7">
        <f t="shared" si="99"/>
        <v>0</v>
      </c>
      <c r="S465" s="7">
        <f t="shared" si="100"/>
        <v>1</v>
      </c>
      <c r="T465" s="1">
        <f t="shared" si="103"/>
        <v>3.4638929889859069</v>
      </c>
      <c r="AD465" s="8">
        <v>68</v>
      </c>
      <c r="AE465" s="8">
        <v>3.5493211199367654</v>
      </c>
      <c r="AF465" s="8">
        <v>-0.16210931962303521</v>
      </c>
      <c r="AG465" s="8">
        <v>-1.388813938507709</v>
      </c>
      <c r="AH465"/>
      <c r="AI465"/>
      <c r="AJ465"/>
      <c r="AK465"/>
      <c r="AL465"/>
    </row>
    <row r="466" spans="1:38" hidden="1" x14ac:dyDescent="0.35">
      <c r="A466" s="5" t="s">
        <v>16</v>
      </c>
      <c r="B466" s="6">
        <v>40504</v>
      </c>
      <c r="C466" s="7" t="s">
        <v>9</v>
      </c>
      <c r="D466" s="7">
        <v>5080</v>
      </c>
      <c r="E466" s="7">
        <v>3.16</v>
      </c>
      <c r="F466" s="7">
        <f t="shared" si="101"/>
        <v>3.16</v>
      </c>
      <c r="G466" s="7">
        <v>3.12</v>
      </c>
      <c r="H466" s="7">
        <f t="shared" si="91"/>
        <v>0</v>
      </c>
      <c r="I466" s="7">
        <f t="shared" si="92"/>
        <v>0</v>
      </c>
      <c r="J466" s="7">
        <f t="shared" si="102"/>
        <v>0.49415459401844281</v>
      </c>
      <c r="K466" s="7">
        <v>3.08</v>
      </c>
      <c r="L466" s="1">
        <f t="shared" si="93"/>
        <v>0.49968708261840378</v>
      </c>
      <c r="M466" s="7">
        <f t="shared" si="94"/>
        <v>1</v>
      </c>
      <c r="N466" s="7">
        <f t="shared" si="95"/>
        <v>0</v>
      </c>
      <c r="O466" s="7">
        <f t="shared" si="96"/>
        <v>0</v>
      </c>
      <c r="P466" s="7">
        <f t="shared" si="97"/>
        <v>0</v>
      </c>
      <c r="Q466" s="7">
        <f t="shared" si="98"/>
        <v>0</v>
      </c>
      <c r="R466" s="7">
        <f t="shared" si="99"/>
        <v>0</v>
      </c>
      <c r="S466" s="7">
        <f t="shared" si="100"/>
        <v>0</v>
      </c>
      <c r="T466" s="1">
        <f t="shared" si="103"/>
        <v>3.7058637122839189</v>
      </c>
      <c r="AD466" s="8">
        <v>69</v>
      </c>
      <c r="AE466" s="8">
        <v>3.3774018666942727</v>
      </c>
      <c r="AF466" s="8">
        <v>-2.8707676428731954E-2</v>
      </c>
      <c r="AG466" s="8">
        <v>-0.24594280735434534</v>
      </c>
      <c r="AH466"/>
      <c r="AI466"/>
      <c r="AJ466"/>
      <c r="AK466"/>
      <c r="AL466"/>
    </row>
    <row r="467" spans="1:38" hidden="1" x14ac:dyDescent="0.35">
      <c r="A467" s="5" t="s">
        <v>16</v>
      </c>
      <c r="B467" s="6">
        <v>40505</v>
      </c>
      <c r="C467" s="7" t="s">
        <v>10</v>
      </c>
      <c r="D467" s="7">
        <v>4468</v>
      </c>
      <c r="E467" s="7">
        <v>3.16</v>
      </c>
      <c r="F467" s="7">
        <f t="shared" si="101"/>
        <v>3.16</v>
      </c>
      <c r="G467" s="7">
        <v>3.125</v>
      </c>
      <c r="H467" s="7">
        <f t="shared" si="91"/>
        <v>0</v>
      </c>
      <c r="I467" s="7">
        <f t="shared" si="92"/>
        <v>0</v>
      </c>
      <c r="J467" s="7">
        <f t="shared" si="102"/>
        <v>0.49485002168009395</v>
      </c>
      <c r="K467" s="7">
        <v>3.1</v>
      </c>
      <c r="L467" s="1">
        <f t="shared" si="93"/>
        <v>0.49968708261840378</v>
      </c>
      <c r="M467" s="7">
        <f t="shared" si="94"/>
        <v>0</v>
      </c>
      <c r="N467" s="7">
        <f t="shared" si="95"/>
        <v>1</v>
      </c>
      <c r="O467" s="7">
        <f t="shared" si="96"/>
        <v>0</v>
      </c>
      <c r="P467" s="7">
        <f t="shared" si="97"/>
        <v>0</v>
      </c>
      <c r="Q467" s="7">
        <f t="shared" si="98"/>
        <v>0</v>
      </c>
      <c r="R467" s="7">
        <f t="shared" si="99"/>
        <v>0</v>
      </c>
      <c r="S467" s="7">
        <f t="shared" si="100"/>
        <v>0</v>
      </c>
      <c r="T467" s="1">
        <f t="shared" si="103"/>
        <v>3.6501131644435714</v>
      </c>
      <c r="AD467" s="8">
        <v>70</v>
      </c>
      <c r="AE467" s="8">
        <v>3.330857483754488</v>
      </c>
      <c r="AF467" s="8">
        <v>1.3534789930622182E-2</v>
      </c>
      <c r="AG467" s="8">
        <v>0.11595449881680236</v>
      </c>
      <c r="AH467"/>
      <c r="AI467"/>
      <c r="AJ467"/>
      <c r="AK467"/>
      <c r="AL467"/>
    </row>
    <row r="468" spans="1:38" hidden="1" x14ac:dyDescent="0.35">
      <c r="A468" s="5" t="s">
        <v>16</v>
      </c>
      <c r="B468" s="6">
        <v>40506</v>
      </c>
      <c r="C468" s="7" t="s">
        <v>11</v>
      </c>
      <c r="D468" s="7">
        <v>4540</v>
      </c>
      <c r="E468" s="7">
        <v>3.16</v>
      </c>
      <c r="F468" s="7">
        <f t="shared" si="101"/>
        <v>3.16</v>
      </c>
      <c r="G468" s="7">
        <v>3.125</v>
      </c>
      <c r="H468" s="7">
        <f t="shared" si="91"/>
        <v>0</v>
      </c>
      <c r="I468" s="7">
        <f t="shared" si="92"/>
        <v>0</v>
      </c>
      <c r="J468" s="7">
        <f t="shared" si="102"/>
        <v>0.49485002168009395</v>
      </c>
      <c r="K468" s="7">
        <v>3.1</v>
      </c>
      <c r="L468" s="1">
        <f t="shared" si="93"/>
        <v>0.49968708261840378</v>
      </c>
      <c r="M468" s="7">
        <f t="shared" si="94"/>
        <v>0</v>
      </c>
      <c r="N468" s="7">
        <f t="shared" si="95"/>
        <v>0</v>
      </c>
      <c r="O468" s="7">
        <f t="shared" si="96"/>
        <v>1</v>
      </c>
      <c r="P468" s="7">
        <f t="shared" si="97"/>
        <v>0</v>
      </c>
      <c r="Q468" s="7">
        <f t="shared" si="98"/>
        <v>0</v>
      </c>
      <c r="R468" s="7">
        <f t="shared" si="99"/>
        <v>0</v>
      </c>
      <c r="S468" s="7">
        <f t="shared" si="100"/>
        <v>0</v>
      </c>
      <c r="T468" s="1">
        <f t="shared" si="103"/>
        <v>3.6570558528571038</v>
      </c>
      <c r="AD468" s="8">
        <v>71</v>
      </c>
      <c r="AE468" s="8">
        <v>3.481211666153718</v>
      </c>
      <c r="AF468" s="8">
        <v>-6.4072256426392471E-2</v>
      </c>
      <c r="AG468" s="8">
        <v>-0.54891626837701923</v>
      </c>
      <c r="AH468"/>
      <c r="AI468"/>
      <c r="AJ468"/>
      <c r="AK468"/>
      <c r="AL468"/>
    </row>
    <row r="469" spans="1:38" hidden="1" x14ac:dyDescent="0.35">
      <c r="A469" s="5" t="s">
        <v>16</v>
      </c>
      <c r="B469" s="6">
        <v>40508</v>
      </c>
      <c r="C469" s="7" t="s">
        <v>13</v>
      </c>
      <c r="D469" s="7">
        <v>3034</v>
      </c>
      <c r="E469" s="7">
        <v>3.12</v>
      </c>
      <c r="F469" s="7">
        <f t="shared" si="101"/>
        <v>3.16</v>
      </c>
      <c r="G469" s="7">
        <v>3.12</v>
      </c>
      <c r="H469" s="7">
        <f t="shared" si="91"/>
        <v>0</v>
      </c>
      <c r="I469" s="7">
        <f t="shared" si="92"/>
        <v>4.0000000000000036E-2</v>
      </c>
      <c r="J469" s="7">
        <f t="shared" si="102"/>
        <v>0.49415459401844281</v>
      </c>
      <c r="K469" s="7">
        <v>3.1</v>
      </c>
      <c r="L469" s="1">
        <f t="shared" si="93"/>
        <v>0.49968708261840378</v>
      </c>
      <c r="M469" s="7">
        <f t="shared" si="94"/>
        <v>0</v>
      </c>
      <c r="N469" s="7">
        <f t="shared" si="95"/>
        <v>0</v>
      </c>
      <c r="O469" s="7">
        <f t="shared" si="96"/>
        <v>0</v>
      </c>
      <c r="P469" s="7">
        <f t="shared" si="97"/>
        <v>0</v>
      </c>
      <c r="Q469" s="7">
        <f t="shared" si="98"/>
        <v>1</v>
      </c>
      <c r="R469" s="7">
        <f t="shared" si="99"/>
        <v>0</v>
      </c>
      <c r="S469" s="7">
        <f t="shared" si="100"/>
        <v>0</v>
      </c>
      <c r="T469" s="1">
        <f t="shared" si="103"/>
        <v>3.4820155764507117</v>
      </c>
      <c r="AD469" s="8">
        <v>72</v>
      </c>
      <c r="AE469" s="8">
        <v>3.5412147817359276</v>
      </c>
      <c r="AF469" s="8">
        <v>-0.10219805334841503</v>
      </c>
      <c r="AG469" s="8">
        <v>-0.87554547331814758</v>
      </c>
      <c r="AH469"/>
      <c r="AI469"/>
      <c r="AJ469"/>
      <c r="AK469"/>
      <c r="AL469"/>
    </row>
    <row r="470" spans="1:38" hidden="1" x14ac:dyDescent="0.35">
      <c r="A470" s="5" t="s">
        <v>16</v>
      </c>
      <c r="B470" s="6">
        <v>40509</v>
      </c>
      <c r="C470" s="7" t="s">
        <v>14</v>
      </c>
      <c r="D470" s="7">
        <v>3232</v>
      </c>
      <c r="E470" s="7">
        <v>3.12</v>
      </c>
      <c r="F470" s="7">
        <f t="shared" si="101"/>
        <v>3.12</v>
      </c>
      <c r="G470" s="7">
        <v>3.12</v>
      </c>
      <c r="H470" s="7">
        <f t="shared" si="91"/>
        <v>0</v>
      </c>
      <c r="I470" s="7">
        <f t="shared" si="92"/>
        <v>0</v>
      </c>
      <c r="J470" s="7">
        <f t="shared" si="102"/>
        <v>0.49415459401844281</v>
      </c>
      <c r="K470" s="7">
        <v>3.1</v>
      </c>
      <c r="L470" s="1">
        <f t="shared" si="93"/>
        <v>0.49415459401844281</v>
      </c>
      <c r="M470" s="7">
        <f t="shared" si="94"/>
        <v>0</v>
      </c>
      <c r="N470" s="7">
        <f t="shared" si="95"/>
        <v>0</v>
      </c>
      <c r="O470" s="7">
        <f t="shared" si="96"/>
        <v>0</v>
      </c>
      <c r="P470" s="7">
        <f t="shared" si="97"/>
        <v>0</v>
      </c>
      <c r="Q470" s="7">
        <f t="shared" si="98"/>
        <v>0</v>
      </c>
      <c r="R470" s="7">
        <f t="shared" si="99"/>
        <v>1</v>
      </c>
      <c r="S470" s="7">
        <f t="shared" si="100"/>
        <v>0</v>
      </c>
      <c r="T470" s="1">
        <f t="shared" si="103"/>
        <v>3.509471352102548</v>
      </c>
      <c r="AD470" s="8">
        <v>73</v>
      </c>
      <c r="AE470" s="8">
        <v>3.5461234741319672</v>
      </c>
      <c r="AF470" s="8">
        <v>-9.5258781752201482E-2</v>
      </c>
      <c r="AG470" s="8">
        <v>-0.81609573200578822</v>
      </c>
      <c r="AH470"/>
      <c r="AI470"/>
      <c r="AJ470"/>
      <c r="AK470"/>
      <c r="AL470"/>
    </row>
    <row r="471" spans="1:38" hidden="1" x14ac:dyDescent="0.35">
      <c r="A471" s="5" t="s">
        <v>16</v>
      </c>
      <c r="B471" s="6">
        <v>40510</v>
      </c>
      <c r="C471" s="7" t="s">
        <v>15</v>
      </c>
      <c r="D471" s="7">
        <v>2825</v>
      </c>
      <c r="E471" s="7">
        <v>3.12</v>
      </c>
      <c r="F471" s="7">
        <f t="shared" si="101"/>
        <v>3.12</v>
      </c>
      <c r="G471" s="7">
        <v>3.1150000000000002</v>
      </c>
      <c r="H471" s="7">
        <f t="shared" si="91"/>
        <v>0</v>
      </c>
      <c r="I471" s="7">
        <f t="shared" si="92"/>
        <v>0</v>
      </c>
      <c r="J471" s="7">
        <f t="shared" si="102"/>
        <v>0.49345805099518841</v>
      </c>
      <c r="K471" s="7">
        <v>3.1</v>
      </c>
      <c r="L471" s="1">
        <f t="shared" si="93"/>
        <v>0.49415459401844281</v>
      </c>
      <c r="M471" s="7">
        <f t="shared" si="94"/>
        <v>0</v>
      </c>
      <c r="N471" s="7">
        <f t="shared" si="95"/>
        <v>0</v>
      </c>
      <c r="O471" s="7">
        <f t="shared" si="96"/>
        <v>0</v>
      </c>
      <c r="P471" s="7">
        <f t="shared" si="97"/>
        <v>0</v>
      </c>
      <c r="Q471" s="7">
        <f t="shared" si="98"/>
        <v>0</v>
      </c>
      <c r="R471" s="7">
        <f t="shared" si="99"/>
        <v>0</v>
      </c>
      <c r="S471" s="7">
        <f t="shared" si="100"/>
        <v>1</v>
      </c>
      <c r="T471" s="1">
        <f t="shared" si="103"/>
        <v>3.451018452155457</v>
      </c>
      <c r="AD471" s="8">
        <v>74</v>
      </c>
      <c r="AE471" s="8">
        <v>3.5844663267180716</v>
      </c>
      <c r="AF471" s="8">
        <v>-0.10002411907566477</v>
      </c>
      <c r="AG471" s="8">
        <v>-0.85692106463877049</v>
      </c>
      <c r="AH471"/>
      <c r="AI471"/>
      <c r="AJ471"/>
      <c r="AK471"/>
      <c r="AL471"/>
    </row>
    <row r="472" spans="1:38" hidden="1" x14ac:dyDescent="0.35">
      <c r="A472" s="5" t="s">
        <v>16</v>
      </c>
      <c r="B472" s="6">
        <v>40511</v>
      </c>
      <c r="C472" s="7" t="s">
        <v>9</v>
      </c>
      <c r="D472" s="7">
        <v>5187</v>
      </c>
      <c r="E472" s="7">
        <v>3.12</v>
      </c>
      <c r="F472" s="7">
        <f t="shared" si="101"/>
        <v>3.12</v>
      </c>
      <c r="G472" s="7">
        <v>3.1150000000000002</v>
      </c>
      <c r="H472" s="7">
        <f t="shared" si="91"/>
        <v>0</v>
      </c>
      <c r="I472" s="7">
        <f t="shared" si="92"/>
        <v>0</v>
      </c>
      <c r="J472" s="7">
        <f t="shared" si="102"/>
        <v>0.49345805099518841</v>
      </c>
      <c r="K472" s="7">
        <v>3.1</v>
      </c>
      <c r="L472" s="1">
        <f t="shared" si="93"/>
        <v>0.49415459401844281</v>
      </c>
      <c r="M472" s="7">
        <f t="shared" si="94"/>
        <v>1</v>
      </c>
      <c r="N472" s="7">
        <f t="shared" si="95"/>
        <v>0</v>
      </c>
      <c r="O472" s="7">
        <f t="shared" si="96"/>
        <v>0</v>
      </c>
      <c r="P472" s="7">
        <f t="shared" si="97"/>
        <v>0</v>
      </c>
      <c r="Q472" s="7">
        <f t="shared" si="98"/>
        <v>0</v>
      </c>
      <c r="R472" s="7">
        <f t="shared" si="99"/>
        <v>0</v>
      </c>
      <c r="S472" s="7">
        <f t="shared" si="100"/>
        <v>0</v>
      </c>
      <c r="T472" s="1">
        <f t="shared" si="103"/>
        <v>3.7149162479935849</v>
      </c>
      <c r="AD472" s="8">
        <v>75</v>
      </c>
      <c r="AE472" s="8">
        <v>3.6258969826174354</v>
      </c>
      <c r="AF472" s="8">
        <v>-0.19792426900922688</v>
      </c>
      <c r="AG472" s="8">
        <v>-1.6956457790839072</v>
      </c>
      <c r="AH472"/>
      <c r="AI472"/>
      <c r="AJ472"/>
      <c r="AK472"/>
      <c r="AL472"/>
    </row>
    <row r="473" spans="1:38" hidden="1" x14ac:dyDescent="0.35">
      <c r="A473" s="5" t="s">
        <v>16</v>
      </c>
      <c r="B473" s="6">
        <v>40512</v>
      </c>
      <c r="C473" s="7" t="s">
        <v>10</v>
      </c>
      <c r="D473" s="7">
        <v>4830</v>
      </c>
      <c r="E473" s="7">
        <v>3.12</v>
      </c>
      <c r="F473" s="7">
        <f t="shared" si="101"/>
        <v>3.12</v>
      </c>
      <c r="G473" s="7">
        <v>3.11</v>
      </c>
      <c r="H473" s="7">
        <f t="shared" si="91"/>
        <v>0</v>
      </c>
      <c r="I473" s="7">
        <f t="shared" si="92"/>
        <v>0</v>
      </c>
      <c r="J473" s="7">
        <f t="shared" si="102"/>
        <v>0.4927603890268375</v>
      </c>
      <c r="K473" s="7">
        <v>3.08</v>
      </c>
      <c r="L473" s="1">
        <f t="shared" si="93"/>
        <v>0.49415459401844281</v>
      </c>
      <c r="M473" s="7">
        <f t="shared" si="94"/>
        <v>0</v>
      </c>
      <c r="N473" s="7">
        <f t="shared" si="95"/>
        <v>1</v>
      </c>
      <c r="O473" s="7">
        <f t="shared" si="96"/>
        <v>0</v>
      </c>
      <c r="P473" s="7">
        <f t="shared" si="97"/>
        <v>0</v>
      </c>
      <c r="Q473" s="7">
        <f t="shared" si="98"/>
        <v>0</v>
      </c>
      <c r="R473" s="7">
        <f t="shared" si="99"/>
        <v>0</v>
      </c>
      <c r="S473" s="7">
        <f t="shared" si="100"/>
        <v>0</v>
      </c>
      <c r="T473" s="1">
        <f t="shared" si="103"/>
        <v>3.6839471307515121</v>
      </c>
      <c r="AD473" s="8">
        <v>76</v>
      </c>
      <c r="AE473" s="8">
        <v>3.4213545013979942</v>
      </c>
      <c r="AF473" s="8">
        <v>-9.1956622036951874E-2</v>
      </c>
      <c r="AG473" s="8">
        <v>-0.78780565312332995</v>
      </c>
      <c r="AH473"/>
      <c r="AI473"/>
      <c r="AJ473"/>
      <c r="AK473"/>
      <c r="AL473"/>
    </row>
    <row r="474" spans="1:38" hidden="1" x14ac:dyDescent="0.35">
      <c r="A474" s="5" t="s">
        <v>16</v>
      </c>
      <c r="B474" s="6">
        <v>40513</v>
      </c>
      <c r="C474" s="7" t="s">
        <v>11</v>
      </c>
      <c r="D474" s="7">
        <v>5015</v>
      </c>
      <c r="E474" s="7">
        <v>3.12</v>
      </c>
      <c r="F474" s="7">
        <f t="shared" si="101"/>
        <v>3.12</v>
      </c>
      <c r="G474" s="7">
        <v>3.125</v>
      </c>
      <c r="H474" s="7">
        <f t="shared" si="91"/>
        <v>0</v>
      </c>
      <c r="I474" s="7">
        <f t="shared" si="92"/>
        <v>0</v>
      </c>
      <c r="J474" s="7">
        <f t="shared" si="102"/>
        <v>0.49485002168009395</v>
      </c>
      <c r="K474" s="7">
        <v>3.1</v>
      </c>
      <c r="L474" s="1">
        <f t="shared" si="93"/>
        <v>0.49415459401844281</v>
      </c>
      <c r="M474" s="7">
        <f t="shared" si="94"/>
        <v>0</v>
      </c>
      <c r="N474" s="7">
        <f t="shared" si="95"/>
        <v>0</v>
      </c>
      <c r="O474" s="7">
        <f t="shared" si="96"/>
        <v>1</v>
      </c>
      <c r="P474" s="7">
        <f t="shared" si="97"/>
        <v>0</v>
      </c>
      <c r="Q474" s="7">
        <f t="shared" si="98"/>
        <v>0</v>
      </c>
      <c r="R474" s="7">
        <f t="shared" si="99"/>
        <v>0</v>
      </c>
      <c r="S474" s="7">
        <f t="shared" si="100"/>
        <v>0</v>
      </c>
      <c r="T474" s="1">
        <f t="shared" si="103"/>
        <v>3.7002709373564362</v>
      </c>
      <c r="AD474" s="8">
        <v>77</v>
      </c>
      <c r="AE474" s="8">
        <v>3.3748101184582096</v>
      </c>
      <c r="AF474" s="8">
        <v>-2.7675335548190017E-2</v>
      </c>
      <c r="AG474" s="8">
        <v>-0.23709859403260714</v>
      </c>
      <c r="AH474"/>
      <c r="AI474"/>
      <c r="AJ474"/>
      <c r="AK474"/>
      <c r="AL474"/>
    </row>
    <row r="475" spans="1:38" hidden="1" x14ac:dyDescent="0.35">
      <c r="A475" s="5" t="s">
        <v>16</v>
      </c>
      <c r="B475" s="6">
        <v>40514</v>
      </c>
      <c r="C475" s="7" t="s">
        <v>12</v>
      </c>
      <c r="D475" s="7">
        <v>4519</v>
      </c>
      <c r="E475" s="7">
        <v>3.16</v>
      </c>
      <c r="F475" s="7">
        <f t="shared" si="101"/>
        <v>3.12</v>
      </c>
      <c r="G475" s="7">
        <v>3.12</v>
      </c>
      <c r="H475" s="7">
        <f t="shared" si="91"/>
        <v>4.0000000000000036E-2</v>
      </c>
      <c r="I475" s="7">
        <f t="shared" si="92"/>
        <v>0</v>
      </c>
      <c r="J475" s="7">
        <f t="shared" si="102"/>
        <v>0.49415459401844281</v>
      </c>
      <c r="K475" s="7">
        <v>3.1</v>
      </c>
      <c r="L475" s="1">
        <f t="shared" si="93"/>
        <v>0.49415459401844281</v>
      </c>
      <c r="M475" s="7">
        <f t="shared" si="94"/>
        <v>0</v>
      </c>
      <c r="N475" s="7">
        <f t="shared" si="95"/>
        <v>0</v>
      </c>
      <c r="O475" s="7">
        <f t="shared" si="96"/>
        <v>0</v>
      </c>
      <c r="P475" s="7">
        <f t="shared" si="97"/>
        <v>1</v>
      </c>
      <c r="Q475" s="7">
        <f t="shared" si="98"/>
        <v>0</v>
      </c>
      <c r="R475" s="7">
        <f t="shared" si="99"/>
        <v>0</v>
      </c>
      <c r="S475" s="7">
        <f t="shared" si="100"/>
        <v>0</v>
      </c>
      <c r="T475" s="1">
        <f t="shared" si="103"/>
        <v>3.6550423413312019</v>
      </c>
      <c r="AD475" s="8">
        <v>78</v>
      </c>
      <c r="AE475" s="8">
        <v>3.5251643008574396</v>
      </c>
      <c r="AF475" s="8">
        <v>-0.13475914437735925</v>
      </c>
      <c r="AG475" s="8">
        <v>-1.1545010397172446</v>
      </c>
      <c r="AH475"/>
      <c r="AI475"/>
      <c r="AJ475"/>
      <c r="AK475"/>
      <c r="AL475"/>
    </row>
    <row r="476" spans="1:38" hidden="1" x14ac:dyDescent="0.35">
      <c r="A476" s="5" t="s">
        <v>16</v>
      </c>
      <c r="B476" s="6">
        <v>40515</v>
      </c>
      <c r="C476" s="7" t="s">
        <v>13</v>
      </c>
      <c r="D476" s="7">
        <v>4305</v>
      </c>
      <c r="E476" s="7">
        <v>3.22</v>
      </c>
      <c r="F476" s="7">
        <f t="shared" si="101"/>
        <v>3.16</v>
      </c>
      <c r="G476" s="7">
        <v>3.1425000000000001</v>
      </c>
      <c r="H476" s="7">
        <f t="shared" si="91"/>
        <v>6.0000000000000053E-2</v>
      </c>
      <c r="I476" s="7">
        <f t="shared" si="92"/>
        <v>0</v>
      </c>
      <c r="J476" s="7">
        <f t="shared" si="102"/>
        <v>0.49727528635799534</v>
      </c>
      <c r="K476" s="7">
        <v>3.1</v>
      </c>
      <c r="L476" s="1">
        <f t="shared" si="93"/>
        <v>0.49968708261840378</v>
      </c>
      <c r="M476" s="7">
        <f t="shared" si="94"/>
        <v>0</v>
      </c>
      <c r="N476" s="7">
        <f t="shared" si="95"/>
        <v>0</v>
      </c>
      <c r="O476" s="7">
        <f t="shared" si="96"/>
        <v>0</v>
      </c>
      <c r="P476" s="7">
        <f t="shared" si="97"/>
        <v>0</v>
      </c>
      <c r="Q476" s="7">
        <f t="shared" si="98"/>
        <v>1</v>
      </c>
      <c r="R476" s="7">
        <f t="shared" si="99"/>
        <v>0</v>
      </c>
      <c r="S476" s="7">
        <f t="shared" si="100"/>
        <v>0</v>
      </c>
      <c r="T476" s="1">
        <f t="shared" si="103"/>
        <v>3.6339731557896733</v>
      </c>
      <c r="AD476" s="8">
        <v>79</v>
      </c>
      <c r="AE476" s="8">
        <v>3.5291764527565181</v>
      </c>
      <c r="AF476" s="8">
        <v>-0.117220214826117</v>
      </c>
      <c r="AG476" s="8">
        <v>-1.0042424988516598</v>
      </c>
      <c r="AH476"/>
      <c r="AI476"/>
      <c r="AJ476"/>
      <c r="AK476"/>
      <c r="AL476"/>
    </row>
    <row r="477" spans="1:38" hidden="1" x14ac:dyDescent="0.35">
      <c r="A477" s="5" t="s">
        <v>16</v>
      </c>
      <c r="B477" s="6">
        <v>40516</v>
      </c>
      <c r="C477" s="7" t="s">
        <v>14</v>
      </c>
      <c r="D477" s="7">
        <v>3362</v>
      </c>
      <c r="E477" s="7">
        <v>3.22</v>
      </c>
      <c r="F477" s="7">
        <f t="shared" si="101"/>
        <v>3.22</v>
      </c>
      <c r="G477" s="7">
        <v>3.1425000000000001</v>
      </c>
      <c r="H477" s="7">
        <f t="shared" si="91"/>
        <v>0</v>
      </c>
      <c r="I477" s="7">
        <f t="shared" si="92"/>
        <v>0</v>
      </c>
      <c r="J477" s="7">
        <f t="shared" si="102"/>
        <v>0.49727528635799534</v>
      </c>
      <c r="K477" s="7">
        <v>3.1</v>
      </c>
      <c r="L477" s="1">
        <f t="shared" si="93"/>
        <v>0.50785587169583091</v>
      </c>
      <c r="M477" s="7">
        <f t="shared" si="94"/>
        <v>0</v>
      </c>
      <c r="N477" s="7">
        <f t="shared" si="95"/>
        <v>0</v>
      </c>
      <c r="O477" s="7">
        <f t="shared" si="96"/>
        <v>0</v>
      </c>
      <c r="P477" s="7">
        <f t="shared" si="97"/>
        <v>0</v>
      </c>
      <c r="Q477" s="7">
        <f t="shared" si="98"/>
        <v>0</v>
      </c>
      <c r="R477" s="7">
        <f t="shared" si="99"/>
        <v>1</v>
      </c>
      <c r="S477" s="7">
        <f t="shared" si="100"/>
        <v>0</v>
      </c>
      <c r="T477" s="1">
        <f t="shared" si="103"/>
        <v>3.5265977091034522</v>
      </c>
      <c r="AD477" s="8">
        <v>80</v>
      </c>
      <c r="AE477" s="8">
        <v>3.4986649450182692</v>
      </c>
      <c r="AF477" s="8">
        <v>-0.11198766105743152</v>
      </c>
      <c r="AG477" s="8">
        <v>-0.95941445549893933</v>
      </c>
      <c r="AH477"/>
      <c r="AI477"/>
      <c r="AJ477"/>
      <c r="AK477"/>
      <c r="AL477"/>
    </row>
    <row r="478" spans="1:38" hidden="1" x14ac:dyDescent="0.35">
      <c r="A478" s="5" t="s">
        <v>16</v>
      </c>
      <c r="B478" s="6">
        <v>40517</v>
      </c>
      <c r="C478" s="7" t="s">
        <v>15</v>
      </c>
      <c r="D478" s="7">
        <v>2840</v>
      </c>
      <c r="E478" s="7">
        <v>3.22</v>
      </c>
      <c r="F478" s="7">
        <f t="shared" si="101"/>
        <v>3.22</v>
      </c>
      <c r="G478" s="7">
        <v>3.1675</v>
      </c>
      <c r="H478" s="7">
        <f t="shared" si="91"/>
        <v>0</v>
      </c>
      <c r="I478" s="7">
        <f t="shared" si="92"/>
        <v>0</v>
      </c>
      <c r="J478" s="7">
        <f t="shared" si="102"/>
        <v>0.50071662355547897</v>
      </c>
      <c r="K478" s="7">
        <v>3.12</v>
      </c>
      <c r="L478" s="1">
        <f t="shared" si="93"/>
        <v>0.50785587169583091</v>
      </c>
      <c r="M478" s="7">
        <f t="shared" si="94"/>
        <v>0</v>
      </c>
      <c r="N478" s="7">
        <f t="shared" si="95"/>
        <v>0</v>
      </c>
      <c r="O478" s="7">
        <f t="shared" si="96"/>
        <v>0</v>
      </c>
      <c r="P478" s="7">
        <f t="shared" si="97"/>
        <v>0</v>
      </c>
      <c r="Q478" s="7">
        <f t="shared" si="98"/>
        <v>0</v>
      </c>
      <c r="R478" s="7">
        <f t="shared" si="99"/>
        <v>0</v>
      </c>
      <c r="S478" s="7">
        <f t="shared" si="100"/>
        <v>1</v>
      </c>
      <c r="T478" s="1">
        <f t="shared" si="103"/>
        <v>3.4533183400470375</v>
      </c>
      <c r="AD478" s="8">
        <v>81</v>
      </c>
      <c r="AE478" s="8">
        <v>3.5094823415828831</v>
      </c>
      <c r="AF478" s="8">
        <v>-0.15807258965744442</v>
      </c>
      <c r="AG478" s="8">
        <v>-1.3542306902697858</v>
      </c>
      <c r="AH478"/>
      <c r="AI478"/>
      <c r="AJ478"/>
      <c r="AK478"/>
      <c r="AL478"/>
    </row>
    <row r="479" spans="1:38" hidden="1" x14ac:dyDescent="0.35">
      <c r="A479" s="5" t="s">
        <v>16</v>
      </c>
      <c r="B479" s="6">
        <v>40518</v>
      </c>
      <c r="C479" s="7" t="s">
        <v>9</v>
      </c>
      <c r="D479" s="7">
        <v>4358</v>
      </c>
      <c r="E479" s="7">
        <v>3.22</v>
      </c>
      <c r="F479" s="7">
        <f t="shared" si="101"/>
        <v>3.22</v>
      </c>
      <c r="G479" s="7">
        <v>3.1675</v>
      </c>
      <c r="H479" s="7">
        <f t="shared" si="91"/>
        <v>0</v>
      </c>
      <c r="I479" s="7">
        <f t="shared" si="92"/>
        <v>0</v>
      </c>
      <c r="J479" s="7">
        <f t="shared" si="102"/>
        <v>0.50071662355547897</v>
      </c>
      <c r="K479" s="7">
        <v>3.12</v>
      </c>
      <c r="L479" s="1">
        <f t="shared" si="93"/>
        <v>0.50785587169583091</v>
      </c>
      <c r="M479" s="7">
        <f t="shared" si="94"/>
        <v>1</v>
      </c>
      <c r="N479" s="7">
        <f t="shared" si="95"/>
        <v>0</v>
      </c>
      <c r="O479" s="7">
        <f t="shared" si="96"/>
        <v>0</v>
      </c>
      <c r="P479" s="7">
        <f t="shared" si="97"/>
        <v>0</v>
      </c>
      <c r="Q479" s="7">
        <f t="shared" si="98"/>
        <v>0</v>
      </c>
      <c r="R479" s="7">
        <f t="shared" si="99"/>
        <v>0</v>
      </c>
      <c r="S479" s="7">
        <f t="shared" si="100"/>
        <v>0</v>
      </c>
      <c r="T479" s="1">
        <f t="shared" si="103"/>
        <v>3.6392872259102367</v>
      </c>
      <c r="AD479" s="8">
        <v>82</v>
      </c>
      <c r="AE479" s="8">
        <v>3.4590484712743681</v>
      </c>
      <c r="AF479" s="8">
        <v>-0.17416675661891556</v>
      </c>
      <c r="AG479" s="8">
        <v>-1.4921117415056906</v>
      </c>
      <c r="AH479"/>
      <c r="AI479"/>
      <c r="AJ479"/>
      <c r="AK479"/>
      <c r="AL479"/>
    </row>
    <row r="480" spans="1:38" hidden="1" x14ac:dyDescent="0.35">
      <c r="A480" s="5" t="s">
        <v>16</v>
      </c>
      <c r="B480" s="6">
        <v>40519</v>
      </c>
      <c r="C480" s="7" t="s">
        <v>10</v>
      </c>
      <c r="D480" s="7">
        <v>4993</v>
      </c>
      <c r="E480" s="7">
        <v>3.22</v>
      </c>
      <c r="F480" s="7">
        <f t="shared" si="101"/>
        <v>3.22</v>
      </c>
      <c r="G480" s="7">
        <v>3.19</v>
      </c>
      <c r="H480" s="7">
        <f t="shared" si="91"/>
        <v>0</v>
      </c>
      <c r="I480" s="7">
        <f t="shared" si="92"/>
        <v>0</v>
      </c>
      <c r="J480" s="7">
        <f t="shared" si="102"/>
        <v>0.50379068305718111</v>
      </c>
      <c r="K480" s="7">
        <v>3.14</v>
      </c>
      <c r="L480" s="1">
        <f t="shared" si="93"/>
        <v>0.50785587169583091</v>
      </c>
      <c r="M480" s="7">
        <f t="shared" si="94"/>
        <v>0</v>
      </c>
      <c r="N480" s="7">
        <f t="shared" si="95"/>
        <v>1</v>
      </c>
      <c r="O480" s="7">
        <f t="shared" si="96"/>
        <v>0</v>
      </c>
      <c r="P480" s="7">
        <f t="shared" si="97"/>
        <v>0</v>
      </c>
      <c r="Q480" s="7">
        <f t="shared" si="98"/>
        <v>0</v>
      </c>
      <c r="R480" s="7">
        <f t="shared" si="99"/>
        <v>0</v>
      </c>
      <c r="S480" s="7">
        <f t="shared" si="100"/>
        <v>0</v>
      </c>
      <c r="T480" s="1">
        <f t="shared" si="103"/>
        <v>3.6983615660551097</v>
      </c>
      <c r="AD480" s="8">
        <v>83</v>
      </c>
      <c r="AE480" s="8">
        <v>3.3238164062395024</v>
      </c>
      <c r="AF480" s="8">
        <v>-7.8303738425352876E-2</v>
      </c>
      <c r="AG480" s="8">
        <v>-0.67083942869709523</v>
      </c>
      <c r="AH480"/>
      <c r="AI480"/>
      <c r="AJ480"/>
      <c r="AK480"/>
      <c r="AL480"/>
    </row>
    <row r="481" spans="1:38" hidden="1" x14ac:dyDescent="0.35">
      <c r="A481" s="5" t="s">
        <v>16</v>
      </c>
      <c r="B481" s="6">
        <v>40520</v>
      </c>
      <c r="C481" s="7" t="s">
        <v>11</v>
      </c>
      <c r="D481" s="7">
        <v>4737</v>
      </c>
      <c r="E481" s="7">
        <v>3.26</v>
      </c>
      <c r="F481" s="7">
        <f t="shared" si="101"/>
        <v>3.22</v>
      </c>
      <c r="G481" s="7">
        <v>3.2050000000000001</v>
      </c>
      <c r="H481" s="7">
        <f t="shared" si="91"/>
        <v>3.9999999999999591E-2</v>
      </c>
      <c r="I481" s="7">
        <f t="shared" si="92"/>
        <v>0</v>
      </c>
      <c r="J481" s="7">
        <f t="shared" si="102"/>
        <v>0.50582803385483621</v>
      </c>
      <c r="K481" s="7">
        <v>3.18</v>
      </c>
      <c r="L481" s="1">
        <f t="shared" si="93"/>
        <v>0.50785587169583091</v>
      </c>
      <c r="M481" s="7">
        <f t="shared" si="94"/>
        <v>0</v>
      </c>
      <c r="N481" s="7">
        <f t="shared" si="95"/>
        <v>0</v>
      </c>
      <c r="O481" s="7">
        <f t="shared" si="96"/>
        <v>1</v>
      </c>
      <c r="P481" s="7">
        <f t="shared" si="97"/>
        <v>0</v>
      </c>
      <c r="Q481" s="7">
        <f t="shared" si="98"/>
        <v>0</v>
      </c>
      <c r="R481" s="7">
        <f t="shared" si="99"/>
        <v>0</v>
      </c>
      <c r="S481" s="7">
        <f t="shared" si="100"/>
        <v>0</v>
      </c>
      <c r="T481" s="1">
        <f t="shared" si="103"/>
        <v>3.6755033847279561</v>
      </c>
      <c r="AD481" s="8">
        <v>84</v>
      </c>
      <c r="AE481" s="8">
        <v>3.4741705886387324</v>
      </c>
      <c r="AF481" s="8">
        <v>-5.5372298048379509E-2</v>
      </c>
      <c r="AG481" s="8">
        <v>-0.47438246928441968</v>
      </c>
      <c r="AH481"/>
      <c r="AI481"/>
      <c r="AJ481"/>
      <c r="AK481"/>
      <c r="AL481"/>
    </row>
    <row r="482" spans="1:38" hidden="1" x14ac:dyDescent="0.35">
      <c r="A482" s="5" t="s">
        <v>16</v>
      </c>
      <c r="B482" s="6">
        <v>40521</v>
      </c>
      <c r="C482" s="7" t="s">
        <v>12</v>
      </c>
      <c r="D482" s="7">
        <v>4607</v>
      </c>
      <c r="E482" s="7">
        <v>3.26</v>
      </c>
      <c r="F482" s="7">
        <f t="shared" si="101"/>
        <v>3.26</v>
      </c>
      <c r="G482" s="7">
        <v>3.21</v>
      </c>
      <c r="H482" s="7">
        <f t="shared" si="91"/>
        <v>0</v>
      </c>
      <c r="I482" s="7">
        <f t="shared" si="92"/>
        <v>0</v>
      </c>
      <c r="J482" s="7">
        <f t="shared" si="102"/>
        <v>0.50650503240487199</v>
      </c>
      <c r="K482" s="7">
        <v>3.18</v>
      </c>
      <c r="L482" s="1">
        <f t="shared" si="93"/>
        <v>0.51321760006793893</v>
      </c>
      <c r="M482" s="7">
        <f t="shared" si="94"/>
        <v>0</v>
      </c>
      <c r="N482" s="7">
        <f t="shared" si="95"/>
        <v>0</v>
      </c>
      <c r="O482" s="7">
        <f t="shared" si="96"/>
        <v>0</v>
      </c>
      <c r="P482" s="7">
        <f t="shared" si="97"/>
        <v>1</v>
      </c>
      <c r="Q482" s="7">
        <f t="shared" si="98"/>
        <v>0</v>
      </c>
      <c r="R482" s="7">
        <f t="shared" si="99"/>
        <v>0</v>
      </c>
      <c r="S482" s="7">
        <f t="shared" si="100"/>
        <v>0</v>
      </c>
      <c r="T482" s="1">
        <f t="shared" si="103"/>
        <v>3.6634182122526791</v>
      </c>
      <c r="AD482" s="8">
        <v>85</v>
      </c>
      <c r="AE482" s="8">
        <v>3.4904361831853272</v>
      </c>
      <c r="AF482" s="8">
        <v>-9.8267033695591532E-2</v>
      </c>
      <c r="AG482" s="8">
        <v>-0.84186786058690988</v>
      </c>
      <c r="AH482"/>
      <c r="AI482"/>
      <c r="AJ482"/>
      <c r="AK482"/>
      <c r="AL482"/>
    </row>
    <row r="483" spans="1:38" hidden="1" x14ac:dyDescent="0.35">
      <c r="A483" s="5" t="s">
        <v>16</v>
      </c>
      <c r="B483" s="6">
        <v>40522</v>
      </c>
      <c r="C483" s="7" t="s">
        <v>13</v>
      </c>
      <c r="D483" s="7">
        <v>4615</v>
      </c>
      <c r="E483" s="7">
        <v>3.26</v>
      </c>
      <c r="F483" s="7">
        <f t="shared" si="101"/>
        <v>3.26</v>
      </c>
      <c r="G483" s="7">
        <v>3.2250000000000001</v>
      </c>
      <c r="H483" s="7">
        <f t="shared" si="91"/>
        <v>0</v>
      </c>
      <c r="I483" s="7">
        <f t="shared" si="92"/>
        <v>0</v>
      </c>
      <c r="J483" s="7">
        <f t="shared" si="102"/>
        <v>0.50852971897128652</v>
      </c>
      <c r="K483" s="7">
        <v>3.18</v>
      </c>
      <c r="L483" s="1">
        <f t="shared" si="93"/>
        <v>0.51321760006793893</v>
      </c>
      <c r="M483" s="7">
        <f t="shared" si="94"/>
        <v>0</v>
      </c>
      <c r="N483" s="7">
        <f t="shared" si="95"/>
        <v>0</v>
      </c>
      <c r="O483" s="7">
        <f t="shared" si="96"/>
        <v>0</v>
      </c>
      <c r="P483" s="7">
        <f t="shared" si="97"/>
        <v>0</v>
      </c>
      <c r="Q483" s="7">
        <f t="shared" si="98"/>
        <v>1</v>
      </c>
      <c r="R483" s="7">
        <f t="shared" si="99"/>
        <v>0</v>
      </c>
      <c r="S483" s="7">
        <f t="shared" si="100"/>
        <v>0</v>
      </c>
      <c r="T483" s="1">
        <f t="shared" si="103"/>
        <v>3.6641717053619303</v>
      </c>
      <c r="AD483" s="8">
        <v>86</v>
      </c>
      <c r="AE483" s="8">
        <v>3.4953448755813668</v>
      </c>
      <c r="AF483" s="8">
        <v>-7.1935147848273484E-2</v>
      </c>
      <c r="AG483" s="8">
        <v>-0.61627879404225772</v>
      </c>
      <c r="AH483"/>
      <c r="AI483"/>
      <c r="AJ483"/>
      <c r="AK483"/>
      <c r="AL483"/>
    </row>
    <row r="484" spans="1:38" hidden="1" x14ac:dyDescent="0.35">
      <c r="A484" s="5" t="s">
        <v>16</v>
      </c>
      <c r="B484" s="6">
        <v>40523</v>
      </c>
      <c r="C484" s="7" t="s">
        <v>14</v>
      </c>
      <c r="D484" s="7">
        <v>3478</v>
      </c>
      <c r="E484" s="7">
        <v>3.26</v>
      </c>
      <c r="F484" s="7">
        <f t="shared" si="101"/>
        <v>3.26</v>
      </c>
      <c r="G484" s="7">
        <v>3.2250000000000001</v>
      </c>
      <c r="H484" s="7">
        <f t="shared" si="91"/>
        <v>0</v>
      </c>
      <c r="I484" s="7">
        <f t="shared" si="92"/>
        <v>0</v>
      </c>
      <c r="J484" s="7">
        <f t="shared" si="102"/>
        <v>0.50852971897128652</v>
      </c>
      <c r="K484" s="7">
        <v>3.18</v>
      </c>
      <c r="L484" s="1">
        <f t="shared" si="93"/>
        <v>0.51321760006793893</v>
      </c>
      <c r="M484" s="7">
        <f t="shared" si="94"/>
        <v>0</v>
      </c>
      <c r="N484" s="7">
        <f t="shared" si="95"/>
        <v>0</v>
      </c>
      <c r="O484" s="7">
        <f t="shared" si="96"/>
        <v>0</v>
      </c>
      <c r="P484" s="7">
        <f t="shared" si="97"/>
        <v>0</v>
      </c>
      <c r="Q484" s="7">
        <f t="shared" si="98"/>
        <v>0</v>
      </c>
      <c r="R484" s="7">
        <f t="shared" si="99"/>
        <v>1</v>
      </c>
      <c r="S484" s="7">
        <f t="shared" si="100"/>
        <v>0</v>
      </c>
      <c r="T484" s="1">
        <f t="shared" si="103"/>
        <v>3.5413295776666933</v>
      </c>
      <c r="AD484" s="8">
        <v>87</v>
      </c>
      <c r="AE484" s="8">
        <v>3.497468216408254</v>
      </c>
      <c r="AF484" s="8">
        <v>-6.2261113167506821E-2</v>
      </c>
      <c r="AG484" s="8">
        <v>-0.53339994267517943</v>
      </c>
      <c r="AH484"/>
      <c r="AI484"/>
      <c r="AJ484"/>
      <c r="AK484"/>
      <c r="AL484"/>
    </row>
    <row r="485" spans="1:38" hidden="1" x14ac:dyDescent="0.35">
      <c r="A485" s="5" t="s">
        <v>16</v>
      </c>
      <c r="B485" s="6">
        <v>40524</v>
      </c>
      <c r="C485" s="7" t="s">
        <v>15</v>
      </c>
      <c r="D485" s="7">
        <v>3245</v>
      </c>
      <c r="E485" s="7">
        <v>3.26</v>
      </c>
      <c r="F485" s="7">
        <f t="shared" si="101"/>
        <v>3.26</v>
      </c>
      <c r="G485" s="7">
        <v>3.2250000000000001</v>
      </c>
      <c r="H485" s="7">
        <f t="shared" si="91"/>
        <v>0</v>
      </c>
      <c r="I485" s="7">
        <f t="shared" si="92"/>
        <v>0</v>
      </c>
      <c r="J485" s="7">
        <f t="shared" si="102"/>
        <v>0.50852971897128652</v>
      </c>
      <c r="K485" s="7">
        <v>3.18</v>
      </c>
      <c r="L485" s="1">
        <f t="shared" si="93"/>
        <v>0.51321760006793893</v>
      </c>
      <c r="M485" s="7">
        <f t="shared" si="94"/>
        <v>0</v>
      </c>
      <c r="N485" s="7">
        <f t="shared" si="95"/>
        <v>0</v>
      </c>
      <c r="O485" s="7">
        <f t="shared" si="96"/>
        <v>0</v>
      </c>
      <c r="P485" s="7">
        <f t="shared" si="97"/>
        <v>0</v>
      </c>
      <c r="Q485" s="7">
        <f t="shared" si="98"/>
        <v>0</v>
      </c>
      <c r="R485" s="7">
        <f t="shared" si="99"/>
        <v>0</v>
      </c>
      <c r="S485" s="7">
        <f t="shared" si="100"/>
        <v>1</v>
      </c>
      <c r="T485" s="1">
        <f t="shared" si="103"/>
        <v>3.5112147011363879</v>
      </c>
      <c r="AD485" s="8">
        <v>88</v>
      </c>
      <c r="AE485" s="8">
        <v>3.5082856129728679</v>
      </c>
      <c r="AF485" s="8">
        <v>-0.10878495165825797</v>
      </c>
      <c r="AG485" s="8">
        <v>-0.93197638182800502</v>
      </c>
      <c r="AH485"/>
      <c r="AI485"/>
      <c r="AJ485"/>
      <c r="AK485"/>
      <c r="AL485"/>
    </row>
    <row r="486" spans="1:38" hidden="1" x14ac:dyDescent="0.35">
      <c r="A486" s="5" t="s">
        <v>16</v>
      </c>
      <c r="B486" s="6">
        <v>40525</v>
      </c>
      <c r="C486" s="7" t="s">
        <v>9</v>
      </c>
      <c r="D486" s="7">
        <v>4250</v>
      </c>
      <c r="E486" s="7">
        <v>3.26</v>
      </c>
      <c r="F486" s="7">
        <f t="shared" si="101"/>
        <v>3.26</v>
      </c>
      <c r="G486" s="7">
        <v>3.2250000000000001</v>
      </c>
      <c r="H486" s="7">
        <f t="shared" si="91"/>
        <v>0</v>
      </c>
      <c r="I486" s="7">
        <f t="shared" si="92"/>
        <v>0</v>
      </c>
      <c r="J486" s="7">
        <f t="shared" si="102"/>
        <v>0.50852971897128652</v>
      </c>
      <c r="K486" s="7">
        <v>3.18</v>
      </c>
      <c r="L486" s="1">
        <f t="shared" si="93"/>
        <v>0.51321760006793893</v>
      </c>
      <c r="M486" s="7">
        <f t="shared" si="94"/>
        <v>1</v>
      </c>
      <c r="N486" s="7">
        <f t="shared" si="95"/>
        <v>0</v>
      </c>
      <c r="O486" s="7">
        <f t="shared" si="96"/>
        <v>0</v>
      </c>
      <c r="P486" s="7">
        <f t="shared" si="97"/>
        <v>0</v>
      </c>
      <c r="Q486" s="7">
        <f t="shared" si="98"/>
        <v>0</v>
      </c>
      <c r="R486" s="7">
        <f t="shared" si="99"/>
        <v>0</v>
      </c>
      <c r="S486" s="7">
        <f t="shared" si="100"/>
        <v>0</v>
      </c>
      <c r="T486" s="1">
        <f t="shared" si="103"/>
        <v>3.6283889300503116</v>
      </c>
      <c r="AD486" s="8">
        <v>89</v>
      </c>
      <c r="AE486" s="8">
        <v>3.3703607891792871</v>
      </c>
      <c r="AF486" s="8">
        <v>-0.15208793560783995</v>
      </c>
      <c r="AG486" s="8">
        <v>-1.3029592952595248</v>
      </c>
      <c r="AH486"/>
      <c r="AI486"/>
      <c r="AJ486"/>
      <c r="AK486"/>
      <c r="AL486"/>
    </row>
    <row r="487" spans="1:38" hidden="1" x14ac:dyDescent="0.35">
      <c r="A487" s="5" t="s">
        <v>16</v>
      </c>
      <c r="B487" s="6">
        <v>40526</v>
      </c>
      <c r="C487" s="7" t="s">
        <v>10</v>
      </c>
      <c r="D487" s="7">
        <v>5702</v>
      </c>
      <c r="E487" s="7">
        <v>3.26</v>
      </c>
      <c r="F487" s="7">
        <f t="shared" si="101"/>
        <v>3.26</v>
      </c>
      <c r="G487" s="7">
        <v>3.2349999999999999</v>
      </c>
      <c r="H487" s="7">
        <f t="shared" si="91"/>
        <v>0</v>
      </c>
      <c r="I487" s="7">
        <f t="shared" si="92"/>
        <v>0</v>
      </c>
      <c r="J487" s="7">
        <f t="shared" si="102"/>
        <v>0.50987428500471921</v>
      </c>
      <c r="K487" s="7">
        <v>3.18</v>
      </c>
      <c r="L487" s="1">
        <f t="shared" si="93"/>
        <v>0.51321760006793893</v>
      </c>
      <c r="M487" s="7">
        <f t="shared" si="94"/>
        <v>0</v>
      </c>
      <c r="N487" s="7">
        <f t="shared" si="95"/>
        <v>1</v>
      </c>
      <c r="O487" s="7">
        <f t="shared" si="96"/>
        <v>0</v>
      </c>
      <c r="P487" s="7">
        <f t="shared" si="97"/>
        <v>0</v>
      </c>
      <c r="Q487" s="7">
        <f t="shared" si="98"/>
        <v>0</v>
      </c>
      <c r="R487" s="7">
        <f t="shared" si="99"/>
        <v>0</v>
      </c>
      <c r="S487" s="7">
        <f t="shared" si="100"/>
        <v>0</v>
      </c>
      <c r="T487" s="1">
        <f t="shared" si="103"/>
        <v>3.7560272129734411</v>
      </c>
      <c r="AD487" s="8">
        <v>90</v>
      </c>
      <c r="AE487" s="8">
        <v>3.3238164062395024</v>
      </c>
      <c r="AF487" s="8">
        <v>-6.379909704403719E-3</v>
      </c>
      <c r="AG487" s="8">
        <v>-5.4657607252318836E-2</v>
      </c>
      <c r="AH487"/>
      <c r="AI487"/>
      <c r="AJ487"/>
      <c r="AK487"/>
      <c r="AL487"/>
    </row>
    <row r="488" spans="1:38" hidden="1" x14ac:dyDescent="0.35">
      <c r="A488" s="5" t="s">
        <v>16</v>
      </c>
      <c r="B488" s="6">
        <v>40527</v>
      </c>
      <c r="C488" s="7" t="s">
        <v>11</v>
      </c>
      <c r="D488" s="7">
        <v>4523</v>
      </c>
      <c r="E488" s="7">
        <v>3.26</v>
      </c>
      <c r="F488" s="7">
        <f t="shared" si="101"/>
        <v>3.26</v>
      </c>
      <c r="G488" s="7">
        <v>3.2349999999999999</v>
      </c>
      <c r="H488" s="7">
        <f t="shared" si="91"/>
        <v>0</v>
      </c>
      <c r="I488" s="7">
        <f t="shared" si="92"/>
        <v>0</v>
      </c>
      <c r="J488" s="7">
        <f t="shared" si="102"/>
        <v>0.50987428500471921</v>
      </c>
      <c r="K488" s="7">
        <v>3.18</v>
      </c>
      <c r="L488" s="1">
        <f t="shared" si="93"/>
        <v>0.51321760006793893</v>
      </c>
      <c r="M488" s="7">
        <f t="shared" si="94"/>
        <v>0</v>
      </c>
      <c r="N488" s="7">
        <f t="shared" si="95"/>
        <v>0</v>
      </c>
      <c r="O488" s="7">
        <f t="shared" si="96"/>
        <v>1</v>
      </c>
      <c r="P488" s="7">
        <f t="shared" si="97"/>
        <v>0</v>
      </c>
      <c r="Q488" s="7">
        <f t="shared" si="98"/>
        <v>0</v>
      </c>
      <c r="R488" s="7">
        <f t="shared" si="99"/>
        <v>0</v>
      </c>
      <c r="S488" s="7">
        <f t="shared" si="100"/>
        <v>0</v>
      </c>
      <c r="T488" s="1">
        <f t="shared" si="103"/>
        <v>3.6554265877459184</v>
      </c>
      <c r="AD488" s="8">
        <v>91</v>
      </c>
      <c r="AE488" s="8">
        <v>3.5616615421238018</v>
      </c>
      <c r="AF488" s="8">
        <v>-0.20201574944925893</v>
      </c>
      <c r="AG488" s="8">
        <v>-1.7306980825385243</v>
      </c>
      <c r="AH488"/>
      <c r="AI488"/>
      <c r="AJ488"/>
      <c r="AK488"/>
      <c r="AL488"/>
    </row>
    <row r="489" spans="1:38" hidden="1" x14ac:dyDescent="0.35">
      <c r="A489" s="5" t="s">
        <v>16</v>
      </c>
      <c r="B489" s="6">
        <v>40528</v>
      </c>
      <c r="C489" s="7" t="s">
        <v>12</v>
      </c>
      <c r="D489" s="7">
        <v>5148</v>
      </c>
      <c r="E489" s="7">
        <v>3.26</v>
      </c>
      <c r="F489" s="7">
        <f t="shared" si="101"/>
        <v>3.26</v>
      </c>
      <c r="G489" s="7">
        <v>3.2349999999999999</v>
      </c>
      <c r="H489" s="7">
        <f t="shared" si="91"/>
        <v>0</v>
      </c>
      <c r="I489" s="7">
        <f t="shared" si="92"/>
        <v>0</v>
      </c>
      <c r="J489" s="7">
        <f t="shared" si="102"/>
        <v>0.50987428500471921</v>
      </c>
      <c r="K489" s="7">
        <v>3.18</v>
      </c>
      <c r="L489" s="1">
        <f t="shared" si="93"/>
        <v>0.51321760006793893</v>
      </c>
      <c r="M489" s="7">
        <f t="shared" si="94"/>
        <v>0</v>
      </c>
      <c r="N489" s="7">
        <f t="shared" si="95"/>
        <v>0</v>
      </c>
      <c r="O489" s="7">
        <f t="shared" si="96"/>
        <v>0</v>
      </c>
      <c r="P489" s="7">
        <f t="shared" si="97"/>
        <v>1</v>
      </c>
      <c r="Q489" s="7">
        <f t="shared" si="98"/>
        <v>0</v>
      </c>
      <c r="R489" s="7">
        <f t="shared" si="99"/>
        <v>0</v>
      </c>
      <c r="S489" s="7">
        <f t="shared" si="100"/>
        <v>0</v>
      </c>
      <c r="T489" s="1">
        <f t="shared" si="103"/>
        <v>3.7116385382323491</v>
      </c>
      <c r="AD489" s="8">
        <v>92</v>
      </c>
      <c r="AE489" s="8">
        <v>3.5922902896252555</v>
      </c>
      <c r="AF489" s="8">
        <v>-0.11242717660215806</v>
      </c>
      <c r="AG489" s="8">
        <v>-0.96317984860605033</v>
      </c>
      <c r="AH489"/>
      <c r="AI489"/>
      <c r="AJ489"/>
      <c r="AK489"/>
      <c r="AL489"/>
    </row>
    <row r="490" spans="1:38" hidden="1" x14ac:dyDescent="0.35">
      <c r="A490" s="5" t="s">
        <v>16</v>
      </c>
      <c r="B490" s="6">
        <v>40529</v>
      </c>
      <c r="C490" s="7" t="s">
        <v>13</v>
      </c>
      <c r="D490" s="7">
        <v>5003</v>
      </c>
      <c r="E490" s="7">
        <v>3.26</v>
      </c>
      <c r="F490" s="7">
        <f t="shared" si="101"/>
        <v>3.26</v>
      </c>
      <c r="G490" s="7">
        <v>3.24</v>
      </c>
      <c r="H490" s="7">
        <f t="shared" si="91"/>
        <v>0</v>
      </c>
      <c r="I490" s="7">
        <f t="shared" si="92"/>
        <v>0</v>
      </c>
      <c r="J490" s="7">
        <f t="shared" si="102"/>
        <v>0.51054501020661214</v>
      </c>
      <c r="K490" s="7">
        <v>3.22</v>
      </c>
      <c r="L490" s="1">
        <f t="shared" si="93"/>
        <v>0.51321760006793893</v>
      </c>
      <c r="M490" s="7">
        <f t="shared" si="94"/>
        <v>0</v>
      </c>
      <c r="N490" s="7">
        <f t="shared" si="95"/>
        <v>0</v>
      </c>
      <c r="O490" s="7">
        <f t="shared" si="96"/>
        <v>0</v>
      </c>
      <c r="P490" s="7">
        <f t="shared" si="97"/>
        <v>0</v>
      </c>
      <c r="Q490" s="7">
        <f t="shared" si="98"/>
        <v>1</v>
      </c>
      <c r="R490" s="7">
        <f t="shared" si="99"/>
        <v>0</v>
      </c>
      <c r="S490" s="7">
        <f t="shared" si="100"/>
        <v>0</v>
      </c>
      <c r="T490" s="1">
        <f t="shared" si="103"/>
        <v>3.6992305028834087</v>
      </c>
      <c r="AD490" s="8">
        <v>93</v>
      </c>
      <c r="AE490" s="8">
        <v>3.5971989820212951</v>
      </c>
      <c r="AF490" s="8">
        <v>-0.21716873405346471</v>
      </c>
      <c r="AG490" s="8">
        <v>-1.8605158886785442</v>
      </c>
      <c r="AH490"/>
      <c r="AI490"/>
      <c r="AJ490"/>
      <c r="AK490"/>
      <c r="AL490"/>
    </row>
    <row r="491" spans="1:38" hidden="1" x14ac:dyDescent="0.35">
      <c r="A491" s="5" t="s">
        <v>16</v>
      </c>
      <c r="B491" s="6">
        <v>40530</v>
      </c>
      <c r="C491" s="7" t="s">
        <v>14</v>
      </c>
      <c r="D491" s="7">
        <v>3634</v>
      </c>
      <c r="E491" s="7">
        <v>3.26</v>
      </c>
      <c r="F491" s="7">
        <f t="shared" si="101"/>
        <v>3.26</v>
      </c>
      <c r="G491" s="7">
        <v>3.24</v>
      </c>
      <c r="H491" s="7">
        <f t="shared" si="91"/>
        <v>0</v>
      </c>
      <c r="I491" s="7">
        <f t="shared" si="92"/>
        <v>0</v>
      </c>
      <c r="J491" s="7">
        <f t="shared" si="102"/>
        <v>0.51054501020661214</v>
      </c>
      <c r="K491" s="7">
        <v>3.22</v>
      </c>
      <c r="L491" s="1">
        <f t="shared" si="93"/>
        <v>0.51321760006793893</v>
      </c>
      <c r="M491" s="7">
        <f t="shared" si="94"/>
        <v>0</v>
      </c>
      <c r="N491" s="7">
        <f t="shared" si="95"/>
        <v>0</v>
      </c>
      <c r="O491" s="7">
        <f t="shared" si="96"/>
        <v>0</v>
      </c>
      <c r="P491" s="7">
        <f t="shared" si="97"/>
        <v>0</v>
      </c>
      <c r="Q491" s="7">
        <f t="shared" si="98"/>
        <v>0</v>
      </c>
      <c r="R491" s="7">
        <f t="shared" si="99"/>
        <v>1</v>
      </c>
      <c r="S491" s="7">
        <f t="shared" si="100"/>
        <v>0</v>
      </c>
      <c r="T491" s="1">
        <f t="shared" si="103"/>
        <v>3.5603849229720148</v>
      </c>
      <c r="AD491" s="8">
        <v>94</v>
      </c>
      <c r="AE491" s="8">
        <v>3.5993223228481823</v>
      </c>
      <c r="AF491" s="8">
        <v>-0.19654525323783512</v>
      </c>
      <c r="AG491" s="8">
        <v>-1.6838315519365452</v>
      </c>
      <c r="AH491"/>
      <c r="AI491"/>
      <c r="AJ491"/>
      <c r="AK491"/>
      <c r="AL491"/>
    </row>
    <row r="492" spans="1:38" hidden="1" x14ac:dyDescent="0.35">
      <c r="A492" s="5" t="s">
        <v>16</v>
      </c>
      <c r="B492" s="6">
        <v>40531</v>
      </c>
      <c r="C492" s="7" t="s">
        <v>15</v>
      </c>
      <c r="D492" s="7">
        <v>2677</v>
      </c>
      <c r="E492" s="7">
        <v>3.26</v>
      </c>
      <c r="F492" s="7">
        <f t="shared" si="101"/>
        <v>3.26</v>
      </c>
      <c r="G492" s="7">
        <v>3.24</v>
      </c>
      <c r="H492" s="7">
        <f t="shared" si="91"/>
        <v>0</v>
      </c>
      <c r="I492" s="7">
        <f t="shared" si="92"/>
        <v>0</v>
      </c>
      <c r="J492" s="7">
        <f t="shared" si="102"/>
        <v>0.51054501020661214</v>
      </c>
      <c r="K492" s="7">
        <v>3.22</v>
      </c>
      <c r="L492" s="1">
        <f t="shared" si="93"/>
        <v>0.51321760006793893</v>
      </c>
      <c r="M492" s="7">
        <f t="shared" si="94"/>
        <v>0</v>
      </c>
      <c r="N492" s="7">
        <f t="shared" si="95"/>
        <v>0</v>
      </c>
      <c r="O492" s="7">
        <f t="shared" si="96"/>
        <v>0</v>
      </c>
      <c r="P492" s="7">
        <f t="shared" si="97"/>
        <v>0</v>
      </c>
      <c r="Q492" s="7">
        <f t="shared" si="98"/>
        <v>0</v>
      </c>
      <c r="R492" s="7">
        <f t="shared" si="99"/>
        <v>0</v>
      </c>
      <c r="S492" s="7">
        <f t="shared" si="100"/>
        <v>1</v>
      </c>
      <c r="T492" s="1">
        <f t="shared" si="103"/>
        <v>3.4276483711869323</v>
      </c>
      <c r="AD492" s="8">
        <v>95</v>
      </c>
      <c r="AE492" s="8">
        <v>3.5712728543647181</v>
      </c>
      <c r="AF492" s="8">
        <v>-0.15629950639390033</v>
      </c>
      <c r="AG492" s="8">
        <v>-1.3390404300412502</v>
      </c>
      <c r="AH492"/>
      <c r="AI492"/>
      <c r="AJ492"/>
      <c r="AK492"/>
      <c r="AL492"/>
    </row>
    <row r="493" spans="1:38" hidden="1" x14ac:dyDescent="0.35">
      <c r="A493" s="5" t="s">
        <v>16</v>
      </c>
      <c r="B493" s="6">
        <v>40532</v>
      </c>
      <c r="C493" s="7" t="s">
        <v>9</v>
      </c>
      <c r="D493" s="7">
        <v>4902</v>
      </c>
      <c r="E493" s="7">
        <v>3.26</v>
      </c>
      <c r="F493" s="7">
        <f t="shared" si="101"/>
        <v>3.26</v>
      </c>
      <c r="G493" s="7">
        <v>3.24</v>
      </c>
      <c r="H493" s="7">
        <f t="shared" si="91"/>
        <v>0</v>
      </c>
      <c r="I493" s="7">
        <f t="shared" si="92"/>
        <v>0</v>
      </c>
      <c r="J493" s="7">
        <f t="shared" si="102"/>
        <v>0.51054501020661214</v>
      </c>
      <c r="K493" s="7">
        <v>3.22</v>
      </c>
      <c r="L493" s="1">
        <f t="shared" si="93"/>
        <v>0.51321760006793893</v>
      </c>
      <c r="M493" s="7">
        <f t="shared" si="94"/>
        <v>1</v>
      </c>
      <c r="N493" s="7">
        <f t="shared" si="95"/>
        <v>0</v>
      </c>
      <c r="O493" s="7">
        <f t="shared" si="96"/>
        <v>0</v>
      </c>
      <c r="P493" s="7">
        <f t="shared" si="97"/>
        <v>0</v>
      </c>
      <c r="Q493" s="7">
        <f t="shared" si="98"/>
        <v>0</v>
      </c>
      <c r="R493" s="7">
        <f t="shared" si="99"/>
        <v>0</v>
      </c>
      <c r="S493" s="7">
        <f t="shared" si="100"/>
        <v>0</v>
      </c>
      <c r="T493" s="1">
        <f t="shared" si="103"/>
        <v>3.6903733069160589</v>
      </c>
      <c r="AD493" s="8">
        <v>96</v>
      </c>
      <c r="AE493" s="8">
        <v>3.3993536011222254</v>
      </c>
      <c r="AF493" s="8">
        <v>-7.5277021382739395E-2</v>
      </c>
      <c r="AG493" s="8">
        <v>-0.64490910694585202</v>
      </c>
      <c r="AH493"/>
      <c r="AI493"/>
      <c r="AJ493"/>
      <c r="AK493"/>
      <c r="AL493"/>
    </row>
    <row r="494" spans="1:38" hidden="1" x14ac:dyDescent="0.35">
      <c r="A494" s="5" t="s">
        <v>16</v>
      </c>
      <c r="B494" s="6">
        <v>40533</v>
      </c>
      <c r="C494" s="7" t="s">
        <v>10</v>
      </c>
      <c r="D494" s="7">
        <v>5503</v>
      </c>
      <c r="E494" s="7">
        <v>3.26</v>
      </c>
      <c r="F494" s="7">
        <f t="shared" si="101"/>
        <v>3.26</v>
      </c>
      <c r="G494" s="7">
        <v>3.2450000000000001</v>
      </c>
      <c r="H494" s="7">
        <f t="shared" si="91"/>
        <v>0</v>
      </c>
      <c r="I494" s="7">
        <f t="shared" si="92"/>
        <v>0</v>
      </c>
      <c r="J494" s="7">
        <f t="shared" si="102"/>
        <v>0.51121470113638801</v>
      </c>
      <c r="K494" s="7">
        <v>3.22</v>
      </c>
      <c r="L494" s="1">
        <f t="shared" si="93"/>
        <v>0.51321760006793893</v>
      </c>
      <c r="M494" s="7">
        <f t="shared" si="94"/>
        <v>0</v>
      </c>
      <c r="N494" s="7">
        <f t="shared" si="95"/>
        <v>1</v>
      </c>
      <c r="O494" s="7">
        <f t="shared" si="96"/>
        <v>0</v>
      </c>
      <c r="P494" s="7">
        <f t="shared" si="97"/>
        <v>0</v>
      </c>
      <c r="Q494" s="7">
        <f t="shared" si="98"/>
        <v>0</v>
      </c>
      <c r="R494" s="7">
        <f t="shared" si="99"/>
        <v>0</v>
      </c>
      <c r="S494" s="7">
        <f t="shared" si="100"/>
        <v>0</v>
      </c>
      <c r="T494" s="1">
        <f t="shared" si="103"/>
        <v>3.7405995128111562</v>
      </c>
      <c r="AD494" s="8">
        <v>97</v>
      </c>
      <c r="AE494" s="8">
        <v>3.3528092181824407</v>
      </c>
      <c r="AF494" s="8">
        <v>-3.0383165776488585E-2</v>
      </c>
      <c r="AG494" s="8">
        <v>-0.26029696642056444</v>
      </c>
      <c r="AH494"/>
      <c r="AI494"/>
      <c r="AJ494"/>
      <c r="AK494"/>
      <c r="AL494"/>
    </row>
    <row r="495" spans="1:38" hidden="1" x14ac:dyDescent="0.35">
      <c r="A495" s="5" t="s">
        <v>16</v>
      </c>
      <c r="B495" s="6">
        <v>40534</v>
      </c>
      <c r="C495" s="7" t="s">
        <v>11</v>
      </c>
      <c r="D495" s="7">
        <v>6147</v>
      </c>
      <c r="E495" s="7">
        <v>3.28</v>
      </c>
      <c r="F495" s="7">
        <f t="shared" si="101"/>
        <v>3.26</v>
      </c>
      <c r="G495" s="7">
        <v>3.2650000000000001</v>
      </c>
      <c r="H495" s="7">
        <f t="shared" si="91"/>
        <v>2.0000000000000018E-2</v>
      </c>
      <c r="I495" s="7">
        <f t="shared" si="92"/>
        <v>0</v>
      </c>
      <c r="J495" s="7">
        <f t="shared" si="102"/>
        <v>0.5138831856110927</v>
      </c>
      <c r="K495" s="7">
        <v>3.22</v>
      </c>
      <c r="L495" s="1">
        <f t="shared" si="93"/>
        <v>0.51321760006793893</v>
      </c>
      <c r="M495" s="7">
        <f t="shared" si="94"/>
        <v>0</v>
      </c>
      <c r="N495" s="7">
        <f t="shared" si="95"/>
        <v>0</v>
      </c>
      <c r="O495" s="7">
        <f t="shared" si="96"/>
        <v>1</v>
      </c>
      <c r="P495" s="7">
        <f t="shared" si="97"/>
        <v>0</v>
      </c>
      <c r="Q495" s="7">
        <f t="shared" si="98"/>
        <v>0</v>
      </c>
      <c r="R495" s="7">
        <f t="shared" si="99"/>
        <v>0</v>
      </c>
      <c r="S495" s="7">
        <f t="shared" si="100"/>
        <v>0</v>
      </c>
      <c r="T495" s="1">
        <f t="shared" si="103"/>
        <v>3.7886632131208571</v>
      </c>
      <c r="AD495" s="8">
        <v>98</v>
      </c>
      <c r="AE495" s="8">
        <v>3.5031634005816708</v>
      </c>
      <c r="AF495" s="8">
        <v>-0.13580747955565231</v>
      </c>
      <c r="AG495" s="8">
        <v>-1.1634822784962795</v>
      </c>
      <c r="AH495"/>
      <c r="AI495"/>
      <c r="AJ495"/>
      <c r="AK495"/>
      <c r="AL495"/>
    </row>
    <row r="496" spans="1:38" hidden="1" x14ac:dyDescent="0.35">
      <c r="A496" s="5" t="s">
        <v>16</v>
      </c>
      <c r="B496" s="6">
        <v>40535</v>
      </c>
      <c r="C496" s="7" t="s">
        <v>12</v>
      </c>
      <c r="D496" s="7">
        <v>4983</v>
      </c>
      <c r="E496" s="7">
        <v>3.3</v>
      </c>
      <c r="F496" s="7">
        <f t="shared" si="101"/>
        <v>3.28</v>
      </c>
      <c r="G496" s="7">
        <v>3.2749999999999999</v>
      </c>
      <c r="H496" s="7">
        <f t="shared" si="91"/>
        <v>2.0000000000000018E-2</v>
      </c>
      <c r="I496" s="7">
        <f t="shared" si="92"/>
        <v>0</v>
      </c>
      <c r="J496" s="7">
        <f t="shared" si="102"/>
        <v>0.51521130432780182</v>
      </c>
      <c r="K496" s="7">
        <v>3.24</v>
      </c>
      <c r="L496" s="1">
        <f t="shared" si="93"/>
        <v>0.51587384371167899</v>
      </c>
      <c r="M496" s="7">
        <f t="shared" si="94"/>
        <v>0</v>
      </c>
      <c r="N496" s="7">
        <f t="shared" si="95"/>
        <v>0</v>
      </c>
      <c r="O496" s="7">
        <f t="shared" si="96"/>
        <v>0</v>
      </c>
      <c r="P496" s="7">
        <f t="shared" si="97"/>
        <v>1</v>
      </c>
      <c r="Q496" s="7">
        <f t="shared" si="98"/>
        <v>0</v>
      </c>
      <c r="R496" s="7">
        <f t="shared" si="99"/>
        <v>0</v>
      </c>
      <c r="S496" s="7">
        <f t="shared" si="100"/>
        <v>0</v>
      </c>
      <c r="T496" s="1">
        <f t="shared" si="103"/>
        <v>3.6974908871710568</v>
      </c>
      <c r="AD496" s="8">
        <v>99</v>
      </c>
      <c r="AE496" s="8">
        <v>3.5411337251327843</v>
      </c>
      <c r="AF496" s="8">
        <v>-0.13749853534223666</v>
      </c>
      <c r="AG496" s="8">
        <v>-1.1779697974906456</v>
      </c>
      <c r="AH496"/>
      <c r="AI496"/>
      <c r="AJ496"/>
      <c r="AK496"/>
      <c r="AL496"/>
    </row>
    <row r="497" spans="1:38" hidden="1" x14ac:dyDescent="0.35">
      <c r="A497" s="5" t="s">
        <v>16</v>
      </c>
      <c r="B497" s="6">
        <v>40538</v>
      </c>
      <c r="C497" s="7" t="s">
        <v>15</v>
      </c>
      <c r="D497" s="7">
        <v>3007</v>
      </c>
      <c r="E497" s="7">
        <v>3.3</v>
      </c>
      <c r="F497" s="7">
        <f t="shared" si="101"/>
        <v>3.3</v>
      </c>
      <c r="G497" s="7">
        <v>3.28</v>
      </c>
      <c r="H497" s="7">
        <f t="shared" si="91"/>
        <v>0</v>
      </c>
      <c r="I497" s="7">
        <f t="shared" si="92"/>
        <v>0</v>
      </c>
      <c r="J497" s="7">
        <f t="shared" si="102"/>
        <v>0.51587384371167899</v>
      </c>
      <c r="K497" s="7">
        <v>3.24</v>
      </c>
      <c r="L497" s="1">
        <f t="shared" si="93"/>
        <v>0.51851393987788741</v>
      </c>
      <c r="M497" s="7">
        <f t="shared" si="94"/>
        <v>0</v>
      </c>
      <c r="N497" s="7">
        <f t="shared" si="95"/>
        <v>0</v>
      </c>
      <c r="O497" s="7">
        <f t="shared" si="96"/>
        <v>0</v>
      </c>
      <c r="P497" s="7">
        <f t="shared" si="97"/>
        <v>0</v>
      </c>
      <c r="Q497" s="7">
        <f t="shared" si="98"/>
        <v>0</v>
      </c>
      <c r="R497" s="7">
        <f t="shared" si="99"/>
        <v>0</v>
      </c>
      <c r="S497" s="7">
        <f t="shared" si="100"/>
        <v>1</v>
      </c>
      <c r="T497" s="1">
        <f t="shared" si="103"/>
        <v>3.478133428100517</v>
      </c>
      <c r="AD497" s="8">
        <v>100</v>
      </c>
      <c r="AE497" s="8">
        <v>3.5460424175288239</v>
      </c>
      <c r="AF497" s="8">
        <v>-6.9935700688632529E-2</v>
      </c>
      <c r="AG497" s="8">
        <v>-0.59914924164467653</v>
      </c>
      <c r="AH497"/>
      <c r="AI497"/>
      <c r="AJ497"/>
      <c r="AK497"/>
      <c r="AL497"/>
    </row>
    <row r="498" spans="1:38" hidden="1" x14ac:dyDescent="0.35">
      <c r="A498" s="5" t="s">
        <v>16</v>
      </c>
      <c r="B498" s="6">
        <v>40539</v>
      </c>
      <c r="C498" s="7" t="s">
        <v>9</v>
      </c>
      <c r="D498" s="7">
        <v>4575</v>
      </c>
      <c r="E498" s="7">
        <v>3.3</v>
      </c>
      <c r="F498" s="7">
        <f t="shared" si="101"/>
        <v>3.3</v>
      </c>
      <c r="G498" s="7">
        <v>3.2850000000000001</v>
      </c>
      <c r="H498" s="7">
        <f t="shared" si="91"/>
        <v>0</v>
      </c>
      <c r="I498" s="7">
        <f t="shared" si="92"/>
        <v>0</v>
      </c>
      <c r="J498" s="7">
        <f t="shared" si="102"/>
        <v>0.51653537389579962</v>
      </c>
      <c r="K498" s="7">
        <v>3.24</v>
      </c>
      <c r="L498" s="1">
        <f t="shared" si="93"/>
        <v>0.51851393987788741</v>
      </c>
      <c r="M498" s="7">
        <f t="shared" si="94"/>
        <v>1</v>
      </c>
      <c r="N498" s="7">
        <f t="shared" si="95"/>
        <v>0</v>
      </c>
      <c r="O498" s="7">
        <f t="shared" si="96"/>
        <v>0</v>
      </c>
      <c r="P498" s="7">
        <f t="shared" si="97"/>
        <v>0</v>
      </c>
      <c r="Q498" s="7">
        <f t="shared" si="98"/>
        <v>0</v>
      </c>
      <c r="R498" s="7">
        <f t="shared" si="99"/>
        <v>0</v>
      </c>
      <c r="S498" s="7">
        <f t="shared" si="100"/>
        <v>0</v>
      </c>
      <c r="T498" s="1">
        <f t="shared" si="103"/>
        <v>3.6603910984024672</v>
      </c>
      <c r="AD498" s="8">
        <v>101</v>
      </c>
      <c r="AE498" s="8">
        <v>3.5357462682194156</v>
      </c>
      <c r="AF498" s="8">
        <v>-0.16597397962245353</v>
      </c>
      <c r="AG498" s="8">
        <v>-1.4219230385105115</v>
      </c>
      <c r="AH498"/>
      <c r="AI498"/>
      <c r="AJ498"/>
      <c r="AK498"/>
      <c r="AL498"/>
    </row>
    <row r="499" spans="1:38" hidden="1" x14ac:dyDescent="0.35">
      <c r="A499" s="5" t="s">
        <v>16</v>
      </c>
      <c r="B499" s="6">
        <v>40540</v>
      </c>
      <c r="C499" s="7" t="s">
        <v>10</v>
      </c>
      <c r="D499" s="7">
        <v>4313</v>
      </c>
      <c r="E499" s="7">
        <v>3.3</v>
      </c>
      <c r="F499" s="7">
        <f t="shared" si="101"/>
        <v>3.3</v>
      </c>
      <c r="G499" s="7">
        <v>3.2850000000000001</v>
      </c>
      <c r="H499" s="7">
        <f t="shared" si="91"/>
        <v>0</v>
      </c>
      <c r="I499" s="7">
        <f t="shared" si="92"/>
        <v>0</v>
      </c>
      <c r="J499" s="7">
        <f t="shared" si="102"/>
        <v>0.51653537389579962</v>
      </c>
      <c r="K499" s="7">
        <v>3.24</v>
      </c>
      <c r="L499" s="1">
        <f t="shared" si="93"/>
        <v>0.51851393987788741</v>
      </c>
      <c r="M499" s="7">
        <f t="shared" si="94"/>
        <v>0</v>
      </c>
      <c r="N499" s="7">
        <f t="shared" si="95"/>
        <v>1</v>
      </c>
      <c r="O499" s="7">
        <f t="shared" si="96"/>
        <v>0</v>
      </c>
      <c r="P499" s="7">
        <f t="shared" si="97"/>
        <v>0</v>
      </c>
      <c r="Q499" s="7">
        <f t="shared" si="98"/>
        <v>0</v>
      </c>
      <c r="R499" s="7">
        <f t="shared" si="99"/>
        <v>0</v>
      </c>
      <c r="S499" s="7">
        <f t="shared" si="100"/>
        <v>0</v>
      </c>
      <c r="T499" s="1">
        <f t="shared" si="103"/>
        <v>3.6347794581459509</v>
      </c>
      <c r="AD499" s="8">
        <v>102</v>
      </c>
      <c r="AE499" s="8">
        <v>3.4627838723146134</v>
      </c>
      <c r="AF499" s="8">
        <v>-7.0086919054948016E-2</v>
      </c>
      <c r="AG499" s="8">
        <v>-0.6004447512143033</v>
      </c>
      <c r="AH499"/>
      <c r="AI499"/>
      <c r="AJ499"/>
      <c r="AK499"/>
      <c r="AL499"/>
    </row>
    <row r="500" spans="1:38" hidden="1" x14ac:dyDescent="0.35">
      <c r="A500" s="5" t="s">
        <v>16</v>
      </c>
      <c r="B500" s="6">
        <v>40541</v>
      </c>
      <c r="C500" s="7" t="s">
        <v>11</v>
      </c>
      <c r="D500" s="7">
        <v>3780</v>
      </c>
      <c r="E500" s="7">
        <v>3.34</v>
      </c>
      <c r="F500" s="7">
        <f t="shared" si="101"/>
        <v>3.3</v>
      </c>
      <c r="G500" s="7">
        <v>3.2850000000000001</v>
      </c>
      <c r="H500" s="7">
        <f t="shared" si="91"/>
        <v>4.0000000000000036E-2</v>
      </c>
      <c r="I500" s="7">
        <f t="shared" si="92"/>
        <v>0</v>
      </c>
      <c r="J500" s="7">
        <f t="shared" si="102"/>
        <v>0.51653537389579962</v>
      </c>
      <c r="K500" s="7">
        <v>3.24</v>
      </c>
      <c r="L500" s="1">
        <f t="shared" si="93"/>
        <v>0.51851393987788741</v>
      </c>
      <c r="M500" s="7">
        <f t="shared" si="94"/>
        <v>0</v>
      </c>
      <c r="N500" s="7">
        <f t="shared" si="95"/>
        <v>0</v>
      </c>
      <c r="O500" s="7">
        <f t="shared" si="96"/>
        <v>1</v>
      </c>
      <c r="P500" s="7">
        <f t="shared" si="97"/>
        <v>0</v>
      </c>
      <c r="Q500" s="7">
        <f t="shared" si="98"/>
        <v>0</v>
      </c>
      <c r="R500" s="7">
        <f t="shared" si="99"/>
        <v>0</v>
      </c>
      <c r="S500" s="7">
        <f t="shared" si="100"/>
        <v>0</v>
      </c>
      <c r="T500" s="1">
        <f t="shared" si="103"/>
        <v>3.5774917998372247</v>
      </c>
      <c r="AD500" s="8">
        <v>103</v>
      </c>
      <c r="AE500" s="8">
        <v>3.4333540656137416</v>
      </c>
      <c r="AF500" s="8">
        <v>-7.9630128024792857E-2</v>
      </c>
      <c r="AG500" s="8">
        <v>-0.68220279983379173</v>
      </c>
      <c r="AH500"/>
      <c r="AI500"/>
      <c r="AJ500"/>
      <c r="AK500"/>
      <c r="AL500"/>
    </row>
    <row r="501" spans="1:38" hidden="1" x14ac:dyDescent="0.35">
      <c r="A501" s="5" t="s">
        <v>16</v>
      </c>
      <c r="B501" s="6">
        <v>40542</v>
      </c>
      <c r="C501" s="7" t="s">
        <v>12</v>
      </c>
      <c r="D501" s="7">
        <v>4045</v>
      </c>
      <c r="E501" s="7">
        <v>3.34</v>
      </c>
      <c r="F501" s="7">
        <f t="shared" si="101"/>
        <v>3.34</v>
      </c>
      <c r="G501" s="7">
        <v>3.2949999999999999</v>
      </c>
      <c r="H501" s="7">
        <f t="shared" si="91"/>
        <v>0</v>
      </c>
      <c r="I501" s="7">
        <f t="shared" si="92"/>
        <v>0</v>
      </c>
      <c r="J501" s="7">
        <f t="shared" si="102"/>
        <v>0.51785541893002862</v>
      </c>
      <c r="K501" s="7">
        <v>3.26</v>
      </c>
      <c r="L501" s="1">
        <f t="shared" si="93"/>
        <v>0.52374646681156445</v>
      </c>
      <c r="M501" s="7">
        <f t="shared" si="94"/>
        <v>0</v>
      </c>
      <c r="N501" s="7">
        <f t="shared" si="95"/>
        <v>0</v>
      </c>
      <c r="O501" s="7">
        <f t="shared" si="96"/>
        <v>0</v>
      </c>
      <c r="P501" s="7">
        <f t="shared" si="97"/>
        <v>1</v>
      </c>
      <c r="Q501" s="7">
        <f t="shared" si="98"/>
        <v>0</v>
      </c>
      <c r="R501" s="7">
        <f t="shared" si="99"/>
        <v>0</v>
      </c>
      <c r="S501" s="7">
        <f t="shared" si="100"/>
        <v>0</v>
      </c>
      <c r="T501" s="1">
        <f t="shared" si="103"/>
        <v>3.606918525948291</v>
      </c>
      <c r="AD501" s="8">
        <v>104</v>
      </c>
      <c r="AE501" s="8">
        <v>3.3868096826739569</v>
      </c>
      <c r="AF501" s="8">
        <v>-5.5179965044025003E-2</v>
      </c>
      <c r="AG501" s="8">
        <v>-0.47273472467662203</v>
      </c>
      <c r="AH501"/>
      <c r="AI501"/>
      <c r="AJ501"/>
      <c r="AK501"/>
      <c r="AL501"/>
    </row>
    <row r="502" spans="1:38" hidden="1" x14ac:dyDescent="0.35">
      <c r="A502" s="5" t="s">
        <v>16</v>
      </c>
      <c r="B502" s="6">
        <v>40544</v>
      </c>
      <c r="C502" s="7" t="s">
        <v>14</v>
      </c>
      <c r="D502" s="7">
        <v>1884</v>
      </c>
      <c r="E502" s="7">
        <v>3.34</v>
      </c>
      <c r="F502" s="7">
        <f t="shared" si="101"/>
        <v>3.34</v>
      </c>
      <c r="G502" s="7">
        <v>3.3050000000000002</v>
      </c>
      <c r="H502" s="7">
        <f t="shared" si="91"/>
        <v>0</v>
      </c>
      <c r="I502" s="7">
        <f t="shared" si="92"/>
        <v>0</v>
      </c>
      <c r="J502" s="7">
        <f t="shared" si="102"/>
        <v>0.51917146382165902</v>
      </c>
      <c r="K502" s="7">
        <v>3.28</v>
      </c>
      <c r="L502" s="1">
        <f t="shared" si="93"/>
        <v>0.52374646681156445</v>
      </c>
      <c r="M502" s="7">
        <f t="shared" si="94"/>
        <v>0</v>
      </c>
      <c r="N502" s="7">
        <f t="shared" si="95"/>
        <v>0</v>
      </c>
      <c r="O502" s="7">
        <f t="shared" si="96"/>
        <v>0</v>
      </c>
      <c r="P502" s="7">
        <f t="shared" si="97"/>
        <v>0</v>
      </c>
      <c r="Q502" s="7">
        <f t="shared" si="98"/>
        <v>0</v>
      </c>
      <c r="R502" s="7">
        <f t="shared" si="99"/>
        <v>1</v>
      </c>
      <c r="S502" s="7">
        <f t="shared" si="100"/>
        <v>0</v>
      </c>
      <c r="T502" s="1">
        <f t="shared" si="103"/>
        <v>3.2750808984568582</v>
      </c>
      <c r="AD502" s="8">
        <v>105</v>
      </c>
      <c r="AE502" s="8">
        <v>3.5371638650731869</v>
      </c>
      <c r="AF502" s="8">
        <v>-0.14977403873445816</v>
      </c>
      <c r="AG502" s="8">
        <v>-1.2831358067796843</v>
      </c>
      <c r="AH502"/>
      <c r="AI502"/>
      <c r="AJ502"/>
      <c r="AK502"/>
      <c r="AL502"/>
    </row>
    <row r="503" spans="1:38" hidden="1" x14ac:dyDescent="0.35">
      <c r="A503" s="5" t="s">
        <v>16</v>
      </c>
      <c r="B503" s="6">
        <v>40545</v>
      </c>
      <c r="C503" s="7" t="s">
        <v>15</v>
      </c>
      <c r="D503" s="7">
        <v>2883</v>
      </c>
      <c r="E503" s="7">
        <v>3.34</v>
      </c>
      <c r="F503" s="7">
        <f t="shared" si="101"/>
        <v>3.34</v>
      </c>
      <c r="G503" s="7">
        <v>3.3050000000000002</v>
      </c>
      <c r="H503" s="7">
        <f t="shared" si="91"/>
        <v>0</v>
      </c>
      <c r="I503" s="7">
        <f t="shared" si="92"/>
        <v>0</v>
      </c>
      <c r="J503" s="7">
        <f t="shared" si="102"/>
        <v>0.51917146382165902</v>
      </c>
      <c r="K503" s="7">
        <v>3.28</v>
      </c>
      <c r="L503" s="1">
        <f t="shared" si="93"/>
        <v>0.52374646681156445</v>
      </c>
      <c r="M503" s="7">
        <f t="shared" si="94"/>
        <v>0</v>
      </c>
      <c r="N503" s="7">
        <f t="shared" si="95"/>
        <v>0</v>
      </c>
      <c r="O503" s="7">
        <f t="shared" si="96"/>
        <v>0</v>
      </c>
      <c r="P503" s="7">
        <f t="shared" si="97"/>
        <v>0</v>
      </c>
      <c r="Q503" s="7">
        <f t="shared" si="98"/>
        <v>0</v>
      </c>
      <c r="R503" s="7">
        <f t="shared" si="99"/>
        <v>0</v>
      </c>
      <c r="S503" s="7">
        <f t="shared" si="100"/>
        <v>1</v>
      </c>
      <c r="T503" s="1">
        <f t="shared" si="103"/>
        <v>3.4598446423882074</v>
      </c>
      <c r="AD503" s="8">
        <v>106</v>
      </c>
      <c r="AE503" s="8">
        <v>3.5534294596197817</v>
      </c>
      <c r="AF503" s="8">
        <v>-0.10425972745458134</v>
      </c>
      <c r="AG503" s="8">
        <v>-0.89320813294784929</v>
      </c>
      <c r="AH503"/>
      <c r="AI503"/>
      <c r="AJ503"/>
      <c r="AK503"/>
      <c r="AL503"/>
    </row>
    <row r="504" spans="1:38" hidden="1" x14ac:dyDescent="0.35">
      <c r="A504" s="5" t="s">
        <v>16</v>
      </c>
      <c r="B504" s="6">
        <v>40546</v>
      </c>
      <c r="C504" s="7" t="s">
        <v>9</v>
      </c>
      <c r="D504" s="7">
        <v>4131</v>
      </c>
      <c r="E504" s="7">
        <v>3.34</v>
      </c>
      <c r="F504" s="7">
        <f t="shared" si="101"/>
        <v>3.34</v>
      </c>
      <c r="G504" s="7">
        <v>3.3050000000000002</v>
      </c>
      <c r="H504" s="7">
        <f t="shared" si="91"/>
        <v>0</v>
      </c>
      <c r="I504" s="7">
        <f t="shared" si="92"/>
        <v>0</v>
      </c>
      <c r="J504" s="7">
        <f t="shared" si="102"/>
        <v>0.51917146382165902</v>
      </c>
      <c r="K504" s="7">
        <v>3.28</v>
      </c>
      <c r="L504" s="1">
        <f t="shared" si="93"/>
        <v>0.52374646681156445</v>
      </c>
      <c r="M504" s="7">
        <f t="shared" si="94"/>
        <v>1</v>
      </c>
      <c r="N504" s="7">
        <f t="shared" si="95"/>
        <v>0</v>
      </c>
      <c r="O504" s="7">
        <f t="shared" si="96"/>
        <v>0</v>
      </c>
      <c r="P504" s="7">
        <f t="shared" si="97"/>
        <v>0</v>
      </c>
      <c r="Q504" s="7">
        <f t="shared" si="98"/>
        <v>0</v>
      </c>
      <c r="R504" s="7">
        <f t="shared" si="99"/>
        <v>0</v>
      </c>
      <c r="S504" s="7">
        <f t="shared" si="100"/>
        <v>0</v>
      </c>
      <c r="T504" s="1">
        <f t="shared" si="103"/>
        <v>3.6160551949765858</v>
      </c>
      <c r="AD504" s="8">
        <v>107</v>
      </c>
      <c r="AE504" s="8">
        <v>3.5475262458696903</v>
      </c>
      <c r="AF504" s="8">
        <v>-0.10993421361572953</v>
      </c>
      <c r="AG504" s="8">
        <v>-0.94182227489106085</v>
      </c>
      <c r="AH504"/>
      <c r="AI504"/>
      <c r="AJ504"/>
      <c r="AK504"/>
      <c r="AL504"/>
    </row>
    <row r="505" spans="1:38" hidden="1" x14ac:dyDescent="0.35">
      <c r="A505" s="5" t="s">
        <v>16</v>
      </c>
      <c r="B505" s="6">
        <v>40547</v>
      </c>
      <c r="C505" s="7" t="s">
        <v>10</v>
      </c>
      <c r="D505" s="7">
        <v>4832</v>
      </c>
      <c r="E505" s="7">
        <v>3.38</v>
      </c>
      <c r="F505" s="7">
        <f t="shared" si="101"/>
        <v>3.34</v>
      </c>
      <c r="G505" s="7">
        <v>3.3149999999999999</v>
      </c>
      <c r="H505" s="7">
        <f t="shared" si="91"/>
        <v>4.0000000000000036E-2</v>
      </c>
      <c r="I505" s="7">
        <f t="shared" si="92"/>
        <v>0</v>
      </c>
      <c r="J505" s="7">
        <f t="shared" si="102"/>
        <v>0.52048353274079184</v>
      </c>
      <c r="K505" s="7">
        <v>3.28</v>
      </c>
      <c r="L505" s="1">
        <f t="shared" si="93"/>
        <v>0.52374646681156445</v>
      </c>
      <c r="M505" s="7">
        <f t="shared" si="94"/>
        <v>0</v>
      </c>
      <c r="N505" s="7">
        <f t="shared" si="95"/>
        <v>1</v>
      </c>
      <c r="O505" s="7">
        <f t="shared" si="96"/>
        <v>0</v>
      </c>
      <c r="P505" s="7">
        <f t="shared" si="97"/>
        <v>0</v>
      </c>
      <c r="Q505" s="7">
        <f t="shared" si="98"/>
        <v>0</v>
      </c>
      <c r="R505" s="7">
        <f t="shared" si="99"/>
        <v>0</v>
      </c>
      <c r="S505" s="7">
        <f t="shared" si="100"/>
        <v>0</v>
      </c>
      <c r="T505" s="1">
        <f t="shared" si="103"/>
        <v>3.6841269256130746</v>
      </c>
      <c r="AD505" s="8">
        <v>108</v>
      </c>
      <c r="AE505" s="8">
        <v>3.5280037752579463</v>
      </c>
      <c r="AF505" s="8">
        <v>-7.7292897111027159E-2</v>
      </c>
      <c r="AG505" s="8">
        <v>-0.66217940526217167</v>
      </c>
      <c r="AH505"/>
      <c r="AI505"/>
      <c r="AJ505"/>
      <c r="AK505"/>
      <c r="AL505"/>
    </row>
    <row r="506" spans="1:38" hidden="1" x14ac:dyDescent="0.35">
      <c r="A506" s="5" t="s">
        <v>16</v>
      </c>
      <c r="B506" s="6">
        <v>40548</v>
      </c>
      <c r="C506" s="7" t="s">
        <v>11</v>
      </c>
      <c r="D506" s="7">
        <v>4704</v>
      </c>
      <c r="E506" s="7">
        <v>3.38</v>
      </c>
      <c r="F506" s="7">
        <f t="shared" si="101"/>
        <v>3.38</v>
      </c>
      <c r="G506" s="7">
        <v>3.3250000000000002</v>
      </c>
      <c r="H506" s="7">
        <f t="shared" si="91"/>
        <v>0</v>
      </c>
      <c r="I506" s="7">
        <f t="shared" si="92"/>
        <v>0</v>
      </c>
      <c r="J506" s="7">
        <f t="shared" si="102"/>
        <v>0.52179164963912339</v>
      </c>
      <c r="K506" s="7">
        <v>3.28</v>
      </c>
      <c r="L506" s="1">
        <f t="shared" si="93"/>
        <v>0.52891670027765458</v>
      </c>
      <c r="M506" s="7">
        <f t="shared" si="94"/>
        <v>0</v>
      </c>
      <c r="N506" s="7">
        <f t="shared" si="95"/>
        <v>0</v>
      </c>
      <c r="O506" s="7">
        <f t="shared" si="96"/>
        <v>1</v>
      </c>
      <c r="P506" s="7">
        <f t="shared" si="97"/>
        <v>0</v>
      </c>
      <c r="Q506" s="7">
        <f t="shared" si="98"/>
        <v>0</v>
      </c>
      <c r="R506" s="7">
        <f t="shared" si="99"/>
        <v>0</v>
      </c>
      <c r="S506" s="7">
        <f t="shared" si="100"/>
        <v>0</v>
      </c>
      <c r="T506" s="1">
        <f t="shared" si="103"/>
        <v>3.6724673130680818</v>
      </c>
      <c r="AD506" s="8">
        <v>109</v>
      </c>
      <c r="AE506" s="8">
        <v>3.5388211718225602</v>
      </c>
      <c r="AF506" s="8">
        <v>-9.44640461665327E-2</v>
      </c>
      <c r="AG506" s="8">
        <v>-0.80928711753888716</v>
      </c>
      <c r="AH506"/>
      <c r="AI506"/>
      <c r="AJ506"/>
      <c r="AK506"/>
      <c r="AL506"/>
    </row>
    <row r="507" spans="1:38" hidden="1" x14ac:dyDescent="0.35">
      <c r="A507" s="5" t="s">
        <v>16</v>
      </c>
      <c r="B507" s="6">
        <v>40549</v>
      </c>
      <c r="C507" s="7" t="s">
        <v>12</v>
      </c>
      <c r="D507" s="7">
        <v>4464</v>
      </c>
      <c r="E507" s="7">
        <v>3.38</v>
      </c>
      <c r="F507" s="7">
        <f t="shared" si="101"/>
        <v>3.38</v>
      </c>
      <c r="G507" s="7">
        <v>3.3250000000000002</v>
      </c>
      <c r="H507" s="7">
        <f t="shared" si="91"/>
        <v>0</v>
      </c>
      <c r="I507" s="7">
        <f t="shared" si="92"/>
        <v>0</v>
      </c>
      <c r="J507" s="7">
        <f t="shared" si="102"/>
        <v>0.52179164963912339</v>
      </c>
      <c r="K507" s="7">
        <v>3.28</v>
      </c>
      <c r="L507" s="1">
        <f t="shared" si="93"/>
        <v>0.52891670027765458</v>
      </c>
      <c r="M507" s="7">
        <f t="shared" si="94"/>
        <v>0</v>
      </c>
      <c r="N507" s="7">
        <f t="shared" si="95"/>
        <v>0</v>
      </c>
      <c r="O507" s="7">
        <f t="shared" si="96"/>
        <v>0</v>
      </c>
      <c r="P507" s="7">
        <f t="shared" si="97"/>
        <v>1</v>
      </c>
      <c r="Q507" s="7">
        <f t="shared" si="98"/>
        <v>0</v>
      </c>
      <c r="R507" s="7">
        <f t="shared" si="99"/>
        <v>0</v>
      </c>
      <c r="S507" s="7">
        <f t="shared" si="100"/>
        <v>0</v>
      </c>
      <c r="T507" s="1">
        <f t="shared" si="103"/>
        <v>3.649724185929522</v>
      </c>
      <c r="AD507" s="8">
        <v>110</v>
      </c>
      <c r="AE507" s="8">
        <v>3.390062418960035</v>
      </c>
      <c r="AF507" s="8">
        <v>-0.12713694962820377</v>
      </c>
      <c r="AG507" s="8">
        <v>-1.0892005971870842</v>
      </c>
      <c r="AH507"/>
      <c r="AI507"/>
      <c r="AJ507"/>
      <c r="AK507"/>
      <c r="AL507"/>
    </row>
    <row r="508" spans="1:38" hidden="1" x14ac:dyDescent="0.35">
      <c r="A508" s="5" t="s">
        <v>16</v>
      </c>
      <c r="B508" s="6">
        <v>40550</v>
      </c>
      <c r="C508" s="7" t="s">
        <v>13</v>
      </c>
      <c r="D508" s="7">
        <v>4674</v>
      </c>
      <c r="E508" s="7">
        <v>3.38</v>
      </c>
      <c r="F508" s="7">
        <f t="shared" si="101"/>
        <v>3.38</v>
      </c>
      <c r="G508" s="7">
        <v>3.33</v>
      </c>
      <c r="H508" s="7">
        <f t="shared" si="91"/>
        <v>0</v>
      </c>
      <c r="I508" s="7">
        <f t="shared" si="92"/>
        <v>0</v>
      </c>
      <c r="J508" s="7">
        <f t="shared" si="102"/>
        <v>0.52244423350631986</v>
      </c>
      <c r="K508" s="7">
        <v>3.3</v>
      </c>
      <c r="L508" s="1">
        <f t="shared" si="93"/>
        <v>0.52891670027765458</v>
      </c>
      <c r="M508" s="7">
        <f t="shared" si="94"/>
        <v>0</v>
      </c>
      <c r="N508" s="7">
        <f t="shared" si="95"/>
        <v>0</v>
      </c>
      <c r="O508" s="7">
        <f t="shared" si="96"/>
        <v>0</v>
      </c>
      <c r="P508" s="7">
        <f t="shared" si="97"/>
        <v>0</v>
      </c>
      <c r="Q508" s="7">
        <f t="shared" si="98"/>
        <v>1</v>
      </c>
      <c r="R508" s="7">
        <f t="shared" si="99"/>
        <v>0</v>
      </c>
      <c r="S508" s="7">
        <f t="shared" si="100"/>
        <v>0</v>
      </c>
      <c r="T508" s="1">
        <f t="shared" si="103"/>
        <v>3.6696887080562077</v>
      </c>
      <c r="AD508" s="8">
        <v>111</v>
      </c>
      <c r="AE508" s="8">
        <v>3.3435180360202503</v>
      </c>
      <c r="AF508" s="8">
        <v>-9.1150521560352082E-2</v>
      </c>
      <c r="AG508" s="8">
        <v>-0.78089967399552407</v>
      </c>
      <c r="AH508"/>
      <c r="AI508"/>
      <c r="AJ508"/>
      <c r="AK508"/>
      <c r="AL508"/>
    </row>
    <row r="509" spans="1:38" hidden="1" x14ac:dyDescent="0.35">
      <c r="A509" s="5" t="s">
        <v>16</v>
      </c>
      <c r="B509" s="6">
        <v>40551</v>
      </c>
      <c r="C509" s="7" t="s">
        <v>14</v>
      </c>
      <c r="D509" s="7">
        <v>2789</v>
      </c>
      <c r="E509" s="7">
        <v>3.38</v>
      </c>
      <c r="F509" s="7">
        <f t="shared" si="101"/>
        <v>3.38</v>
      </c>
      <c r="G509" s="7">
        <v>3.33</v>
      </c>
      <c r="H509" s="7">
        <f t="shared" si="91"/>
        <v>0</v>
      </c>
      <c r="I509" s="7">
        <f t="shared" si="92"/>
        <v>0</v>
      </c>
      <c r="J509" s="7">
        <f t="shared" si="102"/>
        <v>0.52244423350631986</v>
      </c>
      <c r="K509" s="7">
        <v>3.3</v>
      </c>
      <c r="L509" s="1">
        <f t="shared" si="93"/>
        <v>0.52891670027765458</v>
      </c>
      <c r="M509" s="7">
        <f t="shared" si="94"/>
        <v>0</v>
      </c>
      <c r="N509" s="7">
        <f t="shared" si="95"/>
        <v>0</v>
      </c>
      <c r="O509" s="7">
        <f t="shared" si="96"/>
        <v>0</v>
      </c>
      <c r="P509" s="7">
        <f t="shared" si="97"/>
        <v>0</v>
      </c>
      <c r="Q509" s="7">
        <f t="shared" si="98"/>
        <v>0</v>
      </c>
      <c r="R509" s="7">
        <f t="shared" si="99"/>
        <v>1</v>
      </c>
      <c r="S509" s="7">
        <f t="shared" si="100"/>
        <v>0</v>
      </c>
      <c r="T509" s="1">
        <f t="shared" si="103"/>
        <v>3.4454485142660496</v>
      </c>
      <c r="AD509" s="8">
        <v>112</v>
      </c>
      <c r="AE509" s="8">
        <v>3.4938722184194804</v>
      </c>
      <c r="AF509" s="8">
        <v>-0.15461958438678103</v>
      </c>
      <c r="AG509" s="8">
        <v>-1.3246482957425039</v>
      </c>
      <c r="AH509"/>
      <c r="AI509"/>
      <c r="AJ509"/>
      <c r="AK509"/>
      <c r="AL509"/>
    </row>
    <row r="510" spans="1:38" hidden="1" x14ac:dyDescent="0.35">
      <c r="A510" s="5" t="s">
        <v>16</v>
      </c>
      <c r="B510" s="6">
        <v>40552</v>
      </c>
      <c r="C510" s="7" t="s">
        <v>15</v>
      </c>
      <c r="D510" s="7">
        <v>2980</v>
      </c>
      <c r="E510" s="7">
        <v>3.38</v>
      </c>
      <c r="F510" s="7">
        <f t="shared" si="101"/>
        <v>3.38</v>
      </c>
      <c r="G510" s="7">
        <v>3.33</v>
      </c>
      <c r="H510" s="7">
        <f t="shared" si="91"/>
        <v>0</v>
      </c>
      <c r="I510" s="7">
        <f t="shared" si="92"/>
        <v>0</v>
      </c>
      <c r="J510" s="7">
        <f t="shared" si="102"/>
        <v>0.52244423350631986</v>
      </c>
      <c r="K510" s="7">
        <v>3.3</v>
      </c>
      <c r="L510" s="1">
        <f t="shared" si="93"/>
        <v>0.52891670027765458</v>
      </c>
      <c r="M510" s="7">
        <f t="shared" si="94"/>
        <v>0</v>
      </c>
      <c r="N510" s="7">
        <f t="shared" si="95"/>
        <v>0</v>
      </c>
      <c r="O510" s="7">
        <f t="shared" si="96"/>
        <v>0</v>
      </c>
      <c r="P510" s="7">
        <f t="shared" si="97"/>
        <v>0</v>
      </c>
      <c r="Q510" s="7">
        <f t="shared" si="98"/>
        <v>0</v>
      </c>
      <c r="R510" s="7">
        <f t="shared" si="99"/>
        <v>0</v>
      </c>
      <c r="S510" s="7">
        <f t="shared" si="100"/>
        <v>1</v>
      </c>
      <c r="T510" s="1">
        <f t="shared" si="103"/>
        <v>3.4742162640762553</v>
      </c>
      <c r="AD510" s="8">
        <v>113</v>
      </c>
      <c r="AE510" s="8">
        <v>3.5101378129660752</v>
      </c>
      <c r="AF510" s="8">
        <v>-0.17307808664555102</v>
      </c>
      <c r="AG510" s="8">
        <v>-1.4827849487157427</v>
      </c>
      <c r="AH510"/>
      <c r="AI510"/>
      <c r="AJ510"/>
      <c r="AK510"/>
      <c r="AL510"/>
    </row>
    <row r="511" spans="1:38" hidden="1" x14ac:dyDescent="0.35">
      <c r="A511" s="5" t="s">
        <v>16</v>
      </c>
      <c r="B511" s="6">
        <v>40553</v>
      </c>
      <c r="C511" s="7" t="s">
        <v>9</v>
      </c>
      <c r="D511" s="7">
        <v>4520</v>
      </c>
      <c r="E511" s="7">
        <v>3.38</v>
      </c>
      <c r="F511" s="7">
        <f t="shared" si="101"/>
        <v>3.38</v>
      </c>
      <c r="G511" s="7">
        <v>3.33</v>
      </c>
      <c r="H511" s="7">
        <f t="shared" si="91"/>
        <v>0</v>
      </c>
      <c r="I511" s="7">
        <f t="shared" si="92"/>
        <v>0</v>
      </c>
      <c r="J511" s="7">
        <f t="shared" si="102"/>
        <v>0.52244423350631986</v>
      </c>
      <c r="K511" s="7">
        <v>3.3</v>
      </c>
      <c r="L511" s="1">
        <f t="shared" si="93"/>
        <v>0.52891670027765458</v>
      </c>
      <c r="M511" s="7">
        <f t="shared" si="94"/>
        <v>1</v>
      </c>
      <c r="N511" s="7">
        <f t="shared" si="95"/>
        <v>0</v>
      </c>
      <c r="O511" s="7">
        <f t="shared" si="96"/>
        <v>0</v>
      </c>
      <c r="P511" s="7">
        <f t="shared" si="97"/>
        <v>0</v>
      </c>
      <c r="Q511" s="7">
        <f t="shared" si="98"/>
        <v>0</v>
      </c>
      <c r="R511" s="7">
        <f t="shared" si="99"/>
        <v>0</v>
      </c>
      <c r="S511" s="7">
        <f t="shared" si="100"/>
        <v>0</v>
      </c>
      <c r="T511" s="1">
        <f t="shared" si="103"/>
        <v>3.6551384348113816</v>
      </c>
      <c r="AD511" s="8">
        <v>114</v>
      </c>
      <c r="AE511" s="8">
        <v>3.5150465053621147</v>
      </c>
      <c r="AF511" s="8">
        <v>-0.16849794681364116</v>
      </c>
      <c r="AG511" s="8">
        <v>-1.4435462297225203</v>
      </c>
      <c r="AH511"/>
      <c r="AI511"/>
      <c r="AJ511"/>
      <c r="AK511"/>
      <c r="AL511"/>
    </row>
    <row r="512" spans="1:38" hidden="1" x14ac:dyDescent="0.35">
      <c r="A512" s="5" t="s">
        <v>16</v>
      </c>
      <c r="B512" s="6">
        <v>40554</v>
      </c>
      <c r="C512" s="7" t="s">
        <v>10</v>
      </c>
      <c r="D512" s="7">
        <v>3804</v>
      </c>
      <c r="E512" s="7">
        <v>3.42</v>
      </c>
      <c r="F512" s="7">
        <f t="shared" si="101"/>
        <v>3.38</v>
      </c>
      <c r="G512" s="7">
        <v>3.33</v>
      </c>
      <c r="H512" s="7">
        <f t="shared" si="91"/>
        <v>4.0000000000000036E-2</v>
      </c>
      <c r="I512" s="7">
        <f t="shared" si="92"/>
        <v>0</v>
      </c>
      <c r="J512" s="7">
        <f t="shared" si="102"/>
        <v>0.52244423350631986</v>
      </c>
      <c r="K512" s="7">
        <v>3.3</v>
      </c>
      <c r="L512" s="1">
        <f t="shared" si="93"/>
        <v>0.52891670027765458</v>
      </c>
      <c r="M512" s="7">
        <f t="shared" si="94"/>
        <v>0</v>
      </c>
      <c r="N512" s="7">
        <f t="shared" si="95"/>
        <v>1</v>
      </c>
      <c r="O512" s="7">
        <f t="shared" si="96"/>
        <v>0</v>
      </c>
      <c r="P512" s="7">
        <f t="shared" si="97"/>
        <v>0</v>
      </c>
      <c r="Q512" s="7">
        <f t="shared" si="98"/>
        <v>0</v>
      </c>
      <c r="R512" s="7">
        <f t="shared" si="99"/>
        <v>0</v>
      </c>
      <c r="S512" s="7">
        <f t="shared" si="100"/>
        <v>0</v>
      </c>
      <c r="T512" s="1">
        <f t="shared" si="103"/>
        <v>3.5802405082653759</v>
      </c>
      <c r="AD512" s="8">
        <v>115</v>
      </c>
      <c r="AE512" s="8">
        <v>3.5176399772345359</v>
      </c>
      <c r="AF512" s="8">
        <v>-0.2300621681558308</v>
      </c>
      <c r="AG512" s="8">
        <v>-1.9709757995475563</v>
      </c>
      <c r="AH512"/>
      <c r="AI512"/>
      <c r="AJ512"/>
      <c r="AK512"/>
      <c r="AL512"/>
    </row>
    <row r="513" spans="1:38" hidden="1" x14ac:dyDescent="0.35">
      <c r="A513" s="5" t="s">
        <v>16</v>
      </c>
      <c r="B513" s="6">
        <v>40555</v>
      </c>
      <c r="C513" s="7" t="s">
        <v>11</v>
      </c>
      <c r="D513" s="7">
        <v>4470</v>
      </c>
      <c r="E513" s="7">
        <v>3.42</v>
      </c>
      <c r="F513" s="7">
        <f t="shared" si="101"/>
        <v>3.42</v>
      </c>
      <c r="G513" s="7">
        <v>3.33</v>
      </c>
      <c r="H513" s="7">
        <f t="shared" si="91"/>
        <v>0</v>
      </c>
      <c r="I513" s="7">
        <f t="shared" si="92"/>
        <v>0</v>
      </c>
      <c r="J513" s="7">
        <f t="shared" si="102"/>
        <v>0.52244423350631986</v>
      </c>
      <c r="K513" s="7">
        <v>3.3</v>
      </c>
      <c r="L513" s="1">
        <f t="shared" si="93"/>
        <v>0.53402610605613499</v>
      </c>
      <c r="M513" s="7">
        <f t="shared" si="94"/>
        <v>0</v>
      </c>
      <c r="N513" s="7">
        <f t="shared" si="95"/>
        <v>0</v>
      </c>
      <c r="O513" s="7">
        <f t="shared" si="96"/>
        <v>1</v>
      </c>
      <c r="P513" s="7">
        <f t="shared" si="97"/>
        <v>0</v>
      </c>
      <c r="Q513" s="7">
        <f t="shared" si="98"/>
        <v>0</v>
      </c>
      <c r="R513" s="7">
        <f t="shared" si="99"/>
        <v>0</v>
      </c>
      <c r="S513" s="7">
        <f t="shared" si="100"/>
        <v>0</v>
      </c>
      <c r="T513" s="1">
        <f t="shared" si="103"/>
        <v>3.6503075231319362</v>
      </c>
      <c r="AD513" s="8">
        <v>116</v>
      </c>
      <c r="AE513" s="8">
        <v>3.3922655691301031</v>
      </c>
      <c r="AF513" s="8">
        <v>-0.20842653207368222</v>
      </c>
      <c r="AG513" s="8">
        <v>-1.7856201825525506</v>
      </c>
      <c r="AH513"/>
      <c r="AI513"/>
      <c r="AJ513"/>
      <c r="AK513"/>
      <c r="AL513"/>
    </row>
    <row r="514" spans="1:38" hidden="1" x14ac:dyDescent="0.35">
      <c r="A514" s="5" t="s">
        <v>16</v>
      </c>
      <c r="B514" s="6">
        <v>40556</v>
      </c>
      <c r="C514" s="7" t="s">
        <v>12</v>
      </c>
      <c r="D514" s="7">
        <v>4397</v>
      </c>
      <c r="E514" s="7">
        <v>3.42</v>
      </c>
      <c r="F514" s="7">
        <f t="shared" si="101"/>
        <v>3.42</v>
      </c>
      <c r="G514" s="7">
        <v>3.33</v>
      </c>
      <c r="H514" s="7">
        <f t="shared" si="91"/>
        <v>0</v>
      </c>
      <c r="I514" s="7">
        <f t="shared" si="92"/>
        <v>0</v>
      </c>
      <c r="J514" s="7">
        <f t="shared" si="102"/>
        <v>0.52244423350631986</v>
      </c>
      <c r="K514" s="7">
        <v>3.3</v>
      </c>
      <c r="L514" s="1">
        <f t="shared" si="93"/>
        <v>0.53402610605613499</v>
      </c>
      <c r="M514" s="7">
        <f t="shared" si="94"/>
        <v>0</v>
      </c>
      <c r="N514" s="7">
        <f t="shared" si="95"/>
        <v>0</v>
      </c>
      <c r="O514" s="7">
        <f t="shared" si="96"/>
        <v>0</v>
      </c>
      <c r="P514" s="7">
        <f t="shared" si="97"/>
        <v>1</v>
      </c>
      <c r="Q514" s="7">
        <f t="shared" si="98"/>
        <v>0</v>
      </c>
      <c r="R514" s="7">
        <f t="shared" si="99"/>
        <v>0</v>
      </c>
      <c r="S514" s="7">
        <f t="shared" si="100"/>
        <v>0</v>
      </c>
      <c r="T514" s="1">
        <f t="shared" si="103"/>
        <v>3.6431564656197062</v>
      </c>
      <c r="AD514" s="8">
        <v>117</v>
      </c>
      <c r="AE514" s="8">
        <v>3.3457211861903184</v>
      </c>
      <c r="AF514" s="8">
        <v>-0.1641634123275324</v>
      </c>
      <c r="AG514" s="8">
        <v>-1.4064116471750847</v>
      </c>
      <c r="AH514"/>
      <c r="AI514"/>
      <c r="AJ514"/>
      <c r="AK514"/>
      <c r="AL514"/>
    </row>
    <row r="515" spans="1:38" hidden="1" x14ac:dyDescent="0.35">
      <c r="A515" s="5" t="s">
        <v>16</v>
      </c>
      <c r="B515" s="6">
        <v>40557</v>
      </c>
      <c r="C515" s="7" t="s">
        <v>13</v>
      </c>
      <c r="D515" s="7">
        <v>4589</v>
      </c>
      <c r="E515" s="7">
        <v>3.42</v>
      </c>
      <c r="F515" s="7">
        <f t="shared" si="101"/>
        <v>3.42</v>
      </c>
      <c r="G515" s="7">
        <v>3.34</v>
      </c>
      <c r="H515" s="7">
        <f t="shared" ref="H515:H578" si="104">MAX((E515-F515),0)</f>
        <v>0</v>
      </c>
      <c r="I515" s="7">
        <f t="shared" ref="I515:I578" si="105">ABS(MIN((E515-F515),0))</f>
        <v>0</v>
      </c>
      <c r="J515" s="7">
        <f t="shared" si="102"/>
        <v>0.52374646681156445</v>
      </c>
      <c r="K515" s="7">
        <v>3.3</v>
      </c>
      <c r="L515" s="1">
        <f t="shared" ref="L515:L578" si="106">LOG(F515,10)</f>
        <v>0.53402610605613499</v>
      </c>
      <c r="M515" s="7">
        <f t="shared" ref="M515:M578" si="107">IF(C515="Monday",1,0)</f>
        <v>0</v>
      </c>
      <c r="N515" s="7">
        <f t="shared" ref="N515:N578" si="108">IF(C515="Tuesday",1,0)</f>
        <v>0</v>
      </c>
      <c r="O515" s="7">
        <f t="shared" ref="O515:O578" si="109">IF(C515="Wednesday",1,0)</f>
        <v>0</v>
      </c>
      <c r="P515" s="7">
        <f t="shared" ref="P515:P578" si="110">IF(C515="Thursday",1,0)</f>
        <v>0</v>
      </c>
      <c r="Q515" s="7">
        <f t="shared" ref="Q515:Q578" si="111">IF(C515="Friday",1,0)</f>
        <v>1</v>
      </c>
      <c r="R515" s="7">
        <f t="shared" ref="R515:R578" si="112">IF(C515="Saturday",1,0)</f>
        <v>0</v>
      </c>
      <c r="S515" s="7">
        <f t="shared" ref="S515:S578" si="113">IF(C515="Sunday",1,0)</f>
        <v>0</v>
      </c>
      <c r="T515" s="1">
        <f t="shared" si="103"/>
        <v>3.6617180576946589</v>
      </c>
      <c r="AD515" s="8">
        <v>118</v>
      </c>
      <c r="AE515" s="8">
        <v>3.4960753685895485</v>
      </c>
      <c r="AF515" s="8">
        <v>-0.16953470007298721</v>
      </c>
      <c r="AG515" s="8">
        <v>-1.4524282445303136</v>
      </c>
      <c r="AH515"/>
      <c r="AI515"/>
      <c r="AJ515"/>
      <c r="AK515"/>
      <c r="AL515"/>
    </row>
    <row r="516" spans="1:38" hidden="1" x14ac:dyDescent="0.35">
      <c r="A516" s="5" t="s">
        <v>16</v>
      </c>
      <c r="B516" s="6">
        <v>40558</v>
      </c>
      <c r="C516" s="7" t="s">
        <v>14</v>
      </c>
      <c r="D516" s="7">
        <v>3508</v>
      </c>
      <c r="E516" s="7">
        <v>3.36</v>
      </c>
      <c r="F516" s="7">
        <f t="shared" ref="F516:F579" si="114">E515</f>
        <v>3.42</v>
      </c>
      <c r="G516" s="7">
        <v>3.34</v>
      </c>
      <c r="H516" s="7">
        <f t="shared" si="104"/>
        <v>0</v>
      </c>
      <c r="I516" s="7">
        <f t="shared" si="105"/>
        <v>6.0000000000000053E-2</v>
      </c>
      <c r="J516" s="7">
        <f t="shared" ref="J516:J579" si="115">LOG(G516,10)</f>
        <v>0.52374646681156445</v>
      </c>
      <c r="K516" s="7">
        <v>3.3</v>
      </c>
      <c r="L516" s="1">
        <f t="shared" si="106"/>
        <v>0.53402610605613499</v>
      </c>
      <c r="M516" s="7">
        <f t="shared" si="107"/>
        <v>0</v>
      </c>
      <c r="N516" s="7">
        <f t="shared" si="108"/>
        <v>0</v>
      </c>
      <c r="O516" s="7">
        <f t="shared" si="109"/>
        <v>0</v>
      </c>
      <c r="P516" s="7">
        <f t="shared" si="110"/>
        <v>0</v>
      </c>
      <c r="Q516" s="7">
        <f t="shared" si="111"/>
        <v>0</v>
      </c>
      <c r="R516" s="7">
        <f t="shared" si="112"/>
        <v>1</v>
      </c>
      <c r="S516" s="7">
        <f t="shared" si="113"/>
        <v>0</v>
      </c>
      <c r="T516" s="1">
        <f t="shared" ref="T516:T579" si="116">LOG(D516,10)</f>
        <v>3.5450595846940023</v>
      </c>
      <c r="AD516" s="8">
        <v>119</v>
      </c>
      <c r="AE516" s="8">
        <v>3.5123409631361433</v>
      </c>
      <c r="AF516" s="8">
        <v>-7.3166223292675525E-2</v>
      </c>
      <c r="AG516" s="8">
        <v>-0.62682559505601743</v>
      </c>
      <c r="AH516"/>
      <c r="AI516"/>
      <c r="AJ516"/>
      <c r="AK516"/>
      <c r="AL516"/>
    </row>
    <row r="517" spans="1:38" hidden="1" x14ac:dyDescent="0.35">
      <c r="A517" s="5" t="s">
        <v>16</v>
      </c>
      <c r="B517" s="6">
        <v>40559</v>
      </c>
      <c r="C517" s="7" t="s">
        <v>15</v>
      </c>
      <c r="D517" s="7">
        <v>2720</v>
      </c>
      <c r="E517" s="7">
        <v>3.36</v>
      </c>
      <c r="F517" s="7">
        <f t="shared" si="114"/>
        <v>3.36</v>
      </c>
      <c r="G517" s="7">
        <v>3.34</v>
      </c>
      <c r="H517" s="7">
        <f t="shared" si="104"/>
        <v>0</v>
      </c>
      <c r="I517" s="7">
        <f t="shared" si="105"/>
        <v>0</v>
      </c>
      <c r="J517" s="7">
        <f t="shared" si="115"/>
        <v>0.52374646681156445</v>
      </c>
      <c r="K517" s="7">
        <v>3.3</v>
      </c>
      <c r="L517" s="1">
        <f t="shared" si="106"/>
        <v>0.52633927738984398</v>
      </c>
      <c r="M517" s="7">
        <f t="shared" si="107"/>
        <v>0</v>
      </c>
      <c r="N517" s="7">
        <f t="shared" si="108"/>
        <v>0</v>
      </c>
      <c r="O517" s="7">
        <f t="shared" si="109"/>
        <v>0</v>
      </c>
      <c r="P517" s="7">
        <f t="shared" si="110"/>
        <v>0</v>
      </c>
      <c r="Q517" s="7">
        <f t="shared" si="111"/>
        <v>0</v>
      </c>
      <c r="R517" s="7">
        <f t="shared" si="112"/>
        <v>0</v>
      </c>
      <c r="S517" s="7">
        <f t="shared" si="113"/>
        <v>1</v>
      </c>
      <c r="T517" s="1">
        <f t="shared" si="116"/>
        <v>3.4345689040341982</v>
      </c>
      <c r="AD517" s="8">
        <v>120</v>
      </c>
      <c r="AE517" s="8">
        <v>3.5172496555321828</v>
      </c>
      <c r="AF517" s="8">
        <v>-0.12596160693688541</v>
      </c>
      <c r="AG517" s="8">
        <v>-1.0791312667129209</v>
      </c>
      <c r="AH517"/>
      <c r="AI517"/>
      <c r="AJ517"/>
      <c r="AK517"/>
      <c r="AL517"/>
    </row>
    <row r="518" spans="1:38" hidden="1" x14ac:dyDescent="0.35">
      <c r="A518" s="5" t="s">
        <v>16</v>
      </c>
      <c r="B518" s="6">
        <v>40560</v>
      </c>
      <c r="C518" s="7" t="s">
        <v>9</v>
      </c>
      <c r="D518" s="7">
        <v>4243</v>
      </c>
      <c r="E518" s="7">
        <v>3.36</v>
      </c>
      <c r="F518" s="7">
        <f t="shared" si="114"/>
        <v>3.36</v>
      </c>
      <c r="G518" s="7">
        <v>3.34</v>
      </c>
      <c r="H518" s="7">
        <f t="shared" si="104"/>
        <v>0</v>
      </c>
      <c r="I518" s="7">
        <f t="shared" si="105"/>
        <v>0</v>
      </c>
      <c r="J518" s="7">
        <f t="shared" si="115"/>
        <v>0.52374646681156445</v>
      </c>
      <c r="K518" s="7">
        <v>3.3</v>
      </c>
      <c r="L518" s="1">
        <f t="shared" si="106"/>
        <v>0.52633927738984398</v>
      </c>
      <c r="M518" s="7">
        <f t="shared" si="107"/>
        <v>1</v>
      </c>
      <c r="N518" s="7">
        <f t="shared" si="108"/>
        <v>0</v>
      </c>
      <c r="O518" s="7">
        <f t="shared" si="109"/>
        <v>0</v>
      </c>
      <c r="P518" s="7">
        <f t="shared" si="110"/>
        <v>0</v>
      </c>
      <c r="Q518" s="7">
        <f t="shared" si="111"/>
        <v>0</v>
      </c>
      <c r="R518" s="7">
        <f t="shared" si="112"/>
        <v>0</v>
      </c>
      <c r="S518" s="7">
        <f t="shared" si="113"/>
        <v>0</v>
      </c>
      <c r="T518" s="1">
        <f t="shared" si="116"/>
        <v>3.6276730317666153</v>
      </c>
      <c r="AD518" s="8">
        <v>121</v>
      </c>
      <c r="AE518" s="8">
        <v>3.4850487262719585</v>
      </c>
      <c r="AF518" s="8">
        <v>-7.3597384134021393E-2</v>
      </c>
      <c r="AG518" s="8">
        <v>-0.63051941221342878</v>
      </c>
      <c r="AH518"/>
      <c r="AI518"/>
      <c r="AJ518"/>
      <c r="AK518"/>
      <c r="AL518"/>
    </row>
    <row r="519" spans="1:38" hidden="1" x14ac:dyDescent="0.35">
      <c r="A519" s="5" t="s">
        <v>16</v>
      </c>
      <c r="B519" s="6">
        <v>40561</v>
      </c>
      <c r="C519" s="7" t="s">
        <v>10</v>
      </c>
      <c r="D519" s="7">
        <v>4462</v>
      </c>
      <c r="E519" s="7">
        <v>3.36</v>
      </c>
      <c r="F519" s="7">
        <f t="shared" si="114"/>
        <v>3.36</v>
      </c>
      <c r="G519" s="7">
        <v>3.34</v>
      </c>
      <c r="H519" s="7">
        <f t="shared" si="104"/>
        <v>0</v>
      </c>
      <c r="I519" s="7">
        <f t="shared" si="105"/>
        <v>0</v>
      </c>
      <c r="J519" s="7">
        <f t="shared" si="115"/>
        <v>0.52374646681156445</v>
      </c>
      <c r="K519" s="7">
        <v>3.3</v>
      </c>
      <c r="L519" s="1">
        <f t="shared" si="106"/>
        <v>0.52633927738984398</v>
      </c>
      <c r="M519" s="7">
        <f t="shared" si="107"/>
        <v>0</v>
      </c>
      <c r="N519" s="7">
        <f t="shared" si="108"/>
        <v>1</v>
      </c>
      <c r="O519" s="7">
        <f t="shared" si="109"/>
        <v>0</v>
      </c>
      <c r="P519" s="7">
        <f t="shared" si="110"/>
        <v>0</v>
      </c>
      <c r="Q519" s="7">
        <f t="shared" si="111"/>
        <v>0</v>
      </c>
      <c r="R519" s="7">
        <f t="shared" si="112"/>
        <v>0</v>
      </c>
      <c r="S519" s="7">
        <f t="shared" si="113"/>
        <v>0</v>
      </c>
      <c r="T519" s="1">
        <f t="shared" si="116"/>
        <v>3.6495295659478186</v>
      </c>
      <c r="AD519" s="8">
        <v>122</v>
      </c>
      <c r="AE519" s="8">
        <v>3.5400662668986538</v>
      </c>
      <c r="AF519" s="8">
        <v>-0.10645642357493568</v>
      </c>
      <c r="AG519" s="8">
        <v>-0.91202754566087629</v>
      </c>
      <c r="AH519"/>
      <c r="AI519"/>
      <c r="AJ519"/>
      <c r="AK519"/>
      <c r="AL519"/>
    </row>
    <row r="520" spans="1:38" hidden="1" x14ac:dyDescent="0.35">
      <c r="A520" s="5" t="s">
        <v>16</v>
      </c>
      <c r="B520" s="6">
        <v>40562</v>
      </c>
      <c r="C520" s="7" t="s">
        <v>11</v>
      </c>
      <c r="D520" s="7">
        <v>5197</v>
      </c>
      <c r="E520" s="7">
        <v>3.36</v>
      </c>
      <c r="F520" s="7">
        <f t="shared" si="114"/>
        <v>3.36</v>
      </c>
      <c r="G520" s="7">
        <v>3.335</v>
      </c>
      <c r="H520" s="7">
        <f t="shared" si="104"/>
        <v>0</v>
      </c>
      <c r="I520" s="7">
        <f t="shared" si="105"/>
        <v>0</v>
      </c>
      <c r="J520" s="7">
        <f t="shared" si="115"/>
        <v>0.52309583825256778</v>
      </c>
      <c r="K520" s="7">
        <v>3.3</v>
      </c>
      <c r="L520" s="1">
        <f t="shared" si="106"/>
        <v>0.52633927738984398</v>
      </c>
      <c r="M520" s="7">
        <f t="shared" si="107"/>
        <v>0</v>
      </c>
      <c r="N520" s="7">
        <f t="shared" si="108"/>
        <v>0</v>
      </c>
      <c r="O520" s="7">
        <f t="shared" si="109"/>
        <v>1</v>
      </c>
      <c r="P520" s="7">
        <f t="shared" si="110"/>
        <v>0</v>
      </c>
      <c r="Q520" s="7">
        <f t="shared" si="111"/>
        <v>0</v>
      </c>
      <c r="R520" s="7">
        <f t="shared" si="112"/>
        <v>0</v>
      </c>
      <c r="S520" s="7">
        <f t="shared" si="113"/>
        <v>0</v>
      </c>
      <c r="T520" s="1">
        <f t="shared" si="116"/>
        <v>3.7157527168228595</v>
      </c>
      <c r="AD520" s="8">
        <v>123</v>
      </c>
      <c r="AE520" s="8">
        <v>3.3068653823656113</v>
      </c>
      <c r="AF520" s="8">
        <v>1.7211197373874665E-2</v>
      </c>
      <c r="AG520" s="8">
        <v>0.14745081200037219</v>
      </c>
      <c r="AH520"/>
      <c r="AI520"/>
      <c r="AJ520"/>
      <c r="AK520"/>
      <c r="AL520"/>
    </row>
    <row r="521" spans="1:38" hidden="1" x14ac:dyDescent="0.35">
      <c r="A521" s="5" t="s">
        <v>16</v>
      </c>
      <c r="B521" s="6">
        <v>40563</v>
      </c>
      <c r="C521" s="7" t="s">
        <v>12</v>
      </c>
      <c r="D521" s="7">
        <v>4794</v>
      </c>
      <c r="E521" s="7">
        <v>3.36</v>
      </c>
      <c r="F521" s="7">
        <f t="shared" si="114"/>
        <v>3.36</v>
      </c>
      <c r="G521" s="7">
        <v>3.34</v>
      </c>
      <c r="H521" s="7">
        <f t="shared" si="104"/>
        <v>0</v>
      </c>
      <c r="I521" s="7">
        <f t="shared" si="105"/>
        <v>0</v>
      </c>
      <c r="J521" s="7">
        <f t="shared" si="115"/>
        <v>0.52374646681156445</v>
      </c>
      <c r="K521" s="7">
        <v>3.3</v>
      </c>
      <c r="L521" s="1">
        <f t="shared" si="106"/>
        <v>0.52633927738984398</v>
      </c>
      <c r="M521" s="7">
        <f t="shared" si="107"/>
        <v>0</v>
      </c>
      <c r="N521" s="7">
        <f t="shared" si="108"/>
        <v>0</v>
      </c>
      <c r="O521" s="7">
        <f t="shared" si="109"/>
        <v>0</v>
      </c>
      <c r="P521" s="7">
        <f t="shared" si="110"/>
        <v>1</v>
      </c>
      <c r="Q521" s="7">
        <f t="shared" si="111"/>
        <v>0</v>
      </c>
      <c r="R521" s="7">
        <f t="shared" si="112"/>
        <v>0</v>
      </c>
      <c r="S521" s="7">
        <f t="shared" si="113"/>
        <v>0</v>
      </c>
      <c r="T521" s="1">
        <f t="shared" si="116"/>
        <v>3.6806980296976346</v>
      </c>
      <c r="AD521" s="8">
        <v>124</v>
      </c>
      <c r="AE521" s="8">
        <v>3.2603209994258266</v>
      </c>
      <c r="AF521" s="8">
        <v>4.7816379212211935E-2</v>
      </c>
      <c r="AG521" s="8">
        <v>0.4096498220664534</v>
      </c>
      <c r="AH521"/>
      <c r="AI521"/>
      <c r="AJ521"/>
      <c r="AK521"/>
      <c r="AL521"/>
    </row>
    <row r="522" spans="1:38" hidden="1" x14ac:dyDescent="0.35">
      <c r="A522" s="5" t="s">
        <v>16</v>
      </c>
      <c r="B522" s="6">
        <v>40564</v>
      </c>
      <c r="C522" s="7" t="s">
        <v>13</v>
      </c>
      <c r="D522" s="7">
        <v>4980</v>
      </c>
      <c r="E522" s="7">
        <v>3.36</v>
      </c>
      <c r="F522" s="7">
        <f t="shared" si="114"/>
        <v>3.36</v>
      </c>
      <c r="G522" s="7">
        <v>3.34</v>
      </c>
      <c r="H522" s="7">
        <f t="shared" si="104"/>
        <v>0</v>
      </c>
      <c r="I522" s="7">
        <f t="shared" si="105"/>
        <v>0</v>
      </c>
      <c r="J522" s="7">
        <f t="shared" si="115"/>
        <v>0.52374646681156445</v>
      </c>
      <c r="K522" s="7">
        <v>3.3</v>
      </c>
      <c r="L522" s="1">
        <f t="shared" si="106"/>
        <v>0.52633927738984398</v>
      </c>
      <c r="M522" s="7">
        <f t="shared" si="107"/>
        <v>0</v>
      </c>
      <c r="N522" s="7">
        <f t="shared" si="108"/>
        <v>0</v>
      </c>
      <c r="O522" s="7">
        <f t="shared" si="109"/>
        <v>0</v>
      </c>
      <c r="P522" s="7">
        <f t="shared" si="110"/>
        <v>0</v>
      </c>
      <c r="Q522" s="7">
        <f t="shared" si="111"/>
        <v>1</v>
      </c>
      <c r="R522" s="7">
        <f t="shared" si="112"/>
        <v>0</v>
      </c>
      <c r="S522" s="7">
        <f t="shared" si="113"/>
        <v>0</v>
      </c>
      <c r="T522" s="1">
        <f t="shared" si="116"/>
        <v>3.6972293427597167</v>
      </c>
      <c r="AD522" s="8">
        <v>125</v>
      </c>
      <c r="AE522" s="8">
        <v>3.4106751818250567</v>
      </c>
      <c r="AF522" s="8">
        <v>7.4603166001749877E-3</v>
      </c>
      <c r="AG522" s="8">
        <v>6.3913609063912219E-2</v>
      </c>
      <c r="AH522"/>
      <c r="AI522"/>
      <c r="AJ522"/>
      <c r="AK522"/>
      <c r="AL522"/>
    </row>
    <row r="523" spans="1:38" hidden="1" x14ac:dyDescent="0.35">
      <c r="A523" s="5" t="s">
        <v>16</v>
      </c>
      <c r="B523" s="6">
        <v>40565</v>
      </c>
      <c r="C523" s="7" t="s">
        <v>14</v>
      </c>
      <c r="D523" s="7">
        <v>3429</v>
      </c>
      <c r="E523" s="7">
        <v>3.36</v>
      </c>
      <c r="F523" s="7">
        <f t="shared" si="114"/>
        <v>3.36</v>
      </c>
      <c r="G523" s="7">
        <v>3.34</v>
      </c>
      <c r="H523" s="7">
        <f t="shared" si="104"/>
        <v>0</v>
      </c>
      <c r="I523" s="7">
        <f t="shared" si="105"/>
        <v>0</v>
      </c>
      <c r="J523" s="7">
        <f t="shared" si="115"/>
        <v>0.52374646681156445</v>
      </c>
      <c r="K523" s="7">
        <v>3.3</v>
      </c>
      <c r="L523" s="1">
        <f t="shared" si="106"/>
        <v>0.52633927738984398</v>
      </c>
      <c r="M523" s="7">
        <f t="shared" si="107"/>
        <v>0</v>
      </c>
      <c r="N523" s="7">
        <f t="shared" si="108"/>
        <v>0</v>
      </c>
      <c r="O523" s="7">
        <f t="shared" si="109"/>
        <v>0</v>
      </c>
      <c r="P523" s="7">
        <f t="shared" si="110"/>
        <v>0</v>
      </c>
      <c r="Q523" s="7">
        <f t="shared" si="111"/>
        <v>0</v>
      </c>
      <c r="R523" s="7">
        <f t="shared" si="112"/>
        <v>1</v>
      </c>
      <c r="S523" s="7">
        <f t="shared" si="113"/>
        <v>0</v>
      </c>
      <c r="T523" s="1">
        <f t="shared" si="116"/>
        <v>3.5351674851149437</v>
      </c>
      <c r="AD523" s="8">
        <v>126</v>
      </c>
      <c r="AE523" s="8">
        <v>3.5143578325164917</v>
      </c>
      <c r="AF523" s="8">
        <v>-8.0908038754896161E-2</v>
      </c>
      <c r="AG523" s="8">
        <v>-0.69315084549990802</v>
      </c>
      <c r="AH523"/>
      <c r="AI523"/>
      <c r="AJ523"/>
      <c r="AK523"/>
      <c r="AL523"/>
    </row>
    <row r="524" spans="1:38" hidden="1" x14ac:dyDescent="0.35">
      <c r="A524" s="5" t="s">
        <v>16</v>
      </c>
      <c r="B524" s="6">
        <v>40566</v>
      </c>
      <c r="C524" s="7" t="s">
        <v>15</v>
      </c>
      <c r="D524" s="7">
        <v>2677</v>
      </c>
      <c r="E524" s="7">
        <v>3.36</v>
      </c>
      <c r="F524" s="7">
        <f t="shared" si="114"/>
        <v>3.36</v>
      </c>
      <c r="G524" s="7">
        <v>3.335</v>
      </c>
      <c r="H524" s="7">
        <f t="shared" si="104"/>
        <v>0</v>
      </c>
      <c r="I524" s="7">
        <f t="shared" si="105"/>
        <v>0</v>
      </c>
      <c r="J524" s="7">
        <f t="shared" si="115"/>
        <v>0.52309583825256778</v>
      </c>
      <c r="K524" s="7">
        <v>3.3</v>
      </c>
      <c r="L524" s="1">
        <f t="shared" si="106"/>
        <v>0.52633927738984398</v>
      </c>
      <c r="M524" s="7">
        <f t="shared" si="107"/>
        <v>0</v>
      </c>
      <c r="N524" s="7">
        <f t="shared" si="108"/>
        <v>0</v>
      </c>
      <c r="O524" s="7">
        <f t="shared" si="109"/>
        <v>0</v>
      </c>
      <c r="P524" s="7">
        <f t="shared" si="110"/>
        <v>0</v>
      </c>
      <c r="Q524" s="7">
        <f t="shared" si="111"/>
        <v>0</v>
      </c>
      <c r="R524" s="7">
        <f t="shared" si="112"/>
        <v>0</v>
      </c>
      <c r="S524" s="7">
        <f t="shared" si="113"/>
        <v>1</v>
      </c>
      <c r="T524" s="1">
        <f t="shared" si="116"/>
        <v>3.4276483711869323</v>
      </c>
      <c r="AD524" s="8">
        <v>127</v>
      </c>
      <c r="AE524" s="8">
        <v>3.4864743548029828</v>
      </c>
      <c r="AF524" s="8">
        <v>-5.2704520878117389E-2</v>
      </c>
      <c r="AG524" s="8">
        <v>-0.45152723722553306</v>
      </c>
      <c r="AH524"/>
      <c r="AI524"/>
      <c r="AJ524"/>
      <c r="AK524"/>
      <c r="AL524"/>
    </row>
    <row r="525" spans="1:38" hidden="1" x14ac:dyDescent="0.35">
      <c r="A525" s="5" t="s">
        <v>16</v>
      </c>
      <c r="B525" s="6">
        <v>40567</v>
      </c>
      <c r="C525" s="7" t="s">
        <v>9</v>
      </c>
      <c r="D525" s="7">
        <v>5121</v>
      </c>
      <c r="E525" s="7">
        <v>3.36</v>
      </c>
      <c r="F525" s="7">
        <f t="shared" si="114"/>
        <v>3.36</v>
      </c>
      <c r="G525" s="7">
        <v>3.335</v>
      </c>
      <c r="H525" s="7">
        <f t="shared" si="104"/>
        <v>0</v>
      </c>
      <c r="I525" s="7">
        <f t="shared" si="105"/>
        <v>0</v>
      </c>
      <c r="J525" s="7">
        <f t="shared" si="115"/>
        <v>0.52309583825256778</v>
      </c>
      <c r="K525" s="7">
        <v>3.3</v>
      </c>
      <c r="L525" s="1">
        <f t="shared" si="106"/>
        <v>0.52633927738984398</v>
      </c>
      <c r="M525" s="7">
        <f t="shared" si="107"/>
        <v>1</v>
      </c>
      <c r="N525" s="7">
        <f t="shared" si="108"/>
        <v>0</v>
      </c>
      <c r="O525" s="7">
        <f t="shared" si="109"/>
        <v>0</v>
      </c>
      <c r="P525" s="7">
        <f t="shared" si="110"/>
        <v>0</v>
      </c>
      <c r="Q525" s="7">
        <f t="shared" si="111"/>
        <v>0</v>
      </c>
      <c r="R525" s="7">
        <f t="shared" si="112"/>
        <v>0</v>
      </c>
      <c r="S525" s="7">
        <f t="shared" si="113"/>
        <v>0</v>
      </c>
      <c r="T525" s="1">
        <f t="shared" si="116"/>
        <v>3.7093547758343957</v>
      </c>
      <c r="AD525" s="8">
        <v>128</v>
      </c>
      <c r="AE525" s="8">
        <v>3.4272166116700613</v>
      </c>
      <c r="AF525" s="8">
        <v>2.009649715350692E-2</v>
      </c>
      <c r="AG525" s="8">
        <v>0.17216959164885018</v>
      </c>
      <c r="AH525"/>
      <c r="AI525"/>
      <c r="AJ525"/>
      <c r="AK525"/>
      <c r="AL525"/>
    </row>
    <row r="526" spans="1:38" hidden="1" x14ac:dyDescent="0.35">
      <c r="A526" s="5" t="s">
        <v>16</v>
      </c>
      <c r="B526" s="6">
        <v>40568</v>
      </c>
      <c r="C526" s="7" t="s">
        <v>10</v>
      </c>
      <c r="D526" s="7">
        <v>4830</v>
      </c>
      <c r="E526" s="7">
        <v>3.36</v>
      </c>
      <c r="F526" s="7">
        <f t="shared" si="114"/>
        <v>3.36</v>
      </c>
      <c r="G526" s="7">
        <v>3.335</v>
      </c>
      <c r="H526" s="7">
        <f t="shared" si="104"/>
        <v>0</v>
      </c>
      <c r="I526" s="7">
        <f t="shared" si="105"/>
        <v>0</v>
      </c>
      <c r="J526" s="7">
        <f t="shared" si="115"/>
        <v>0.52309583825256778</v>
      </c>
      <c r="K526" s="7">
        <v>3.3</v>
      </c>
      <c r="L526" s="1">
        <f t="shared" si="106"/>
        <v>0.52633927738984398</v>
      </c>
      <c r="M526" s="7">
        <f t="shared" si="107"/>
        <v>0</v>
      </c>
      <c r="N526" s="7">
        <f t="shared" si="108"/>
        <v>1</v>
      </c>
      <c r="O526" s="7">
        <f t="shared" si="109"/>
        <v>0</v>
      </c>
      <c r="P526" s="7">
        <f t="shared" si="110"/>
        <v>0</v>
      </c>
      <c r="Q526" s="7">
        <f t="shared" si="111"/>
        <v>0</v>
      </c>
      <c r="R526" s="7">
        <f t="shared" si="112"/>
        <v>0</v>
      </c>
      <c r="S526" s="7">
        <f t="shared" si="113"/>
        <v>0</v>
      </c>
      <c r="T526" s="1">
        <f t="shared" si="116"/>
        <v>3.6839471307515121</v>
      </c>
      <c r="AD526" s="8">
        <v>129</v>
      </c>
      <c r="AE526" s="8">
        <v>3.4965490826377508</v>
      </c>
      <c r="AF526" s="8">
        <v>-0.15412640181554504</v>
      </c>
      <c r="AG526" s="8">
        <v>-1.3204231294735049</v>
      </c>
      <c r="AH526"/>
      <c r="AI526"/>
      <c r="AJ526"/>
      <c r="AK526"/>
      <c r="AL526"/>
    </row>
    <row r="527" spans="1:38" hidden="1" x14ac:dyDescent="0.35">
      <c r="A527" s="5" t="s">
        <v>16</v>
      </c>
      <c r="B527" s="6">
        <v>40569</v>
      </c>
      <c r="C527" s="7" t="s">
        <v>11</v>
      </c>
      <c r="D527" s="7">
        <v>4424</v>
      </c>
      <c r="E527" s="7">
        <v>3.36</v>
      </c>
      <c r="F527" s="7">
        <f t="shared" si="114"/>
        <v>3.36</v>
      </c>
      <c r="G527" s="7">
        <v>3.335</v>
      </c>
      <c r="H527" s="7">
        <f t="shared" si="104"/>
        <v>0</v>
      </c>
      <c r="I527" s="7">
        <f t="shared" si="105"/>
        <v>0</v>
      </c>
      <c r="J527" s="7">
        <f t="shared" si="115"/>
        <v>0.52309583825256778</v>
      </c>
      <c r="K527" s="7">
        <v>3.3</v>
      </c>
      <c r="L527" s="1">
        <f t="shared" si="106"/>
        <v>0.52633927738984398</v>
      </c>
      <c r="M527" s="7">
        <f t="shared" si="107"/>
        <v>0</v>
      </c>
      <c r="N527" s="7">
        <f t="shared" si="108"/>
        <v>0</v>
      </c>
      <c r="O527" s="7">
        <f t="shared" si="109"/>
        <v>1</v>
      </c>
      <c r="P527" s="7">
        <f t="shared" si="110"/>
        <v>0</v>
      </c>
      <c r="Q527" s="7">
        <f t="shared" si="111"/>
        <v>0</v>
      </c>
      <c r="R527" s="7">
        <f t="shared" si="112"/>
        <v>0</v>
      </c>
      <c r="S527" s="7">
        <f t="shared" si="113"/>
        <v>0</v>
      </c>
      <c r="T527" s="1">
        <f t="shared" si="116"/>
        <v>3.6458151182966412</v>
      </c>
      <c r="AD527" s="8">
        <v>130</v>
      </c>
      <c r="AE527" s="8">
        <v>3.3586242588441699</v>
      </c>
      <c r="AF527" s="8">
        <v>7.184072963983823E-5</v>
      </c>
      <c r="AG527" s="8">
        <v>6.1546989962317847E-4</v>
      </c>
      <c r="AH527"/>
      <c r="AI527"/>
      <c r="AJ527"/>
      <c r="AK527"/>
      <c r="AL527"/>
    </row>
    <row r="528" spans="1:38" hidden="1" x14ac:dyDescent="0.35">
      <c r="A528" s="5" t="s">
        <v>16</v>
      </c>
      <c r="B528" s="6">
        <v>40570</v>
      </c>
      <c r="C528" s="7" t="s">
        <v>12</v>
      </c>
      <c r="D528" s="7">
        <v>4803</v>
      </c>
      <c r="E528" s="7">
        <v>3.36</v>
      </c>
      <c r="F528" s="7">
        <f t="shared" si="114"/>
        <v>3.36</v>
      </c>
      <c r="G528" s="7">
        <v>3.335</v>
      </c>
      <c r="H528" s="7">
        <f t="shared" si="104"/>
        <v>0</v>
      </c>
      <c r="I528" s="7">
        <f t="shared" si="105"/>
        <v>0</v>
      </c>
      <c r="J528" s="7">
        <f t="shared" si="115"/>
        <v>0.52309583825256778</v>
      </c>
      <c r="K528" s="7">
        <v>3.3</v>
      </c>
      <c r="L528" s="1">
        <f t="shared" si="106"/>
        <v>0.52633927738984398</v>
      </c>
      <c r="M528" s="7">
        <f t="shared" si="107"/>
        <v>0</v>
      </c>
      <c r="N528" s="7">
        <f t="shared" si="108"/>
        <v>0</v>
      </c>
      <c r="O528" s="7">
        <f t="shared" si="109"/>
        <v>0</v>
      </c>
      <c r="P528" s="7">
        <f t="shared" si="110"/>
        <v>1</v>
      </c>
      <c r="Q528" s="7">
        <f t="shared" si="111"/>
        <v>0</v>
      </c>
      <c r="R528" s="7">
        <f t="shared" si="112"/>
        <v>0</v>
      </c>
      <c r="S528" s="7">
        <f t="shared" si="113"/>
        <v>0</v>
      </c>
      <c r="T528" s="1">
        <f t="shared" si="116"/>
        <v>3.681512586638962</v>
      </c>
      <c r="AD528" s="8">
        <v>131</v>
      </c>
      <c r="AE528" s="8">
        <v>3.3120798759043852</v>
      </c>
      <c r="AF528" s="8">
        <v>-1.8717321192939895E-2</v>
      </c>
      <c r="AG528" s="8">
        <v>-0.16035399213770357</v>
      </c>
      <c r="AH528"/>
      <c r="AI528"/>
      <c r="AJ528"/>
      <c r="AK528"/>
      <c r="AL528"/>
    </row>
    <row r="529" spans="1:38" hidden="1" x14ac:dyDescent="0.35">
      <c r="A529" s="5" t="s">
        <v>16</v>
      </c>
      <c r="B529" s="6">
        <v>40571</v>
      </c>
      <c r="C529" s="7" t="s">
        <v>13</v>
      </c>
      <c r="D529" s="7">
        <v>5103</v>
      </c>
      <c r="E529" s="7">
        <v>3.36</v>
      </c>
      <c r="F529" s="7">
        <f t="shared" si="114"/>
        <v>3.36</v>
      </c>
      <c r="G529" s="7">
        <v>3.335</v>
      </c>
      <c r="H529" s="7">
        <f t="shared" si="104"/>
        <v>0</v>
      </c>
      <c r="I529" s="7">
        <f t="shared" si="105"/>
        <v>0</v>
      </c>
      <c r="J529" s="7">
        <f t="shared" si="115"/>
        <v>0.52309583825256778</v>
      </c>
      <c r="K529" s="7">
        <v>3.3</v>
      </c>
      <c r="L529" s="1">
        <f t="shared" si="106"/>
        <v>0.52633927738984398</v>
      </c>
      <c r="M529" s="7">
        <f t="shared" si="107"/>
        <v>0</v>
      </c>
      <c r="N529" s="7">
        <f t="shared" si="108"/>
        <v>0</v>
      </c>
      <c r="O529" s="7">
        <f t="shared" si="109"/>
        <v>0</v>
      </c>
      <c r="P529" s="7">
        <f t="shared" si="110"/>
        <v>0</v>
      </c>
      <c r="Q529" s="7">
        <f t="shared" si="111"/>
        <v>1</v>
      </c>
      <c r="R529" s="7">
        <f t="shared" si="112"/>
        <v>0</v>
      </c>
      <c r="S529" s="7">
        <f t="shared" si="113"/>
        <v>0</v>
      </c>
      <c r="T529" s="1">
        <f t="shared" si="116"/>
        <v>3.7078255683322312</v>
      </c>
      <c r="AD529" s="8">
        <v>132</v>
      </c>
      <c r="AE529" s="8">
        <v>3.4624340583036153</v>
      </c>
      <c r="AF529" s="8">
        <v>-5.6234634640302872E-2</v>
      </c>
      <c r="AG529" s="8">
        <v>-0.48177023132878161</v>
      </c>
      <c r="AH529"/>
      <c r="AI529"/>
      <c r="AJ529"/>
      <c r="AK529"/>
      <c r="AL529"/>
    </row>
    <row r="530" spans="1:38" hidden="1" x14ac:dyDescent="0.35">
      <c r="A530" s="5" t="s">
        <v>16</v>
      </c>
      <c r="B530" s="6">
        <v>40572</v>
      </c>
      <c r="C530" s="7" t="s">
        <v>14</v>
      </c>
      <c r="D530" s="7">
        <v>3127</v>
      </c>
      <c r="E530" s="7">
        <v>3.36</v>
      </c>
      <c r="F530" s="7">
        <f t="shared" si="114"/>
        <v>3.36</v>
      </c>
      <c r="G530" s="7">
        <v>3.335</v>
      </c>
      <c r="H530" s="7">
        <f t="shared" si="104"/>
        <v>0</v>
      </c>
      <c r="I530" s="7">
        <f t="shared" si="105"/>
        <v>0</v>
      </c>
      <c r="J530" s="7">
        <f t="shared" si="115"/>
        <v>0.52309583825256778</v>
      </c>
      <c r="K530" s="7">
        <v>3.3</v>
      </c>
      <c r="L530" s="1">
        <f t="shared" si="106"/>
        <v>0.52633927738984398</v>
      </c>
      <c r="M530" s="7">
        <f t="shared" si="107"/>
        <v>0</v>
      </c>
      <c r="N530" s="7">
        <f t="shared" si="108"/>
        <v>0</v>
      </c>
      <c r="O530" s="7">
        <f t="shared" si="109"/>
        <v>0</v>
      </c>
      <c r="P530" s="7">
        <f t="shared" si="110"/>
        <v>0</v>
      </c>
      <c r="Q530" s="7">
        <f t="shared" si="111"/>
        <v>0</v>
      </c>
      <c r="R530" s="7">
        <f t="shared" si="112"/>
        <v>1</v>
      </c>
      <c r="S530" s="7">
        <f t="shared" si="113"/>
        <v>0</v>
      </c>
      <c r="T530" s="1">
        <f t="shared" si="116"/>
        <v>3.4951278812429329</v>
      </c>
      <c r="AD530" s="8">
        <v>133</v>
      </c>
      <c r="AE530" s="8">
        <v>3.4786996528502101</v>
      </c>
      <c r="AF530" s="8">
        <v>1.3072901069404175E-3</v>
      </c>
      <c r="AG530" s="8">
        <v>1.1199743027816006E-2</v>
      </c>
      <c r="AH530"/>
      <c r="AI530"/>
      <c r="AJ530"/>
      <c r="AK530"/>
      <c r="AL530"/>
    </row>
    <row r="531" spans="1:38" hidden="1" x14ac:dyDescent="0.35">
      <c r="A531" s="5" t="s">
        <v>16</v>
      </c>
      <c r="B531" s="6">
        <v>40573</v>
      </c>
      <c r="C531" s="7" t="s">
        <v>15</v>
      </c>
      <c r="D531" s="7">
        <v>2798</v>
      </c>
      <c r="E531" s="7">
        <v>3.36</v>
      </c>
      <c r="F531" s="7">
        <f t="shared" si="114"/>
        <v>3.36</v>
      </c>
      <c r="G531" s="7">
        <v>3.35</v>
      </c>
      <c r="H531" s="7">
        <f t="shared" si="104"/>
        <v>0</v>
      </c>
      <c r="I531" s="7">
        <f t="shared" si="105"/>
        <v>0</v>
      </c>
      <c r="J531" s="7">
        <f t="shared" si="115"/>
        <v>0.5250448070368452</v>
      </c>
      <c r="K531" s="7">
        <v>3.3</v>
      </c>
      <c r="L531" s="1">
        <f t="shared" si="106"/>
        <v>0.52633927738984398</v>
      </c>
      <c r="M531" s="7">
        <f t="shared" si="107"/>
        <v>0</v>
      </c>
      <c r="N531" s="7">
        <f t="shared" si="108"/>
        <v>0</v>
      </c>
      <c r="O531" s="7">
        <f t="shared" si="109"/>
        <v>0</v>
      </c>
      <c r="P531" s="7">
        <f t="shared" si="110"/>
        <v>0</v>
      </c>
      <c r="Q531" s="7">
        <f t="shared" si="111"/>
        <v>0</v>
      </c>
      <c r="R531" s="7">
        <f t="shared" si="112"/>
        <v>0</v>
      </c>
      <c r="S531" s="7">
        <f t="shared" si="113"/>
        <v>1</v>
      </c>
      <c r="T531" s="1">
        <f t="shared" si="116"/>
        <v>3.4468477101558084</v>
      </c>
      <c r="AD531" s="8">
        <v>134</v>
      </c>
      <c r="AE531" s="8">
        <v>3.4836083452462496</v>
      </c>
      <c r="AF531" s="8">
        <v>-0.12453211918698726</v>
      </c>
      <c r="AG531" s="8">
        <v>-1.0668846388410558</v>
      </c>
      <c r="AH531"/>
      <c r="AI531"/>
      <c r="AJ531"/>
      <c r="AK531"/>
      <c r="AL531"/>
    </row>
    <row r="532" spans="1:38" hidden="1" x14ac:dyDescent="0.35">
      <c r="A532" s="5" t="s">
        <v>16</v>
      </c>
      <c r="B532" s="6">
        <v>40574</v>
      </c>
      <c r="C532" s="7" t="s">
        <v>9</v>
      </c>
      <c r="D532" s="7">
        <v>4874</v>
      </c>
      <c r="E532" s="7">
        <v>3.36</v>
      </c>
      <c r="F532" s="7">
        <f t="shared" si="114"/>
        <v>3.36</v>
      </c>
      <c r="G532" s="7">
        <v>3.35</v>
      </c>
      <c r="H532" s="7">
        <f t="shared" si="104"/>
        <v>0</v>
      </c>
      <c r="I532" s="7">
        <f t="shared" si="105"/>
        <v>0</v>
      </c>
      <c r="J532" s="7">
        <f t="shared" si="115"/>
        <v>0.5250448070368452</v>
      </c>
      <c r="K532" s="7">
        <v>3.3</v>
      </c>
      <c r="L532" s="1">
        <f t="shared" si="106"/>
        <v>0.52633927738984398</v>
      </c>
      <c r="M532" s="7">
        <f t="shared" si="107"/>
        <v>1</v>
      </c>
      <c r="N532" s="7">
        <f t="shared" si="108"/>
        <v>0</v>
      </c>
      <c r="O532" s="7">
        <f t="shared" si="109"/>
        <v>0</v>
      </c>
      <c r="P532" s="7">
        <f t="shared" si="110"/>
        <v>0</v>
      </c>
      <c r="Q532" s="7">
        <f t="shared" si="111"/>
        <v>0</v>
      </c>
      <c r="R532" s="7">
        <f t="shared" si="112"/>
        <v>0</v>
      </c>
      <c r="S532" s="7">
        <f t="shared" si="113"/>
        <v>0</v>
      </c>
      <c r="T532" s="1">
        <f t="shared" si="116"/>
        <v>3.6878855248487055</v>
      </c>
      <c r="AD532" s="8">
        <v>135</v>
      </c>
      <c r="AE532" s="8">
        <v>3.4857316860731369</v>
      </c>
      <c r="AF532" s="8">
        <v>-8.3642335501040499E-2</v>
      </c>
      <c r="AG532" s="8">
        <v>-0.71657596036617222</v>
      </c>
      <c r="AH532"/>
      <c r="AI532"/>
      <c r="AJ532"/>
      <c r="AK532"/>
      <c r="AL532"/>
    </row>
    <row r="533" spans="1:38" hidden="1" x14ac:dyDescent="0.35">
      <c r="A533" s="5" t="s">
        <v>16</v>
      </c>
      <c r="B533" s="6">
        <v>40575</v>
      </c>
      <c r="C533" s="7" t="s">
        <v>10</v>
      </c>
      <c r="D533" s="7">
        <v>4555</v>
      </c>
      <c r="E533" s="7">
        <v>3.4</v>
      </c>
      <c r="F533" s="7">
        <f t="shared" si="114"/>
        <v>3.36</v>
      </c>
      <c r="G533" s="7">
        <v>3.35</v>
      </c>
      <c r="H533" s="7">
        <f t="shared" si="104"/>
        <v>4.0000000000000036E-2</v>
      </c>
      <c r="I533" s="7">
        <f t="shared" si="105"/>
        <v>0</v>
      </c>
      <c r="J533" s="7">
        <f t="shared" si="115"/>
        <v>0.5250448070368452</v>
      </c>
      <c r="K533" s="7">
        <v>3.3</v>
      </c>
      <c r="L533" s="1">
        <f t="shared" si="106"/>
        <v>0.52633927738984398</v>
      </c>
      <c r="M533" s="7">
        <f t="shared" si="107"/>
        <v>0</v>
      </c>
      <c r="N533" s="7">
        <f t="shared" si="108"/>
        <v>1</v>
      </c>
      <c r="O533" s="7">
        <f t="shared" si="109"/>
        <v>0</v>
      </c>
      <c r="P533" s="7">
        <f t="shared" si="110"/>
        <v>0</v>
      </c>
      <c r="Q533" s="7">
        <f t="shared" si="111"/>
        <v>0</v>
      </c>
      <c r="R533" s="7">
        <f t="shared" si="112"/>
        <v>0</v>
      </c>
      <c r="S533" s="7">
        <f t="shared" si="113"/>
        <v>0</v>
      </c>
      <c r="T533" s="1">
        <f t="shared" si="116"/>
        <v>3.6584883813090165</v>
      </c>
      <c r="AD533" s="8">
        <v>136</v>
      </c>
      <c r="AE533" s="8">
        <v>3.3586242588441699</v>
      </c>
      <c r="AF533" s="8">
        <v>-1.5412668664422924E-2</v>
      </c>
      <c r="AG533" s="8">
        <v>-0.13204255696419517</v>
      </c>
      <c r="AH533"/>
      <c r="AI533"/>
      <c r="AJ533"/>
      <c r="AK533"/>
      <c r="AL533"/>
    </row>
    <row r="534" spans="1:38" hidden="1" x14ac:dyDescent="0.35">
      <c r="A534" s="5" t="s">
        <v>16</v>
      </c>
      <c r="B534" s="6">
        <v>40576</v>
      </c>
      <c r="C534" s="7" t="s">
        <v>11</v>
      </c>
      <c r="D534" s="7">
        <v>5088</v>
      </c>
      <c r="E534" s="7">
        <v>3.4</v>
      </c>
      <c r="F534" s="7">
        <f t="shared" si="114"/>
        <v>3.4</v>
      </c>
      <c r="G534" s="7">
        <v>3.375</v>
      </c>
      <c r="H534" s="7">
        <f t="shared" si="104"/>
        <v>0</v>
      </c>
      <c r="I534" s="7">
        <f t="shared" si="105"/>
        <v>0</v>
      </c>
      <c r="J534" s="7">
        <f t="shared" si="115"/>
        <v>0.52827377716704371</v>
      </c>
      <c r="K534" s="7">
        <v>3.32</v>
      </c>
      <c r="L534" s="1">
        <f t="shared" si="106"/>
        <v>0.53147891704225503</v>
      </c>
      <c r="M534" s="7">
        <f t="shared" si="107"/>
        <v>0</v>
      </c>
      <c r="N534" s="7">
        <f t="shared" si="108"/>
        <v>0</v>
      </c>
      <c r="O534" s="7">
        <f t="shared" si="109"/>
        <v>1</v>
      </c>
      <c r="P534" s="7">
        <f t="shared" si="110"/>
        <v>0</v>
      </c>
      <c r="Q534" s="7">
        <f t="shared" si="111"/>
        <v>0</v>
      </c>
      <c r="R534" s="7">
        <f t="shared" si="112"/>
        <v>0</v>
      </c>
      <c r="S534" s="7">
        <f t="shared" si="113"/>
        <v>0</v>
      </c>
      <c r="T534" s="1">
        <f t="shared" si="116"/>
        <v>3.7065471026403571</v>
      </c>
      <c r="AD534" s="8">
        <v>137</v>
      </c>
      <c r="AE534" s="8">
        <v>3.3120798759043852</v>
      </c>
      <c r="AF534" s="8">
        <v>1.2408357403270731E-2</v>
      </c>
      <c r="AG534" s="8">
        <v>0.10630418877656539</v>
      </c>
      <c r="AH534"/>
      <c r="AI534"/>
      <c r="AJ534"/>
      <c r="AK534"/>
      <c r="AL534"/>
    </row>
    <row r="535" spans="1:38" hidden="1" x14ac:dyDescent="0.35">
      <c r="A535" s="5" t="s">
        <v>16</v>
      </c>
      <c r="B535" s="6">
        <v>40577</v>
      </c>
      <c r="C535" s="7" t="s">
        <v>12</v>
      </c>
      <c r="D535" s="7">
        <v>5222</v>
      </c>
      <c r="E535" s="7">
        <v>3.4</v>
      </c>
      <c r="F535" s="7">
        <f t="shared" si="114"/>
        <v>3.4</v>
      </c>
      <c r="G535" s="7">
        <v>3.375</v>
      </c>
      <c r="H535" s="7">
        <f t="shared" si="104"/>
        <v>0</v>
      </c>
      <c r="I535" s="7">
        <f t="shared" si="105"/>
        <v>0</v>
      </c>
      <c r="J535" s="7">
        <f t="shared" si="115"/>
        <v>0.52827377716704371</v>
      </c>
      <c r="K535" s="7">
        <v>3.32</v>
      </c>
      <c r="L535" s="1">
        <f t="shared" si="106"/>
        <v>0.53147891704225503</v>
      </c>
      <c r="M535" s="7">
        <f t="shared" si="107"/>
        <v>0</v>
      </c>
      <c r="N535" s="7">
        <f t="shared" si="108"/>
        <v>0</v>
      </c>
      <c r="O535" s="7">
        <f t="shared" si="109"/>
        <v>0</v>
      </c>
      <c r="P535" s="7">
        <f t="shared" si="110"/>
        <v>1</v>
      </c>
      <c r="Q535" s="7">
        <f t="shared" si="111"/>
        <v>0</v>
      </c>
      <c r="R535" s="7">
        <f t="shared" si="112"/>
        <v>0</v>
      </c>
      <c r="S535" s="7">
        <f t="shared" si="113"/>
        <v>0</v>
      </c>
      <c r="T535" s="1">
        <f t="shared" si="116"/>
        <v>3.7178368674869251</v>
      </c>
      <c r="AD535" s="8">
        <v>138</v>
      </c>
      <c r="AE535" s="8">
        <v>3.4624340583036153</v>
      </c>
      <c r="AF535" s="8">
        <v>-9.7133309665628165E-2</v>
      </c>
      <c r="AG535" s="8">
        <v>-0.8321550831914114</v>
      </c>
      <c r="AH535"/>
      <c r="AI535"/>
      <c r="AJ535"/>
      <c r="AK535"/>
      <c r="AL535"/>
    </row>
    <row r="536" spans="1:38" hidden="1" x14ac:dyDescent="0.35">
      <c r="A536" s="5" t="s">
        <v>16</v>
      </c>
      <c r="B536" s="6">
        <v>40578</v>
      </c>
      <c r="C536" s="7" t="s">
        <v>13</v>
      </c>
      <c r="D536" s="7">
        <v>5264</v>
      </c>
      <c r="E536" s="7">
        <v>3.42</v>
      </c>
      <c r="F536" s="7">
        <f t="shared" si="114"/>
        <v>3.4</v>
      </c>
      <c r="G536" s="7">
        <v>3.375</v>
      </c>
      <c r="H536" s="7">
        <f t="shared" si="104"/>
        <v>2.0000000000000018E-2</v>
      </c>
      <c r="I536" s="7">
        <f t="shared" si="105"/>
        <v>0</v>
      </c>
      <c r="J536" s="7">
        <f t="shared" si="115"/>
        <v>0.52827377716704371</v>
      </c>
      <c r="K536" s="7">
        <v>3.32</v>
      </c>
      <c r="L536" s="1">
        <f t="shared" si="106"/>
        <v>0.53147891704225503</v>
      </c>
      <c r="M536" s="7">
        <f t="shared" si="107"/>
        <v>0</v>
      </c>
      <c r="N536" s="7">
        <f t="shared" si="108"/>
        <v>0</v>
      </c>
      <c r="O536" s="7">
        <f t="shared" si="109"/>
        <v>0</v>
      </c>
      <c r="P536" s="7">
        <f t="shared" si="110"/>
        <v>0</v>
      </c>
      <c r="Q536" s="7">
        <f t="shared" si="111"/>
        <v>1</v>
      </c>
      <c r="R536" s="7">
        <f t="shared" si="112"/>
        <v>0</v>
      </c>
      <c r="S536" s="7">
        <f t="shared" si="113"/>
        <v>0</v>
      </c>
      <c r="T536" s="1">
        <f t="shared" si="116"/>
        <v>3.7213158806058986</v>
      </c>
      <c r="AD536" s="8">
        <v>139</v>
      </c>
      <c r="AE536" s="8">
        <v>3.4786996528502101</v>
      </c>
      <c r="AF536" s="8">
        <v>-0.10689319434279465</v>
      </c>
      <c r="AG536" s="8">
        <v>-0.91576942386840821</v>
      </c>
      <c r="AH536"/>
      <c r="AI536"/>
      <c r="AJ536"/>
      <c r="AK536"/>
      <c r="AL536"/>
    </row>
    <row r="537" spans="1:38" hidden="1" x14ac:dyDescent="0.35">
      <c r="A537" s="5" t="s">
        <v>16</v>
      </c>
      <c r="B537" s="6">
        <v>40579</v>
      </c>
      <c r="C537" s="7" t="s">
        <v>14</v>
      </c>
      <c r="D537" s="7">
        <v>3230</v>
      </c>
      <c r="E537" s="7">
        <v>3.42</v>
      </c>
      <c r="F537" s="7">
        <f t="shared" si="114"/>
        <v>3.42</v>
      </c>
      <c r="G537" s="7">
        <v>3.375</v>
      </c>
      <c r="H537" s="7">
        <f t="shared" si="104"/>
        <v>0</v>
      </c>
      <c r="I537" s="7">
        <f t="shared" si="105"/>
        <v>0</v>
      </c>
      <c r="J537" s="7">
        <f t="shared" si="115"/>
        <v>0.52827377716704371</v>
      </c>
      <c r="K537" s="7">
        <v>3.32</v>
      </c>
      <c r="L537" s="1">
        <f t="shared" si="106"/>
        <v>0.53402610605613499</v>
      </c>
      <c r="M537" s="7">
        <f t="shared" si="107"/>
        <v>0</v>
      </c>
      <c r="N537" s="7">
        <f t="shared" si="108"/>
        <v>0</v>
      </c>
      <c r="O537" s="7">
        <f t="shared" si="109"/>
        <v>0</v>
      </c>
      <c r="P537" s="7">
        <f t="shared" si="110"/>
        <v>0</v>
      </c>
      <c r="Q537" s="7">
        <f t="shared" si="111"/>
        <v>0</v>
      </c>
      <c r="R537" s="7">
        <f t="shared" si="112"/>
        <v>1</v>
      </c>
      <c r="S537" s="7">
        <f t="shared" si="113"/>
        <v>0</v>
      </c>
      <c r="T537" s="1">
        <f t="shared" si="116"/>
        <v>3.5092025223311025</v>
      </c>
      <c r="AD537" s="8">
        <v>140</v>
      </c>
      <c r="AE537" s="8">
        <v>3.4664462102026938</v>
      </c>
      <c r="AF537" s="8">
        <v>-0.11658612801036305</v>
      </c>
      <c r="AG537" s="8">
        <v>-0.99881018558311463</v>
      </c>
      <c r="AH537"/>
      <c r="AI537"/>
      <c r="AJ537"/>
      <c r="AK537"/>
      <c r="AL537"/>
    </row>
    <row r="538" spans="1:38" hidden="1" x14ac:dyDescent="0.35">
      <c r="A538" s="5" t="s">
        <v>16</v>
      </c>
      <c r="B538" s="6">
        <v>40580</v>
      </c>
      <c r="C538" s="7" t="s">
        <v>15</v>
      </c>
      <c r="D538" s="7">
        <v>2185</v>
      </c>
      <c r="E538" s="7">
        <v>3.42</v>
      </c>
      <c r="F538" s="7">
        <f t="shared" si="114"/>
        <v>3.42</v>
      </c>
      <c r="G538" s="7">
        <v>3.3824999999999998</v>
      </c>
      <c r="H538" s="7">
        <f t="shared" si="104"/>
        <v>0</v>
      </c>
      <c r="I538" s="7">
        <f t="shared" si="105"/>
        <v>0</v>
      </c>
      <c r="J538" s="7">
        <f t="shared" si="115"/>
        <v>0.52923780526966047</v>
      </c>
      <c r="K538" s="7">
        <v>3.36</v>
      </c>
      <c r="L538" s="1">
        <f t="shared" si="106"/>
        <v>0.53402610605613499</v>
      </c>
      <c r="M538" s="7">
        <f t="shared" si="107"/>
        <v>0</v>
      </c>
      <c r="N538" s="7">
        <f t="shared" si="108"/>
        <v>0</v>
      </c>
      <c r="O538" s="7">
        <f t="shared" si="109"/>
        <v>0</v>
      </c>
      <c r="P538" s="7">
        <f t="shared" si="110"/>
        <v>0</v>
      </c>
      <c r="Q538" s="7">
        <f t="shared" si="111"/>
        <v>0</v>
      </c>
      <c r="R538" s="7">
        <f t="shared" si="112"/>
        <v>0</v>
      </c>
      <c r="S538" s="7">
        <f t="shared" si="113"/>
        <v>1</v>
      </c>
      <c r="T538" s="1">
        <f t="shared" si="116"/>
        <v>3.3394514413064402</v>
      </c>
      <c r="AD538" s="8">
        <v>141</v>
      </c>
      <c r="AE538" s="8">
        <v>3.5159401834269324</v>
      </c>
      <c r="AF538" s="8">
        <v>-0.15496829970099713</v>
      </c>
      <c r="AG538" s="8">
        <v>-1.3276357901696014</v>
      </c>
      <c r="AH538"/>
      <c r="AI538"/>
      <c r="AJ538"/>
      <c r="AK538"/>
      <c r="AL538"/>
    </row>
    <row r="539" spans="1:38" hidden="1" x14ac:dyDescent="0.35">
      <c r="A539" s="5" t="s">
        <v>16</v>
      </c>
      <c r="B539" s="6">
        <v>40581</v>
      </c>
      <c r="C539" s="7" t="s">
        <v>9</v>
      </c>
      <c r="D539" s="7">
        <v>4206</v>
      </c>
      <c r="E539" s="7">
        <v>3.42</v>
      </c>
      <c r="F539" s="7">
        <f t="shared" si="114"/>
        <v>3.42</v>
      </c>
      <c r="G539" s="7">
        <v>3.3875000000000002</v>
      </c>
      <c r="H539" s="7">
        <f t="shared" si="104"/>
        <v>0</v>
      </c>
      <c r="I539" s="7">
        <f t="shared" si="105"/>
        <v>0</v>
      </c>
      <c r="J539" s="7">
        <f t="shared" si="115"/>
        <v>0.52987930388246218</v>
      </c>
      <c r="K539" s="7">
        <v>3.36</v>
      </c>
      <c r="L539" s="1">
        <f t="shared" si="106"/>
        <v>0.53402610605613499</v>
      </c>
      <c r="M539" s="7">
        <f t="shared" si="107"/>
        <v>1</v>
      </c>
      <c r="N539" s="7">
        <f t="shared" si="108"/>
        <v>0</v>
      </c>
      <c r="O539" s="7">
        <f t="shared" si="109"/>
        <v>0</v>
      </c>
      <c r="P539" s="7">
        <f t="shared" si="110"/>
        <v>0</v>
      </c>
      <c r="Q539" s="7">
        <f t="shared" si="111"/>
        <v>0</v>
      </c>
      <c r="R539" s="7">
        <f t="shared" si="112"/>
        <v>0</v>
      </c>
      <c r="S539" s="7">
        <f t="shared" si="113"/>
        <v>0</v>
      </c>
      <c r="T539" s="1">
        <f t="shared" si="116"/>
        <v>3.6238692683503015</v>
      </c>
      <c r="AD539" s="8">
        <v>142</v>
      </c>
      <c r="AE539" s="8">
        <v>3.4971022366230606</v>
      </c>
      <c r="AF539" s="8">
        <v>-0.11652923355617384</v>
      </c>
      <c r="AG539" s="8">
        <v>-0.99832276258247821</v>
      </c>
      <c r="AH539"/>
      <c r="AI539"/>
      <c r="AJ539"/>
      <c r="AK539"/>
      <c r="AL539"/>
    </row>
    <row r="540" spans="1:38" hidden="1" x14ac:dyDescent="0.35">
      <c r="A540" s="5" t="s">
        <v>16</v>
      </c>
      <c r="B540" s="6">
        <v>40582</v>
      </c>
      <c r="C540" s="7" t="s">
        <v>10</v>
      </c>
      <c r="D540" s="7">
        <v>4135</v>
      </c>
      <c r="E540" s="7">
        <v>3.42</v>
      </c>
      <c r="F540" s="7">
        <f t="shared" si="114"/>
        <v>3.42</v>
      </c>
      <c r="G540" s="7">
        <v>3.3975</v>
      </c>
      <c r="H540" s="7">
        <f t="shared" si="104"/>
        <v>0</v>
      </c>
      <c r="I540" s="7">
        <f t="shared" si="105"/>
        <v>0</v>
      </c>
      <c r="J540" s="7">
        <f t="shared" si="115"/>
        <v>0.53115946540453185</v>
      </c>
      <c r="K540" s="7">
        <v>3.37</v>
      </c>
      <c r="L540" s="1">
        <f t="shared" si="106"/>
        <v>0.53402610605613499</v>
      </c>
      <c r="M540" s="7">
        <f t="shared" si="107"/>
        <v>0</v>
      </c>
      <c r="N540" s="7">
        <f t="shared" si="108"/>
        <v>1</v>
      </c>
      <c r="O540" s="7">
        <f t="shared" si="109"/>
        <v>0</v>
      </c>
      <c r="P540" s="7">
        <f t="shared" si="110"/>
        <v>0</v>
      </c>
      <c r="Q540" s="7">
        <f t="shared" si="111"/>
        <v>0</v>
      </c>
      <c r="R540" s="7">
        <f t="shared" si="112"/>
        <v>0</v>
      </c>
      <c r="S540" s="7">
        <f t="shared" si="113"/>
        <v>0</v>
      </c>
      <c r="T540" s="1">
        <f t="shared" si="116"/>
        <v>3.6164755138885654</v>
      </c>
      <c r="AD540" s="8">
        <v>143</v>
      </c>
      <c r="AE540" s="8">
        <v>3.3126330298896951</v>
      </c>
      <c r="AF540" s="8">
        <v>-8.3976071780760275E-2</v>
      </c>
      <c r="AG540" s="8">
        <v>-0.71943512724281033</v>
      </c>
      <c r="AH540"/>
      <c r="AI540"/>
      <c r="AJ540"/>
      <c r="AK540"/>
      <c r="AL540"/>
    </row>
    <row r="541" spans="1:38" hidden="1" x14ac:dyDescent="0.35">
      <c r="A541" s="5" t="s">
        <v>16</v>
      </c>
      <c r="B541" s="6">
        <v>40583</v>
      </c>
      <c r="C541" s="7" t="s">
        <v>11</v>
      </c>
      <c r="D541" s="7">
        <v>4975</v>
      </c>
      <c r="E541" s="7">
        <v>3.42</v>
      </c>
      <c r="F541" s="7">
        <f t="shared" si="114"/>
        <v>3.42</v>
      </c>
      <c r="G541" s="7">
        <v>3.4024999999999999</v>
      </c>
      <c r="H541" s="7">
        <f t="shared" si="104"/>
        <v>0</v>
      </c>
      <c r="I541" s="7">
        <f t="shared" si="105"/>
        <v>0</v>
      </c>
      <c r="J541" s="7">
        <f t="shared" si="115"/>
        <v>0.53179813387537223</v>
      </c>
      <c r="K541" s="7">
        <v>3.37</v>
      </c>
      <c r="L541" s="1">
        <f t="shared" si="106"/>
        <v>0.53402610605613499</v>
      </c>
      <c r="M541" s="7">
        <f t="shared" si="107"/>
        <v>0</v>
      </c>
      <c r="N541" s="7">
        <f t="shared" si="108"/>
        <v>0</v>
      </c>
      <c r="O541" s="7">
        <f t="shared" si="109"/>
        <v>1</v>
      </c>
      <c r="P541" s="7">
        <f t="shared" si="110"/>
        <v>0</v>
      </c>
      <c r="Q541" s="7">
        <f t="shared" si="111"/>
        <v>0</v>
      </c>
      <c r="R541" s="7">
        <f t="shared" si="112"/>
        <v>0</v>
      </c>
      <c r="S541" s="7">
        <f t="shared" si="113"/>
        <v>0</v>
      </c>
      <c r="T541" s="1">
        <f t="shared" si="116"/>
        <v>3.6967930850817439</v>
      </c>
      <c r="AD541" s="8">
        <v>144</v>
      </c>
      <c r="AE541" s="8">
        <v>3.4629872122889251</v>
      </c>
      <c r="AF541" s="8">
        <v>-0.15356998651078557</v>
      </c>
      <c r="AG541" s="8">
        <v>-1.3156562392500069</v>
      </c>
      <c r="AH541"/>
      <c r="AI541"/>
      <c r="AJ541"/>
      <c r="AK541"/>
      <c r="AL541"/>
    </row>
    <row r="542" spans="1:38" hidden="1" x14ac:dyDescent="0.35">
      <c r="A542" s="5" t="s">
        <v>16</v>
      </c>
      <c r="B542" s="6">
        <v>40584</v>
      </c>
      <c r="C542" s="7" t="s">
        <v>12</v>
      </c>
      <c r="D542" s="7">
        <v>4944</v>
      </c>
      <c r="E542" s="7">
        <v>3.46</v>
      </c>
      <c r="F542" s="7">
        <f t="shared" si="114"/>
        <v>3.42</v>
      </c>
      <c r="G542" s="7">
        <v>3.42</v>
      </c>
      <c r="H542" s="7">
        <f t="shared" si="104"/>
        <v>4.0000000000000036E-2</v>
      </c>
      <c r="I542" s="7">
        <f t="shared" si="105"/>
        <v>0</v>
      </c>
      <c r="J542" s="7">
        <f t="shared" si="115"/>
        <v>0.53402610605613499</v>
      </c>
      <c r="K542" s="7">
        <v>3.4</v>
      </c>
      <c r="L542" s="1">
        <f t="shared" si="106"/>
        <v>0.53402610605613499</v>
      </c>
      <c r="M542" s="7">
        <f t="shared" si="107"/>
        <v>0</v>
      </c>
      <c r="N542" s="7">
        <f t="shared" si="108"/>
        <v>0</v>
      </c>
      <c r="O542" s="7">
        <f t="shared" si="109"/>
        <v>0</v>
      </c>
      <c r="P542" s="7">
        <f t="shared" si="110"/>
        <v>1</v>
      </c>
      <c r="Q542" s="7">
        <f t="shared" si="111"/>
        <v>0</v>
      </c>
      <c r="R542" s="7">
        <f t="shared" si="112"/>
        <v>0</v>
      </c>
      <c r="S542" s="7">
        <f t="shared" si="113"/>
        <v>0</v>
      </c>
      <c r="T542" s="1">
        <f t="shared" si="116"/>
        <v>3.6940784620807592</v>
      </c>
      <c r="AD542" s="8">
        <v>145</v>
      </c>
      <c r="AE542" s="8">
        <v>3.47925280683552</v>
      </c>
      <c r="AF542" s="8">
        <v>-0.10634080386541367</v>
      </c>
      <c r="AG542" s="8">
        <v>-0.91103701492196643</v>
      </c>
      <c r="AH542"/>
      <c r="AI542"/>
      <c r="AJ542"/>
      <c r="AK542"/>
      <c r="AL542"/>
    </row>
    <row r="543" spans="1:38" hidden="1" x14ac:dyDescent="0.35">
      <c r="A543" s="5" t="s">
        <v>16</v>
      </c>
      <c r="B543" s="6">
        <v>40585</v>
      </c>
      <c r="C543" s="7" t="s">
        <v>13</v>
      </c>
      <c r="D543" s="7">
        <v>5087</v>
      </c>
      <c r="E543" s="7">
        <v>3.46</v>
      </c>
      <c r="F543" s="7">
        <f t="shared" si="114"/>
        <v>3.46</v>
      </c>
      <c r="G543" s="7">
        <v>3.4224999999999999</v>
      </c>
      <c r="H543" s="7">
        <f t="shared" si="104"/>
        <v>0</v>
      </c>
      <c r="I543" s="7">
        <f t="shared" si="105"/>
        <v>0</v>
      </c>
      <c r="J543" s="7">
        <f t="shared" si="115"/>
        <v>0.53434345680602746</v>
      </c>
      <c r="K543" s="7">
        <v>3.4</v>
      </c>
      <c r="L543" s="1">
        <f t="shared" si="106"/>
        <v>0.53907609879277651</v>
      </c>
      <c r="M543" s="7">
        <f t="shared" si="107"/>
        <v>0</v>
      </c>
      <c r="N543" s="7">
        <f t="shared" si="108"/>
        <v>0</v>
      </c>
      <c r="O543" s="7">
        <f t="shared" si="109"/>
        <v>0</v>
      </c>
      <c r="P543" s="7">
        <f t="shared" si="110"/>
        <v>0</v>
      </c>
      <c r="Q543" s="7">
        <f t="shared" si="111"/>
        <v>1</v>
      </c>
      <c r="R543" s="7">
        <f t="shared" si="112"/>
        <v>0</v>
      </c>
      <c r="S543" s="7">
        <f t="shared" si="113"/>
        <v>0</v>
      </c>
      <c r="T543" s="1">
        <f t="shared" si="116"/>
        <v>3.7064617376313542</v>
      </c>
      <c r="AD543" s="8">
        <v>146</v>
      </c>
      <c r="AE543" s="8">
        <v>3.560557930919527</v>
      </c>
      <c r="AF543" s="8">
        <v>-0.22751390109604008</v>
      </c>
      <c r="AG543" s="8">
        <v>-1.949144427854016</v>
      </c>
      <c r="AH543"/>
      <c r="AI543"/>
      <c r="AJ543"/>
      <c r="AK543"/>
      <c r="AL543"/>
    </row>
    <row r="544" spans="1:38" hidden="1" x14ac:dyDescent="0.35">
      <c r="A544" s="5" t="s">
        <v>16</v>
      </c>
      <c r="B544" s="6">
        <v>40586</v>
      </c>
      <c r="C544" s="7" t="s">
        <v>14</v>
      </c>
      <c r="D544" s="7">
        <v>3888</v>
      </c>
      <c r="E544" s="7">
        <v>3.46</v>
      </c>
      <c r="F544" s="7">
        <f t="shared" si="114"/>
        <v>3.46</v>
      </c>
      <c r="G544" s="7">
        <v>3.4224999999999999</v>
      </c>
      <c r="H544" s="7">
        <f t="shared" si="104"/>
        <v>0</v>
      </c>
      <c r="I544" s="7">
        <f t="shared" si="105"/>
        <v>0</v>
      </c>
      <c r="J544" s="7">
        <f t="shared" si="115"/>
        <v>0.53434345680602746</v>
      </c>
      <c r="K544" s="7">
        <v>3.4</v>
      </c>
      <c r="L544" s="1">
        <f t="shared" si="106"/>
        <v>0.53907609879277651</v>
      </c>
      <c r="M544" s="7">
        <f t="shared" si="107"/>
        <v>0</v>
      </c>
      <c r="N544" s="7">
        <f t="shared" si="108"/>
        <v>0</v>
      </c>
      <c r="O544" s="7">
        <f t="shared" si="109"/>
        <v>0</v>
      </c>
      <c r="P544" s="7">
        <f t="shared" si="110"/>
        <v>0</v>
      </c>
      <c r="Q544" s="7">
        <f t="shared" si="111"/>
        <v>0</v>
      </c>
      <c r="R544" s="7">
        <f t="shared" si="112"/>
        <v>1</v>
      </c>
      <c r="S544" s="7">
        <f t="shared" si="113"/>
        <v>0</v>
      </c>
      <c r="T544" s="1">
        <f t="shared" si="116"/>
        <v>3.5897262562542362</v>
      </c>
      <c r="AD544" s="8">
        <v>147</v>
      </c>
      <c r="AE544" s="8">
        <v>3.5132749804883581</v>
      </c>
      <c r="AF544" s="8">
        <v>-0.21181090734505847</v>
      </c>
      <c r="AG544" s="8">
        <v>-1.814614613970547</v>
      </c>
      <c r="AH544"/>
      <c r="AI544"/>
      <c r="AJ544"/>
      <c r="AK544"/>
      <c r="AL544"/>
    </row>
    <row r="545" spans="1:38" hidden="1" x14ac:dyDescent="0.35">
      <c r="A545" s="5" t="s">
        <v>16</v>
      </c>
      <c r="B545" s="6">
        <v>40587</v>
      </c>
      <c r="C545" s="7" t="s">
        <v>15</v>
      </c>
      <c r="D545" s="7">
        <v>2642</v>
      </c>
      <c r="E545" s="7">
        <v>3.46</v>
      </c>
      <c r="F545" s="7">
        <f t="shared" si="114"/>
        <v>3.46</v>
      </c>
      <c r="G545" s="7">
        <v>3.4350000000000001</v>
      </c>
      <c r="H545" s="7">
        <f t="shared" si="104"/>
        <v>0</v>
      </c>
      <c r="I545" s="7">
        <f t="shared" si="105"/>
        <v>0</v>
      </c>
      <c r="J545" s="7">
        <f t="shared" si="115"/>
        <v>0.53592674139556917</v>
      </c>
      <c r="K545" s="7">
        <v>3.42</v>
      </c>
      <c r="L545" s="1">
        <f t="shared" si="106"/>
        <v>0.53907609879277651</v>
      </c>
      <c r="M545" s="7">
        <f t="shared" si="107"/>
        <v>0</v>
      </c>
      <c r="N545" s="7">
        <f t="shared" si="108"/>
        <v>0</v>
      </c>
      <c r="O545" s="7">
        <f t="shared" si="109"/>
        <v>0</v>
      </c>
      <c r="P545" s="7">
        <f t="shared" si="110"/>
        <v>0</v>
      </c>
      <c r="Q545" s="7">
        <f t="shared" si="111"/>
        <v>0</v>
      </c>
      <c r="R545" s="7">
        <f t="shared" si="112"/>
        <v>0</v>
      </c>
      <c r="S545" s="7">
        <f t="shared" si="113"/>
        <v>1</v>
      </c>
      <c r="T545" s="1">
        <f t="shared" si="116"/>
        <v>3.4219328132785081</v>
      </c>
      <c r="AD545" s="8">
        <v>148</v>
      </c>
      <c r="AE545" s="8">
        <v>3.3494004438639662</v>
      </c>
      <c r="AF545" s="8">
        <v>-0.17446885033552428</v>
      </c>
      <c r="AG545" s="8">
        <v>-1.4946998219771739</v>
      </c>
      <c r="AH545"/>
      <c r="AI545"/>
      <c r="AJ545"/>
      <c r="AK545"/>
      <c r="AL545"/>
    </row>
    <row r="546" spans="1:38" hidden="1" x14ac:dyDescent="0.35">
      <c r="A546" s="5" t="s">
        <v>16</v>
      </c>
      <c r="B546" s="6">
        <v>40588</v>
      </c>
      <c r="C546" s="7" t="s">
        <v>9</v>
      </c>
      <c r="D546" s="7">
        <v>4437</v>
      </c>
      <c r="E546" s="7">
        <v>3.46</v>
      </c>
      <c r="F546" s="7">
        <f t="shared" si="114"/>
        <v>3.46</v>
      </c>
      <c r="G546" s="7">
        <v>3.4350000000000001</v>
      </c>
      <c r="H546" s="7">
        <f t="shared" si="104"/>
        <v>0</v>
      </c>
      <c r="I546" s="7">
        <f t="shared" si="105"/>
        <v>0</v>
      </c>
      <c r="J546" s="7">
        <f t="shared" si="115"/>
        <v>0.53592674139556917</v>
      </c>
      <c r="K546" s="7">
        <v>3.42</v>
      </c>
      <c r="L546" s="1">
        <f t="shared" si="106"/>
        <v>0.53907609879277651</v>
      </c>
      <c r="M546" s="7">
        <f t="shared" si="107"/>
        <v>1</v>
      </c>
      <c r="N546" s="7">
        <f t="shared" si="108"/>
        <v>0</v>
      </c>
      <c r="O546" s="7">
        <f t="shared" si="109"/>
        <v>0</v>
      </c>
      <c r="P546" s="7">
        <f t="shared" si="110"/>
        <v>0</v>
      </c>
      <c r="Q546" s="7">
        <f t="shared" si="111"/>
        <v>0</v>
      </c>
      <c r="R546" s="7">
        <f t="shared" si="112"/>
        <v>0</v>
      </c>
      <c r="S546" s="7">
        <f t="shared" si="113"/>
        <v>0</v>
      </c>
      <c r="T546" s="1">
        <f t="shared" si="116"/>
        <v>3.6470894287165545</v>
      </c>
      <c r="AD546" s="8">
        <v>149</v>
      </c>
      <c r="AE546" s="8">
        <v>3.4997546262631962</v>
      </c>
      <c r="AF546" s="8">
        <v>-0.13954001296784435</v>
      </c>
      <c r="AG546" s="8">
        <v>-1.1954594309564361</v>
      </c>
      <c r="AH546"/>
      <c r="AI546"/>
      <c r="AJ546"/>
      <c r="AK546"/>
      <c r="AL546"/>
    </row>
    <row r="547" spans="1:38" hidden="1" x14ac:dyDescent="0.35">
      <c r="A547" s="5" t="s">
        <v>16</v>
      </c>
      <c r="B547" s="6">
        <v>40589</v>
      </c>
      <c r="C547" s="7" t="s">
        <v>10</v>
      </c>
      <c r="D547" s="7">
        <v>5053</v>
      </c>
      <c r="E547" s="7">
        <v>3.5</v>
      </c>
      <c r="F547" s="7">
        <f t="shared" si="114"/>
        <v>3.46</v>
      </c>
      <c r="G547" s="7">
        <v>3.4550000000000001</v>
      </c>
      <c r="H547" s="7">
        <f t="shared" si="104"/>
        <v>4.0000000000000036E-2</v>
      </c>
      <c r="I547" s="7">
        <f t="shared" si="105"/>
        <v>0</v>
      </c>
      <c r="J547" s="7">
        <f t="shared" si="115"/>
        <v>0.53844805171021715</v>
      </c>
      <c r="K547" s="7">
        <v>3.42</v>
      </c>
      <c r="L547" s="1">
        <f t="shared" si="106"/>
        <v>0.53907609879277651</v>
      </c>
      <c r="M547" s="7">
        <f t="shared" si="107"/>
        <v>0</v>
      </c>
      <c r="N547" s="7">
        <f t="shared" si="108"/>
        <v>1</v>
      </c>
      <c r="O547" s="7">
        <f t="shared" si="109"/>
        <v>0</v>
      </c>
      <c r="P547" s="7">
        <f t="shared" si="110"/>
        <v>0</v>
      </c>
      <c r="Q547" s="7">
        <f t="shared" si="111"/>
        <v>0</v>
      </c>
      <c r="R547" s="7">
        <f t="shared" si="112"/>
        <v>0</v>
      </c>
      <c r="S547" s="7">
        <f t="shared" si="113"/>
        <v>0</v>
      </c>
      <c r="T547" s="1">
        <f t="shared" si="116"/>
        <v>3.7035492982382303</v>
      </c>
      <c r="AD547" s="8">
        <v>150</v>
      </c>
      <c r="AE547" s="8">
        <v>3.4878851654885157</v>
      </c>
      <c r="AF547" s="8">
        <v>-8.0154437462180539E-2</v>
      </c>
      <c r="AG547" s="8">
        <v>-0.6866946344576641</v>
      </c>
      <c r="AH547"/>
      <c r="AI547"/>
      <c r="AJ547"/>
      <c r="AK547"/>
      <c r="AL547"/>
    </row>
    <row r="548" spans="1:38" hidden="1" x14ac:dyDescent="0.35">
      <c r="A548" s="5" t="s">
        <v>16</v>
      </c>
      <c r="B548" s="6">
        <v>40590</v>
      </c>
      <c r="C548" s="7" t="s">
        <v>11</v>
      </c>
      <c r="D548" s="7">
        <v>4535</v>
      </c>
      <c r="E548" s="7">
        <v>3.56</v>
      </c>
      <c r="F548" s="7">
        <f t="shared" si="114"/>
        <v>3.5</v>
      </c>
      <c r="G548" s="7">
        <v>3.48</v>
      </c>
      <c r="H548" s="7">
        <f t="shared" si="104"/>
        <v>6.0000000000000053E-2</v>
      </c>
      <c r="I548" s="7">
        <f t="shared" si="105"/>
        <v>0</v>
      </c>
      <c r="J548" s="7">
        <f t="shared" si="115"/>
        <v>0.54157924394658086</v>
      </c>
      <c r="K548" s="7">
        <v>3.44</v>
      </c>
      <c r="L548" s="1">
        <f t="shared" si="106"/>
        <v>0.54406804435027556</v>
      </c>
      <c r="M548" s="7">
        <f t="shared" si="107"/>
        <v>0</v>
      </c>
      <c r="N548" s="7">
        <f t="shared" si="108"/>
        <v>0</v>
      </c>
      <c r="O548" s="7">
        <f t="shared" si="109"/>
        <v>1</v>
      </c>
      <c r="P548" s="7">
        <f t="shared" si="110"/>
        <v>0</v>
      </c>
      <c r="Q548" s="7">
        <f t="shared" si="111"/>
        <v>0</v>
      </c>
      <c r="R548" s="7">
        <f t="shared" si="112"/>
        <v>0</v>
      </c>
      <c r="S548" s="7">
        <f t="shared" si="113"/>
        <v>0</v>
      </c>
      <c r="T548" s="1">
        <f t="shared" si="116"/>
        <v>3.6565772913961134</v>
      </c>
      <c r="AD548" s="8">
        <v>151</v>
      </c>
      <c r="AE548" s="8">
        <v>3.4643392099422829</v>
      </c>
      <c r="AF548" s="8">
        <v>-7.0588569594202788E-2</v>
      </c>
      <c r="AG548" s="8">
        <v>-0.60474246378750396</v>
      </c>
      <c r="AH548"/>
      <c r="AI548"/>
      <c r="AJ548"/>
      <c r="AK548"/>
      <c r="AL548"/>
    </row>
    <row r="549" spans="1:38" hidden="1" x14ac:dyDescent="0.35">
      <c r="A549" s="5" t="s">
        <v>16</v>
      </c>
      <c r="B549" s="6">
        <v>40591</v>
      </c>
      <c r="C549" s="7" t="s">
        <v>12</v>
      </c>
      <c r="D549" s="7">
        <v>5072</v>
      </c>
      <c r="E549" s="7">
        <v>3.56</v>
      </c>
      <c r="F549" s="7">
        <f t="shared" si="114"/>
        <v>3.56</v>
      </c>
      <c r="G549" s="7">
        <v>3.48</v>
      </c>
      <c r="H549" s="7">
        <f t="shared" si="104"/>
        <v>0</v>
      </c>
      <c r="I549" s="7">
        <f t="shared" si="105"/>
        <v>0</v>
      </c>
      <c r="J549" s="7">
        <f t="shared" si="115"/>
        <v>0.54157924394658086</v>
      </c>
      <c r="K549" s="7">
        <v>3.44</v>
      </c>
      <c r="L549" s="1">
        <f t="shared" si="106"/>
        <v>0.55144999797287508</v>
      </c>
      <c r="M549" s="7">
        <f t="shared" si="107"/>
        <v>0</v>
      </c>
      <c r="N549" s="7">
        <f t="shared" si="108"/>
        <v>0</v>
      </c>
      <c r="O549" s="7">
        <f t="shared" si="109"/>
        <v>0</v>
      </c>
      <c r="P549" s="7">
        <f t="shared" si="110"/>
        <v>1</v>
      </c>
      <c r="Q549" s="7">
        <f t="shared" si="111"/>
        <v>0</v>
      </c>
      <c r="R549" s="7">
        <f t="shared" si="112"/>
        <v>0</v>
      </c>
      <c r="S549" s="7">
        <f t="shared" si="113"/>
        <v>0</v>
      </c>
      <c r="T549" s="1">
        <f t="shared" si="116"/>
        <v>3.7051792448736758</v>
      </c>
      <c r="AD549" s="8">
        <v>152</v>
      </c>
      <c r="AE549" s="8">
        <v>3.5278587270939261</v>
      </c>
      <c r="AF549" s="8">
        <v>-0.20750469427625484</v>
      </c>
      <c r="AG549" s="8">
        <v>-1.7777226650928051</v>
      </c>
      <c r="AH549"/>
      <c r="AI549"/>
      <c r="AJ549"/>
      <c r="AK549"/>
      <c r="AL549"/>
    </row>
    <row r="550" spans="1:38" hidden="1" x14ac:dyDescent="0.35">
      <c r="A550" s="5" t="s">
        <v>16</v>
      </c>
      <c r="B550" s="6">
        <v>40593</v>
      </c>
      <c r="C550" s="7" t="s">
        <v>14</v>
      </c>
      <c r="D550" s="7">
        <v>2693</v>
      </c>
      <c r="E550" s="7">
        <v>3.56</v>
      </c>
      <c r="F550" s="7">
        <f t="shared" si="114"/>
        <v>3.56</v>
      </c>
      <c r="G550" s="7">
        <v>3.5049999999999999</v>
      </c>
      <c r="H550" s="7">
        <f t="shared" si="104"/>
        <v>0</v>
      </c>
      <c r="I550" s="7">
        <f t="shared" si="105"/>
        <v>0</v>
      </c>
      <c r="J550" s="7">
        <f t="shared" si="115"/>
        <v>0.54468802230267732</v>
      </c>
      <c r="K550" s="7">
        <v>3.44</v>
      </c>
      <c r="L550" s="1">
        <f t="shared" si="106"/>
        <v>0.55144999797287508</v>
      </c>
      <c r="M550" s="7">
        <f t="shared" si="107"/>
        <v>0</v>
      </c>
      <c r="N550" s="7">
        <f t="shared" si="108"/>
        <v>0</v>
      </c>
      <c r="O550" s="7">
        <f t="shared" si="109"/>
        <v>0</v>
      </c>
      <c r="P550" s="7">
        <f t="shared" si="110"/>
        <v>0</v>
      </c>
      <c r="Q550" s="7">
        <f t="shared" si="111"/>
        <v>0</v>
      </c>
      <c r="R550" s="7">
        <f t="shared" si="112"/>
        <v>1</v>
      </c>
      <c r="S550" s="7">
        <f t="shared" si="113"/>
        <v>0</v>
      </c>
      <c r="T550" s="1">
        <f t="shared" si="116"/>
        <v>3.4302363534115101</v>
      </c>
      <c r="AD550" s="8">
        <v>153</v>
      </c>
      <c r="AE550" s="8">
        <v>3.53867612365854</v>
      </c>
      <c r="AF550" s="8">
        <v>-0.10394758187878272</v>
      </c>
      <c r="AG550" s="8">
        <v>-0.89053393674789783</v>
      </c>
      <c r="AH550"/>
      <c r="AI550"/>
      <c r="AJ550"/>
      <c r="AK550"/>
      <c r="AL550"/>
    </row>
    <row r="551" spans="1:38" hidden="1" x14ac:dyDescent="0.35">
      <c r="A551" s="5" t="s">
        <v>16</v>
      </c>
      <c r="B551" s="6">
        <v>40594</v>
      </c>
      <c r="C551" s="7" t="s">
        <v>15</v>
      </c>
      <c r="D551" s="7">
        <v>2326</v>
      </c>
      <c r="E551" s="7">
        <v>3.56</v>
      </c>
      <c r="F551" s="7">
        <f t="shared" si="114"/>
        <v>3.56</v>
      </c>
      <c r="G551" s="7">
        <v>3.5249999999999999</v>
      </c>
      <c r="H551" s="7">
        <f t="shared" si="104"/>
        <v>0</v>
      </c>
      <c r="I551" s="7">
        <f t="shared" si="105"/>
        <v>0</v>
      </c>
      <c r="J551" s="7">
        <f t="shared" si="115"/>
        <v>0.54715912132741751</v>
      </c>
      <c r="K551" s="7">
        <v>3.46</v>
      </c>
      <c r="L551" s="1">
        <f t="shared" si="106"/>
        <v>0.55144999797287508</v>
      </c>
      <c r="M551" s="7">
        <f t="shared" si="107"/>
        <v>0</v>
      </c>
      <c r="N551" s="7">
        <f t="shared" si="108"/>
        <v>0</v>
      </c>
      <c r="O551" s="7">
        <f t="shared" si="109"/>
        <v>0</v>
      </c>
      <c r="P551" s="7">
        <f t="shared" si="110"/>
        <v>0</v>
      </c>
      <c r="Q551" s="7">
        <f t="shared" si="111"/>
        <v>0</v>
      </c>
      <c r="R551" s="7">
        <f t="shared" si="112"/>
        <v>0</v>
      </c>
      <c r="S551" s="7">
        <f t="shared" si="113"/>
        <v>1</v>
      </c>
      <c r="T551" s="1">
        <f t="shared" si="116"/>
        <v>3.3666097103924293</v>
      </c>
      <c r="AD551" s="8">
        <v>154</v>
      </c>
      <c r="AE551" s="8">
        <v>3.4007512998649592</v>
      </c>
      <c r="AF551" s="8">
        <v>-9.6260772091471658E-2</v>
      </c>
      <c r="AG551" s="8">
        <v>-0.82467992785994659</v>
      </c>
      <c r="AH551"/>
      <c r="AI551"/>
      <c r="AJ551"/>
      <c r="AK551"/>
      <c r="AL551"/>
    </row>
    <row r="552" spans="1:38" hidden="1" x14ac:dyDescent="0.35">
      <c r="A552" s="5" t="s">
        <v>16</v>
      </c>
      <c r="B552" s="6">
        <v>40595</v>
      </c>
      <c r="C552" s="7" t="s">
        <v>9</v>
      </c>
      <c r="D552" s="7">
        <v>4227</v>
      </c>
      <c r="E552" s="7">
        <v>3.56</v>
      </c>
      <c r="F552" s="7">
        <f t="shared" si="114"/>
        <v>3.56</v>
      </c>
      <c r="G552" s="7">
        <v>3.5249999999999999</v>
      </c>
      <c r="H552" s="7">
        <f t="shared" si="104"/>
        <v>0</v>
      </c>
      <c r="I552" s="7">
        <f t="shared" si="105"/>
        <v>0</v>
      </c>
      <c r="J552" s="7">
        <f t="shared" si="115"/>
        <v>0.54715912132741751</v>
      </c>
      <c r="K552" s="7">
        <v>3.46</v>
      </c>
      <c r="L552" s="1">
        <f t="shared" si="106"/>
        <v>0.55144999797287508</v>
      </c>
      <c r="M552" s="7">
        <f t="shared" si="107"/>
        <v>1</v>
      </c>
      <c r="N552" s="7">
        <f t="shared" si="108"/>
        <v>0</v>
      </c>
      <c r="O552" s="7">
        <f t="shared" si="109"/>
        <v>0</v>
      </c>
      <c r="P552" s="7">
        <f t="shared" si="110"/>
        <v>0</v>
      </c>
      <c r="Q552" s="7">
        <f t="shared" si="111"/>
        <v>0</v>
      </c>
      <c r="R552" s="7">
        <f t="shared" si="112"/>
        <v>0</v>
      </c>
      <c r="S552" s="7">
        <f t="shared" si="113"/>
        <v>0</v>
      </c>
      <c r="T552" s="1">
        <f t="shared" si="116"/>
        <v>3.6260322478290186</v>
      </c>
      <c r="AD552" s="8">
        <v>155</v>
      </c>
      <c r="AE552" s="8">
        <v>3.3542069169251745</v>
      </c>
      <c r="AF552" s="8">
        <v>-9.7248764364243012E-2</v>
      </c>
      <c r="AG552" s="8">
        <v>-0.83314420025806346</v>
      </c>
      <c r="AH552"/>
      <c r="AI552"/>
      <c r="AJ552"/>
      <c r="AK552"/>
      <c r="AL552"/>
    </row>
    <row r="553" spans="1:38" hidden="1" x14ac:dyDescent="0.35">
      <c r="A553" s="5" t="s">
        <v>16</v>
      </c>
      <c r="B553" s="6">
        <v>40596</v>
      </c>
      <c r="C553" s="7" t="s">
        <v>10</v>
      </c>
      <c r="D553" s="7">
        <v>4796</v>
      </c>
      <c r="E553" s="7">
        <v>3.6</v>
      </c>
      <c r="F553" s="7">
        <f t="shared" si="114"/>
        <v>3.56</v>
      </c>
      <c r="G553" s="7">
        <v>3.55</v>
      </c>
      <c r="H553" s="7">
        <f t="shared" si="104"/>
        <v>4.0000000000000036E-2</v>
      </c>
      <c r="I553" s="7">
        <f t="shared" si="105"/>
        <v>0</v>
      </c>
      <c r="J553" s="7">
        <f t="shared" si="115"/>
        <v>0.55022835305509399</v>
      </c>
      <c r="K553" s="7">
        <v>3.52</v>
      </c>
      <c r="L553" s="1">
        <f t="shared" si="106"/>
        <v>0.55144999797287508</v>
      </c>
      <c r="M553" s="7">
        <f t="shared" si="107"/>
        <v>0</v>
      </c>
      <c r="N553" s="7">
        <f t="shared" si="108"/>
        <v>1</v>
      </c>
      <c r="O553" s="7">
        <f t="shared" si="109"/>
        <v>0</v>
      </c>
      <c r="P553" s="7">
        <f t="shared" si="110"/>
        <v>0</v>
      </c>
      <c r="Q553" s="7">
        <f t="shared" si="111"/>
        <v>0</v>
      </c>
      <c r="R553" s="7">
        <f t="shared" si="112"/>
        <v>0</v>
      </c>
      <c r="S553" s="7">
        <f t="shared" si="113"/>
        <v>0</v>
      </c>
      <c r="T553" s="1">
        <f t="shared" si="116"/>
        <v>3.6808791744268108</v>
      </c>
      <c r="AD553" s="8">
        <v>156</v>
      </c>
      <c r="AE553" s="8">
        <v>3.5045610993244045</v>
      </c>
      <c r="AF553" s="8">
        <v>-0.12962954534621662</v>
      </c>
      <c r="AG553" s="8">
        <v>-1.1105550244605487</v>
      </c>
      <c r="AH553"/>
      <c r="AI553"/>
      <c r="AJ553"/>
      <c r="AK553"/>
      <c r="AL553"/>
    </row>
    <row r="554" spans="1:38" hidden="1" x14ac:dyDescent="0.35">
      <c r="A554" s="5" t="s">
        <v>16</v>
      </c>
      <c r="B554" s="6">
        <v>40597</v>
      </c>
      <c r="C554" s="7" t="s">
        <v>11</v>
      </c>
      <c r="D554" s="7">
        <v>4396</v>
      </c>
      <c r="E554" s="7">
        <v>3.66</v>
      </c>
      <c r="F554" s="7">
        <f t="shared" si="114"/>
        <v>3.6</v>
      </c>
      <c r="G554" s="7">
        <v>3.58</v>
      </c>
      <c r="H554" s="7">
        <f t="shared" si="104"/>
        <v>6.0000000000000053E-2</v>
      </c>
      <c r="I554" s="7">
        <f t="shared" si="105"/>
        <v>0</v>
      </c>
      <c r="J554" s="7">
        <f t="shared" si="115"/>
        <v>0.55388302664387434</v>
      </c>
      <c r="K554" s="7">
        <v>3.54</v>
      </c>
      <c r="L554" s="1">
        <f t="shared" si="106"/>
        <v>0.55630250076728716</v>
      </c>
      <c r="M554" s="7">
        <f t="shared" si="107"/>
        <v>0</v>
      </c>
      <c r="N554" s="7">
        <f t="shared" si="108"/>
        <v>0</v>
      </c>
      <c r="O554" s="7">
        <f t="shared" si="109"/>
        <v>1</v>
      </c>
      <c r="P554" s="7">
        <f t="shared" si="110"/>
        <v>0</v>
      </c>
      <c r="Q554" s="7">
        <f t="shared" si="111"/>
        <v>0</v>
      </c>
      <c r="R554" s="7">
        <f t="shared" si="112"/>
        <v>0</v>
      </c>
      <c r="S554" s="7">
        <f t="shared" si="113"/>
        <v>0</v>
      </c>
      <c r="T554" s="1">
        <f t="shared" si="116"/>
        <v>3.6430576837514526</v>
      </c>
      <c r="AD554" s="8">
        <v>157</v>
      </c>
      <c r="AE554" s="8">
        <v>3.4865024237838877</v>
      </c>
      <c r="AF554" s="8">
        <v>-9.8401222213371664E-2</v>
      </c>
      <c r="AG554" s="8">
        <v>-0.84301747298620988</v>
      </c>
      <c r="AH554"/>
      <c r="AI554"/>
      <c r="AJ554"/>
      <c r="AK554"/>
      <c r="AL554"/>
    </row>
    <row r="555" spans="1:38" hidden="1" x14ac:dyDescent="0.35">
      <c r="A555" s="5" t="s">
        <v>16</v>
      </c>
      <c r="B555" s="6">
        <v>40598</v>
      </c>
      <c r="C555" s="7" t="s">
        <v>12</v>
      </c>
      <c r="D555" s="7">
        <v>4458</v>
      </c>
      <c r="E555" s="7">
        <v>3.74</v>
      </c>
      <c r="F555" s="7">
        <f t="shared" si="114"/>
        <v>3.66</v>
      </c>
      <c r="G555" s="7">
        <v>3.625</v>
      </c>
      <c r="H555" s="7">
        <f t="shared" si="104"/>
        <v>8.0000000000000071E-2</v>
      </c>
      <c r="I555" s="7">
        <f t="shared" si="105"/>
        <v>0</v>
      </c>
      <c r="J555" s="7">
        <f t="shared" si="115"/>
        <v>0.55930801090701243</v>
      </c>
      <c r="K555" s="7">
        <v>3.58</v>
      </c>
      <c r="L555" s="1">
        <f t="shared" si="106"/>
        <v>0.56348108539441066</v>
      </c>
      <c r="M555" s="7">
        <f t="shared" si="107"/>
        <v>0</v>
      </c>
      <c r="N555" s="7">
        <f t="shared" si="108"/>
        <v>0</v>
      </c>
      <c r="O555" s="7">
        <f t="shared" si="109"/>
        <v>0</v>
      </c>
      <c r="P555" s="7">
        <f t="shared" si="110"/>
        <v>1</v>
      </c>
      <c r="Q555" s="7">
        <f t="shared" si="111"/>
        <v>0</v>
      </c>
      <c r="R555" s="7">
        <f t="shared" si="112"/>
        <v>0</v>
      </c>
      <c r="S555" s="7">
        <f t="shared" si="113"/>
        <v>0</v>
      </c>
      <c r="T555" s="1">
        <f t="shared" si="116"/>
        <v>3.6491400641442184</v>
      </c>
      <c r="AD555" s="8">
        <v>158</v>
      </c>
      <c r="AE555" s="8">
        <v>3.4356694018807925</v>
      </c>
      <c r="AF555" s="8">
        <v>-0.1130366901885691</v>
      </c>
      <c r="AG555" s="8">
        <v>-0.96840163947215174</v>
      </c>
      <c r="AH555"/>
      <c r="AI555"/>
      <c r="AJ555"/>
      <c r="AK555"/>
      <c r="AL555"/>
    </row>
    <row r="556" spans="1:38" hidden="1" x14ac:dyDescent="0.35">
      <c r="A556" s="5" t="s">
        <v>16</v>
      </c>
      <c r="B556" s="6">
        <v>40599</v>
      </c>
      <c r="C556" s="7" t="s">
        <v>13</v>
      </c>
      <c r="D556" s="7">
        <v>4538</v>
      </c>
      <c r="E556" s="7">
        <v>3.74</v>
      </c>
      <c r="F556" s="7">
        <f t="shared" si="114"/>
        <v>3.74</v>
      </c>
      <c r="G556" s="7">
        <v>3.69</v>
      </c>
      <c r="H556" s="7">
        <f t="shared" si="104"/>
        <v>0</v>
      </c>
      <c r="I556" s="7">
        <f t="shared" si="105"/>
        <v>0</v>
      </c>
      <c r="J556" s="7">
        <f t="shared" si="115"/>
        <v>0.56702636615906032</v>
      </c>
      <c r="K556" s="7">
        <v>3.64</v>
      </c>
      <c r="L556" s="1">
        <f t="shared" si="106"/>
        <v>0.57287160220048017</v>
      </c>
      <c r="M556" s="7">
        <f t="shared" si="107"/>
        <v>0</v>
      </c>
      <c r="N556" s="7">
        <f t="shared" si="108"/>
        <v>0</v>
      </c>
      <c r="O556" s="7">
        <f t="shared" si="109"/>
        <v>0</v>
      </c>
      <c r="P556" s="7">
        <f t="shared" si="110"/>
        <v>0</v>
      </c>
      <c r="Q556" s="7">
        <f t="shared" si="111"/>
        <v>1</v>
      </c>
      <c r="R556" s="7">
        <f t="shared" si="112"/>
        <v>0</v>
      </c>
      <c r="S556" s="7">
        <f t="shared" si="113"/>
        <v>0</v>
      </c>
      <c r="T556" s="1">
        <f t="shared" si="116"/>
        <v>3.6568644915489172</v>
      </c>
      <c r="AD556" s="8">
        <v>159</v>
      </c>
      <c r="AE556" s="8">
        <v>3.4377927427076798</v>
      </c>
      <c r="AF556" s="8">
        <v>-6.7649895656578085E-2</v>
      </c>
      <c r="AG556" s="8">
        <v>-0.57956642002399306</v>
      </c>
      <c r="AH556"/>
      <c r="AI556"/>
      <c r="AJ556"/>
      <c r="AK556"/>
      <c r="AL556"/>
    </row>
    <row r="557" spans="1:38" hidden="1" x14ac:dyDescent="0.35">
      <c r="A557" s="5" t="s">
        <v>16</v>
      </c>
      <c r="B557" s="6">
        <v>40600</v>
      </c>
      <c r="C557" s="7" t="s">
        <v>14</v>
      </c>
      <c r="D557" s="7">
        <v>3113</v>
      </c>
      <c r="E557" s="7">
        <v>3.74</v>
      </c>
      <c r="F557" s="7">
        <f t="shared" si="114"/>
        <v>3.74</v>
      </c>
      <c r="G557" s="7">
        <v>3.69</v>
      </c>
      <c r="H557" s="7">
        <f t="shared" si="104"/>
        <v>0</v>
      </c>
      <c r="I557" s="7">
        <f t="shared" si="105"/>
        <v>0</v>
      </c>
      <c r="J557" s="7">
        <f t="shared" si="115"/>
        <v>0.56702636615906032</v>
      </c>
      <c r="K557" s="7">
        <v>3.64</v>
      </c>
      <c r="L557" s="1">
        <f t="shared" si="106"/>
        <v>0.57287160220048017</v>
      </c>
      <c r="M557" s="7">
        <f t="shared" si="107"/>
        <v>0</v>
      </c>
      <c r="N557" s="7">
        <f t="shared" si="108"/>
        <v>0</v>
      </c>
      <c r="O557" s="7">
        <f t="shared" si="109"/>
        <v>0</v>
      </c>
      <c r="P557" s="7">
        <f t="shared" si="110"/>
        <v>0</v>
      </c>
      <c r="Q557" s="7">
        <f t="shared" si="111"/>
        <v>0</v>
      </c>
      <c r="R557" s="7">
        <f t="shared" si="112"/>
        <v>1</v>
      </c>
      <c r="S557" s="7">
        <f t="shared" si="113"/>
        <v>0</v>
      </c>
      <c r="T557" s="1">
        <f t="shared" si="116"/>
        <v>3.4931791206825151</v>
      </c>
      <c r="AD557" s="8">
        <v>160</v>
      </c>
      <c r="AE557" s="8">
        <v>3.4486101392722937</v>
      </c>
      <c r="AF557" s="8">
        <v>-3.9409083337691442E-3</v>
      </c>
      <c r="AG557" s="8">
        <v>-3.3762330488135955E-2</v>
      </c>
      <c r="AH557"/>
      <c r="AI557"/>
      <c r="AJ557"/>
      <c r="AK557"/>
      <c r="AL557"/>
    </row>
    <row r="558" spans="1:38" hidden="1" x14ac:dyDescent="0.35">
      <c r="A558" s="5" t="s">
        <v>16</v>
      </c>
      <c r="B558" s="6">
        <v>40601</v>
      </c>
      <c r="C558" s="7" t="s">
        <v>15</v>
      </c>
      <c r="D558" s="7">
        <v>2656</v>
      </c>
      <c r="E558" s="7">
        <v>3.74</v>
      </c>
      <c r="F558" s="7">
        <f t="shared" si="114"/>
        <v>3.74</v>
      </c>
      <c r="G558" s="7">
        <v>3.73</v>
      </c>
      <c r="H558" s="7">
        <f t="shared" si="104"/>
        <v>0</v>
      </c>
      <c r="I558" s="7">
        <f t="shared" si="105"/>
        <v>0</v>
      </c>
      <c r="J558" s="7">
        <f t="shared" si="115"/>
        <v>0.57170883180868748</v>
      </c>
      <c r="K558" s="7">
        <v>3.7</v>
      </c>
      <c r="L558" s="1">
        <f t="shared" si="106"/>
        <v>0.57287160220048017</v>
      </c>
      <c r="M558" s="7">
        <f t="shared" si="107"/>
        <v>0</v>
      </c>
      <c r="N558" s="7">
        <f t="shared" si="108"/>
        <v>0</v>
      </c>
      <c r="O558" s="7">
        <f t="shared" si="109"/>
        <v>0</v>
      </c>
      <c r="P558" s="7">
        <f t="shared" si="110"/>
        <v>0</v>
      </c>
      <c r="Q558" s="7">
        <f t="shared" si="111"/>
        <v>0</v>
      </c>
      <c r="R558" s="7">
        <f t="shared" si="112"/>
        <v>0</v>
      </c>
      <c r="S558" s="7">
        <f t="shared" si="113"/>
        <v>1</v>
      </c>
      <c r="T558" s="1">
        <f t="shared" si="116"/>
        <v>3.4242280706959796</v>
      </c>
      <c r="AD558" s="8">
        <v>161</v>
      </c>
      <c r="AE558" s="8">
        <v>3.3777365289762837</v>
      </c>
      <c r="AF558" s="8">
        <v>-3.5116486422936077E-2</v>
      </c>
      <c r="AG558" s="8">
        <v>-0.30084800756057362</v>
      </c>
      <c r="AH558"/>
      <c r="AI558"/>
      <c r="AJ558"/>
      <c r="AK558"/>
      <c r="AL558"/>
    </row>
    <row r="559" spans="1:38" hidden="1" x14ac:dyDescent="0.35">
      <c r="A559" s="5" t="s">
        <v>16</v>
      </c>
      <c r="B559" s="6">
        <v>40602</v>
      </c>
      <c r="C559" s="7" t="s">
        <v>9</v>
      </c>
      <c r="D559" s="7">
        <v>4749</v>
      </c>
      <c r="E559" s="7">
        <v>3.74</v>
      </c>
      <c r="F559" s="7">
        <f t="shared" si="114"/>
        <v>3.74</v>
      </c>
      <c r="G559" s="7">
        <v>3.73</v>
      </c>
      <c r="H559" s="7">
        <f t="shared" si="104"/>
        <v>0</v>
      </c>
      <c r="I559" s="7">
        <f t="shared" si="105"/>
        <v>0</v>
      </c>
      <c r="J559" s="7">
        <f t="shared" si="115"/>
        <v>0.57170883180868748</v>
      </c>
      <c r="K559" s="7">
        <v>3.7</v>
      </c>
      <c r="L559" s="1">
        <f t="shared" si="106"/>
        <v>0.57287160220048017</v>
      </c>
      <c r="M559" s="7">
        <f t="shared" si="107"/>
        <v>1</v>
      </c>
      <c r="N559" s="7">
        <f t="shared" si="108"/>
        <v>0</v>
      </c>
      <c r="O559" s="7">
        <f t="shared" si="109"/>
        <v>0</v>
      </c>
      <c r="P559" s="7">
        <f t="shared" si="110"/>
        <v>0</v>
      </c>
      <c r="Q559" s="7">
        <f t="shared" si="111"/>
        <v>0</v>
      </c>
      <c r="R559" s="7">
        <f t="shared" si="112"/>
        <v>0</v>
      </c>
      <c r="S559" s="7">
        <f t="shared" si="113"/>
        <v>0</v>
      </c>
      <c r="T559" s="1">
        <f t="shared" si="116"/>
        <v>3.6766021695820177</v>
      </c>
      <c r="AD559" s="8">
        <v>162</v>
      </c>
      <c r="AE559" s="8">
        <v>3.3337671769376724</v>
      </c>
      <c r="AF559" s="8">
        <v>-6.8713388433657929E-2</v>
      </c>
      <c r="AG559" s="8">
        <v>-0.58867751613953612</v>
      </c>
      <c r="AH559"/>
      <c r="AI559"/>
      <c r="AJ559"/>
      <c r="AK559"/>
      <c r="AL559"/>
    </row>
    <row r="560" spans="1:38" hidden="1" x14ac:dyDescent="0.35">
      <c r="A560" s="5" t="s">
        <v>16</v>
      </c>
      <c r="B560" s="6">
        <v>40603</v>
      </c>
      <c r="C560" s="7" t="s">
        <v>10</v>
      </c>
      <c r="D560" s="7">
        <v>3676</v>
      </c>
      <c r="E560" s="7">
        <v>3.8</v>
      </c>
      <c r="F560" s="7">
        <f t="shared" si="114"/>
        <v>3.74</v>
      </c>
      <c r="G560" s="7">
        <v>3.75</v>
      </c>
      <c r="H560" s="7">
        <f t="shared" si="104"/>
        <v>5.9999999999999609E-2</v>
      </c>
      <c r="I560" s="7">
        <f t="shared" si="105"/>
        <v>0</v>
      </c>
      <c r="J560" s="7">
        <f t="shared" si="115"/>
        <v>0.57403126772771884</v>
      </c>
      <c r="K560" s="7">
        <v>3.74</v>
      </c>
      <c r="L560" s="1">
        <f t="shared" si="106"/>
        <v>0.57287160220048017</v>
      </c>
      <c r="M560" s="7">
        <f t="shared" si="107"/>
        <v>0</v>
      </c>
      <c r="N560" s="7">
        <f t="shared" si="108"/>
        <v>1</v>
      </c>
      <c r="O560" s="7">
        <f t="shared" si="109"/>
        <v>0</v>
      </c>
      <c r="P560" s="7">
        <f t="shared" si="110"/>
        <v>0</v>
      </c>
      <c r="Q560" s="7">
        <f t="shared" si="111"/>
        <v>0</v>
      </c>
      <c r="R560" s="7">
        <f t="shared" si="112"/>
        <v>0</v>
      </c>
      <c r="S560" s="7">
        <f t="shared" si="113"/>
        <v>0</v>
      </c>
      <c r="T560" s="1">
        <f t="shared" si="116"/>
        <v>3.565375502714073</v>
      </c>
      <c r="AD560" s="8">
        <v>163</v>
      </c>
      <c r="AE560" s="8">
        <v>3.4841213593369025</v>
      </c>
      <c r="AF560" s="8">
        <v>-0.135232636265465</v>
      </c>
      <c r="AG560" s="8">
        <v>-1.1585575130619032</v>
      </c>
      <c r="AH560"/>
      <c r="AI560"/>
      <c r="AJ560"/>
      <c r="AK560"/>
      <c r="AL560"/>
    </row>
    <row r="561" spans="1:38" hidden="1" x14ac:dyDescent="0.35">
      <c r="A561" s="5" t="s">
        <v>16</v>
      </c>
      <c r="B561" s="6">
        <v>40604</v>
      </c>
      <c r="C561" s="7" t="s">
        <v>11</v>
      </c>
      <c r="D561" s="7">
        <v>4510</v>
      </c>
      <c r="E561" s="7">
        <v>3.84</v>
      </c>
      <c r="F561" s="7">
        <f t="shared" si="114"/>
        <v>3.8</v>
      </c>
      <c r="G561" s="7">
        <v>3.7650000000000001</v>
      </c>
      <c r="H561" s="7">
        <f t="shared" si="104"/>
        <v>4.0000000000000036E-2</v>
      </c>
      <c r="I561" s="7">
        <f t="shared" si="105"/>
        <v>0</v>
      </c>
      <c r="J561" s="7">
        <f t="shared" si="115"/>
        <v>0.57576498053671932</v>
      </c>
      <c r="K561" s="7">
        <v>3.74</v>
      </c>
      <c r="L561" s="1">
        <f t="shared" si="106"/>
        <v>0.57978359661681</v>
      </c>
      <c r="M561" s="7">
        <f t="shared" si="107"/>
        <v>0</v>
      </c>
      <c r="N561" s="7">
        <f t="shared" si="108"/>
        <v>0</v>
      </c>
      <c r="O561" s="7">
        <f t="shared" si="109"/>
        <v>1</v>
      </c>
      <c r="P561" s="7">
        <f t="shared" si="110"/>
        <v>0</v>
      </c>
      <c r="Q561" s="7">
        <f t="shared" si="111"/>
        <v>0</v>
      </c>
      <c r="R561" s="7">
        <f t="shared" si="112"/>
        <v>0</v>
      </c>
      <c r="S561" s="7">
        <f t="shared" si="113"/>
        <v>0</v>
      </c>
      <c r="T561" s="1">
        <f t="shared" si="116"/>
        <v>3.6541765418779604</v>
      </c>
      <c r="AD561" s="8">
        <v>164</v>
      </c>
      <c r="AE561" s="8">
        <v>3.5003869538834973</v>
      </c>
      <c r="AF561" s="8">
        <v>-0.13639912413500577</v>
      </c>
      <c r="AG561" s="8">
        <v>-1.1685509829998784</v>
      </c>
      <c r="AH561"/>
      <c r="AI561"/>
      <c r="AJ561"/>
      <c r="AK561"/>
      <c r="AL561"/>
    </row>
    <row r="562" spans="1:38" hidden="1" x14ac:dyDescent="0.35">
      <c r="A562" s="5" t="s">
        <v>16</v>
      </c>
      <c r="B562" s="6">
        <v>40605</v>
      </c>
      <c r="C562" s="7" t="s">
        <v>12</v>
      </c>
      <c r="D562" s="7">
        <v>4261</v>
      </c>
      <c r="E562" s="7">
        <v>3.9</v>
      </c>
      <c r="F562" s="7">
        <f t="shared" si="114"/>
        <v>3.84</v>
      </c>
      <c r="G562" s="7">
        <v>3.8050000000000002</v>
      </c>
      <c r="H562" s="7">
        <f t="shared" si="104"/>
        <v>6.0000000000000053E-2</v>
      </c>
      <c r="I562" s="7">
        <f t="shared" si="105"/>
        <v>0</v>
      </c>
      <c r="J562" s="7">
        <f t="shared" si="115"/>
        <v>0.58035466110659162</v>
      </c>
      <c r="K562" s="7">
        <v>3.76</v>
      </c>
      <c r="L562" s="1">
        <f t="shared" si="106"/>
        <v>0.58433122436753082</v>
      </c>
      <c r="M562" s="7">
        <f t="shared" si="107"/>
        <v>0</v>
      </c>
      <c r="N562" s="7">
        <f t="shared" si="108"/>
        <v>0</v>
      </c>
      <c r="O562" s="7">
        <f t="shared" si="109"/>
        <v>0</v>
      </c>
      <c r="P562" s="7">
        <f t="shared" si="110"/>
        <v>1</v>
      </c>
      <c r="Q562" s="7">
        <f t="shared" si="111"/>
        <v>0</v>
      </c>
      <c r="R562" s="7">
        <f t="shared" si="112"/>
        <v>0</v>
      </c>
      <c r="S562" s="7">
        <f t="shared" si="113"/>
        <v>0</v>
      </c>
      <c r="T562" s="1">
        <f t="shared" si="116"/>
        <v>3.6295115342004531</v>
      </c>
      <c r="AD562" s="8">
        <v>165</v>
      </c>
      <c r="AE562" s="8">
        <v>3.5074189871064241</v>
      </c>
      <c r="AF562" s="8">
        <v>-9.4958439676462891E-2</v>
      </c>
      <c r="AG562" s="8">
        <v>-0.81352265809445456</v>
      </c>
      <c r="AH562"/>
      <c r="AI562"/>
      <c r="AJ562"/>
      <c r="AK562"/>
      <c r="AL562"/>
    </row>
    <row r="563" spans="1:38" hidden="1" x14ac:dyDescent="0.35">
      <c r="A563" s="5" t="s">
        <v>16</v>
      </c>
      <c r="B563" s="6">
        <v>40606</v>
      </c>
      <c r="C563" s="7" t="s">
        <v>13</v>
      </c>
      <c r="D563" s="7">
        <v>4812</v>
      </c>
      <c r="E563" s="7">
        <v>3.9</v>
      </c>
      <c r="F563" s="7">
        <f t="shared" si="114"/>
        <v>3.9</v>
      </c>
      <c r="G563" s="7">
        <v>3.86</v>
      </c>
      <c r="H563" s="7">
        <f t="shared" si="104"/>
        <v>0</v>
      </c>
      <c r="I563" s="7">
        <f t="shared" si="105"/>
        <v>0</v>
      </c>
      <c r="J563" s="7">
        <f t="shared" si="115"/>
        <v>0.58658730467175491</v>
      </c>
      <c r="K563" s="7">
        <v>3.8</v>
      </c>
      <c r="L563" s="1">
        <f t="shared" si="106"/>
        <v>0.5910646070264991</v>
      </c>
      <c r="M563" s="7">
        <f t="shared" si="107"/>
        <v>0</v>
      </c>
      <c r="N563" s="7">
        <f t="shared" si="108"/>
        <v>0</v>
      </c>
      <c r="O563" s="7">
        <f t="shared" si="109"/>
        <v>0</v>
      </c>
      <c r="P563" s="7">
        <f t="shared" si="110"/>
        <v>0</v>
      </c>
      <c r="Q563" s="7">
        <f t="shared" si="111"/>
        <v>1</v>
      </c>
      <c r="R563" s="7">
        <f t="shared" si="112"/>
        <v>0</v>
      </c>
      <c r="S563" s="7">
        <f t="shared" si="113"/>
        <v>0</v>
      </c>
      <c r="T563" s="1">
        <f t="shared" si="116"/>
        <v>3.6823256186678068</v>
      </c>
      <c r="AD563" s="8">
        <v>166</v>
      </c>
      <c r="AE563" s="8">
        <v>3.5431784657220753</v>
      </c>
      <c r="AF563" s="8">
        <v>-9.8197353634130735E-2</v>
      </c>
      <c r="AG563" s="8">
        <v>-0.84127090144342653</v>
      </c>
      <c r="AH563"/>
      <c r="AI563"/>
      <c r="AJ563"/>
      <c r="AK563"/>
      <c r="AL563"/>
    </row>
    <row r="564" spans="1:38" hidden="1" x14ac:dyDescent="0.35">
      <c r="A564" s="5" t="s">
        <v>16</v>
      </c>
      <c r="B564" s="6">
        <v>40607</v>
      </c>
      <c r="C564" s="7" t="s">
        <v>14</v>
      </c>
      <c r="D564" s="7">
        <v>2981</v>
      </c>
      <c r="E564" s="7">
        <v>3.9</v>
      </c>
      <c r="F564" s="7">
        <f t="shared" si="114"/>
        <v>3.9</v>
      </c>
      <c r="G564" s="7">
        <v>3.8650000000000002</v>
      </c>
      <c r="H564" s="7">
        <f t="shared" si="104"/>
        <v>0</v>
      </c>
      <c r="I564" s="7">
        <f t="shared" si="105"/>
        <v>0</v>
      </c>
      <c r="J564" s="7">
        <f t="shared" si="115"/>
        <v>0.5871494982543437</v>
      </c>
      <c r="K564" s="7">
        <v>3.8</v>
      </c>
      <c r="L564" s="1">
        <f t="shared" si="106"/>
        <v>0.5910646070264991</v>
      </c>
      <c r="M564" s="7">
        <f t="shared" si="107"/>
        <v>0</v>
      </c>
      <c r="N564" s="7">
        <f t="shared" si="108"/>
        <v>0</v>
      </c>
      <c r="O564" s="7">
        <f t="shared" si="109"/>
        <v>0</v>
      </c>
      <c r="P564" s="7">
        <f t="shared" si="110"/>
        <v>0</v>
      </c>
      <c r="Q564" s="7">
        <f t="shared" si="111"/>
        <v>0</v>
      </c>
      <c r="R564" s="7">
        <f t="shared" si="112"/>
        <v>1</v>
      </c>
      <c r="S564" s="7">
        <f t="shared" si="113"/>
        <v>0</v>
      </c>
      <c r="T564" s="1">
        <f t="shared" si="116"/>
        <v>3.4743619760326307</v>
      </c>
      <c r="AD564" s="8">
        <v>167</v>
      </c>
      <c r="AE564" s="8">
        <v>3.4052536419284944</v>
      </c>
      <c r="AF564" s="8">
        <v>-0.1454209428650115</v>
      </c>
      <c r="AG564" s="8">
        <v>-1.2458422061822219</v>
      </c>
      <c r="AH564"/>
      <c r="AI564"/>
      <c r="AJ564"/>
      <c r="AK564"/>
      <c r="AL564"/>
    </row>
    <row r="565" spans="1:38" hidden="1" x14ac:dyDescent="0.35">
      <c r="A565" s="5" t="s">
        <v>16</v>
      </c>
      <c r="B565" s="6">
        <v>40608</v>
      </c>
      <c r="C565" s="7" t="s">
        <v>15</v>
      </c>
      <c r="D565" s="7">
        <v>2369</v>
      </c>
      <c r="E565" s="7">
        <v>3.9</v>
      </c>
      <c r="F565" s="7">
        <f t="shared" si="114"/>
        <v>3.9</v>
      </c>
      <c r="G565" s="7">
        <v>3.8849999999999998</v>
      </c>
      <c r="H565" s="7">
        <f t="shared" si="104"/>
        <v>0</v>
      </c>
      <c r="I565" s="7">
        <f t="shared" si="105"/>
        <v>0</v>
      </c>
      <c r="J565" s="7">
        <f t="shared" si="115"/>
        <v>0.58939102313693292</v>
      </c>
      <c r="K565" s="7">
        <v>3.86</v>
      </c>
      <c r="L565" s="1">
        <f t="shared" si="106"/>
        <v>0.5910646070264991</v>
      </c>
      <c r="M565" s="7">
        <f t="shared" si="107"/>
        <v>0</v>
      </c>
      <c r="N565" s="7">
        <f t="shared" si="108"/>
        <v>0</v>
      </c>
      <c r="O565" s="7">
        <f t="shared" si="109"/>
        <v>0</v>
      </c>
      <c r="P565" s="7">
        <f t="shared" si="110"/>
        <v>0</v>
      </c>
      <c r="Q565" s="7">
        <f t="shared" si="111"/>
        <v>0</v>
      </c>
      <c r="R565" s="7">
        <f t="shared" si="112"/>
        <v>0</v>
      </c>
      <c r="S565" s="7">
        <f t="shared" si="113"/>
        <v>1</v>
      </c>
      <c r="T565" s="1">
        <f t="shared" si="116"/>
        <v>3.3745650607227646</v>
      </c>
      <c r="AD565" s="8">
        <v>168</v>
      </c>
      <c r="AE565" s="8">
        <v>3.3587092589887098</v>
      </c>
      <c r="AF565" s="8">
        <v>-6.77846996059559E-2</v>
      </c>
      <c r="AG565" s="8">
        <v>-0.58072130491461593</v>
      </c>
      <c r="AH565"/>
      <c r="AI565"/>
      <c r="AJ565"/>
      <c r="AK565"/>
      <c r="AL565"/>
    </row>
    <row r="566" spans="1:38" hidden="1" x14ac:dyDescent="0.35">
      <c r="A566" s="5" t="s">
        <v>16</v>
      </c>
      <c r="B566" s="6">
        <v>40609</v>
      </c>
      <c r="C566" s="7" t="s">
        <v>9</v>
      </c>
      <c r="D566" s="7">
        <v>3659</v>
      </c>
      <c r="E566" s="7">
        <v>3.9</v>
      </c>
      <c r="F566" s="7">
        <f t="shared" si="114"/>
        <v>3.9</v>
      </c>
      <c r="G566" s="7">
        <v>3.8849999999999998</v>
      </c>
      <c r="H566" s="7">
        <f t="shared" si="104"/>
        <v>0</v>
      </c>
      <c r="I566" s="7">
        <f t="shared" si="105"/>
        <v>0</v>
      </c>
      <c r="J566" s="7">
        <f t="shared" si="115"/>
        <v>0.58939102313693292</v>
      </c>
      <c r="K566" s="7">
        <v>3.86</v>
      </c>
      <c r="L566" s="1">
        <f t="shared" si="106"/>
        <v>0.5910646070264991</v>
      </c>
      <c r="M566" s="7">
        <f t="shared" si="107"/>
        <v>1</v>
      </c>
      <c r="N566" s="7">
        <f t="shared" si="108"/>
        <v>0</v>
      </c>
      <c r="O566" s="7">
        <f t="shared" si="109"/>
        <v>0</v>
      </c>
      <c r="P566" s="7">
        <f t="shared" si="110"/>
        <v>0</v>
      </c>
      <c r="Q566" s="7">
        <f t="shared" si="111"/>
        <v>0</v>
      </c>
      <c r="R566" s="7">
        <f t="shared" si="112"/>
        <v>0</v>
      </c>
      <c r="S566" s="7">
        <f t="shared" si="113"/>
        <v>0</v>
      </c>
      <c r="T566" s="1">
        <f t="shared" si="116"/>
        <v>3.5633624094866074</v>
      </c>
      <c r="AD566" s="8">
        <v>169</v>
      </c>
      <c r="AE566" s="8">
        <v>3.4841213593369025</v>
      </c>
      <c r="AF566" s="8">
        <v>-0.12333866946362271</v>
      </c>
      <c r="AG566" s="8">
        <v>-1.0566601828099582</v>
      </c>
      <c r="AH566"/>
      <c r="AI566"/>
      <c r="AJ566"/>
      <c r="AK566"/>
      <c r="AL566"/>
    </row>
    <row r="567" spans="1:38" hidden="1" x14ac:dyDescent="0.35">
      <c r="A567" s="5" t="s">
        <v>16</v>
      </c>
      <c r="B567" s="6">
        <v>40610</v>
      </c>
      <c r="C567" s="7" t="s">
        <v>10</v>
      </c>
      <c r="D567" s="7">
        <v>4669</v>
      </c>
      <c r="E567" s="7">
        <v>3.9</v>
      </c>
      <c r="F567" s="7">
        <f t="shared" si="114"/>
        <v>3.9</v>
      </c>
      <c r="G567" s="7">
        <v>3.88</v>
      </c>
      <c r="H567" s="7">
        <f t="shared" si="104"/>
        <v>0</v>
      </c>
      <c r="I567" s="7">
        <f t="shared" si="105"/>
        <v>0</v>
      </c>
      <c r="J567" s="7">
        <f t="shared" si="115"/>
        <v>0.58883172559420716</v>
      </c>
      <c r="K567" s="7">
        <v>3.86</v>
      </c>
      <c r="L567" s="1">
        <f t="shared" si="106"/>
        <v>0.5910646070264991</v>
      </c>
      <c r="M567" s="7">
        <f t="shared" si="107"/>
        <v>0</v>
      </c>
      <c r="N567" s="7">
        <f t="shared" si="108"/>
        <v>1</v>
      </c>
      <c r="O567" s="7">
        <f t="shared" si="109"/>
        <v>0</v>
      </c>
      <c r="P567" s="7">
        <f t="shared" si="110"/>
        <v>0</v>
      </c>
      <c r="Q567" s="7">
        <f t="shared" si="111"/>
        <v>0</v>
      </c>
      <c r="R567" s="7">
        <f t="shared" si="112"/>
        <v>0</v>
      </c>
      <c r="S567" s="7">
        <f t="shared" si="113"/>
        <v>0</v>
      </c>
      <c r="T567" s="1">
        <f t="shared" si="116"/>
        <v>3.6692238739308056</v>
      </c>
      <c r="AD567" s="8">
        <v>170</v>
      </c>
      <c r="AE567" s="8">
        <v>3.5003869538834973</v>
      </c>
      <c r="AF567" s="8">
        <v>-0.12108143613291578</v>
      </c>
      <c r="AG567" s="8">
        <v>-1.037322139078483</v>
      </c>
      <c r="AH567"/>
      <c r="AI567"/>
      <c r="AJ567"/>
      <c r="AK567"/>
      <c r="AL567"/>
    </row>
    <row r="568" spans="1:38" hidden="1" x14ac:dyDescent="0.35">
      <c r="A568" s="5" t="s">
        <v>16</v>
      </c>
      <c r="B568" s="6">
        <v>40611</v>
      </c>
      <c r="C568" s="7" t="s">
        <v>11</v>
      </c>
      <c r="D568" s="7">
        <v>4485</v>
      </c>
      <c r="E568" s="7">
        <v>3.9</v>
      </c>
      <c r="F568" s="7">
        <f t="shared" si="114"/>
        <v>3.9</v>
      </c>
      <c r="G568" s="7">
        <v>3.8849999999999998</v>
      </c>
      <c r="H568" s="7">
        <f t="shared" si="104"/>
        <v>0</v>
      </c>
      <c r="I568" s="7">
        <f t="shared" si="105"/>
        <v>0</v>
      </c>
      <c r="J568" s="7">
        <f t="shared" si="115"/>
        <v>0.58939102313693292</v>
      </c>
      <c r="K568" s="7">
        <v>3.86</v>
      </c>
      <c r="L568" s="1">
        <f t="shared" si="106"/>
        <v>0.5910646070264991</v>
      </c>
      <c r="M568" s="7">
        <f t="shared" si="107"/>
        <v>0</v>
      </c>
      <c r="N568" s="7">
        <f t="shared" si="108"/>
        <v>0</v>
      </c>
      <c r="O568" s="7">
        <f t="shared" si="109"/>
        <v>1</v>
      </c>
      <c r="P568" s="7">
        <f t="shared" si="110"/>
        <v>0</v>
      </c>
      <c r="Q568" s="7">
        <f t="shared" si="111"/>
        <v>0</v>
      </c>
      <c r="R568" s="7">
        <f t="shared" si="112"/>
        <v>0</v>
      </c>
      <c r="S568" s="7">
        <f t="shared" si="113"/>
        <v>0</v>
      </c>
      <c r="T568" s="1">
        <f t="shared" si="116"/>
        <v>3.6517624473801105</v>
      </c>
      <c r="AD568" s="8">
        <v>171</v>
      </c>
      <c r="AE568" s="8">
        <v>3.5052956462795368</v>
      </c>
      <c r="AF568" s="8">
        <v>-8.0740669672823895E-2</v>
      </c>
      <c r="AG568" s="8">
        <v>-0.69171697041735436</v>
      </c>
      <c r="AH568"/>
      <c r="AI568"/>
      <c r="AJ568"/>
      <c r="AK568"/>
      <c r="AL568"/>
    </row>
    <row r="569" spans="1:38" hidden="1" x14ac:dyDescent="0.35">
      <c r="A569" s="5" t="s">
        <v>16</v>
      </c>
      <c r="B569" s="6">
        <v>40612</v>
      </c>
      <c r="C569" s="7" t="s">
        <v>12</v>
      </c>
      <c r="D569" s="7">
        <v>4551</v>
      </c>
      <c r="E569" s="7">
        <v>3.94</v>
      </c>
      <c r="F569" s="7">
        <f t="shared" si="114"/>
        <v>3.9</v>
      </c>
      <c r="G569" s="7">
        <v>3.9049999999999998</v>
      </c>
      <c r="H569" s="7">
        <f t="shared" si="104"/>
        <v>4.0000000000000036E-2</v>
      </c>
      <c r="I569" s="7">
        <f t="shared" si="105"/>
        <v>0</v>
      </c>
      <c r="J569" s="7">
        <f t="shared" si="115"/>
        <v>0.59162103821331902</v>
      </c>
      <c r="K569" s="7">
        <v>3.9</v>
      </c>
      <c r="L569" s="1">
        <f t="shared" si="106"/>
        <v>0.5910646070264991</v>
      </c>
      <c r="M569" s="7">
        <f t="shared" si="107"/>
        <v>0</v>
      </c>
      <c r="N569" s="7">
        <f t="shared" si="108"/>
        <v>0</v>
      </c>
      <c r="O569" s="7">
        <f t="shared" si="109"/>
        <v>0</v>
      </c>
      <c r="P569" s="7">
        <f t="shared" si="110"/>
        <v>1</v>
      </c>
      <c r="Q569" s="7">
        <f t="shared" si="111"/>
        <v>0</v>
      </c>
      <c r="R569" s="7">
        <f t="shared" si="112"/>
        <v>0</v>
      </c>
      <c r="S569" s="7">
        <f t="shared" si="113"/>
        <v>0</v>
      </c>
      <c r="T569" s="1">
        <f t="shared" si="116"/>
        <v>3.6581068355063926</v>
      </c>
      <c r="AD569" s="8">
        <v>172</v>
      </c>
      <c r="AE569" s="8">
        <v>3.5074189871064241</v>
      </c>
      <c r="AF569" s="8">
        <v>-6.4155999647729445E-2</v>
      </c>
      <c r="AG569" s="8">
        <v>-0.54963370864090277</v>
      </c>
      <c r="AH569"/>
      <c r="AI569"/>
      <c r="AJ569"/>
      <c r="AK569"/>
      <c r="AL569"/>
    </row>
    <row r="570" spans="1:38" hidden="1" x14ac:dyDescent="0.35">
      <c r="A570" s="5" t="s">
        <v>16</v>
      </c>
      <c r="B570" s="6">
        <v>40613</v>
      </c>
      <c r="C570" s="7" t="s">
        <v>13</v>
      </c>
      <c r="D570" s="7">
        <v>5018</v>
      </c>
      <c r="E570" s="7">
        <v>3.94</v>
      </c>
      <c r="F570" s="7">
        <f t="shared" si="114"/>
        <v>3.94</v>
      </c>
      <c r="G570" s="7">
        <v>3.9350000000000001</v>
      </c>
      <c r="H570" s="7">
        <f t="shared" si="104"/>
        <v>0</v>
      </c>
      <c r="I570" s="7">
        <f t="shared" si="105"/>
        <v>0</v>
      </c>
      <c r="J570" s="7">
        <f t="shared" si="115"/>
        <v>0.5949447366950833</v>
      </c>
      <c r="K570" s="7">
        <v>3.92</v>
      </c>
      <c r="L570" s="1">
        <f t="shared" si="106"/>
        <v>0.59549622182557416</v>
      </c>
      <c r="M570" s="7">
        <f t="shared" si="107"/>
        <v>0</v>
      </c>
      <c r="N570" s="7">
        <f t="shared" si="108"/>
        <v>0</v>
      </c>
      <c r="O570" s="7">
        <f t="shared" si="109"/>
        <v>0</v>
      </c>
      <c r="P570" s="7">
        <f t="shared" si="110"/>
        <v>0</v>
      </c>
      <c r="Q570" s="7">
        <f t="shared" si="111"/>
        <v>1</v>
      </c>
      <c r="R570" s="7">
        <f t="shared" si="112"/>
        <v>0</v>
      </c>
      <c r="S570" s="7">
        <f t="shared" si="113"/>
        <v>0</v>
      </c>
      <c r="T570" s="1">
        <f t="shared" si="116"/>
        <v>3.7005306569785912</v>
      </c>
      <c r="AD570" s="8">
        <v>173</v>
      </c>
      <c r="AE570" s="8">
        <v>3.53867612365854</v>
      </c>
      <c r="AF570" s="8">
        <v>-9.9501383815072231E-2</v>
      </c>
      <c r="AG570" s="8">
        <v>-0.85244271621470347</v>
      </c>
      <c r="AH570"/>
      <c r="AI570"/>
      <c r="AJ570"/>
      <c r="AK570"/>
      <c r="AL570"/>
    </row>
    <row r="571" spans="1:38" hidden="1" x14ac:dyDescent="0.35">
      <c r="A571" s="5" t="s">
        <v>16</v>
      </c>
      <c r="B571" s="6">
        <v>40614</v>
      </c>
      <c r="C571" s="7" t="s">
        <v>14</v>
      </c>
      <c r="D571" s="7">
        <v>3169</v>
      </c>
      <c r="E571" s="7">
        <v>3.96</v>
      </c>
      <c r="F571" s="7">
        <f t="shared" si="114"/>
        <v>3.94</v>
      </c>
      <c r="G571" s="7">
        <v>3.9350000000000001</v>
      </c>
      <c r="H571" s="7">
        <f t="shared" si="104"/>
        <v>2.0000000000000018E-2</v>
      </c>
      <c r="I571" s="7">
        <f t="shared" si="105"/>
        <v>0</v>
      </c>
      <c r="J571" s="7">
        <f t="shared" si="115"/>
        <v>0.5949447366950833</v>
      </c>
      <c r="K571" s="7">
        <v>3.92</v>
      </c>
      <c r="L571" s="1">
        <f t="shared" si="106"/>
        <v>0.59549622182557416</v>
      </c>
      <c r="M571" s="7">
        <f t="shared" si="107"/>
        <v>0</v>
      </c>
      <c r="N571" s="7">
        <f t="shared" si="108"/>
        <v>0</v>
      </c>
      <c r="O571" s="7">
        <f t="shared" si="109"/>
        <v>0</v>
      </c>
      <c r="P571" s="7">
        <f t="shared" si="110"/>
        <v>0</v>
      </c>
      <c r="Q571" s="7">
        <f t="shared" si="111"/>
        <v>0</v>
      </c>
      <c r="R571" s="7">
        <f t="shared" si="112"/>
        <v>1</v>
      </c>
      <c r="S571" s="7">
        <f t="shared" si="113"/>
        <v>0</v>
      </c>
      <c r="T571" s="1">
        <f t="shared" si="116"/>
        <v>3.5009222391903001</v>
      </c>
      <c r="AD571" s="8">
        <v>174</v>
      </c>
      <c r="AE571" s="8">
        <v>3.4007512998649592</v>
      </c>
      <c r="AF571" s="8">
        <v>-0.11362167914584864</v>
      </c>
      <c r="AG571" s="8">
        <v>-0.97341332430083483</v>
      </c>
      <c r="AH571"/>
      <c r="AI571"/>
      <c r="AJ571"/>
      <c r="AK571"/>
      <c r="AL571"/>
    </row>
    <row r="572" spans="1:38" hidden="1" x14ac:dyDescent="0.35">
      <c r="A572" s="5" t="s">
        <v>16</v>
      </c>
      <c r="B572" s="6">
        <v>40615</v>
      </c>
      <c r="C572" s="7" t="s">
        <v>15</v>
      </c>
      <c r="D572" s="7">
        <v>2692</v>
      </c>
      <c r="E572" s="7">
        <v>3.96</v>
      </c>
      <c r="F572" s="7">
        <f t="shared" si="114"/>
        <v>3.96</v>
      </c>
      <c r="G572" s="7">
        <v>3.9449999999999998</v>
      </c>
      <c r="H572" s="7">
        <f t="shared" si="104"/>
        <v>0</v>
      </c>
      <c r="I572" s="7">
        <f t="shared" si="105"/>
        <v>0</v>
      </c>
      <c r="J572" s="7">
        <f t="shared" si="115"/>
        <v>0.59604700754543904</v>
      </c>
      <c r="K572" s="7">
        <v>3.92</v>
      </c>
      <c r="L572" s="1">
        <f t="shared" si="106"/>
        <v>0.5976951859255123</v>
      </c>
      <c r="M572" s="7">
        <f t="shared" si="107"/>
        <v>0</v>
      </c>
      <c r="N572" s="7">
        <f t="shared" si="108"/>
        <v>0</v>
      </c>
      <c r="O572" s="7">
        <f t="shared" si="109"/>
        <v>0</v>
      </c>
      <c r="P572" s="7">
        <f t="shared" si="110"/>
        <v>0</v>
      </c>
      <c r="Q572" s="7">
        <f t="shared" si="111"/>
        <v>0</v>
      </c>
      <c r="R572" s="7">
        <f t="shared" si="112"/>
        <v>0</v>
      </c>
      <c r="S572" s="7">
        <f t="shared" si="113"/>
        <v>1</v>
      </c>
      <c r="T572" s="1">
        <f t="shared" si="116"/>
        <v>3.430075055551939</v>
      </c>
      <c r="AD572" s="8">
        <v>175</v>
      </c>
      <c r="AE572" s="8">
        <v>3.3542069169251745</v>
      </c>
      <c r="AF572" s="8">
        <v>-3.7398164872152417E-2</v>
      </c>
      <c r="AG572" s="8">
        <v>-0.32039547615049191</v>
      </c>
      <c r="AH572"/>
      <c r="AI572"/>
      <c r="AJ572"/>
      <c r="AK572"/>
      <c r="AL572"/>
    </row>
    <row r="573" spans="1:38" hidden="1" x14ac:dyDescent="0.35">
      <c r="A573" s="5" t="s">
        <v>16</v>
      </c>
      <c r="B573" s="6">
        <v>40616</v>
      </c>
      <c r="C573" s="7" t="s">
        <v>9</v>
      </c>
      <c r="D573" s="7">
        <v>4278</v>
      </c>
      <c r="E573" s="7">
        <v>3.96</v>
      </c>
      <c r="F573" s="7">
        <f t="shared" si="114"/>
        <v>3.96</v>
      </c>
      <c r="G573" s="7">
        <v>3.9449999999999998</v>
      </c>
      <c r="H573" s="7">
        <f t="shared" si="104"/>
        <v>0</v>
      </c>
      <c r="I573" s="7">
        <f t="shared" si="105"/>
        <v>0</v>
      </c>
      <c r="J573" s="7">
        <f t="shared" si="115"/>
        <v>0.59604700754543904</v>
      </c>
      <c r="K573" s="7">
        <v>3.92</v>
      </c>
      <c r="L573" s="1">
        <f t="shared" si="106"/>
        <v>0.5976951859255123</v>
      </c>
      <c r="M573" s="7">
        <f t="shared" si="107"/>
        <v>1</v>
      </c>
      <c r="N573" s="7">
        <f t="shared" si="108"/>
        <v>0</v>
      </c>
      <c r="O573" s="7">
        <f t="shared" si="109"/>
        <v>0</v>
      </c>
      <c r="P573" s="7">
        <f t="shared" si="110"/>
        <v>0</v>
      </c>
      <c r="Q573" s="7">
        <f t="shared" si="111"/>
        <v>0</v>
      </c>
      <c r="R573" s="7">
        <f t="shared" si="112"/>
        <v>0</v>
      </c>
      <c r="S573" s="7">
        <f t="shared" si="113"/>
        <v>0</v>
      </c>
      <c r="T573" s="1">
        <f t="shared" si="116"/>
        <v>3.6312407802355091</v>
      </c>
      <c r="AD573" s="8">
        <v>176</v>
      </c>
      <c r="AE573" s="8">
        <v>3.6106276314408126</v>
      </c>
      <c r="AF573" s="8">
        <v>-0.22933200843698698</v>
      </c>
      <c r="AG573" s="8">
        <v>-1.9647204158520031</v>
      </c>
      <c r="AH573"/>
      <c r="AI573"/>
      <c r="AJ573"/>
      <c r="AK573"/>
      <c r="AL573"/>
    </row>
    <row r="574" spans="1:38" hidden="1" x14ac:dyDescent="0.35">
      <c r="A574" s="5" t="s">
        <v>16</v>
      </c>
      <c r="B574" s="6">
        <v>40617</v>
      </c>
      <c r="C574" s="7" t="s">
        <v>10</v>
      </c>
      <c r="D574" s="7">
        <v>5106</v>
      </c>
      <c r="E574" s="7">
        <v>3.96</v>
      </c>
      <c r="F574" s="7">
        <f t="shared" si="114"/>
        <v>3.96</v>
      </c>
      <c r="G574" s="7">
        <v>3.95</v>
      </c>
      <c r="H574" s="7">
        <f t="shared" si="104"/>
        <v>0</v>
      </c>
      <c r="I574" s="7">
        <f t="shared" si="105"/>
        <v>0</v>
      </c>
      <c r="J574" s="7">
        <f t="shared" si="115"/>
        <v>0.59659709562646024</v>
      </c>
      <c r="K574" s="7">
        <v>3.94</v>
      </c>
      <c r="L574" s="1">
        <f t="shared" si="106"/>
        <v>0.5976951859255123</v>
      </c>
      <c r="M574" s="7">
        <f t="shared" si="107"/>
        <v>0</v>
      </c>
      <c r="N574" s="7">
        <f t="shared" si="108"/>
        <v>1</v>
      </c>
      <c r="O574" s="7">
        <f t="shared" si="109"/>
        <v>0</v>
      </c>
      <c r="P574" s="7">
        <f t="shared" si="110"/>
        <v>0</v>
      </c>
      <c r="Q574" s="7">
        <f t="shared" si="111"/>
        <v>0</v>
      </c>
      <c r="R574" s="7">
        <f t="shared" si="112"/>
        <v>0</v>
      </c>
      <c r="S574" s="7">
        <f t="shared" si="113"/>
        <v>0</v>
      </c>
      <c r="T574" s="1">
        <f t="shared" si="116"/>
        <v>3.7080808104682315</v>
      </c>
      <c r="AD574" s="8">
        <v>177</v>
      </c>
      <c r="AE574" s="8">
        <v>3.5967184175228812</v>
      </c>
      <c r="AF574" s="8">
        <v>-0.26630464417369071</v>
      </c>
      <c r="AG574" s="8">
        <v>-2.2814703224823307</v>
      </c>
      <c r="AH574"/>
      <c r="AI574"/>
      <c r="AJ574"/>
      <c r="AK574"/>
      <c r="AL574"/>
    </row>
    <row r="575" spans="1:38" hidden="1" x14ac:dyDescent="0.35">
      <c r="A575" s="5" t="s">
        <v>16</v>
      </c>
      <c r="B575" s="6">
        <v>40618</v>
      </c>
      <c r="C575" s="7" t="s">
        <v>11</v>
      </c>
      <c r="D575" s="7">
        <v>4853</v>
      </c>
      <c r="E575" s="7">
        <v>3.96</v>
      </c>
      <c r="F575" s="7">
        <f t="shared" si="114"/>
        <v>3.96</v>
      </c>
      <c r="G575" s="7">
        <v>3.95</v>
      </c>
      <c r="H575" s="7">
        <f t="shared" si="104"/>
        <v>0</v>
      </c>
      <c r="I575" s="7">
        <f t="shared" si="105"/>
        <v>0</v>
      </c>
      <c r="J575" s="7">
        <f t="shared" si="115"/>
        <v>0.59659709562646024</v>
      </c>
      <c r="K575" s="7">
        <v>3.94</v>
      </c>
      <c r="L575" s="1">
        <f t="shared" si="106"/>
        <v>0.5976951859255123</v>
      </c>
      <c r="M575" s="7">
        <f t="shared" si="107"/>
        <v>0</v>
      </c>
      <c r="N575" s="7">
        <f t="shared" si="108"/>
        <v>0</v>
      </c>
      <c r="O575" s="7">
        <f t="shared" si="109"/>
        <v>1</v>
      </c>
      <c r="P575" s="7">
        <f t="shared" si="110"/>
        <v>0</v>
      </c>
      <c r="Q575" s="7">
        <f t="shared" si="111"/>
        <v>0</v>
      </c>
      <c r="R575" s="7">
        <f t="shared" si="112"/>
        <v>0</v>
      </c>
      <c r="S575" s="7">
        <f t="shared" si="113"/>
        <v>0</v>
      </c>
      <c r="T575" s="1">
        <f t="shared" si="116"/>
        <v>3.6860102913152848</v>
      </c>
      <c r="AD575" s="8">
        <v>178</v>
      </c>
      <c r="AE575" s="8">
        <v>3.5458853956197895</v>
      </c>
      <c r="AF575" s="8">
        <v>-9.0888178310330137E-2</v>
      </c>
      <c r="AG575" s="8">
        <v>-0.77865214150848927</v>
      </c>
      <c r="AH575"/>
      <c r="AI575"/>
      <c r="AJ575"/>
      <c r="AK575"/>
      <c r="AL575"/>
    </row>
    <row r="576" spans="1:38" hidden="1" x14ac:dyDescent="0.35">
      <c r="A576" s="5" t="s">
        <v>16</v>
      </c>
      <c r="B576" s="6">
        <v>40619</v>
      </c>
      <c r="C576" s="7" t="s">
        <v>12</v>
      </c>
      <c r="D576" s="7">
        <v>4550</v>
      </c>
      <c r="E576" s="7">
        <v>3.96</v>
      </c>
      <c r="F576" s="7">
        <f t="shared" si="114"/>
        <v>3.96</v>
      </c>
      <c r="G576" s="7">
        <v>3.94</v>
      </c>
      <c r="H576" s="7">
        <f t="shared" si="104"/>
        <v>0</v>
      </c>
      <c r="I576" s="7">
        <f t="shared" si="105"/>
        <v>0</v>
      </c>
      <c r="J576" s="7">
        <f t="shared" si="115"/>
        <v>0.59549622182557416</v>
      </c>
      <c r="K576" s="7">
        <v>3.92</v>
      </c>
      <c r="L576" s="1">
        <f t="shared" si="106"/>
        <v>0.5976951859255123</v>
      </c>
      <c r="M576" s="7">
        <f t="shared" si="107"/>
        <v>0</v>
      </c>
      <c r="N576" s="7">
        <f t="shared" si="108"/>
        <v>0</v>
      </c>
      <c r="O576" s="7">
        <f t="shared" si="109"/>
        <v>0</v>
      </c>
      <c r="P576" s="7">
        <f t="shared" si="110"/>
        <v>1</v>
      </c>
      <c r="Q576" s="7">
        <f t="shared" si="111"/>
        <v>0</v>
      </c>
      <c r="R576" s="7">
        <f t="shared" si="112"/>
        <v>0</v>
      </c>
      <c r="S576" s="7">
        <f t="shared" si="113"/>
        <v>0</v>
      </c>
      <c r="T576" s="1">
        <f t="shared" si="116"/>
        <v>3.6580113966571122</v>
      </c>
      <c r="AD576" s="8">
        <v>179</v>
      </c>
      <c r="AE576" s="8">
        <v>3.527796192641103</v>
      </c>
      <c r="AF576" s="8">
        <v>-0.17484228093101528</v>
      </c>
      <c r="AG576" s="8">
        <v>-1.4978990557861191</v>
      </c>
      <c r="AH576"/>
      <c r="AI576"/>
      <c r="AJ576"/>
      <c r="AK576"/>
      <c r="AL576"/>
    </row>
    <row r="577" spans="1:38" hidden="1" x14ac:dyDescent="0.35">
      <c r="A577" s="5" t="s">
        <v>16</v>
      </c>
      <c r="B577" s="6">
        <v>40620</v>
      </c>
      <c r="C577" s="7" t="s">
        <v>13</v>
      </c>
      <c r="D577" s="7">
        <v>5133</v>
      </c>
      <c r="E577" s="7">
        <v>4</v>
      </c>
      <c r="F577" s="7">
        <f t="shared" si="114"/>
        <v>3.96</v>
      </c>
      <c r="G577" s="7">
        <v>3.95</v>
      </c>
      <c r="H577" s="7">
        <f t="shared" si="104"/>
        <v>4.0000000000000036E-2</v>
      </c>
      <c r="I577" s="7">
        <f t="shared" si="105"/>
        <v>0</v>
      </c>
      <c r="J577" s="7">
        <f t="shared" si="115"/>
        <v>0.59659709562646024</v>
      </c>
      <c r="K577" s="7">
        <v>3.92</v>
      </c>
      <c r="L577" s="1">
        <f t="shared" si="106"/>
        <v>0.5976951859255123</v>
      </c>
      <c r="M577" s="7">
        <f t="shared" si="107"/>
        <v>0</v>
      </c>
      <c r="N577" s="7">
        <f t="shared" si="108"/>
        <v>0</v>
      </c>
      <c r="O577" s="7">
        <f t="shared" si="109"/>
        <v>0</v>
      </c>
      <c r="P577" s="7">
        <f t="shared" si="110"/>
        <v>0</v>
      </c>
      <c r="Q577" s="7">
        <f t="shared" si="111"/>
        <v>1</v>
      </c>
      <c r="R577" s="7">
        <f t="shared" si="112"/>
        <v>0</v>
      </c>
      <c r="S577" s="7">
        <f t="shared" si="113"/>
        <v>0</v>
      </c>
      <c r="T577" s="1">
        <f t="shared" si="116"/>
        <v>3.710371264260762</v>
      </c>
      <c r="AD577" s="8">
        <v>180</v>
      </c>
      <c r="AE577" s="8">
        <v>3.5214514541621611</v>
      </c>
      <c r="AF577" s="8">
        <v>-0.10748148241410016</v>
      </c>
      <c r="AG577" s="8">
        <v>-0.92080937268311414</v>
      </c>
      <c r="AH577"/>
      <c r="AI577"/>
      <c r="AJ577"/>
      <c r="AK577"/>
      <c r="AL577"/>
    </row>
    <row r="578" spans="1:38" hidden="1" x14ac:dyDescent="0.35">
      <c r="A578" s="5" t="s">
        <v>16</v>
      </c>
      <c r="B578" s="6">
        <v>40621</v>
      </c>
      <c r="C578" s="7" t="s">
        <v>14</v>
      </c>
      <c r="D578" s="7">
        <v>2927</v>
      </c>
      <c r="E578" s="7">
        <v>4</v>
      </c>
      <c r="F578" s="7">
        <f t="shared" si="114"/>
        <v>4</v>
      </c>
      <c r="G578" s="7">
        <v>3.95</v>
      </c>
      <c r="H578" s="7">
        <f t="shared" si="104"/>
        <v>0</v>
      </c>
      <c r="I578" s="7">
        <f t="shared" si="105"/>
        <v>0</v>
      </c>
      <c r="J578" s="7">
        <f t="shared" si="115"/>
        <v>0.59659709562646024</v>
      </c>
      <c r="K578" s="7">
        <v>3.92</v>
      </c>
      <c r="L578" s="1">
        <f t="shared" si="106"/>
        <v>0.60205999132796229</v>
      </c>
      <c r="M578" s="7">
        <f t="shared" si="107"/>
        <v>0</v>
      </c>
      <c r="N578" s="7">
        <f t="shared" si="108"/>
        <v>0</v>
      </c>
      <c r="O578" s="7">
        <f t="shared" si="109"/>
        <v>0</v>
      </c>
      <c r="P578" s="7">
        <f t="shared" si="110"/>
        <v>0</v>
      </c>
      <c r="Q578" s="7">
        <f t="shared" si="111"/>
        <v>0</v>
      </c>
      <c r="R578" s="7">
        <f t="shared" si="112"/>
        <v>1</v>
      </c>
      <c r="S578" s="7">
        <f t="shared" si="113"/>
        <v>0</v>
      </c>
      <c r="T578" s="1">
        <f t="shared" si="116"/>
        <v>3.4664227224337916</v>
      </c>
      <c r="AD578" s="8">
        <v>181</v>
      </c>
      <c r="AE578" s="8">
        <v>3.3562304242710788</v>
      </c>
      <c r="AF578" s="8">
        <v>-3.7124364961302891E-2</v>
      </c>
      <c r="AG578" s="8">
        <v>-0.31804979279660311</v>
      </c>
      <c r="AH578"/>
      <c r="AI578"/>
      <c r="AJ578"/>
      <c r="AK578"/>
      <c r="AL578"/>
    </row>
    <row r="579" spans="1:38" hidden="1" x14ac:dyDescent="0.35">
      <c r="A579" s="5" t="s">
        <v>16</v>
      </c>
      <c r="B579" s="6">
        <v>40622</v>
      </c>
      <c r="C579" s="7" t="s">
        <v>15</v>
      </c>
      <c r="D579" s="7">
        <v>2840</v>
      </c>
      <c r="E579" s="7">
        <v>4</v>
      </c>
      <c r="F579" s="7">
        <f t="shared" si="114"/>
        <v>4</v>
      </c>
      <c r="G579" s="7">
        <v>3.96</v>
      </c>
      <c r="H579" s="7">
        <f t="shared" ref="H579:H642" si="117">MAX((E579-F579),0)</f>
        <v>0</v>
      </c>
      <c r="I579" s="7">
        <f t="shared" ref="I579:I642" si="118">ABS(MIN((E579-F579),0))</f>
        <v>0</v>
      </c>
      <c r="J579" s="7">
        <f t="shared" si="115"/>
        <v>0.5976951859255123</v>
      </c>
      <c r="K579" s="7">
        <v>3.94</v>
      </c>
      <c r="L579" s="1">
        <f t="shared" ref="L579:L642" si="119">LOG(F579,10)</f>
        <v>0.60205999132796229</v>
      </c>
      <c r="M579" s="7">
        <f t="shared" ref="M579:M642" si="120">IF(C579="Monday",1,0)</f>
        <v>0</v>
      </c>
      <c r="N579" s="7">
        <f t="shared" ref="N579:N642" si="121">IF(C579="Tuesday",1,0)</f>
        <v>0</v>
      </c>
      <c r="O579" s="7">
        <f t="shared" ref="O579:O642" si="122">IF(C579="Wednesday",1,0)</f>
        <v>0</v>
      </c>
      <c r="P579" s="7">
        <f t="shared" ref="P579:P642" si="123">IF(C579="Thursday",1,0)</f>
        <v>0</v>
      </c>
      <c r="Q579" s="7">
        <f t="shared" ref="Q579:Q642" si="124">IF(C579="Friday",1,0)</f>
        <v>0</v>
      </c>
      <c r="R579" s="7">
        <f t="shared" ref="R579:R642" si="125">IF(C579="Saturday",1,0)</f>
        <v>0</v>
      </c>
      <c r="S579" s="7">
        <f t="shared" ref="S579:S642" si="126">IF(C579="Sunday",1,0)</f>
        <v>1</v>
      </c>
      <c r="T579" s="1">
        <f t="shared" si="116"/>
        <v>3.4533183400470375</v>
      </c>
      <c r="AD579" s="8">
        <v>182</v>
      </c>
      <c r="AE579" s="8">
        <v>3.3096860413312941</v>
      </c>
      <c r="AF579" s="8">
        <v>-3.3914141166363265E-2</v>
      </c>
      <c r="AG579" s="8">
        <v>-0.29054734221258538</v>
      </c>
      <c r="AH579"/>
      <c r="AI579"/>
      <c r="AJ579"/>
      <c r="AK579"/>
      <c r="AL579"/>
    </row>
    <row r="580" spans="1:38" hidden="1" x14ac:dyDescent="0.35">
      <c r="A580" s="5" t="s">
        <v>16</v>
      </c>
      <c r="B580" s="6">
        <v>40623</v>
      </c>
      <c r="C580" s="7" t="s">
        <v>9</v>
      </c>
      <c r="D580" s="7">
        <v>4944</v>
      </c>
      <c r="E580" s="7">
        <v>4</v>
      </c>
      <c r="F580" s="7">
        <f t="shared" ref="F580:F643" si="127">E579</f>
        <v>4</v>
      </c>
      <c r="G580" s="7">
        <v>3.96</v>
      </c>
      <c r="H580" s="7">
        <f t="shared" si="117"/>
        <v>0</v>
      </c>
      <c r="I580" s="7">
        <f t="shared" si="118"/>
        <v>0</v>
      </c>
      <c r="J580" s="7">
        <f t="shared" ref="J580:J643" si="128">LOG(G580,10)</f>
        <v>0.5976951859255123</v>
      </c>
      <c r="K580" s="7">
        <v>3.94</v>
      </c>
      <c r="L580" s="1">
        <f t="shared" si="119"/>
        <v>0.60205999132796229</v>
      </c>
      <c r="M580" s="7">
        <f t="shared" si="120"/>
        <v>1</v>
      </c>
      <c r="N580" s="7">
        <f t="shared" si="121"/>
        <v>0</v>
      </c>
      <c r="O580" s="7">
        <f t="shared" si="122"/>
        <v>0</v>
      </c>
      <c r="P580" s="7">
        <f t="shared" si="123"/>
        <v>0</v>
      </c>
      <c r="Q580" s="7">
        <f t="shared" si="124"/>
        <v>0</v>
      </c>
      <c r="R580" s="7">
        <f t="shared" si="125"/>
        <v>0</v>
      </c>
      <c r="S580" s="7">
        <f t="shared" si="126"/>
        <v>0</v>
      </c>
      <c r="T580" s="1">
        <f t="shared" ref="T580:T643" si="129">LOG(D580,10)</f>
        <v>3.6940784620807592</v>
      </c>
      <c r="AD580" s="8">
        <v>183</v>
      </c>
      <c r="AE580" s="8">
        <v>3.43792384198444</v>
      </c>
      <c r="AF580" s="8">
        <v>-3.4975012640035441E-2</v>
      </c>
      <c r="AG580" s="8">
        <v>-0.29963598124350121</v>
      </c>
      <c r="AH580"/>
      <c r="AI580"/>
      <c r="AJ580"/>
      <c r="AK580"/>
      <c r="AL580"/>
    </row>
    <row r="581" spans="1:38" hidden="1" x14ac:dyDescent="0.35">
      <c r="A581" s="5" t="s">
        <v>16</v>
      </c>
      <c r="B581" s="6">
        <v>40624</v>
      </c>
      <c r="C581" s="7" t="s">
        <v>10</v>
      </c>
      <c r="D581" s="7">
        <v>4633</v>
      </c>
      <c r="E581" s="7">
        <v>4</v>
      </c>
      <c r="F581" s="7">
        <f t="shared" si="127"/>
        <v>4</v>
      </c>
      <c r="G581" s="7">
        <v>3.97</v>
      </c>
      <c r="H581" s="7">
        <f t="shared" si="117"/>
        <v>0</v>
      </c>
      <c r="I581" s="7">
        <f t="shared" si="118"/>
        <v>0</v>
      </c>
      <c r="J581" s="7">
        <f t="shared" si="128"/>
        <v>0.59879050676311507</v>
      </c>
      <c r="K581" s="7">
        <v>3.94</v>
      </c>
      <c r="L581" s="1">
        <f t="shared" si="119"/>
        <v>0.60205999132796229</v>
      </c>
      <c r="M581" s="7">
        <f t="shared" si="120"/>
        <v>0</v>
      </c>
      <c r="N581" s="7">
        <f t="shared" si="121"/>
        <v>1</v>
      </c>
      <c r="O581" s="7">
        <f t="shared" si="122"/>
        <v>0</v>
      </c>
      <c r="P581" s="7">
        <f t="shared" si="123"/>
        <v>0</v>
      </c>
      <c r="Q581" s="7">
        <f t="shared" si="124"/>
        <v>0</v>
      </c>
      <c r="R581" s="7">
        <f t="shared" si="125"/>
        <v>0</v>
      </c>
      <c r="S581" s="7">
        <f t="shared" si="126"/>
        <v>0</v>
      </c>
      <c r="T581" s="1">
        <f t="shared" si="129"/>
        <v>3.6658623002031545</v>
      </c>
      <c r="AD581" s="8">
        <v>184</v>
      </c>
      <c r="AE581" s="8">
        <v>3.4541894365310348</v>
      </c>
      <c r="AF581" s="8">
        <v>-7.944109052093129E-2</v>
      </c>
      <c r="AG581" s="8">
        <v>-0.68058328825435788</v>
      </c>
      <c r="AH581"/>
      <c r="AI581"/>
      <c r="AJ581"/>
      <c r="AK581"/>
      <c r="AL581"/>
    </row>
    <row r="582" spans="1:38" hidden="1" x14ac:dyDescent="0.35">
      <c r="A582" s="5" t="s">
        <v>16</v>
      </c>
      <c r="B582" s="6">
        <v>40625</v>
      </c>
      <c r="C582" s="7" t="s">
        <v>11</v>
      </c>
      <c r="D582" s="7">
        <v>4111</v>
      </c>
      <c r="E582" s="7">
        <v>4</v>
      </c>
      <c r="F582" s="7">
        <f t="shared" si="127"/>
        <v>4</v>
      </c>
      <c r="G582" s="7">
        <v>3.97</v>
      </c>
      <c r="H582" s="7">
        <f t="shared" si="117"/>
        <v>0</v>
      </c>
      <c r="I582" s="7">
        <f t="shared" si="118"/>
        <v>0</v>
      </c>
      <c r="J582" s="7">
        <f t="shared" si="128"/>
        <v>0.59879050676311507</v>
      </c>
      <c r="K582" s="7">
        <v>3.94</v>
      </c>
      <c r="L582" s="1">
        <f t="shared" si="119"/>
        <v>0.60205999132796229</v>
      </c>
      <c r="M582" s="7">
        <f t="shared" si="120"/>
        <v>0</v>
      </c>
      <c r="N582" s="7">
        <f t="shared" si="121"/>
        <v>0</v>
      </c>
      <c r="O582" s="7">
        <f t="shared" si="122"/>
        <v>1</v>
      </c>
      <c r="P582" s="7">
        <f t="shared" si="123"/>
        <v>0</v>
      </c>
      <c r="Q582" s="7">
        <f t="shared" si="124"/>
        <v>0</v>
      </c>
      <c r="R582" s="7">
        <f t="shared" si="125"/>
        <v>0</v>
      </c>
      <c r="S582" s="7">
        <f t="shared" si="126"/>
        <v>0</v>
      </c>
      <c r="T582" s="1">
        <f t="shared" si="129"/>
        <v>3.6139474767803494</v>
      </c>
      <c r="AD582" s="8">
        <v>185</v>
      </c>
      <c r="AE582" s="8">
        <v>3.4590981289270744</v>
      </c>
      <c r="AF582" s="8">
        <v>-6.5522925657487185E-2</v>
      </c>
      <c r="AG582" s="8">
        <v>-0.5613443610554264</v>
      </c>
      <c r="AH582"/>
      <c r="AI582"/>
      <c r="AJ582"/>
      <c r="AK582"/>
      <c r="AL582"/>
    </row>
    <row r="583" spans="1:38" hidden="1" x14ac:dyDescent="0.35">
      <c r="A583" s="5" t="s">
        <v>16</v>
      </c>
      <c r="B583" s="6">
        <v>40626</v>
      </c>
      <c r="C583" s="7" t="s">
        <v>12</v>
      </c>
      <c r="D583" s="7">
        <v>4666</v>
      </c>
      <c r="E583" s="7">
        <v>4.04</v>
      </c>
      <c r="F583" s="7">
        <f t="shared" si="127"/>
        <v>4</v>
      </c>
      <c r="G583" s="7">
        <v>3.99</v>
      </c>
      <c r="H583" s="7">
        <f t="shared" si="117"/>
        <v>4.0000000000000036E-2</v>
      </c>
      <c r="I583" s="7">
        <f t="shared" si="118"/>
        <v>0</v>
      </c>
      <c r="J583" s="7">
        <f t="shared" si="128"/>
        <v>0.60097289568674817</v>
      </c>
      <c r="K583" s="7">
        <v>3.94</v>
      </c>
      <c r="L583" s="1">
        <f t="shared" si="119"/>
        <v>0.60205999132796229</v>
      </c>
      <c r="M583" s="7">
        <f t="shared" si="120"/>
        <v>0</v>
      </c>
      <c r="N583" s="7">
        <f t="shared" si="121"/>
        <v>0</v>
      </c>
      <c r="O583" s="7">
        <f t="shared" si="122"/>
        <v>0</v>
      </c>
      <c r="P583" s="7">
        <f t="shared" si="123"/>
        <v>1</v>
      </c>
      <c r="Q583" s="7">
        <f t="shared" si="124"/>
        <v>0</v>
      </c>
      <c r="R583" s="7">
        <f t="shared" si="125"/>
        <v>0</v>
      </c>
      <c r="S583" s="7">
        <f t="shared" si="126"/>
        <v>0</v>
      </c>
      <c r="T583" s="1">
        <f t="shared" si="129"/>
        <v>3.6689447344577335</v>
      </c>
      <c r="AD583" s="8">
        <v>186</v>
      </c>
      <c r="AE583" s="8">
        <v>3.4369755458064222</v>
      </c>
      <c r="AF583" s="8">
        <v>-1.1767494667766165E-2</v>
      </c>
      <c r="AG583" s="8">
        <v>-0.10081382522554566</v>
      </c>
      <c r="AH583"/>
      <c r="AI583"/>
      <c r="AJ583"/>
      <c r="AK583"/>
      <c r="AL583"/>
    </row>
    <row r="584" spans="1:38" hidden="1" x14ac:dyDescent="0.35">
      <c r="A584" s="5" t="s">
        <v>16</v>
      </c>
      <c r="B584" s="6">
        <v>40627</v>
      </c>
      <c r="C584" s="7" t="s">
        <v>13</v>
      </c>
      <c r="D584" s="7">
        <v>4516</v>
      </c>
      <c r="E584" s="7">
        <v>4.04</v>
      </c>
      <c r="F584" s="7">
        <f t="shared" si="127"/>
        <v>4.04</v>
      </c>
      <c r="G584" s="7">
        <v>3.99</v>
      </c>
      <c r="H584" s="7">
        <f t="shared" si="117"/>
        <v>0</v>
      </c>
      <c r="I584" s="7">
        <f t="shared" si="118"/>
        <v>0</v>
      </c>
      <c r="J584" s="7">
        <f t="shared" si="128"/>
        <v>0.60097289568674817</v>
      </c>
      <c r="K584" s="7">
        <v>3.94</v>
      </c>
      <c r="L584" s="1">
        <f t="shared" si="119"/>
        <v>0.60638136511060492</v>
      </c>
      <c r="M584" s="7">
        <f t="shared" si="120"/>
        <v>0</v>
      </c>
      <c r="N584" s="7">
        <f t="shared" si="121"/>
        <v>0</v>
      </c>
      <c r="O584" s="7">
        <f t="shared" si="122"/>
        <v>0</v>
      </c>
      <c r="P584" s="7">
        <f t="shared" si="123"/>
        <v>0</v>
      </c>
      <c r="Q584" s="7">
        <f t="shared" si="124"/>
        <v>1</v>
      </c>
      <c r="R584" s="7">
        <f t="shared" si="125"/>
        <v>0</v>
      </c>
      <c r="S584" s="7">
        <f t="shared" si="126"/>
        <v>0</v>
      </c>
      <c r="T584" s="1">
        <f t="shared" si="129"/>
        <v>3.6547539332529304</v>
      </c>
      <c r="AD584" s="8">
        <v>187</v>
      </c>
      <c r="AE584" s="8">
        <v>3.3943275800525647</v>
      </c>
      <c r="AF584" s="8">
        <v>4.547863134076513E-2</v>
      </c>
      <c r="AG584" s="8">
        <v>0.38962199864376656</v>
      </c>
      <c r="AH584"/>
      <c r="AI584"/>
      <c r="AJ584"/>
      <c r="AK584"/>
      <c r="AL584"/>
    </row>
    <row r="585" spans="1:38" hidden="1" x14ac:dyDescent="0.35">
      <c r="A585" s="5" t="s">
        <v>16</v>
      </c>
      <c r="B585" s="6">
        <v>40628</v>
      </c>
      <c r="C585" s="7" t="s">
        <v>14</v>
      </c>
      <c r="D585" s="7">
        <v>3148</v>
      </c>
      <c r="E585" s="7">
        <v>4.04</v>
      </c>
      <c r="F585" s="7">
        <f t="shared" si="127"/>
        <v>4.04</v>
      </c>
      <c r="G585" s="7">
        <v>3.99</v>
      </c>
      <c r="H585" s="7">
        <f t="shared" si="117"/>
        <v>0</v>
      </c>
      <c r="I585" s="7">
        <f t="shared" si="118"/>
        <v>0</v>
      </c>
      <c r="J585" s="7">
        <f t="shared" si="128"/>
        <v>0.60097289568674817</v>
      </c>
      <c r="K585" s="7">
        <v>3.94</v>
      </c>
      <c r="L585" s="1">
        <f t="shared" si="119"/>
        <v>0.60638136511060492</v>
      </c>
      <c r="M585" s="7">
        <f t="shared" si="120"/>
        <v>0</v>
      </c>
      <c r="N585" s="7">
        <f t="shared" si="121"/>
        <v>0</v>
      </c>
      <c r="O585" s="7">
        <f t="shared" si="122"/>
        <v>0</v>
      </c>
      <c r="P585" s="7">
        <f t="shared" si="123"/>
        <v>0</v>
      </c>
      <c r="Q585" s="7">
        <f t="shared" si="124"/>
        <v>0</v>
      </c>
      <c r="R585" s="7">
        <f t="shared" si="125"/>
        <v>1</v>
      </c>
      <c r="S585" s="7">
        <f t="shared" si="126"/>
        <v>0</v>
      </c>
      <c r="T585" s="1">
        <f t="shared" si="129"/>
        <v>3.4980347236870268</v>
      </c>
      <c r="AD585" s="8">
        <v>188</v>
      </c>
      <c r="AE585" s="8">
        <v>3.300507240639492</v>
      </c>
      <c r="AF585" s="8">
        <v>3.2536789183994941E-2</v>
      </c>
      <c r="AG585" s="8">
        <v>0.27874736898592245</v>
      </c>
      <c r="AH585"/>
      <c r="AI585"/>
      <c r="AJ585"/>
      <c r="AK585"/>
      <c r="AL585"/>
    </row>
    <row r="586" spans="1:38" hidden="1" x14ac:dyDescent="0.35">
      <c r="A586" s="5" t="s">
        <v>16</v>
      </c>
      <c r="B586" s="6">
        <v>40629</v>
      </c>
      <c r="C586" s="7" t="s">
        <v>15</v>
      </c>
      <c r="D586" s="7">
        <v>2538</v>
      </c>
      <c r="E586" s="7">
        <v>4.04</v>
      </c>
      <c r="F586" s="7">
        <f t="shared" si="127"/>
        <v>4.04</v>
      </c>
      <c r="G586" s="7">
        <v>4.0125000000000002</v>
      </c>
      <c r="H586" s="7">
        <f t="shared" si="117"/>
        <v>0</v>
      </c>
      <c r="I586" s="7">
        <f t="shared" si="118"/>
        <v>0</v>
      </c>
      <c r="J586" s="7">
        <f t="shared" si="128"/>
        <v>0.60341504541292845</v>
      </c>
      <c r="K586" s="7">
        <v>3.96</v>
      </c>
      <c r="L586" s="1">
        <f t="shared" si="119"/>
        <v>0.60638136511060492</v>
      </c>
      <c r="M586" s="7">
        <f t="shared" si="120"/>
        <v>0</v>
      </c>
      <c r="N586" s="7">
        <f t="shared" si="121"/>
        <v>0</v>
      </c>
      <c r="O586" s="7">
        <f t="shared" si="122"/>
        <v>0</v>
      </c>
      <c r="P586" s="7">
        <f t="shared" si="123"/>
        <v>0</v>
      </c>
      <c r="Q586" s="7">
        <f t="shared" si="124"/>
        <v>0</v>
      </c>
      <c r="R586" s="7">
        <f t="shared" si="125"/>
        <v>0</v>
      </c>
      <c r="S586" s="7">
        <f t="shared" si="126"/>
        <v>1</v>
      </c>
      <c r="T586" s="1">
        <f t="shared" si="129"/>
        <v>3.4044916177586857</v>
      </c>
      <c r="AD586" s="8">
        <v>189</v>
      </c>
      <c r="AE586" s="8">
        <v>3.2539628576997073</v>
      </c>
      <c r="AF586" s="8">
        <v>8.3496403590948454E-2</v>
      </c>
      <c r="AG586" s="8">
        <v>0.71532574063000787</v>
      </c>
      <c r="AH586"/>
      <c r="AI586"/>
      <c r="AJ586"/>
      <c r="AK586"/>
      <c r="AL586"/>
    </row>
    <row r="587" spans="1:38" hidden="1" x14ac:dyDescent="0.35">
      <c r="A587" s="5" t="s">
        <v>16</v>
      </c>
      <c r="B587" s="6">
        <v>40630</v>
      </c>
      <c r="C587" s="7" t="s">
        <v>9</v>
      </c>
      <c r="D587" s="7">
        <v>4839</v>
      </c>
      <c r="E587" s="7">
        <v>4.04</v>
      </c>
      <c r="F587" s="7">
        <f t="shared" si="127"/>
        <v>4.04</v>
      </c>
      <c r="G587" s="7">
        <v>4.0125000000000002</v>
      </c>
      <c r="H587" s="7">
        <f t="shared" si="117"/>
        <v>0</v>
      </c>
      <c r="I587" s="7">
        <f t="shared" si="118"/>
        <v>0</v>
      </c>
      <c r="J587" s="7">
        <f t="shared" si="128"/>
        <v>0.60341504541292845</v>
      </c>
      <c r="K587" s="7">
        <v>3.96</v>
      </c>
      <c r="L587" s="1">
        <f t="shared" si="119"/>
        <v>0.60638136511060492</v>
      </c>
      <c r="M587" s="7">
        <f t="shared" si="120"/>
        <v>1</v>
      </c>
      <c r="N587" s="7">
        <f t="shared" si="121"/>
        <v>0</v>
      </c>
      <c r="O587" s="7">
        <f t="shared" si="122"/>
        <v>0</v>
      </c>
      <c r="P587" s="7">
        <f t="shared" si="123"/>
        <v>0</v>
      </c>
      <c r="Q587" s="7">
        <f t="shared" si="124"/>
        <v>0</v>
      </c>
      <c r="R587" s="7">
        <f t="shared" si="125"/>
        <v>0</v>
      </c>
      <c r="S587" s="7">
        <f t="shared" si="126"/>
        <v>0</v>
      </c>
      <c r="T587" s="1">
        <f t="shared" si="129"/>
        <v>3.6847556221086237</v>
      </c>
      <c r="AD587" s="8">
        <v>190</v>
      </c>
      <c r="AE587" s="8">
        <v>3.4280634982653906</v>
      </c>
      <c r="AF587" s="8">
        <v>-7.6847152926048601E-2</v>
      </c>
      <c r="AG587" s="8">
        <v>-0.65836065049503967</v>
      </c>
      <c r="AH587"/>
      <c r="AI587"/>
      <c r="AJ587"/>
      <c r="AK587"/>
      <c r="AL587"/>
    </row>
    <row r="588" spans="1:38" hidden="1" x14ac:dyDescent="0.35">
      <c r="A588" s="5" t="s">
        <v>16</v>
      </c>
      <c r="B588" s="6">
        <v>40631</v>
      </c>
      <c r="C588" s="7" t="s">
        <v>10</v>
      </c>
      <c r="D588" s="7">
        <v>4233</v>
      </c>
      <c r="E588" s="7">
        <v>4.04</v>
      </c>
      <c r="F588" s="7">
        <f t="shared" si="127"/>
        <v>4.04</v>
      </c>
      <c r="G588" s="7">
        <v>4.0274999999999999</v>
      </c>
      <c r="H588" s="7">
        <f t="shared" si="117"/>
        <v>0</v>
      </c>
      <c r="I588" s="7">
        <f t="shared" si="118"/>
        <v>0</v>
      </c>
      <c r="J588" s="7">
        <f t="shared" si="128"/>
        <v>0.60503554909125556</v>
      </c>
      <c r="K588" s="7">
        <v>3.98</v>
      </c>
      <c r="L588" s="1">
        <f t="shared" si="119"/>
        <v>0.60638136511060492</v>
      </c>
      <c r="M588" s="7">
        <f t="shared" si="120"/>
        <v>0</v>
      </c>
      <c r="N588" s="7">
        <f t="shared" si="121"/>
        <v>1</v>
      </c>
      <c r="O588" s="7">
        <f t="shared" si="122"/>
        <v>0</v>
      </c>
      <c r="P588" s="7">
        <f t="shared" si="123"/>
        <v>0</v>
      </c>
      <c r="Q588" s="7">
        <f t="shared" si="124"/>
        <v>0</v>
      </c>
      <c r="R588" s="7">
        <f t="shared" si="125"/>
        <v>0</v>
      </c>
      <c r="S588" s="7">
        <f t="shared" si="126"/>
        <v>0</v>
      </c>
      <c r="T588" s="1">
        <f t="shared" si="129"/>
        <v>3.6266482684740105</v>
      </c>
      <c r="AD588" s="8">
        <v>191</v>
      </c>
      <c r="AE588" s="8">
        <v>3.5030610733859593</v>
      </c>
      <c r="AF588" s="8">
        <v>-0.10477376802855876</v>
      </c>
      <c r="AG588" s="8">
        <v>-0.89761199273677705</v>
      </c>
      <c r="AH588"/>
      <c r="AI588"/>
      <c r="AJ588"/>
      <c r="AK588"/>
      <c r="AL588"/>
    </row>
    <row r="589" spans="1:38" hidden="1" x14ac:dyDescent="0.35">
      <c r="A589" s="5" t="s">
        <v>16</v>
      </c>
      <c r="B589" s="6">
        <v>40632</v>
      </c>
      <c r="C589" s="7" t="s">
        <v>11</v>
      </c>
      <c r="D589" s="7">
        <v>4704</v>
      </c>
      <c r="E589" s="7">
        <v>4.0599999999999996</v>
      </c>
      <c r="F589" s="7">
        <f t="shared" si="127"/>
        <v>4.04</v>
      </c>
      <c r="G589" s="7">
        <v>4.0374999999999996</v>
      </c>
      <c r="H589" s="7">
        <f t="shared" si="117"/>
        <v>1.9999999999999574E-2</v>
      </c>
      <c r="I589" s="7">
        <f t="shared" si="118"/>
        <v>0</v>
      </c>
      <c r="J589" s="7">
        <f t="shared" si="128"/>
        <v>0.60611253533915921</v>
      </c>
      <c r="K589" s="7">
        <v>4.0199999999999996</v>
      </c>
      <c r="L589" s="1">
        <f t="shared" si="119"/>
        <v>0.60638136511060492</v>
      </c>
      <c r="M589" s="7">
        <f t="shared" si="120"/>
        <v>0</v>
      </c>
      <c r="N589" s="7">
        <f t="shared" si="121"/>
        <v>0</v>
      </c>
      <c r="O589" s="7">
        <f t="shared" si="122"/>
        <v>1</v>
      </c>
      <c r="P589" s="7">
        <f t="shared" si="123"/>
        <v>0</v>
      </c>
      <c r="Q589" s="7">
        <f t="shared" si="124"/>
        <v>0</v>
      </c>
      <c r="R589" s="7">
        <f t="shared" si="125"/>
        <v>0</v>
      </c>
      <c r="S589" s="7">
        <f t="shared" si="126"/>
        <v>0</v>
      </c>
      <c r="T589" s="1">
        <f t="shared" si="129"/>
        <v>3.6724673130680818</v>
      </c>
      <c r="AD589" s="8">
        <v>192</v>
      </c>
      <c r="AE589" s="8">
        <v>3.4216540916278362</v>
      </c>
      <c r="AF589" s="8">
        <v>-0.11266306262767234</v>
      </c>
      <c r="AG589" s="8">
        <v>-0.96520071823214715</v>
      </c>
      <c r="AH589"/>
      <c r="AI589"/>
      <c r="AJ589"/>
      <c r="AK589"/>
      <c r="AL589"/>
    </row>
    <row r="590" spans="1:38" hidden="1" x14ac:dyDescent="0.35">
      <c r="A590" s="5" t="s">
        <v>16</v>
      </c>
      <c r="B590" s="6">
        <v>40633</v>
      </c>
      <c r="C590" s="7" t="s">
        <v>12</v>
      </c>
      <c r="D590" s="7">
        <v>4436</v>
      </c>
      <c r="E590" s="7">
        <v>4.0599999999999996</v>
      </c>
      <c r="F590" s="7">
        <f t="shared" si="127"/>
        <v>4.0599999999999996</v>
      </c>
      <c r="G590" s="7">
        <v>4.0449999999999999</v>
      </c>
      <c r="H590" s="7">
        <f t="shared" si="117"/>
        <v>0</v>
      </c>
      <c r="I590" s="7">
        <f t="shared" si="118"/>
        <v>0</v>
      </c>
      <c r="J590" s="7">
        <f t="shared" si="128"/>
        <v>0.60691852594829099</v>
      </c>
      <c r="K590" s="7">
        <v>4.0199999999999996</v>
      </c>
      <c r="L590" s="1">
        <f t="shared" si="119"/>
        <v>0.60852603357719404</v>
      </c>
      <c r="M590" s="7">
        <f t="shared" si="120"/>
        <v>0</v>
      </c>
      <c r="N590" s="7">
        <f t="shared" si="121"/>
        <v>0</v>
      </c>
      <c r="O590" s="7">
        <f t="shared" si="122"/>
        <v>0</v>
      </c>
      <c r="P590" s="7">
        <f t="shared" si="123"/>
        <v>1</v>
      </c>
      <c r="Q590" s="7">
        <f t="shared" si="124"/>
        <v>0</v>
      </c>
      <c r="R590" s="7">
        <f t="shared" si="125"/>
        <v>0</v>
      </c>
      <c r="S590" s="7">
        <f t="shared" si="126"/>
        <v>0</v>
      </c>
      <c r="T590" s="1">
        <f t="shared" si="129"/>
        <v>3.6469915374771218</v>
      </c>
      <c r="AD590" s="8">
        <v>193</v>
      </c>
      <c r="AE590" s="8">
        <v>3.4450299044352977</v>
      </c>
      <c r="AF590" s="8">
        <v>-4.3974178663454211E-2</v>
      </c>
      <c r="AG590" s="8">
        <v>-0.37673313541904085</v>
      </c>
      <c r="AH590"/>
      <c r="AI590"/>
      <c r="AJ590"/>
      <c r="AK590"/>
      <c r="AL590"/>
    </row>
    <row r="591" spans="1:38" hidden="1" x14ac:dyDescent="0.35">
      <c r="A591" s="5" t="s">
        <v>16</v>
      </c>
      <c r="B591" s="6">
        <v>40634</v>
      </c>
      <c r="C591" s="7" t="s">
        <v>13</v>
      </c>
      <c r="D591" s="7">
        <v>5072</v>
      </c>
      <c r="E591" s="7">
        <v>4.0599999999999996</v>
      </c>
      <c r="F591" s="7">
        <f t="shared" si="127"/>
        <v>4.0599999999999996</v>
      </c>
      <c r="G591" s="7">
        <v>4.0549999999999997</v>
      </c>
      <c r="H591" s="7">
        <f t="shared" si="117"/>
        <v>0</v>
      </c>
      <c r="I591" s="7">
        <f t="shared" si="118"/>
        <v>0</v>
      </c>
      <c r="J591" s="7">
        <f t="shared" si="128"/>
        <v>0.60799085854717472</v>
      </c>
      <c r="K591" s="7">
        <v>4.0199999999999996</v>
      </c>
      <c r="L591" s="1">
        <f t="shared" si="119"/>
        <v>0.60852603357719404</v>
      </c>
      <c r="M591" s="7">
        <f t="shared" si="120"/>
        <v>0</v>
      </c>
      <c r="N591" s="7">
        <f t="shared" si="121"/>
        <v>0</v>
      </c>
      <c r="O591" s="7">
        <f t="shared" si="122"/>
        <v>0</v>
      </c>
      <c r="P591" s="7">
        <f t="shared" si="123"/>
        <v>0</v>
      </c>
      <c r="Q591" s="7">
        <f t="shared" si="124"/>
        <v>1</v>
      </c>
      <c r="R591" s="7">
        <f t="shared" si="125"/>
        <v>0</v>
      </c>
      <c r="S591" s="7">
        <f t="shared" si="126"/>
        <v>0</v>
      </c>
      <c r="T591" s="1">
        <f t="shared" si="129"/>
        <v>3.7051792448736758</v>
      </c>
      <c r="AD591" s="8">
        <v>194</v>
      </c>
      <c r="AE591" s="8">
        <v>3.4311018411895962</v>
      </c>
      <c r="AF591" s="8">
        <v>-6.5801092551609042E-2</v>
      </c>
      <c r="AG591" s="8">
        <v>-0.56372745698529747</v>
      </c>
      <c r="AH591"/>
      <c r="AI591"/>
      <c r="AJ591"/>
      <c r="AK591"/>
      <c r="AL591"/>
    </row>
    <row r="592" spans="1:38" hidden="1" x14ac:dyDescent="0.35">
      <c r="A592" s="5" t="s">
        <v>16</v>
      </c>
      <c r="B592" s="6">
        <v>40635</v>
      </c>
      <c r="C592" s="7" t="s">
        <v>14</v>
      </c>
      <c r="D592" s="7">
        <v>3027</v>
      </c>
      <c r="E592" s="7">
        <v>4.0999999999999996</v>
      </c>
      <c r="F592" s="7">
        <f t="shared" si="127"/>
        <v>4.0599999999999996</v>
      </c>
      <c r="G592" s="7">
        <v>4.0599999999999996</v>
      </c>
      <c r="H592" s="7">
        <f t="shared" si="117"/>
        <v>4.0000000000000036E-2</v>
      </c>
      <c r="I592" s="7">
        <f t="shared" si="118"/>
        <v>0</v>
      </c>
      <c r="J592" s="7">
        <f t="shared" si="128"/>
        <v>0.60852603357719404</v>
      </c>
      <c r="K592" s="7">
        <v>4.04</v>
      </c>
      <c r="L592" s="1">
        <f t="shared" si="119"/>
        <v>0.60852603357719404</v>
      </c>
      <c r="M592" s="7">
        <f t="shared" si="120"/>
        <v>0</v>
      </c>
      <c r="N592" s="7">
        <f t="shared" si="121"/>
        <v>0</v>
      </c>
      <c r="O592" s="7">
        <f t="shared" si="122"/>
        <v>0</v>
      </c>
      <c r="P592" s="7">
        <f t="shared" si="123"/>
        <v>0</v>
      </c>
      <c r="Q592" s="7">
        <f t="shared" si="124"/>
        <v>0</v>
      </c>
      <c r="R592" s="7">
        <f t="shared" si="125"/>
        <v>1</v>
      </c>
      <c r="S592" s="7">
        <f t="shared" si="126"/>
        <v>0</v>
      </c>
      <c r="T592" s="1">
        <f t="shared" si="129"/>
        <v>3.4810124209565729</v>
      </c>
      <c r="AD592" s="8">
        <v>195</v>
      </c>
      <c r="AE592" s="8">
        <v>3.3802853518210263</v>
      </c>
      <c r="AF592" s="8">
        <v>-0.12260677695184219</v>
      </c>
      <c r="AG592" s="8">
        <v>-1.0503899540272217</v>
      </c>
      <c r="AH592"/>
      <c r="AI592"/>
      <c r="AJ592"/>
      <c r="AK592"/>
      <c r="AL592"/>
    </row>
    <row r="593" spans="1:38" hidden="1" x14ac:dyDescent="0.35">
      <c r="A593" s="5" t="s">
        <v>16</v>
      </c>
      <c r="B593" s="6">
        <v>40636</v>
      </c>
      <c r="C593" s="7" t="s">
        <v>15</v>
      </c>
      <c r="D593" s="7">
        <v>2959</v>
      </c>
      <c r="E593" s="7">
        <v>4.0999999999999996</v>
      </c>
      <c r="F593" s="7">
        <f t="shared" si="127"/>
        <v>4.0999999999999996</v>
      </c>
      <c r="G593" s="7">
        <v>4.0599999999999996</v>
      </c>
      <c r="H593" s="7">
        <f t="shared" si="117"/>
        <v>0</v>
      </c>
      <c r="I593" s="7">
        <f t="shared" si="118"/>
        <v>0</v>
      </c>
      <c r="J593" s="7">
        <f t="shared" si="128"/>
        <v>0.60852603357719404</v>
      </c>
      <c r="K593" s="7">
        <v>4.04</v>
      </c>
      <c r="L593" s="1">
        <f t="shared" si="119"/>
        <v>0.61278385671973545</v>
      </c>
      <c r="M593" s="7">
        <f t="shared" si="120"/>
        <v>0</v>
      </c>
      <c r="N593" s="7">
        <f t="shared" si="121"/>
        <v>0</v>
      </c>
      <c r="O593" s="7">
        <f t="shared" si="122"/>
        <v>0</v>
      </c>
      <c r="P593" s="7">
        <f t="shared" si="123"/>
        <v>0</v>
      </c>
      <c r="Q593" s="7">
        <f t="shared" si="124"/>
        <v>0</v>
      </c>
      <c r="R593" s="7">
        <f t="shared" si="125"/>
        <v>0</v>
      </c>
      <c r="S593" s="7">
        <f t="shared" si="126"/>
        <v>1</v>
      </c>
      <c r="T593" s="1">
        <f t="shared" si="129"/>
        <v>3.4711449651606325</v>
      </c>
      <c r="AD593" s="8">
        <v>196</v>
      </c>
      <c r="AE593" s="8">
        <v>3.3337409688812416</v>
      </c>
      <c r="AF593" s="8">
        <v>-0.11625702466733578</v>
      </c>
      <c r="AG593" s="8">
        <v>-0.99599070974379456</v>
      </c>
      <c r="AH593"/>
      <c r="AI593"/>
      <c r="AJ593"/>
      <c r="AK593"/>
      <c r="AL593"/>
    </row>
    <row r="594" spans="1:38" hidden="1" x14ac:dyDescent="0.35">
      <c r="A594" s="5" t="s">
        <v>16</v>
      </c>
      <c r="B594" s="6">
        <v>40637</v>
      </c>
      <c r="C594" s="7" t="s">
        <v>9</v>
      </c>
      <c r="D594" s="7">
        <v>5026</v>
      </c>
      <c r="E594" s="7">
        <v>4.0999999999999996</v>
      </c>
      <c r="F594" s="7">
        <f t="shared" si="127"/>
        <v>4.0999999999999996</v>
      </c>
      <c r="G594" s="7">
        <v>4.0599999999999996</v>
      </c>
      <c r="H594" s="7">
        <f t="shared" si="117"/>
        <v>0</v>
      </c>
      <c r="I594" s="7">
        <f t="shared" si="118"/>
        <v>0</v>
      </c>
      <c r="J594" s="7">
        <f t="shared" si="128"/>
        <v>0.60852603357719404</v>
      </c>
      <c r="K594" s="7">
        <v>4.04</v>
      </c>
      <c r="L594" s="1">
        <f t="shared" si="119"/>
        <v>0.61278385671973545</v>
      </c>
      <c r="M594" s="7">
        <f t="shared" si="120"/>
        <v>1</v>
      </c>
      <c r="N594" s="7">
        <f t="shared" si="121"/>
        <v>0</v>
      </c>
      <c r="O594" s="7">
        <f t="shared" si="122"/>
        <v>0</v>
      </c>
      <c r="P594" s="7">
        <f t="shared" si="123"/>
        <v>0</v>
      </c>
      <c r="Q594" s="7">
        <f t="shared" si="124"/>
        <v>0</v>
      </c>
      <c r="R594" s="7">
        <f t="shared" si="125"/>
        <v>0</v>
      </c>
      <c r="S594" s="7">
        <f t="shared" si="126"/>
        <v>0</v>
      </c>
      <c r="T594" s="1">
        <f t="shared" si="129"/>
        <v>3.7012224842565571</v>
      </c>
      <c r="AD594" s="8">
        <v>197</v>
      </c>
      <c r="AE594" s="8">
        <v>3.4840951512804716</v>
      </c>
      <c r="AF594" s="8">
        <v>-0.17276519897667875</v>
      </c>
      <c r="AG594" s="8">
        <v>-1.4801043948973227</v>
      </c>
      <c r="AH594"/>
      <c r="AI594"/>
      <c r="AJ594"/>
      <c r="AK594"/>
      <c r="AL594"/>
    </row>
    <row r="595" spans="1:38" hidden="1" x14ac:dyDescent="0.35">
      <c r="A595" s="5" t="s">
        <v>16</v>
      </c>
      <c r="B595" s="6">
        <v>40638</v>
      </c>
      <c r="C595" s="7" t="s">
        <v>10</v>
      </c>
      <c r="D595" s="7">
        <v>4568</v>
      </c>
      <c r="E595" s="7">
        <v>4.16</v>
      </c>
      <c r="F595" s="7">
        <f t="shared" si="127"/>
        <v>4.0999999999999996</v>
      </c>
      <c r="G595" s="7">
        <v>4.09</v>
      </c>
      <c r="H595" s="7">
        <f t="shared" si="117"/>
        <v>6.0000000000000497E-2</v>
      </c>
      <c r="I595" s="7">
        <f t="shared" si="118"/>
        <v>0</v>
      </c>
      <c r="J595" s="7">
        <f t="shared" si="128"/>
        <v>0.61172330800734176</v>
      </c>
      <c r="K595" s="7">
        <v>4.0599999999999996</v>
      </c>
      <c r="L595" s="1">
        <f t="shared" si="119"/>
        <v>0.61278385671973545</v>
      </c>
      <c r="M595" s="7">
        <f t="shared" si="120"/>
        <v>0</v>
      </c>
      <c r="N595" s="7">
        <f t="shared" si="121"/>
        <v>1</v>
      </c>
      <c r="O595" s="7">
        <f t="shared" si="122"/>
        <v>0</v>
      </c>
      <c r="P595" s="7">
        <f t="shared" si="123"/>
        <v>0</v>
      </c>
      <c r="Q595" s="7">
        <f t="shared" si="124"/>
        <v>0</v>
      </c>
      <c r="R595" s="7">
        <f t="shared" si="125"/>
        <v>0</v>
      </c>
      <c r="S595" s="7">
        <f t="shared" si="126"/>
        <v>0</v>
      </c>
      <c r="T595" s="1">
        <f t="shared" si="129"/>
        <v>3.659726095237791</v>
      </c>
      <c r="AD595" s="8">
        <v>198</v>
      </c>
      <c r="AE595" s="8">
        <v>3.4855110773016946</v>
      </c>
      <c r="AF595" s="8">
        <v>-0.10223442689404427</v>
      </c>
      <c r="AG595" s="8">
        <v>-0.87585709073336038</v>
      </c>
      <c r="AH595"/>
      <c r="AI595"/>
      <c r="AJ595"/>
      <c r="AK595"/>
      <c r="AL595"/>
    </row>
    <row r="596" spans="1:38" hidden="1" x14ac:dyDescent="0.35">
      <c r="A596" s="5" t="s">
        <v>16</v>
      </c>
      <c r="B596" s="6">
        <v>40639</v>
      </c>
      <c r="C596" s="7" t="s">
        <v>11</v>
      </c>
      <c r="D596" s="7">
        <v>4367</v>
      </c>
      <c r="E596" s="7">
        <v>4.16</v>
      </c>
      <c r="F596" s="7">
        <f t="shared" si="127"/>
        <v>4.16</v>
      </c>
      <c r="G596" s="7">
        <v>4.1150000000000002</v>
      </c>
      <c r="H596" s="7">
        <f t="shared" si="117"/>
        <v>0</v>
      </c>
      <c r="I596" s="7">
        <f t="shared" si="118"/>
        <v>0</v>
      </c>
      <c r="J596" s="7">
        <f t="shared" si="128"/>
        <v>0.61436983954828861</v>
      </c>
      <c r="K596" s="7">
        <v>4.0599999999999996</v>
      </c>
      <c r="L596" s="1">
        <f t="shared" si="119"/>
        <v>0.61909333062674266</v>
      </c>
      <c r="M596" s="7">
        <f t="shared" si="120"/>
        <v>0</v>
      </c>
      <c r="N596" s="7">
        <f t="shared" si="121"/>
        <v>0</v>
      </c>
      <c r="O596" s="7">
        <f t="shared" si="122"/>
        <v>1</v>
      </c>
      <c r="P596" s="7">
        <f t="shared" si="123"/>
        <v>0</v>
      </c>
      <c r="Q596" s="7">
        <f t="shared" si="124"/>
        <v>0</v>
      </c>
      <c r="R596" s="7">
        <f t="shared" si="125"/>
        <v>0</v>
      </c>
      <c r="S596" s="7">
        <f t="shared" si="126"/>
        <v>0</v>
      </c>
      <c r="T596" s="1">
        <f t="shared" si="129"/>
        <v>3.6401831919213401</v>
      </c>
      <c r="AD596" s="8">
        <v>199</v>
      </c>
      <c r="AE596" s="8">
        <v>3.498408178664647</v>
      </c>
      <c r="AF596" s="8">
        <v>-0.12697086126054646</v>
      </c>
      <c r="AG596" s="8">
        <v>-1.0877776941697694</v>
      </c>
      <c r="AH596"/>
      <c r="AI596"/>
      <c r="AJ596"/>
      <c r="AK596"/>
      <c r="AL596"/>
    </row>
    <row r="597" spans="1:38" hidden="1" x14ac:dyDescent="0.35">
      <c r="A597" s="5" t="s">
        <v>16</v>
      </c>
      <c r="B597" s="6">
        <v>40640</v>
      </c>
      <c r="C597" s="7" t="s">
        <v>12</v>
      </c>
      <c r="D597" s="7">
        <v>4041</v>
      </c>
      <c r="E597" s="7">
        <v>4.16</v>
      </c>
      <c r="F597" s="7">
        <f t="shared" si="127"/>
        <v>4.16</v>
      </c>
      <c r="G597" s="7">
        <v>4.1100000000000003</v>
      </c>
      <c r="H597" s="7">
        <f t="shared" si="117"/>
        <v>0</v>
      </c>
      <c r="I597" s="7">
        <f t="shared" si="118"/>
        <v>0</v>
      </c>
      <c r="J597" s="7">
        <f t="shared" si="128"/>
        <v>0.61384182187606917</v>
      </c>
      <c r="K597" s="7">
        <v>4.08</v>
      </c>
      <c r="L597" s="1">
        <f t="shared" si="119"/>
        <v>0.61909333062674266</v>
      </c>
      <c r="M597" s="7">
        <f t="shared" si="120"/>
        <v>0</v>
      </c>
      <c r="N597" s="7">
        <f t="shared" si="121"/>
        <v>0</v>
      </c>
      <c r="O597" s="7">
        <f t="shared" si="122"/>
        <v>0</v>
      </c>
      <c r="P597" s="7">
        <f t="shared" si="123"/>
        <v>1</v>
      </c>
      <c r="Q597" s="7">
        <f t="shared" si="124"/>
        <v>0</v>
      </c>
      <c r="R597" s="7">
        <f t="shared" si="125"/>
        <v>0</v>
      </c>
      <c r="S597" s="7">
        <f t="shared" si="126"/>
        <v>0</v>
      </c>
      <c r="T597" s="1">
        <f t="shared" si="129"/>
        <v>3.6064888504426476</v>
      </c>
      <c r="AD597" s="8">
        <v>200</v>
      </c>
      <c r="AE597" s="8">
        <v>3.531427920723464</v>
      </c>
      <c r="AF597" s="8">
        <v>-0.16388564720288734</v>
      </c>
      <c r="AG597" s="8">
        <v>-1.4040319932623089</v>
      </c>
      <c r="AH597"/>
      <c r="AI597"/>
      <c r="AJ597"/>
      <c r="AK597"/>
      <c r="AL597"/>
    </row>
    <row r="598" spans="1:38" hidden="1" x14ac:dyDescent="0.35">
      <c r="A598" s="5" t="s">
        <v>16</v>
      </c>
      <c r="B598" s="6">
        <v>40641</v>
      </c>
      <c r="C598" s="7" t="s">
        <v>13</v>
      </c>
      <c r="D598" s="7">
        <v>4895</v>
      </c>
      <c r="E598" s="7">
        <v>4.16</v>
      </c>
      <c r="F598" s="7">
        <f t="shared" si="127"/>
        <v>4.16</v>
      </c>
      <c r="G598" s="7">
        <v>4.1150000000000002</v>
      </c>
      <c r="H598" s="7">
        <f t="shared" si="117"/>
        <v>0</v>
      </c>
      <c r="I598" s="7">
        <f t="shared" si="118"/>
        <v>0</v>
      </c>
      <c r="J598" s="7">
        <f t="shared" si="128"/>
        <v>0.61436983954828861</v>
      </c>
      <c r="K598" s="7">
        <v>4.0999999999999996</v>
      </c>
      <c r="L598" s="1">
        <f t="shared" si="119"/>
        <v>0.61909333062674266</v>
      </c>
      <c r="M598" s="7">
        <f t="shared" si="120"/>
        <v>0</v>
      </c>
      <c r="N598" s="7">
        <f t="shared" si="121"/>
        <v>0</v>
      </c>
      <c r="O598" s="7">
        <f t="shared" si="122"/>
        <v>0</v>
      </c>
      <c r="P598" s="7">
        <f t="shared" si="123"/>
        <v>0</v>
      </c>
      <c r="Q598" s="7">
        <f t="shared" si="124"/>
        <v>1</v>
      </c>
      <c r="R598" s="7">
        <f t="shared" si="125"/>
        <v>0</v>
      </c>
      <c r="S598" s="7">
        <f t="shared" si="126"/>
        <v>0</v>
      </c>
      <c r="T598" s="1">
        <f t="shared" si="129"/>
        <v>3.689752696139156</v>
      </c>
      <c r="AD598" s="8">
        <v>201</v>
      </c>
      <c r="AE598" s="8">
        <v>3.4579170820649985</v>
      </c>
      <c r="AF598" s="8">
        <v>-0.15192119929419379</v>
      </c>
      <c r="AG598" s="8">
        <v>-1.3015308411954054</v>
      </c>
      <c r="AH598"/>
      <c r="AI598"/>
      <c r="AJ598"/>
      <c r="AK598"/>
      <c r="AL598"/>
    </row>
    <row r="599" spans="1:38" hidden="1" x14ac:dyDescent="0.35">
      <c r="A599" s="5" t="s">
        <v>16</v>
      </c>
      <c r="B599" s="6">
        <v>40642</v>
      </c>
      <c r="C599" s="7" t="s">
        <v>14</v>
      </c>
      <c r="D599" s="7">
        <v>2610</v>
      </c>
      <c r="E599" s="7">
        <v>4.18</v>
      </c>
      <c r="F599" s="7">
        <f t="shared" si="127"/>
        <v>4.16</v>
      </c>
      <c r="G599" s="7">
        <v>4.12</v>
      </c>
      <c r="H599" s="7">
        <f t="shared" si="117"/>
        <v>1.9999999999999574E-2</v>
      </c>
      <c r="I599" s="7">
        <f t="shared" si="118"/>
        <v>0</v>
      </c>
      <c r="J599" s="7">
        <f t="shared" si="128"/>
        <v>0.61489721603313452</v>
      </c>
      <c r="K599" s="7">
        <v>4.0999999999999996</v>
      </c>
      <c r="L599" s="1">
        <f t="shared" si="119"/>
        <v>0.61909333062674266</v>
      </c>
      <c r="M599" s="7">
        <f t="shared" si="120"/>
        <v>0</v>
      </c>
      <c r="N599" s="7">
        <f t="shared" si="121"/>
        <v>0</v>
      </c>
      <c r="O599" s="7">
        <f t="shared" si="122"/>
        <v>0</v>
      </c>
      <c r="P599" s="7">
        <f t="shared" si="123"/>
        <v>0</v>
      </c>
      <c r="Q599" s="7">
        <f t="shared" si="124"/>
        <v>0</v>
      </c>
      <c r="R599" s="7">
        <f t="shared" si="125"/>
        <v>1</v>
      </c>
      <c r="S599" s="7">
        <f t="shared" si="126"/>
        <v>0</v>
      </c>
      <c r="T599" s="1">
        <f t="shared" si="129"/>
        <v>3.4166405073382804</v>
      </c>
      <c r="AD599" s="8">
        <v>202</v>
      </c>
      <c r="AE599" s="8">
        <v>3.3985641647469631</v>
      </c>
      <c r="AF599" s="8">
        <v>-9.9492904719554076E-2</v>
      </c>
      <c r="AG599" s="8">
        <v>-0.85237007457960856</v>
      </c>
      <c r="AH599"/>
      <c r="AI599"/>
      <c r="AJ599"/>
      <c r="AK599"/>
      <c r="AL599"/>
    </row>
    <row r="600" spans="1:38" hidden="1" x14ac:dyDescent="0.35">
      <c r="A600" s="5" t="s">
        <v>16</v>
      </c>
      <c r="B600" s="6">
        <v>40643</v>
      </c>
      <c r="C600" s="7" t="s">
        <v>15</v>
      </c>
      <c r="D600" s="7">
        <v>2786</v>
      </c>
      <c r="E600" s="7">
        <v>4.18</v>
      </c>
      <c r="F600" s="7">
        <f t="shared" si="127"/>
        <v>4.18</v>
      </c>
      <c r="G600" s="7">
        <v>4.13</v>
      </c>
      <c r="H600" s="7">
        <f t="shared" si="117"/>
        <v>0</v>
      </c>
      <c r="I600" s="7">
        <f t="shared" si="118"/>
        <v>0</v>
      </c>
      <c r="J600" s="7">
        <f t="shared" si="128"/>
        <v>0.61595005165640093</v>
      </c>
      <c r="K600" s="7">
        <v>4.0999999999999996</v>
      </c>
      <c r="L600" s="1">
        <f t="shared" si="119"/>
        <v>0.62117628177503514</v>
      </c>
      <c r="M600" s="7">
        <f t="shared" si="120"/>
        <v>0</v>
      </c>
      <c r="N600" s="7">
        <f t="shared" si="121"/>
        <v>0</v>
      </c>
      <c r="O600" s="7">
        <f t="shared" si="122"/>
        <v>0</v>
      </c>
      <c r="P600" s="7">
        <f t="shared" si="123"/>
        <v>0</v>
      </c>
      <c r="Q600" s="7">
        <f t="shared" si="124"/>
        <v>0</v>
      </c>
      <c r="R600" s="7">
        <f t="shared" si="125"/>
        <v>0</v>
      </c>
      <c r="S600" s="7">
        <f t="shared" si="126"/>
        <v>1</v>
      </c>
      <c r="T600" s="1">
        <f t="shared" si="129"/>
        <v>3.4449811120879446</v>
      </c>
      <c r="AD600" s="8">
        <v>203</v>
      </c>
      <c r="AE600" s="8">
        <v>3.3520197818071784</v>
      </c>
      <c r="AF600" s="8">
        <v>-7.9018509743441268E-2</v>
      </c>
      <c r="AG600" s="8">
        <v>-0.67696297774236325</v>
      </c>
      <c r="AH600"/>
      <c r="AI600"/>
      <c r="AJ600"/>
      <c r="AK600"/>
      <c r="AL600"/>
    </row>
    <row r="601" spans="1:38" hidden="1" x14ac:dyDescent="0.35">
      <c r="A601" s="5" t="s">
        <v>16</v>
      </c>
      <c r="B601" s="6">
        <v>40644</v>
      </c>
      <c r="C601" s="7" t="s">
        <v>9</v>
      </c>
      <c r="D601" s="7">
        <v>4338</v>
      </c>
      <c r="E601" s="7">
        <v>4.2</v>
      </c>
      <c r="F601" s="7">
        <f t="shared" si="127"/>
        <v>4.18</v>
      </c>
      <c r="G601" s="7">
        <v>4.1550000000000002</v>
      </c>
      <c r="H601" s="7">
        <f t="shared" si="117"/>
        <v>2.0000000000000462E-2</v>
      </c>
      <c r="I601" s="7">
        <f t="shared" si="118"/>
        <v>0</v>
      </c>
      <c r="J601" s="7">
        <f t="shared" si="128"/>
        <v>0.61857102812012976</v>
      </c>
      <c r="K601" s="7">
        <v>4.0999999999999996</v>
      </c>
      <c r="L601" s="1">
        <f t="shared" si="119"/>
        <v>0.62117628177503514</v>
      </c>
      <c r="M601" s="7">
        <f t="shared" si="120"/>
        <v>1</v>
      </c>
      <c r="N601" s="7">
        <f t="shared" si="121"/>
        <v>0</v>
      </c>
      <c r="O601" s="7">
        <f t="shared" si="122"/>
        <v>0</v>
      </c>
      <c r="P601" s="7">
        <f t="shared" si="123"/>
        <v>0</v>
      </c>
      <c r="Q601" s="7">
        <f t="shared" si="124"/>
        <v>0</v>
      </c>
      <c r="R601" s="7">
        <f t="shared" si="125"/>
        <v>0</v>
      </c>
      <c r="S601" s="7">
        <f t="shared" si="126"/>
        <v>0</v>
      </c>
      <c r="T601" s="1">
        <f t="shared" si="129"/>
        <v>3.6372895476781744</v>
      </c>
      <c r="AD601" s="8">
        <v>204</v>
      </c>
      <c r="AE601" s="8">
        <v>3.5023739642064085</v>
      </c>
      <c r="AF601" s="8">
        <v>-0.14367786463259868</v>
      </c>
      <c r="AG601" s="8">
        <v>-1.2309090033860248</v>
      </c>
      <c r="AH601"/>
      <c r="AI601"/>
      <c r="AJ601"/>
      <c r="AK601"/>
      <c r="AL601"/>
    </row>
    <row r="602" spans="1:38" hidden="1" x14ac:dyDescent="0.35">
      <c r="A602" s="5" t="s">
        <v>16</v>
      </c>
      <c r="B602" s="6">
        <v>40645</v>
      </c>
      <c r="C602" s="7" t="s">
        <v>10</v>
      </c>
      <c r="D602" s="7">
        <v>3995</v>
      </c>
      <c r="E602" s="7">
        <v>4.2</v>
      </c>
      <c r="F602" s="7">
        <f t="shared" si="127"/>
        <v>4.2</v>
      </c>
      <c r="G602" s="7">
        <v>4.165</v>
      </c>
      <c r="H602" s="7">
        <f t="shared" si="117"/>
        <v>0</v>
      </c>
      <c r="I602" s="7">
        <f t="shared" si="118"/>
        <v>0</v>
      </c>
      <c r="J602" s="7">
        <f t="shared" si="128"/>
        <v>0.61961500574280637</v>
      </c>
      <c r="K602" s="7">
        <v>4.12</v>
      </c>
      <c r="L602" s="1">
        <f t="shared" si="119"/>
        <v>0.62324929039790045</v>
      </c>
      <c r="M602" s="7">
        <f t="shared" si="120"/>
        <v>0</v>
      </c>
      <c r="N602" s="7">
        <f t="shared" si="121"/>
        <v>1</v>
      </c>
      <c r="O602" s="7">
        <f t="shared" si="122"/>
        <v>0</v>
      </c>
      <c r="P602" s="7">
        <f t="shared" si="123"/>
        <v>0</v>
      </c>
      <c r="Q602" s="7">
        <f t="shared" si="124"/>
        <v>0</v>
      </c>
      <c r="R602" s="7">
        <f t="shared" si="125"/>
        <v>0</v>
      </c>
      <c r="S602" s="7">
        <f t="shared" si="126"/>
        <v>0</v>
      </c>
      <c r="T602" s="1">
        <f t="shared" si="129"/>
        <v>3.6015167836500095</v>
      </c>
      <c r="AD602" s="8">
        <v>205</v>
      </c>
      <c r="AE602" s="8">
        <v>3.5415669555661804</v>
      </c>
      <c r="AF602" s="8">
        <v>-0.11473050176267297</v>
      </c>
      <c r="AG602" s="8">
        <v>-0.98291276769594116</v>
      </c>
      <c r="AH602"/>
      <c r="AI602"/>
      <c r="AJ602"/>
      <c r="AK602"/>
      <c r="AL602"/>
    </row>
    <row r="603" spans="1:38" hidden="1" x14ac:dyDescent="0.35">
      <c r="A603" s="5" t="s">
        <v>16</v>
      </c>
      <c r="B603" s="6">
        <v>40646</v>
      </c>
      <c r="C603" s="7" t="s">
        <v>11</v>
      </c>
      <c r="D603" s="7">
        <v>4296</v>
      </c>
      <c r="E603" s="7">
        <v>4.2</v>
      </c>
      <c r="F603" s="7">
        <f t="shared" si="127"/>
        <v>4.2</v>
      </c>
      <c r="G603" s="7">
        <v>4.1749999999999998</v>
      </c>
      <c r="H603" s="7">
        <f t="shared" si="117"/>
        <v>0</v>
      </c>
      <c r="I603" s="7">
        <f t="shared" si="118"/>
        <v>0</v>
      </c>
      <c r="J603" s="7">
        <f t="shared" si="128"/>
        <v>0.6206564798196208</v>
      </c>
      <c r="K603" s="7">
        <v>4.16</v>
      </c>
      <c r="L603" s="1">
        <f t="shared" si="119"/>
        <v>0.62324929039790045</v>
      </c>
      <c r="M603" s="7">
        <f t="shared" si="120"/>
        <v>0</v>
      </c>
      <c r="N603" s="7">
        <f t="shared" si="121"/>
        <v>0</v>
      </c>
      <c r="O603" s="7">
        <f t="shared" si="122"/>
        <v>1</v>
      </c>
      <c r="P603" s="7">
        <f t="shared" si="123"/>
        <v>0</v>
      </c>
      <c r="Q603" s="7">
        <f t="shared" si="124"/>
        <v>0</v>
      </c>
      <c r="R603" s="7">
        <f t="shared" si="125"/>
        <v>0</v>
      </c>
      <c r="S603" s="7">
        <f t="shared" si="126"/>
        <v>0</v>
      </c>
      <c r="T603" s="1">
        <f t="shared" si="129"/>
        <v>3.6330642726914988</v>
      </c>
      <c r="AD603" s="8">
        <v>206</v>
      </c>
      <c r="AE603" s="8">
        <v>3.4687497702166645</v>
      </c>
      <c r="AF603" s="8">
        <v>-9.5653783137937598E-2</v>
      </c>
      <c r="AG603" s="8">
        <v>-0.81947976588808347</v>
      </c>
      <c r="AH603"/>
      <c r="AI603"/>
      <c r="AJ603"/>
      <c r="AK603"/>
      <c r="AL603"/>
    </row>
    <row r="604" spans="1:38" hidden="1" x14ac:dyDescent="0.35">
      <c r="A604" s="5" t="s">
        <v>16</v>
      </c>
      <c r="B604" s="6">
        <v>40647</v>
      </c>
      <c r="C604" s="7" t="s">
        <v>12</v>
      </c>
      <c r="D604" s="7">
        <v>4582</v>
      </c>
      <c r="E604" s="7">
        <v>4.2</v>
      </c>
      <c r="F604" s="7">
        <f t="shared" si="127"/>
        <v>4.2</v>
      </c>
      <c r="G604" s="7">
        <v>4.1950000000000003</v>
      </c>
      <c r="H604" s="7">
        <f t="shared" si="117"/>
        <v>0</v>
      </c>
      <c r="I604" s="7">
        <f t="shared" si="118"/>
        <v>0</v>
      </c>
      <c r="J604" s="7">
        <f t="shared" si="128"/>
        <v>0.62273196516471907</v>
      </c>
      <c r="K604" s="7">
        <v>4.16</v>
      </c>
      <c r="L604" s="1">
        <f t="shared" si="119"/>
        <v>0.62324929039790045</v>
      </c>
      <c r="M604" s="7">
        <f t="shared" si="120"/>
        <v>0</v>
      </c>
      <c r="N604" s="7">
        <f t="shared" si="121"/>
        <v>0</v>
      </c>
      <c r="O604" s="7">
        <f t="shared" si="122"/>
        <v>0</v>
      </c>
      <c r="P604" s="7">
        <f t="shared" si="123"/>
        <v>1</v>
      </c>
      <c r="Q604" s="7">
        <f t="shared" si="124"/>
        <v>0</v>
      </c>
      <c r="R604" s="7">
        <f t="shared" si="125"/>
        <v>0</v>
      </c>
      <c r="S604" s="7">
        <f t="shared" si="126"/>
        <v>0</v>
      </c>
      <c r="T604" s="1">
        <f t="shared" si="129"/>
        <v>3.6610550848533783</v>
      </c>
      <c r="AD604" s="8">
        <v>207</v>
      </c>
      <c r="AE604" s="8">
        <v>3.4351354984100655</v>
      </c>
      <c r="AF604" s="8">
        <v>-6.6476786017839018E-2</v>
      </c>
      <c r="AG604" s="8">
        <v>-0.56951622043357386</v>
      </c>
      <c r="AH604"/>
      <c r="AI604"/>
      <c r="AJ604"/>
      <c r="AK604"/>
      <c r="AL604"/>
    </row>
    <row r="605" spans="1:38" hidden="1" x14ac:dyDescent="0.35">
      <c r="A605" s="5" t="s">
        <v>16</v>
      </c>
      <c r="B605" s="6">
        <v>40648</v>
      </c>
      <c r="C605" s="7" t="s">
        <v>13</v>
      </c>
      <c r="D605" s="7">
        <v>5057</v>
      </c>
      <c r="E605" s="7">
        <v>4.22</v>
      </c>
      <c r="F605" s="7">
        <f t="shared" si="127"/>
        <v>4.2</v>
      </c>
      <c r="G605" s="7">
        <v>4.2050000000000001</v>
      </c>
      <c r="H605" s="7">
        <f t="shared" si="117"/>
        <v>1.9999999999999574E-2</v>
      </c>
      <c r="I605" s="7">
        <f t="shared" si="118"/>
        <v>0</v>
      </c>
      <c r="J605" s="7">
        <f t="shared" si="128"/>
        <v>0.62376600013393091</v>
      </c>
      <c r="K605" s="7">
        <v>4.18</v>
      </c>
      <c r="L605" s="1">
        <f t="shared" si="119"/>
        <v>0.62324929039790045</v>
      </c>
      <c r="M605" s="7">
        <f t="shared" si="120"/>
        <v>0</v>
      </c>
      <c r="N605" s="7">
        <f t="shared" si="121"/>
        <v>0</v>
      </c>
      <c r="O605" s="7">
        <f t="shared" si="122"/>
        <v>0</v>
      </c>
      <c r="P605" s="7">
        <f t="shared" si="123"/>
        <v>0</v>
      </c>
      <c r="Q605" s="7">
        <f t="shared" si="124"/>
        <v>1</v>
      </c>
      <c r="R605" s="7">
        <f t="shared" si="125"/>
        <v>0</v>
      </c>
      <c r="S605" s="7">
        <f t="shared" si="126"/>
        <v>0</v>
      </c>
      <c r="T605" s="1">
        <f t="shared" si="129"/>
        <v>3.7038929536325442</v>
      </c>
      <c r="AD605" s="8">
        <v>208</v>
      </c>
      <c r="AE605" s="8">
        <v>3.4964072263390538</v>
      </c>
      <c r="AF605" s="8">
        <v>-0.11710170858847224</v>
      </c>
      <c r="AG605" s="8">
        <v>-1.0032272388097088</v>
      </c>
      <c r="AH605"/>
      <c r="AI605"/>
      <c r="AJ605"/>
      <c r="AK605"/>
      <c r="AL605"/>
    </row>
    <row r="606" spans="1:38" hidden="1" x14ac:dyDescent="0.35">
      <c r="A606" s="5" t="s">
        <v>16</v>
      </c>
      <c r="B606" s="6">
        <v>40649</v>
      </c>
      <c r="C606" s="7" t="s">
        <v>14</v>
      </c>
      <c r="D606" s="7">
        <v>3339</v>
      </c>
      <c r="E606" s="7">
        <v>4.22</v>
      </c>
      <c r="F606" s="7">
        <f t="shared" si="127"/>
        <v>4.22</v>
      </c>
      <c r="G606" s="7">
        <v>4.2050000000000001</v>
      </c>
      <c r="H606" s="7">
        <f t="shared" si="117"/>
        <v>0</v>
      </c>
      <c r="I606" s="7">
        <f t="shared" si="118"/>
        <v>0</v>
      </c>
      <c r="J606" s="7">
        <f t="shared" si="128"/>
        <v>0.62376600013393091</v>
      </c>
      <c r="K606" s="7">
        <v>4.18</v>
      </c>
      <c r="L606" s="1">
        <f t="shared" si="119"/>
        <v>0.62531245096167376</v>
      </c>
      <c r="M606" s="7">
        <f t="shared" si="120"/>
        <v>0</v>
      </c>
      <c r="N606" s="7">
        <f t="shared" si="121"/>
        <v>0</v>
      </c>
      <c r="O606" s="7">
        <f t="shared" si="122"/>
        <v>0</v>
      </c>
      <c r="P606" s="7">
        <f t="shared" si="123"/>
        <v>0</v>
      </c>
      <c r="Q606" s="7">
        <f t="shared" si="124"/>
        <v>0</v>
      </c>
      <c r="R606" s="7">
        <f t="shared" si="125"/>
        <v>1</v>
      </c>
      <c r="S606" s="7">
        <f t="shared" si="126"/>
        <v>0</v>
      </c>
      <c r="T606" s="1">
        <f t="shared" si="129"/>
        <v>3.5236164190543704</v>
      </c>
      <c r="AD606" s="8">
        <v>209</v>
      </c>
      <c r="AE606" s="8">
        <v>3.3584824025454729</v>
      </c>
      <c r="AF606" s="8">
        <v>-5.8757248569836218E-2</v>
      </c>
      <c r="AG606" s="8">
        <v>-0.50338182895288142</v>
      </c>
      <c r="AH606"/>
      <c r="AI606"/>
      <c r="AJ606"/>
      <c r="AK606"/>
      <c r="AL606"/>
    </row>
    <row r="607" spans="1:38" hidden="1" x14ac:dyDescent="0.35">
      <c r="A607" s="5" t="s">
        <v>16</v>
      </c>
      <c r="B607" s="6">
        <v>40650</v>
      </c>
      <c r="C607" s="7" t="s">
        <v>15</v>
      </c>
      <c r="D607" s="7">
        <v>3056</v>
      </c>
      <c r="E607" s="7">
        <v>4.22</v>
      </c>
      <c r="F607" s="7">
        <f t="shared" si="127"/>
        <v>4.22</v>
      </c>
      <c r="G607" s="7">
        <v>4.2050000000000001</v>
      </c>
      <c r="H607" s="7">
        <f t="shared" si="117"/>
        <v>0</v>
      </c>
      <c r="I607" s="7">
        <f t="shared" si="118"/>
        <v>0</v>
      </c>
      <c r="J607" s="7">
        <f t="shared" si="128"/>
        <v>0.62376600013393091</v>
      </c>
      <c r="K607" s="7">
        <v>4.18</v>
      </c>
      <c r="L607" s="1">
        <f t="shared" si="119"/>
        <v>0.62531245096167376</v>
      </c>
      <c r="M607" s="7">
        <f t="shared" si="120"/>
        <v>0</v>
      </c>
      <c r="N607" s="7">
        <f t="shared" si="121"/>
        <v>0</v>
      </c>
      <c r="O607" s="7">
        <f t="shared" si="122"/>
        <v>0</v>
      </c>
      <c r="P607" s="7">
        <f t="shared" si="123"/>
        <v>0</v>
      </c>
      <c r="Q607" s="7">
        <f t="shared" si="124"/>
        <v>0</v>
      </c>
      <c r="R607" s="7">
        <f t="shared" si="125"/>
        <v>0</v>
      </c>
      <c r="S607" s="7">
        <f t="shared" si="126"/>
        <v>1</v>
      </c>
      <c r="T607" s="1">
        <f t="shared" si="129"/>
        <v>3.4851533499036522</v>
      </c>
      <c r="AD607" s="8">
        <v>210</v>
      </c>
      <c r="AE607" s="8">
        <v>3.3119380196056882</v>
      </c>
      <c r="AF607" s="8">
        <v>2.9100612071834231E-2</v>
      </c>
      <c r="AG607" s="8">
        <v>0.24930914372134708</v>
      </c>
      <c r="AH607"/>
      <c r="AI607"/>
      <c r="AJ607"/>
      <c r="AK607"/>
      <c r="AL607"/>
    </row>
    <row r="608" spans="1:38" hidden="1" x14ac:dyDescent="0.35">
      <c r="A608" s="5" t="s">
        <v>16</v>
      </c>
      <c r="B608" s="6">
        <v>40651</v>
      </c>
      <c r="C608" s="7" t="s">
        <v>9</v>
      </c>
      <c r="D608" s="7">
        <v>4361</v>
      </c>
      <c r="E608" s="7">
        <v>4.22</v>
      </c>
      <c r="F608" s="7">
        <f t="shared" si="127"/>
        <v>4.22</v>
      </c>
      <c r="G608" s="7">
        <v>4.2050000000000001</v>
      </c>
      <c r="H608" s="7">
        <f t="shared" si="117"/>
        <v>0</v>
      </c>
      <c r="I608" s="7">
        <f t="shared" si="118"/>
        <v>0</v>
      </c>
      <c r="J608" s="7">
        <f t="shared" si="128"/>
        <v>0.62376600013393091</v>
      </c>
      <c r="K608" s="7">
        <v>4.18</v>
      </c>
      <c r="L608" s="1">
        <f t="shared" si="119"/>
        <v>0.62531245096167376</v>
      </c>
      <c r="M608" s="7">
        <f t="shared" si="120"/>
        <v>1</v>
      </c>
      <c r="N608" s="7">
        <f t="shared" si="121"/>
        <v>0</v>
      </c>
      <c r="O608" s="7">
        <f t="shared" si="122"/>
        <v>0</v>
      </c>
      <c r="P608" s="7">
        <f t="shared" si="123"/>
        <v>0</v>
      </c>
      <c r="Q608" s="7">
        <f t="shared" si="124"/>
        <v>0</v>
      </c>
      <c r="R608" s="7">
        <f t="shared" si="125"/>
        <v>0</v>
      </c>
      <c r="S608" s="7">
        <f t="shared" si="126"/>
        <v>0</v>
      </c>
      <c r="T608" s="1">
        <f t="shared" si="129"/>
        <v>3.6395860866734262</v>
      </c>
      <c r="AD608" s="8">
        <v>211</v>
      </c>
      <c r="AE608" s="8">
        <v>3.4622922020049183</v>
      </c>
      <c r="AF608" s="8">
        <v>-0.1306624843749864</v>
      </c>
      <c r="AG608" s="8">
        <v>-1.1194043622044856</v>
      </c>
      <c r="AH608"/>
      <c r="AI608"/>
      <c r="AJ608"/>
      <c r="AK608"/>
      <c r="AL608"/>
    </row>
    <row r="609" spans="1:38" hidden="1" x14ac:dyDescent="0.35">
      <c r="A609" s="5" t="s">
        <v>16</v>
      </c>
      <c r="B609" s="6">
        <v>40652</v>
      </c>
      <c r="C609" s="7" t="s">
        <v>10</v>
      </c>
      <c r="D609" s="7">
        <v>4661</v>
      </c>
      <c r="E609" s="7">
        <v>4.22</v>
      </c>
      <c r="F609" s="7">
        <f t="shared" si="127"/>
        <v>4.22</v>
      </c>
      <c r="G609" s="7">
        <v>4.2</v>
      </c>
      <c r="H609" s="7">
        <f t="shared" si="117"/>
        <v>0</v>
      </c>
      <c r="I609" s="7">
        <f t="shared" si="118"/>
        <v>0</v>
      </c>
      <c r="J609" s="7">
        <f t="shared" si="128"/>
        <v>0.62324929039790045</v>
      </c>
      <c r="K609" s="7">
        <v>4.18</v>
      </c>
      <c r="L609" s="1">
        <f t="shared" si="119"/>
        <v>0.62531245096167376</v>
      </c>
      <c r="M609" s="7">
        <f t="shared" si="120"/>
        <v>0</v>
      </c>
      <c r="N609" s="7">
        <f t="shared" si="121"/>
        <v>1</v>
      </c>
      <c r="O609" s="7">
        <f t="shared" si="122"/>
        <v>0</v>
      </c>
      <c r="P609" s="7">
        <f t="shared" si="123"/>
        <v>0</v>
      </c>
      <c r="Q609" s="7">
        <f t="shared" si="124"/>
        <v>0</v>
      </c>
      <c r="R609" s="7">
        <f t="shared" si="125"/>
        <v>0</v>
      </c>
      <c r="S609" s="7">
        <f t="shared" si="126"/>
        <v>0</v>
      </c>
      <c r="T609" s="1">
        <f t="shared" si="129"/>
        <v>3.6684791029325852</v>
      </c>
      <c r="AD609" s="8">
        <v>212</v>
      </c>
      <c r="AE609" s="8">
        <v>3.5327502806545965</v>
      </c>
      <c r="AF609" s="8">
        <v>-0.11911528345604117</v>
      </c>
      <c r="AG609" s="8">
        <v>-1.0204778253201658</v>
      </c>
      <c r="AH609"/>
      <c r="AI609"/>
      <c r="AJ609"/>
      <c r="AK609"/>
      <c r="AL609"/>
    </row>
    <row r="610" spans="1:38" hidden="1" x14ac:dyDescent="0.35">
      <c r="A610" s="5" t="s">
        <v>16</v>
      </c>
      <c r="B610" s="6">
        <v>40653</v>
      </c>
      <c r="C610" s="7" t="s">
        <v>11</v>
      </c>
      <c r="D610" s="7">
        <v>4368</v>
      </c>
      <c r="E610" s="7">
        <v>4.22</v>
      </c>
      <c r="F610" s="7">
        <f t="shared" si="127"/>
        <v>4.22</v>
      </c>
      <c r="G610" s="7">
        <v>4.2</v>
      </c>
      <c r="H610" s="7">
        <f t="shared" si="117"/>
        <v>0</v>
      </c>
      <c r="I610" s="7">
        <f t="shared" si="118"/>
        <v>0</v>
      </c>
      <c r="J610" s="7">
        <f t="shared" si="128"/>
        <v>0.62324929039790045</v>
      </c>
      <c r="K610" s="7">
        <v>4.18</v>
      </c>
      <c r="L610" s="1">
        <f t="shared" si="119"/>
        <v>0.62531245096167376</v>
      </c>
      <c r="M610" s="7">
        <f t="shared" si="120"/>
        <v>0</v>
      </c>
      <c r="N610" s="7">
        <f t="shared" si="121"/>
        <v>0</v>
      </c>
      <c r="O610" s="7">
        <f t="shared" si="122"/>
        <v>1</v>
      </c>
      <c r="P610" s="7">
        <f t="shared" si="123"/>
        <v>0</v>
      </c>
      <c r="Q610" s="7">
        <f t="shared" si="124"/>
        <v>0</v>
      </c>
      <c r="R610" s="7">
        <f t="shared" si="125"/>
        <v>0</v>
      </c>
      <c r="S610" s="7">
        <f t="shared" si="126"/>
        <v>0</v>
      </c>
      <c r="T610" s="1">
        <f t="shared" si="129"/>
        <v>3.6402826296966802</v>
      </c>
      <c r="AD610" s="8">
        <v>213</v>
      </c>
      <c r="AE610" s="8">
        <v>3.5366349842345031</v>
      </c>
      <c r="AF610" s="8">
        <v>-0.162253286183621</v>
      </c>
      <c r="AG610" s="8">
        <v>-1.3900473208109936</v>
      </c>
      <c r="AH610"/>
      <c r="AI610"/>
      <c r="AJ610"/>
      <c r="AK610"/>
      <c r="AL610"/>
    </row>
    <row r="611" spans="1:38" hidden="1" x14ac:dyDescent="0.35">
      <c r="A611" s="5" t="s">
        <v>16</v>
      </c>
      <c r="B611" s="6">
        <v>40654</v>
      </c>
      <c r="C611" s="7" t="s">
        <v>12</v>
      </c>
      <c r="D611" s="7">
        <v>4191</v>
      </c>
      <c r="E611" s="7">
        <v>4.22</v>
      </c>
      <c r="F611" s="7">
        <f t="shared" si="127"/>
        <v>4.22</v>
      </c>
      <c r="G611" s="7">
        <v>4.2</v>
      </c>
      <c r="H611" s="7">
        <f t="shared" si="117"/>
        <v>0</v>
      </c>
      <c r="I611" s="7">
        <f t="shared" si="118"/>
        <v>0</v>
      </c>
      <c r="J611" s="7">
        <f t="shared" si="128"/>
        <v>0.62324929039790045</v>
      </c>
      <c r="K611" s="7">
        <v>4.18</v>
      </c>
      <c r="L611" s="1">
        <f t="shared" si="119"/>
        <v>0.62531245096167376</v>
      </c>
      <c r="M611" s="7">
        <f t="shared" si="120"/>
        <v>0</v>
      </c>
      <c r="N611" s="7">
        <f t="shared" si="121"/>
        <v>0</v>
      </c>
      <c r="O611" s="7">
        <f t="shared" si="122"/>
        <v>0</v>
      </c>
      <c r="P611" s="7">
        <f t="shared" si="123"/>
        <v>1</v>
      </c>
      <c r="Q611" s="7">
        <f t="shared" si="124"/>
        <v>0</v>
      </c>
      <c r="R611" s="7">
        <f t="shared" si="125"/>
        <v>0</v>
      </c>
      <c r="S611" s="7">
        <f t="shared" si="126"/>
        <v>0</v>
      </c>
      <c r="T611" s="1">
        <f t="shared" si="129"/>
        <v>3.6223176608338439</v>
      </c>
      <c r="AD611" s="8">
        <v>214</v>
      </c>
      <c r="AE611" s="8">
        <v>3.5044340549742787</v>
      </c>
      <c r="AF611" s="8">
        <v>-0.14440896578488172</v>
      </c>
      <c r="AG611" s="8">
        <v>-1.2371724524777292</v>
      </c>
      <c r="AH611"/>
      <c r="AI611"/>
      <c r="AJ611"/>
      <c r="AK611"/>
      <c r="AL611"/>
    </row>
    <row r="612" spans="1:38" hidden="1" x14ac:dyDescent="0.35">
      <c r="A612" s="5" t="s">
        <v>16</v>
      </c>
      <c r="B612" s="6">
        <v>40655</v>
      </c>
      <c r="C612" s="7" t="s">
        <v>13</v>
      </c>
      <c r="D612" s="7">
        <v>3955</v>
      </c>
      <c r="E612" s="7">
        <v>4.22</v>
      </c>
      <c r="F612" s="7">
        <f t="shared" si="127"/>
        <v>4.22</v>
      </c>
      <c r="G612" s="7">
        <v>4.2</v>
      </c>
      <c r="H612" s="7">
        <f t="shared" si="117"/>
        <v>0</v>
      </c>
      <c r="I612" s="7">
        <f t="shared" si="118"/>
        <v>0</v>
      </c>
      <c r="J612" s="7">
        <f t="shared" si="128"/>
        <v>0.62324929039790045</v>
      </c>
      <c r="K612" s="7">
        <v>4.18</v>
      </c>
      <c r="L612" s="1">
        <f t="shared" si="119"/>
        <v>0.62531245096167376</v>
      </c>
      <c r="M612" s="7">
        <f t="shared" si="120"/>
        <v>0</v>
      </c>
      <c r="N612" s="7">
        <f t="shared" si="121"/>
        <v>0</v>
      </c>
      <c r="O612" s="7">
        <f t="shared" si="122"/>
        <v>0</v>
      </c>
      <c r="P612" s="7">
        <f t="shared" si="123"/>
        <v>0</v>
      </c>
      <c r="Q612" s="7">
        <f t="shared" si="124"/>
        <v>1</v>
      </c>
      <c r="R612" s="7">
        <f t="shared" si="125"/>
        <v>0</v>
      </c>
      <c r="S612" s="7">
        <f t="shared" si="126"/>
        <v>0</v>
      </c>
      <c r="T612" s="1">
        <f t="shared" si="129"/>
        <v>3.5971464878336947</v>
      </c>
      <c r="AD612" s="8">
        <v>215</v>
      </c>
      <c r="AE612" s="8">
        <v>3.4774882004519352</v>
      </c>
      <c r="AF612" s="8">
        <v>-5.4242326515127726E-2</v>
      </c>
      <c r="AG612" s="8">
        <v>-0.46470184006984855</v>
      </c>
      <c r="AH612"/>
      <c r="AI612"/>
      <c r="AJ612"/>
      <c r="AK612"/>
      <c r="AL612"/>
    </row>
    <row r="613" spans="1:38" hidden="1" x14ac:dyDescent="0.35">
      <c r="A613" s="5" t="s">
        <v>16</v>
      </c>
      <c r="B613" s="6">
        <v>40656</v>
      </c>
      <c r="C613" s="7" t="s">
        <v>14</v>
      </c>
      <c r="D613" s="7">
        <v>2959</v>
      </c>
      <c r="E613" s="7">
        <v>4.22</v>
      </c>
      <c r="F613" s="7">
        <f t="shared" si="127"/>
        <v>4.22</v>
      </c>
      <c r="G613" s="7">
        <v>4.2</v>
      </c>
      <c r="H613" s="7">
        <f t="shared" si="117"/>
        <v>0</v>
      </c>
      <c r="I613" s="7">
        <f t="shared" si="118"/>
        <v>0</v>
      </c>
      <c r="J613" s="7">
        <f t="shared" si="128"/>
        <v>0.62324929039790045</v>
      </c>
      <c r="K613" s="7">
        <v>4.18</v>
      </c>
      <c r="L613" s="1">
        <f t="shared" si="119"/>
        <v>0.62531245096167376</v>
      </c>
      <c r="M613" s="7">
        <f t="shared" si="120"/>
        <v>0</v>
      </c>
      <c r="N613" s="7">
        <f t="shared" si="121"/>
        <v>0</v>
      </c>
      <c r="O613" s="7">
        <f t="shared" si="122"/>
        <v>0</v>
      </c>
      <c r="P613" s="7">
        <f t="shared" si="123"/>
        <v>0</v>
      </c>
      <c r="Q613" s="7">
        <f t="shared" si="124"/>
        <v>0</v>
      </c>
      <c r="R613" s="7">
        <f t="shared" si="125"/>
        <v>1</v>
      </c>
      <c r="S613" s="7">
        <f t="shared" si="126"/>
        <v>0</v>
      </c>
      <c r="T613" s="1">
        <f t="shared" si="129"/>
        <v>3.4711449651606325</v>
      </c>
      <c r="AD613" s="8">
        <v>216</v>
      </c>
      <c r="AE613" s="8">
        <v>3.3753737366019578</v>
      </c>
      <c r="AF613" s="8">
        <v>-3.0000006042869565E-2</v>
      </c>
      <c r="AG613" s="8">
        <v>-0.25701438168106633</v>
      </c>
      <c r="AH613"/>
      <c r="AI613"/>
      <c r="AJ613"/>
      <c r="AK613"/>
      <c r="AL613"/>
    </row>
    <row r="614" spans="1:38" hidden="1" x14ac:dyDescent="0.35">
      <c r="A614" s="5" t="s">
        <v>16</v>
      </c>
      <c r="B614" s="6">
        <v>40657</v>
      </c>
      <c r="C614" s="7" t="s">
        <v>15</v>
      </c>
      <c r="D614" s="7">
        <v>2075</v>
      </c>
      <c r="E614" s="7">
        <v>4.22</v>
      </c>
      <c r="F614" s="7">
        <f t="shared" si="127"/>
        <v>4.22</v>
      </c>
      <c r="G614" s="7">
        <v>4.21</v>
      </c>
      <c r="H614" s="7">
        <f t="shared" si="117"/>
        <v>0</v>
      </c>
      <c r="I614" s="7">
        <f t="shared" si="118"/>
        <v>0</v>
      </c>
      <c r="J614" s="7">
        <f t="shared" si="128"/>
        <v>0.62428209583566818</v>
      </c>
      <c r="K614" s="7">
        <v>4.18</v>
      </c>
      <c r="L614" s="1">
        <f t="shared" si="119"/>
        <v>0.62531245096167376</v>
      </c>
      <c r="M614" s="7">
        <f t="shared" si="120"/>
        <v>0</v>
      </c>
      <c r="N614" s="7">
        <f t="shared" si="121"/>
        <v>0</v>
      </c>
      <c r="O614" s="7">
        <f t="shared" si="122"/>
        <v>0</v>
      </c>
      <c r="P614" s="7">
        <f t="shared" si="123"/>
        <v>0</v>
      </c>
      <c r="Q614" s="7">
        <f t="shared" si="124"/>
        <v>0</v>
      </c>
      <c r="R614" s="7">
        <f t="shared" si="125"/>
        <v>0</v>
      </c>
      <c r="S614" s="7">
        <f t="shared" si="126"/>
        <v>1</v>
      </c>
      <c r="T614" s="1">
        <f t="shared" si="129"/>
        <v>3.3170181010481112</v>
      </c>
      <c r="AD614" s="8">
        <v>217</v>
      </c>
      <c r="AE614" s="8">
        <v>3.3288293536621731</v>
      </c>
      <c r="AF614" s="8">
        <v>-1.4330125689022033E-2</v>
      </c>
      <c r="AG614" s="8">
        <v>-0.12276825505011368</v>
      </c>
      <c r="AH614"/>
      <c r="AI614"/>
      <c r="AJ614"/>
      <c r="AK614"/>
      <c r="AL614"/>
    </row>
    <row r="615" spans="1:38" hidden="1" x14ac:dyDescent="0.35">
      <c r="A615" s="5" t="s">
        <v>16</v>
      </c>
      <c r="B615" s="6">
        <v>40658</v>
      </c>
      <c r="C615" s="7" t="s">
        <v>9</v>
      </c>
      <c r="D615" s="7">
        <v>5300</v>
      </c>
      <c r="E615" s="7">
        <v>4.22</v>
      </c>
      <c r="F615" s="7">
        <f t="shared" si="127"/>
        <v>4.22</v>
      </c>
      <c r="G615" s="7">
        <v>4.21</v>
      </c>
      <c r="H615" s="7">
        <f t="shared" si="117"/>
        <v>0</v>
      </c>
      <c r="I615" s="7">
        <f t="shared" si="118"/>
        <v>0</v>
      </c>
      <c r="J615" s="7">
        <f t="shared" si="128"/>
        <v>0.62428209583566818</v>
      </c>
      <c r="K615" s="7">
        <v>4.18</v>
      </c>
      <c r="L615" s="1">
        <f t="shared" si="119"/>
        <v>0.62531245096167376</v>
      </c>
      <c r="M615" s="7">
        <f t="shared" si="120"/>
        <v>1</v>
      </c>
      <c r="N615" s="7">
        <f t="shared" si="121"/>
        <v>0</v>
      </c>
      <c r="O615" s="7">
        <f t="shared" si="122"/>
        <v>0</v>
      </c>
      <c r="P615" s="7">
        <f t="shared" si="123"/>
        <v>0</v>
      </c>
      <c r="Q615" s="7">
        <f t="shared" si="124"/>
        <v>0</v>
      </c>
      <c r="R615" s="7">
        <f t="shared" si="125"/>
        <v>0</v>
      </c>
      <c r="S615" s="7">
        <f t="shared" si="126"/>
        <v>0</v>
      </c>
      <c r="T615" s="1">
        <f t="shared" si="129"/>
        <v>3.7242758696007883</v>
      </c>
      <c r="AD615" s="8">
        <v>218</v>
      </c>
      <c r="AE615" s="8">
        <v>3.5149200931075102</v>
      </c>
      <c r="AF615" s="8">
        <v>-0.1352520590738564</v>
      </c>
      <c r="AG615" s="8">
        <v>-1.1587239110646934</v>
      </c>
      <c r="AH615"/>
      <c r="AI615"/>
      <c r="AJ615"/>
      <c r="AK615"/>
      <c r="AL615"/>
    </row>
    <row r="616" spans="1:38" hidden="1" x14ac:dyDescent="0.35">
      <c r="A616" s="5" t="s">
        <v>16</v>
      </c>
      <c r="B616" s="6">
        <v>40659</v>
      </c>
      <c r="C616" s="7" t="s">
        <v>10</v>
      </c>
      <c r="D616" s="7">
        <v>4552</v>
      </c>
      <c r="E616" s="7">
        <v>4.22</v>
      </c>
      <c r="F616" s="7">
        <f t="shared" si="127"/>
        <v>4.22</v>
      </c>
      <c r="G616" s="7">
        <v>4.21</v>
      </c>
      <c r="H616" s="7">
        <f t="shared" si="117"/>
        <v>0</v>
      </c>
      <c r="I616" s="7">
        <f t="shared" si="118"/>
        <v>0</v>
      </c>
      <c r="J616" s="7">
        <f t="shared" si="128"/>
        <v>0.62428209583566818</v>
      </c>
      <c r="K616" s="7">
        <v>4.18</v>
      </c>
      <c r="L616" s="1">
        <f t="shared" si="119"/>
        <v>0.62531245096167376</v>
      </c>
      <c r="M616" s="7">
        <f t="shared" si="120"/>
        <v>0</v>
      </c>
      <c r="N616" s="7">
        <f t="shared" si="121"/>
        <v>1</v>
      </c>
      <c r="O616" s="7">
        <f t="shared" si="122"/>
        <v>0</v>
      </c>
      <c r="P616" s="7">
        <f t="shared" si="123"/>
        <v>0</v>
      </c>
      <c r="Q616" s="7">
        <f t="shared" si="124"/>
        <v>0</v>
      </c>
      <c r="R616" s="7">
        <f t="shared" si="125"/>
        <v>0</v>
      </c>
      <c r="S616" s="7">
        <f t="shared" si="126"/>
        <v>0</v>
      </c>
      <c r="T616" s="1">
        <f t="shared" si="129"/>
        <v>3.6582022533870142</v>
      </c>
      <c r="AD616" s="8">
        <v>219</v>
      </c>
      <c r="AE616" s="8">
        <v>3.531864273131827</v>
      </c>
      <c r="AF616" s="8">
        <v>-0.14572216420100892</v>
      </c>
      <c r="AG616" s="8">
        <v>-1.248422812843097</v>
      </c>
      <c r="AH616"/>
      <c r="AI616"/>
      <c r="AJ616"/>
      <c r="AK616"/>
      <c r="AL616"/>
    </row>
    <row r="617" spans="1:38" hidden="1" x14ac:dyDescent="0.35">
      <c r="A617" s="5" t="s">
        <v>16</v>
      </c>
      <c r="B617" s="6">
        <v>40660</v>
      </c>
      <c r="C617" s="7" t="s">
        <v>11</v>
      </c>
      <c r="D617" s="7">
        <v>4736</v>
      </c>
      <c r="E617" s="7">
        <v>4.22</v>
      </c>
      <c r="F617" s="7">
        <f t="shared" si="127"/>
        <v>4.22</v>
      </c>
      <c r="G617" s="7">
        <v>4.2050000000000001</v>
      </c>
      <c r="H617" s="7">
        <f t="shared" si="117"/>
        <v>0</v>
      </c>
      <c r="I617" s="7">
        <f t="shared" si="118"/>
        <v>0</v>
      </c>
      <c r="J617" s="7">
        <f t="shared" si="128"/>
        <v>0.62376600013393091</v>
      </c>
      <c r="K617" s="7">
        <v>4.18</v>
      </c>
      <c r="L617" s="1">
        <f t="shared" si="119"/>
        <v>0.62531245096167376</v>
      </c>
      <c r="M617" s="7">
        <f t="shared" si="120"/>
        <v>0</v>
      </c>
      <c r="N617" s="7">
        <f t="shared" si="121"/>
        <v>0</v>
      </c>
      <c r="O617" s="7">
        <f t="shared" si="122"/>
        <v>1</v>
      </c>
      <c r="P617" s="7">
        <f t="shared" si="123"/>
        <v>0</v>
      </c>
      <c r="Q617" s="7">
        <f t="shared" si="124"/>
        <v>0</v>
      </c>
      <c r="R617" s="7">
        <f t="shared" si="125"/>
        <v>0</v>
      </c>
      <c r="S617" s="7">
        <f t="shared" si="126"/>
        <v>0</v>
      </c>
      <c r="T617" s="1">
        <f t="shared" si="129"/>
        <v>3.6754116937148629</v>
      </c>
      <c r="AD617" s="8">
        <v>220</v>
      </c>
      <c r="AE617" s="8">
        <v>3.5160787826246462</v>
      </c>
      <c r="AF617" s="8">
        <v>-7.0786013198674613E-2</v>
      </c>
      <c r="AG617" s="8">
        <v>-0.60643399164412148</v>
      </c>
      <c r="AH617"/>
      <c r="AI617"/>
      <c r="AJ617"/>
      <c r="AK617"/>
      <c r="AL617"/>
    </row>
    <row r="618" spans="1:38" hidden="1" x14ac:dyDescent="0.35">
      <c r="A618" s="5" t="s">
        <v>16</v>
      </c>
      <c r="B618" s="6">
        <v>40661</v>
      </c>
      <c r="C618" s="7" t="s">
        <v>12</v>
      </c>
      <c r="D618" s="7">
        <v>4602</v>
      </c>
      <c r="E618" s="7">
        <v>4.26</v>
      </c>
      <c r="F618" s="7">
        <f t="shared" si="127"/>
        <v>4.22</v>
      </c>
      <c r="G618" s="7">
        <v>4.2050000000000001</v>
      </c>
      <c r="H618" s="7">
        <f t="shared" si="117"/>
        <v>4.0000000000000036E-2</v>
      </c>
      <c r="I618" s="7">
        <f t="shared" si="118"/>
        <v>0</v>
      </c>
      <c r="J618" s="7">
        <f t="shared" si="128"/>
        <v>0.62376600013393091</v>
      </c>
      <c r="K618" s="7">
        <v>4.18</v>
      </c>
      <c r="L618" s="1">
        <f t="shared" si="119"/>
        <v>0.62531245096167376</v>
      </c>
      <c r="M618" s="7">
        <f t="shared" si="120"/>
        <v>0</v>
      </c>
      <c r="N618" s="7">
        <f t="shared" si="121"/>
        <v>0</v>
      </c>
      <c r="O618" s="7">
        <f t="shared" si="122"/>
        <v>0</v>
      </c>
      <c r="P618" s="7">
        <f t="shared" si="123"/>
        <v>1</v>
      </c>
      <c r="Q618" s="7">
        <f t="shared" si="124"/>
        <v>0</v>
      </c>
      <c r="R618" s="7">
        <f t="shared" si="125"/>
        <v>0</v>
      </c>
      <c r="S618" s="7">
        <f t="shared" si="126"/>
        <v>0</v>
      </c>
      <c r="T618" s="1">
        <f t="shared" si="129"/>
        <v>3.6629466143326241</v>
      </c>
      <c r="AD618" s="8">
        <v>221</v>
      </c>
      <c r="AE618" s="8">
        <v>3.5182021234515335</v>
      </c>
      <c r="AF618" s="8">
        <v>-6.2443920347396986E-2</v>
      </c>
      <c r="AG618" s="8">
        <v>-0.53496607816992536</v>
      </c>
      <c r="AH618"/>
      <c r="AI618"/>
      <c r="AJ618"/>
      <c r="AK618"/>
      <c r="AL618"/>
    </row>
    <row r="619" spans="1:38" hidden="1" x14ac:dyDescent="0.35">
      <c r="A619" s="5" t="s">
        <v>16</v>
      </c>
      <c r="B619" s="6">
        <v>40662</v>
      </c>
      <c r="C619" s="7" t="s">
        <v>13</v>
      </c>
      <c r="D619" s="7">
        <v>5181</v>
      </c>
      <c r="E619" s="7">
        <v>4.26</v>
      </c>
      <c r="F619" s="7">
        <f t="shared" si="127"/>
        <v>4.26</v>
      </c>
      <c r="G619" s="7">
        <v>4.21</v>
      </c>
      <c r="H619" s="7">
        <f t="shared" si="117"/>
        <v>0</v>
      </c>
      <c r="I619" s="7">
        <f t="shared" si="118"/>
        <v>0</v>
      </c>
      <c r="J619" s="7">
        <f t="shared" si="128"/>
        <v>0.62428209583566818</v>
      </c>
      <c r="K619" s="7">
        <v>4.16</v>
      </c>
      <c r="L619" s="1">
        <f t="shared" si="119"/>
        <v>0.62940959910271888</v>
      </c>
      <c r="M619" s="7">
        <f t="shared" si="120"/>
        <v>0</v>
      </c>
      <c r="N619" s="7">
        <f t="shared" si="121"/>
        <v>0</v>
      </c>
      <c r="O619" s="7">
        <f t="shared" si="122"/>
        <v>0</v>
      </c>
      <c r="P619" s="7">
        <f t="shared" si="123"/>
        <v>0</v>
      </c>
      <c r="Q619" s="7">
        <f t="shared" si="124"/>
        <v>1</v>
      </c>
      <c r="R619" s="7">
        <f t="shared" si="125"/>
        <v>0</v>
      </c>
      <c r="S619" s="7">
        <f t="shared" si="126"/>
        <v>0</v>
      </c>
      <c r="T619" s="1">
        <f t="shared" si="129"/>
        <v>3.7144135922871206</v>
      </c>
      <c r="AD619" s="8">
        <v>222</v>
      </c>
      <c r="AE619" s="8">
        <v>3.4935383191149949</v>
      </c>
      <c r="AF619" s="8">
        <v>-2.7560950829172537E-2</v>
      </c>
      <c r="AG619" s="8">
        <v>-0.23611864363559623</v>
      </c>
      <c r="AH619"/>
      <c r="AI619"/>
      <c r="AJ619"/>
      <c r="AK619"/>
      <c r="AL619"/>
    </row>
    <row r="620" spans="1:38" hidden="1" x14ac:dyDescent="0.35">
      <c r="A620" s="5" t="s">
        <v>16</v>
      </c>
      <c r="B620" s="6">
        <v>40663</v>
      </c>
      <c r="C620" s="7" t="s">
        <v>14</v>
      </c>
      <c r="D620" s="7">
        <v>3233</v>
      </c>
      <c r="E620" s="7">
        <v>4.26</v>
      </c>
      <c r="F620" s="7">
        <f t="shared" si="127"/>
        <v>4.26</v>
      </c>
      <c r="G620" s="7">
        <v>4.21</v>
      </c>
      <c r="H620" s="7">
        <f t="shared" si="117"/>
        <v>0</v>
      </c>
      <c r="I620" s="7">
        <f t="shared" si="118"/>
        <v>0</v>
      </c>
      <c r="J620" s="7">
        <f t="shared" si="128"/>
        <v>0.62428209583566818</v>
      </c>
      <c r="K620" s="7">
        <v>4.16</v>
      </c>
      <c r="L620" s="1">
        <f t="shared" si="119"/>
        <v>0.62940959910271888</v>
      </c>
      <c r="M620" s="7">
        <f t="shared" si="120"/>
        <v>0</v>
      </c>
      <c r="N620" s="7">
        <f t="shared" si="121"/>
        <v>0</v>
      </c>
      <c r="O620" s="7">
        <f t="shared" si="122"/>
        <v>0</v>
      </c>
      <c r="P620" s="7">
        <f t="shared" si="123"/>
        <v>0</v>
      </c>
      <c r="Q620" s="7">
        <f t="shared" si="124"/>
        <v>0</v>
      </c>
      <c r="R620" s="7">
        <f t="shared" si="125"/>
        <v>1</v>
      </c>
      <c r="S620" s="7">
        <f t="shared" si="126"/>
        <v>0</v>
      </c>
      <c r="T620" s="1">
        <f t="shared" si="129"/>
        <v>3.5096057046115559</v>
      </c>
      <c r="AD620" s="8">
        <v>223</v>
      </c>
      <c r="AE620" s="8">
        <v>3.3910946962225665</v>
      </c>
      <c r="AF620" s="8">
        <v>-2.8989376928793664E-2</v>
      </c>
      <c r="AG620" s="8">
        <v>-0.24835617619630984</v>
      </c>
      <c r="AH620"/>
      <c r="AI620"/>
      <c r="AJ620"/>
      <c r="AK620"/>
      <c r="AL620"/>
    </row>
    <row r="621" spans="1:38" hidden="1" x14ac:dyDescent="0.35">
      <c r="A621" s="5" t="s">
        <v>16</v>
      </c>
      <c r="B621" s="6">
        <v>40664</v>
      </c>
      <c r="C621" s="7" t="s">
        <v>15</v>
      </c>
      <c r="D621" s="7">
        <v>2976</v>
      </c>
      <c r="E621" s="7">
        <v>4.26</v>
      </c>
      <c r="F621" s="7">
        <f t="shared" si="127"/>
        <v>4.26</v>
      </c>
      <c r="G621" s="7">
        <v>4.2300000000000004</v>
      </c>
      <c r="H621" s="7">
        <f t="shared" si="117"/>
        <v>0</v>
      </c>
      <c r="I621" s="7">
        <f t="shared" si="118"/>
        <v>0</v>
      </c>
      <c r="J621" s="7">
        <f t="shared" si="128"/>
        <v>0.62634036737504228</v>
      </c>
      <c r="K621" s="7">
        <v>4.2</v>
      </c>
      <c r="L621" s="1">
        <f t="shared" si="119"/>
        <v>0.62940959910271888</v>
      </c>
      <c r="M621" s="7">
        <f t="shared" si="120"/>
        <v>0</v>
      </c>
      <c r="N621" s="7">
        <f t="shared" si="121"/>
        <v>0</v>
      </c>
      <c r="O621" s="7">
        <f t="shared" si="122"/>
        <v>0</v>
      </c>
      <c r="P621" s="7">
        <f t="shared" si="123"/>
        <v>0</v>
      </c>
      <c r="Q621" s="7">
        <f t="shared" si="124"/>
        <v>0</v>
      </c>
      <c r="R621" s="7">
        <f t="shared" si="125"/>
        <v>0</v>
      </c>
      <c r="S621" s="7">
        <f t="shared" si="126"/>
        <v>1</v>
      </c>
      <c r="T621" s="1">
        <f t="shared" si="129"/>
        <v>3.4736329268738406</v>
      </c>
      <c r="AD621" s="8">
        <v>224</v>
      </c>
      <c r="AE621" s="8">
        <v>3.3445503132827819</v>
      </c>
      <c r="AF621" s="8">
        <v>-7.50373690648658E-2</v>
      </c>
      <c r="AG621" s="8">
        <v>-0.64285597094952251</v>
      </c>
      <c r="AH621"/>
      <c r="AI621"/>
      <c r="AJ621"/>
      <c r="AK621"/>
      <c r="AL621"/>
    </row>
    <row r="622" spans="1:38" hidden="1" x14ac:dyDescent="0.35">
      <c r="A622" s="5" t="s">
        <v>16</v>
      </c>
      <c r="B622" s="6">
        <v>40665</v>
      </c>
      <c r="C622" s="7" t="s">
        <v>9</v>
      </c>
      <c r="D622" s="7">
        <v>4701</v>
      </c>
      <c r="E622" s="7">
        <v>4.26</v>
      </c>
      <c r="F622" s="7">
        <f t="shared" si="127"/>
        <v>4.26</v>
      </c>
      <c r="G622" s="7">
        <v>4.2300000000000004</v>
      </c>
      <c r="H622" s="7">
        <f t="shared" si="117"/>
        <v>0</v>
      </c>
      <c r="I622" s="7">
        <f t="shared" si="118"/>
        <v>0</v>
      </c>
      <c r="J622" s="7">
        <f t="shared" si="128"/>
        <v>0.62634036737504228</v>
      </c>
      <c r="K622" s="7">
        <v>4.2</v>
      </c>
      <c r="L622" s="1">
        <f t="shared" si="119"/>
        <v>0.62940959910271888</v>
      </c>
      <c r="M622" s="7">
        <f t="shared" si="120"/>
        <v>1</v>
      </c>
      <c r="N622" s="7">
        <f t="shared" si="121"/>
        <v>0</v>
      </c>
      <c r="O622" s="7">
        <f t="shared" si="122"/>
        <v>0</v>
      </c>
      <c r="P622" s="7">
        <f t="shared" si="123"/>
        <v>0</v>
      </c>
      <c r="Q622" s="7">
        <f t="shared" si="124"/>
        <v>0</v>
      </c>
      <c r="R622" s="7">
        <f t="shared" si="125"/>
        <v>0</v>
      </c>
      <c r="S622" s="7">
        <f t="shared" si="126"/>
        <v>0</v>
      </c>
      <c r="T622" s="1">
        <f t="shared" si="129"/>
        <v>3.6721902511882525</v>
      </c>
      <c r="AD622" s="8">
        <v>225</v>
      </c>
      <c r="AE622" s="8">
        <v>3.4949044956820119</v>
      </c>
      <c r="AF622" s="8">
        <v>-0.11162784527436154</v>
      </c>
      <c r="AG622" s="8">
        <v>-0.95633186175303575</v>
      </c>
      <c r="AH622"/>
      <c r="AI622"/>
      <c r="AJ622"/>
      <c r="AK622"/>
      <c r="AL622"/>
    </row>
    <row r="623" spans="1:38" hidden="1" x14ac:dyDescent="0.35">
      <c r="A623" s="5" t="s">
        <v>16</v>
      </c>
      <c r="B623" s="6">
        <v>40666</v>
      </c>
      <c r="C623" s="7" t="s">
        <v>10</v>
      </c>
      <c r="D623" s="7">
        <v>4789</v>
      </c>
      <c r="E623" s="7">
        <v>4.28</v>
      </c>
      <c r="F623" s="7">
        <f t="shared" si="127"/>
        <v>4.26</v>
      </c>
      <c r="G623" s="7">
        <v>4.2300000000000004</v>
      </c>
      <c r="H623" s="7">
        <f t="shared" si="117"/>
        <v>2.0000000000000462E-2</v>
      </c>
      <c r="I623" s="7">
        <f t="shared" si="118"/>
        <v>0</v>
      </c>
      <c r="J623" s="7">
        <f t="shared" si="128"/>
        <v>0.62634036737504228</v>
      </c>
      <c r="K623" s="7">
        <v>4.2</v>
      </c>
      <c r="L623" s="1">
        <f t="shared" si="119"/>
        <v>0.62940959910271888</v>
      </c>
      <c r="M623" s="7">
        <f t="shared" si="120"/>
        <v>0</v>
      </c>
      <c r="N623" s="7">
        <f t="shared" si="121"/>
        <v>1</v>
      </c>
      <c r="O623" s="7">
        <f t="shared" si="122"/>
        <v>0</v>
      </c>
      <c r="P623" s="7">
        <f t="shared" si="123"/>
        <v>0</v>
      </c>
      <c r="Q623" s="7">
        <f t="shared" si="124"/>
        <v>0</v>
      </c>
      <c r="R623" s="7">
        <f t="shared" si="125"/>
        <v>0</v>
      </c>
      <c r="S623" s="7">
        <f t="shared" si="126"/>
        <v>0</v>
      </c>
      <c r="T623" s="1">
        <f t="shared" si="129"/>
        <v>3.6802448370426073</v>
      </c>
      <c r="AD623" s="8">
        <v>226</v>
      </c>
      <c r="AE623" s="8">
        <v>3.5465575506731142</v>
      </c>
      <c r="AF623" s="8">
        <v>-0.10142058195981019</v>
      </c>
      <c r="AG623" s="8">
        <v>-0.86888476371924106</v>
      </c>
      <c r="AH623"/>
      <c r="AI623"/>
      <c r="AJ623"/>
      <c r="AK623"/>
      <c r="AL623"/>
    </row>
    <row r="624" spans="1:38" hidden="1" x14ac:dyDescent="0.35">
      <c r="A624" s="5" t="s">
        <v>16</v>
      </c>
      <c r="B624" s="6">
        <v>40667</v>
      </c>
      <c r="C624" s="7" t="s">
        <v>11</v>
      </c>
      <c r="D624" s="7">
        <v>4443</v>
      </c>
      <c r="E624" s="7">
        <v>4.28</v>
      </c>
      <c r="F624" s="7">
        <f t="shared" si="127"/>
        <v>4.28</v>
      </c>
      <c r="G624" s="7">
        <v>4.2350000000000003</v>
      </c>
      <c r="H624" s="7">
        <f t="shared" si="117"/>
        <v>0</v>
      </c>
      <c r="I624" s="7">
        <f t="shared" si="118"/>
        <v>0</v>
      </c>
      <c r="J624" s="7">
        <f t="shared" si="128"/>
        <v>0.62685341466672573</v>
      </c>
      <c r="K624" s="7">
        <v>4.2</v>
      </c>
      <c r="L624" s="1">
        <f t="shared" si="119"/>
        <v>0.63144376901317201</v>
      </c>
      <c r="M624" s="7">
        <f t="shared" si="120"/>
        <v>0</v>
      </c>
      <c r="N624" s="7">
        <f t="shared" si="121"/>
        <v>0</v>
      </c>
      <c r="O624" s="7">
        <f t="shared" si="122"/>
        <v>1</v>
      </c>
      <c r="P624" s="7">
        <f t="shared" si="123"/>
        <v>0</v>
      </c>
      <c r="Q624" s="7">
        <f t="shared" si="124"/>
        <v>0</v>
      </c>
      <c r="R624" s="7">
        <f t="shared" si="125"/>
        <v>0</v>
      </c>
      <c r="S624" s="7">
        <f t="shared" si="126"/>
        <v>0</v>
      </c>
      <c r="T624" s="1">
        <f t="shared" si="129"/>
        <v>3.6476763132408703</v>
      </c>
      <c r="AD624" s="8">
        <v>227</v>
      </c>
      <c r="AE624" s="8">
        <v>3.5153994441247889</v>
      </c>
      <c r="AF624" s="8">
        <v>-0.21306851544038974</v>
      </c>
      <c r="AG624" s="8">
        <v>-1.8253887240342845</v>
      </c>
      <c r="AH624"/>
      <c r="AI624"/>
      <c r="AJ624"/>
      <c r="AK624"/>
      <c r="AL624"/>
    </row>
    <row r="625" spans="1:38" hidden="1" x14ac:dyDescent="0.35">
      <c r="A625" s="5" t="s">
        <v>16</v>
      </c>
      <c r="B625" s="6">
        <v>40668</v>
      </c>
      <c r="C625" s="7" t="s">
        <v>12</v>
      </c>
      <c r="D625" s="7">
        <v>5031</v>
      </c>
      <c r="E625" s="7">
        <v>4.28</v>
      </c>
      <c r="F625" s="7">
        <f t="shared" si="127"/>
        <v>4.28</v>
      </c>
      <c r="G625" s="7">
        <v>4.2450000000000001</v>
      </c>
      <c r="H625" s="7">
        <f t="shared" si="117"/>
        <v>0</v>
      </c>
      <c r="I625" s="7">
        <f t="shared" si="118"/>
        <v>0</v>
      </c>
      <c r="J625" s="7">
        <f t="shared" si="128"/>
        <v>0.62787769457997145</v>
      </c>
      <c r="K625" s="7">
        <v>4.2</v>
      </c>
      <c r="L625" s="1">
        <f t="shared" si="119"/>
        <v>0.63144376901317201</v>
      </c>
      <c r="M625" s="7">
        <f t="shared" si="120"/>
        <v>0</v>
      </c>
      <c r="N625" s="7">
        <f t="shared" si="121"/>
        <v>0</v>
      </c>
      <c r="O625" s="7">
        <f t="shared" si="122"/>
        <v>0</v>
      </c>
      <c r="P625" s="7">
        <f t="shared" si="123"/>
        <v>1</v>
      </c>
      <c r="Q625" s="7">
        <f t="shared" si="124"/>
        <v>0</v>
      </c>
      <c r="R625" s="7">
        <f t="shared" si="125"/>
        <v>0</v>
      </c>
      <c r="S625" s="7">
        <f t="shared" si="126"/>
        <v>0</v>
      </c>
      <c r="T625" s="1">
        <f t="shared" si="129"/>
        <v>3.7016543173257479</v>
      </c>
      <c r="AD625" s="8">
        <v>228</v>
      </c>
      <c r="AE625" s="8">
        <v>3.4831985148645681</v>
      </c>
      <c r="AF625" s="8">
        <v>-0.12851396090984002</v>
      </c>
      <c r="AG625" s="8">
        <v>-1.1009976515814019</v>
      </c>
      <c r="AH625"/>
      <c r="AI625"/>
      <c r="AJ625"/>
      <c r="AK625"/>
      <c r="AL625"/>
    </row>
    <row r="626" spans="1:38" hidden="1" x14ac:dyDescent="0.35">
      <c r="A626" s="5" t="s">
        <v>16</v>
      </c>
      <c r="B626" s="6">
        <v>40669</v>
      </c>
      <c r="C626" s="7" t="s">
        <v>13</v>
      </c>
      <c r="D626" s="7">
        <v>5197</v>
      </c>
      <c r="E626" s="7">
        <v>4.28</v>
      </c>
      <c r="F626" s="7">
        <f t="shared" si="127"/>
        <v>4.28</v>
      </c>
      <c r="G626" s="7">
        <v>4.25</v>
      </c>
      <c r="H626" s="7">
        <f t="shared" si="117"/>
        <v>0</v>
      </c>
      <c r="I626" s="7">
        <f t="shared" si="118"/>
        <v>0</v>
      </c>
      <c r="J626" s="7">
        <f t="shared" si="128"/>
        <v>0.62838893005031149</v>
      </c>
      <c r="K626" s="7">
        <v>4.2</v>
      </c>
      <c r="L626" s="1">
        <f t="shared" si="119"/>
        <v>0.63144376901317201</v>
      </c>
      <c r="M626" s="7">
        <f t="shared" si="120"/>
        <v>0</v>
      </c>
      <c r="N626" s="7">
        <f t="shared" si="121"/>
        <v>0</v>
      </c>
      <c r="O626" s="7">
        <f t="shared" si="122"/>
        <v>0</v>
      </c>
      <c r="P626" s="7">
        <f t="shared" si="123"/>
        <v>0</v>
      </c>
      <c r="Q626" s="7">
        <f t="shared" si="124"/>
        <v>1</v>
      </c>
      <c r="R626" s="7">
        <f t="shared" si="125"/>
        <v>0</v>
      </c>
      <c r="S626" s="7">
        <f t="shared" si="126"/>
        <v>0</v>
      </c>
      <c r="T626" s="1">
        <f t="shared" si="129"/>
        <v>3.7157527168228595</v>
      </c>
      <c r="AD626" s="8">
        <v>229</v>
      </c>
      <c r="AE626" s="8">
        <v>3.4590519463405425</v>
      </c>
      <c r="AF626" s="8">
        <v>3.2449819896783527E-2</v>
      </c>
      <c r="AG626" s="8">
        <v>0.27800229055007336</v>
      </c>
      <c r="AH626"/>
      <c r="AI626"/>
      <c r="AJ626"/>
      <c r="AK626"/>
      <c r="AL626"/>
    </row>
    <row r="627" spans="1:38" hidden="1" x14ac:dyDescent="0.35">
      <c r="A627" s="5" t="s">
        <v>16</v>
      </c>
      <c r="B627" s="6">
        <v>40670</v>
      </c>
      <c r="C627" s="7" t="s">
        <v>14</v>
      </c>
      <c r="D627" s="7">
        <v>3382</v>
      </c>
      <c r="E627" s="7">
        <v>4.28</v>
      </c>
      <c r="F627" s="7">
        <f t="shared" si="127"/>
        <v>4.28</v>
      </c>
      <c r="G627" s="7">
        <v>4.25</v>
      </c>
      <c r="H627" s="7">
        <f t="shared" si="117"/>
        <v>0</v>
      </c>
      <c r="I627" s="7">
        <f t="shared" si="118"/>
        <v>0</v>
      </c>
      <c r="J627" s="7">
        <f t="shared" si="128"/>
        <v>0.62838893005031149</v>
      </c>
      <c r="K627" s="7">
        <v>4.2</v>
      </c>
      <c r="L627" s="1">
        <f t="shared" si="119"/>
        <v>0.63144376901317201</v>
      </c>
      <c r="M627" s="7">
        <f t="shared" si="120"/>
        <v>0</v>
      </c>
      <c r="N627" s="7">
        <f t="shared" si="121"/>
        <v>0</v>
      </c>
      <c r="O627" s="7">
        <f t="shared" si="122"/>
        <v>0</v>
      </c>
      <c r="P627" s="7">
        <f t="shared" si="123"/>
        <v>0</v>
      </c>
      <c r="Q627" s="7">
        <f t="shared" si="124"/>
        <v>0</v>
      </c>
      <c r="R627" s="7">
        <f t="shared" si="125"/>
        <v>1</v>
      </c>
      <c r="S627" s="7">
        <f t="shared" si="126"/>
        <v>0</v>
      </c>
      <c r="T627" s="1">
        <f t="shared" si="129"/>
        <v>3.5291736032617225</v>
      </c>
      <c r="AD627" s="8">
        <v>230</v>
      </c>
      <c r="AE627" s="8">
        <v>3.3211271225469616</v>
      </c>
      <c r="AF627" s="8">
        <v>-9.1701274626266649E-2</v>
      </c>
      <c r="AG627" s="8">
        <v>-0.78561805500160486</v>
      </c>
      <c r="AH627"/>
      <c r="AI627"/>
      <c r="AJ627"/>
      <c r="AK627"/>
      <c r="AL627"/>
    </row>
    <row r="628" spans="1:38" hidden="1" x14ac:dyDescent="0.35">
      <c r="A628" s="5" t="s">
        <v>16</v>
      </c>
      <c r="B628" s="6">
        <v>40671</v>
      </c>
      <c r="C628" s="7" t="s">
        <v>15</v>
      </c>
      <c r="D628" s="7">
        <v>2497</v>
      </c>
      <c r="E628" s="7">
        <v>4.26</v>
      </c>
      <c r="F628" s="7">
        <f t="shared" si="127"/>
        <v>4.28</v>
      </c>
      <c r="G628" s="7">
        <v>4.22</v>
      </c>
      <c r="H628" s="7">
        <f t="shared" si="117"/>
        <v>0</v>
      </c>
      <c r="I628" s="7">
        <f t="shared" si="118"/>
        <v>2.0000000000000462E-2</v>
      </c>
      <c r="J628" s="7">
        <f t="shared" si="128"/>
        <v>0.62531245096167376</v>
      </c>
      <c r="K628" s="7">
        <v>4.16</v>
      </c>
      <c r="L628" s="1">
        <f t="shared" si="119"/>
        <v>0.63144376901317201</v>
      </c>
      <c r="M628" s="7">
        <f t="shared" si="120"/>
        <v>0</v>
      </c>
      <c r="N628" s="7">
        <f t="shared" si="121"/>
        <v>0</v>
      </c>
      <c r="O628" s="7">
        <f t="shared" si="122"/>
        <v>0</v>
      </c>
      <c r="P628" s="7">
        <f t="shared" si="123"/>
        <v>0</v>
      </c>
      <c r="Q628" s="7">
        <f t="shared" si="124"/>
        <v>0</v>
      </c>
      <c r="R628" s="7">
        <f t="shared" si="125"/>
        <v>0</v>
      </c>
      <c r="S628" s="7">
        <f t="shared" si="126"/>
        <v>1</v>
      </c>
      <c r="T628" s="1">
        <f t="shared" si="129"/>
        <v>3.3974185423513474</v>
      </c>
      <c r="AD628" s="8">
        <v>231</v>
      </c>
      <c r="AE628" s="8">
        <v>3.2745827396071769</v>
      </c>
      <c r="AF628" s="8">
        <v>-7.1763208542732215E-3</v>
      </c>
      <c r="AG628" s="8">
        <v>-6.1480576519562305E-2</v>
      </c>
      <c r="AH628"/>
      <c r="AI628"/>
      <c r="AJ628"/>
      <c r="AK628"/>
      <c r="AL628"/>
    </row>
    <row r="629" spans="1:38" hidden="1" x14ac:dyDescent="0.35">
      <c r="A629" s="5" t="s">
        <v>16</v>
      </c>
      <c r="B629" s="6">
        <v>40672</v>
      </c>
      <c r="C629" s="7" t="s">
        <v>9</v>
      </c>
      <c r="D629" s="7">
        <v>4623</v>
      </c>
      <c r="E629" s="7">
        <v>4.26</v>
      </c>
      <c r="F629" s="7">
        <f t="shared" si="127"/>
        <v>4.26</v>
      </c>
      <c r="G629" s="7">
        <v>4.22</v>
      </c>
      <c r="H629" s="7">
        <f t="shared" si="117"/>
        <v>0</v>
      </c>
      <c r="I629" s="7">
        <f t="shared" si="118"/>
        <v>0</v>
      </c>
      <c r="J629" s="7">
        <f t="shared" si="128"/>
        <v>0.62531245096167376</v>
      </c>
      <c r="K629" s="7">
        <v>4.16</v>
      </c>
      <c r="L629" s="1">
        <f t="shared" si="119"/>
        <v>0.62940959910271888</v>
      </c>
      <c r="M629" s="7">
        <f t="shared" si="120"/>
        <v>1</v>
      </c>
      <c r="N629" s="7">
        <f t="shared" si="121"/>
        <v>0</v>
      </c>
      <c r="O629" s="7">
        <f t="shared" si="122"/>
        <v>0</v>
      </c>
      <c r="P629" s="7">
        <f t="shared" si="123"/>
        <v>0</v>
      </c>
      <c r="Q629" s="7">
        <f t="shared" si="124"/>
        <v>0</v>
      </c>
      <c r="R629" s="7">
        <f t="shared" si="125"/>
        <v>0</v>
      </c>
      <c r="S629" s="7">
        <f t="shared" si="126"/>
        <v>0</v>
      </c>
      <c r="T629" s="1">
        <f t="shared" si="129"/>
        <v>3.6649238934380812</v>
      </c>
      <c r="AD629" s="8">
        <v>232</v>
      </c>
      <c r="AE629" s="8">
        <v>3.424936922006407</v>
      </c>
      <c r="AF629" s="8">
        <v>-8.449280716628893E-2</v>
      </c>
      <c r="AG629" s="8">
        <v>-0.7238620738712408</v>
      </c>
      <c r="AH629"/>
      <c r="AI629"/>
      <c r="AJ629"/>
      <c r="AK629"/>
      <c r="AL629"/>
    </row>
    <row r="630" spans="1:38" hidden="1" x14ac:dyDescent="0.35">
      <c r="A630" s="5" t="s">
        <v>16</v>
      </c>
      <c r="B630" s="6">
        <v>40673</v>
      </c>
      <c r="C630" s="7" t="s">
        <v>10</v>
      </c>
      <c r="D630" s="7">
        <v>4714</v>
      </c>
      <c r="E630" s="7">
        <v>4.26</v>
      </c>
      <c r="F630" s="7">
        <f t="shared" si="127"/>
        <v>4.26</v>
      </c>
      <c r="G630" s="7">
        <v>4.1749999999999998</v>
      </c>
      <c r="H630" s="7">
        <f t="shared" si="117"/>
        <v>0</v>
      </c>
      <c r="I630" s="7">
        <f t="shared" si="118"/>
        <v>0</v>
      </c>
      <c r="J630" s="7">
        <f t="shared" si="128"/>
        <v>0.6206564798196208</v>
      </c>
      <c r="K630" s="7">
        <v>4</v>
      </c>
      <c r="L630" s="1">
        <f t="shared" si="119"/>
        <v>0.62940959910271888</v>
      </c>
      <c r="M630" s="7">
        <f t="shared" si="120"/>
        <v>0</v>
      </c>
      <c r="N630" s="7">
        <f t="shared" si="121"/>
        <v>1</v>
      </c>
      <c r="O630" s="7">
        <f t="shared" si="122"/>
        <v>0</v>
      </c>
      <c r="P630" s="7">
        <f t="shared" si="123"/>
        <v>0</v>
      </c>
      <c r="Q630" s="7">
        <f t="shared" si="124"/>
        <v>0</v>
      </c>
      <c r="R630" s="7">
        <f t="shared" si="125"/>
        <v>0</v>
      </c>
      <c r="S630" s="7">
        <f t="shared" si="126"/>
        <v>0</v>
      </c>
      <c r="T630" s="1">
        <f t="shared" si="129"/>
        <v>3.6733895781883046</v>
      </c>
      <c r="AD630" s="8">
        <v>233</v>
      </c>
      <c r="AE630" s="8">
        <v>3.4412025165530018</v>
      </c>
      <c r="AF630" s="8">
        <v>-0.11939703269546298</v>
      </c>
      <c r="AG630" s="8">
        <v>-1.022891611719263</v>
      </c>
      <c r="AH630"/>
      <c r="AI630"/>
      <c r="AJ630"/>
      <c r="AK630"/>
      <c r="AL630"/>
    </row>
    <row r="631" spans="1:38" hidden="1" x14ac:dyDescent="0.35">
      <c r="A631" s="5" t="s">
        <v>16</v>
      </c>
      <c r="B631" s="6">
        <v>40674</v>
      </c>
      <c r="C631" s="7" t="s">
        <v>11</v>
      </c>
      <c r="D631" s="7">
        <v>4874</v>
      </c>
      <c r="E631" s="7">
        <v>4.26</v>
      </c>
      <c r="F631" s="7">
        <f t="shared" si="127"/>
        <v>4.26</v>
      </c>
      <c r="G631" s="7">
        <v>4.18</v>
      </c>
      <c r="H631" s="7">
        <f t="shared" si="117"/>
        <v>0</v>
      </c>
      <c r="I631" s="7">
        <f t="shared" si="118"/>
        <v>0</v>
      </c>
      <c r="J631" s="7">
        <f t="shared" si="128"/>
        <v>0.62117628177503514</v>
      </c>
      <c r="K631" s="7">
        <v>4</v>
      </c>
      <c r="L631" s="1">
        <f t="shared" si="119"/>
        <v>0.62940959910271888</v>
      </c>
      <c r="M631" s="7">
        <f t="shared" si="120"/>
        <v>0</v>
      </c>
      <c r="N631" s="7">
        <f t="shared" si="121"/>
        <v>0</v>
      </c>
      <c r="O631" s="7">
        <f t="shared" si="122"/>
        <v>1</v>
      </c>
      <c r="P631" s="7">
        <f t="shared" si="123"/>
        <v>0</v>
      </c>
      <c r="Q631" s="7">
        <f t="shared" si="124"/>
        <v>0</v>
      </c>
      <c r="R631" s="7">
        <f t="shared" si="125"/>
        <v>0</v>
      </c>
      <c r="S631" s="7">
        <f t="shared" si="126"/>
        <v>0</v>
      </c>
      <c r="T631" s="1">
        <f t="shared" si="129"/>
        <v>3.6878855248487055</v>
      </c>
      <c r="AD631" s="8">
        <v>234</v>
      </c>
      <c r="AE631" s="8">
        <v>3.5164302680794108</v>
      </c>
      <c r="AF631" s="8">
        <v>-0.11142560302904192</v>
      </c>
      <c r="AG631" s="8">
        <v>-0.95459922324768565</v>
      </c>
      <c r="AH631"/>
      <c r="AI631"/>
      <c r="AJ631"/>
      <c r="AK631"/>
      <c r="AL631"/>
    </row>
    <row r="632" spans="1:38" hidden="1" x14ac:dyDescent="0.35">
      <c r="A632" s="5" t="s">
        <v>16</v>
      </c>
      <c r="B632" s="6">
        <v>40675</v>
      </c>
      <c r="C632" s="7" t="s">
        <v>12</v>
      </c>
      <c r="D632" s="7">
        <v>5487</v>
      </c>
      <c r="E632" s="7">
        <v>4.26</v>
      </c>
      <c r="F632" s="7">
        <f t="shared" si="127"/>
        <v>4.26</v>
      </c>
      <c r="G632" s="7">
        <v>4.18</v>
      </c>
      <c r="H632" s="7">
        <f t="shared" si="117"/>
        <v>0</v>
      </c>
      <c r="I632" s="7">
        <f t="shared" si="118"/>
        <v>0</v>
      </c>
      <c r="J632" s="7">
        <f t="shared" si="128"/>
        <v>0.62117628177503514</v>
      </c>
      <c r="K632" s="7">
        <v>4</v>
      </c>
      <c r="L632" s="1">
        <f t="shared" si="119"/>
        <v>0.62940959910271888</v>
      </c>
      <c r="M632" s="7">
        <f t="shared" si="120"/>
        <v>0</v>
      </c>
      <c r="N632" s="7">
        <f t="shared" si="121"/>
        <v>0</v>
      </c>
      <c r="O632" s="7">
        <f t="shared" si="122"/>
        <v>0</v>
      </c>
      <c r="P632" s="7">
        <f t="shared" si="123"/>
        <v>1</v>
      </c>
      <c r="Q632" s="7">
        <f t="shared" si="124"/>
        <v>0</v>
      </c>
      <c r="R632" s="7">
        <f t="shared" si="125"/>
        <v>0</v>
      </c>
      <c r="S632" s="7">
        <f t="shared" si="126"/>
        <v>0</v>
      </c>
      <c r="T632" s="1">
        <f t="shared" si="129"/>
        <v>3.739334960196079</v>
      </c>
      <c r="AD632" s="8">
        <v>235</v>
      </c>
      <c r="AE632" s="8">
        <v>3.5360893067720442</v>
      </c>
      <c r="AF632" s="8">
        <v>-0.16650241603570048</v>
      </c>
      <c r="AG632" s="8">
        <v>-1.4264502295322181</v>
      </c>
      <c r="AH632"/>
      <c r="AI632"/>
      <c r="AJ632"/>
      <c r="AK632"/>
      <c r="AL632"/>
    </row>
    <row r="633" spans="1:38" hidden="1" x14ac:dyDescent="0.35">
      <c r="A633" s="5" t="s">
        <v>16</v>
      </c>
      <c r="B633" s="6">
        <v>40676</v>
      </c>
      <c r="C633" s="7" t="s">
        <v>13</v>
      </c>
      <c r="D633" s="7">
        <v>4818</v>
      </c>
      <c r="E633" s="7">
        <v>4.26</v>
      </c>
      <c r="F633" s="7">
        <f t="shared" si="127"/>
        <v>4.26</v>
      </c>
      <c r="G633" s="7">
        <v>4.165</v>
      </c>
      <c r="H633" s="7">
        <f t="shared" si="117"/>
        <v>0</v>
      </c>
      <c r="I633" s="7">
        <f t="shared" si="118"/>
        <v>0</v>
      </c>
      <c r="J633" s="7">
        <f t="shared" si="128"/>
        <v>0.61961500574280637</v>
      </c>
      <c r="K633" s="7">
        <v>4</v>
      </c>
      <c r="L633" s="1">
        <f t="shared" si="119"/>
        <v>0.62940959910271888</v>
      </c>
      <c r="M633" s="7">
        <f t="shared" si="120"/>
        <v>0</v>
      </c>
      <c r="N633" s="7">
        <f t="shared" si="121"/>
        <v>0</v>
      </c>
      <c r="O633" s="7">
        <f t="shared" si="122"/>
        <v>0</v>
      </c>
      <c r="P633" s="7">
        <f t="shared" si="123"/>
        <v>0</v>
      </c>
      <c r="Q633" s="7">
        <f t="shared" si="124"/>
        <v>1</v>
      </c>
      <c r="R633" s="7">
        <f t="shared" si="125"/>
        <v>0</v>
      </c>
      <c r="S633" s="7">
        <f t="shared" si="126"/>
        <v>0</v>
      </c>
      <c r="T633" s="1">
        <f t="shared" si="129"/>
        <v>3.6828667956623238</v>
      </c>
      <c r="AD633" s="8">
        <v>236</v>
      </c>
      <c r="AE633" s="8">
        <v>3.5431041112935393</v>
      </c>
      <c r="AF633" s="8">
        <v>-7.2105941632665704E-2</v>
      </c>
      <c r="AG633" s="8">
        <v>-0.617742009043875</v>
      </c>
      <c r="AH633"/>
      <c r="AI633"/>
      <c r="AJ633"/>
      <c r="AK633"/>
      <c r="AL633"/>
    </row>
    <row r="634" spans="1:38" hidden="1" x14ac:dyDescent="0.35">
      <c r="A634" s="5" t="s">
        <v>16</v>
      </c>
      <c r="B634" s="6">
        <v>40677</v>
      </c>
      <c r="C634" s="7" t="s">
        <v>14</v>
      </c>
      <c r="D634" s="7">
        <v>3152</v>
      </c>
      <c r="E634" s="7">
        <v>4.26</v>
      </c>
      <c r="F634" s="7">
        <f t="shared" si="127"/>
        <v>4.26</v>
      </c>
      <c r="G634" s="7">
        <v>4.165</v>
      </c>
      <c r="H634" s="7">
        <f t="shared" si="117"/>
        <v>0</v>
      </c>
      <c r="I634" s="7">
        <f t="shared" si="118"/>
        <v>0</v>
      </c>
      <c r="J634" s="7">
        <f t="shared" si="128"/>
        <v>0.61961500574280637</v>
      </c>
      <c r="K634" s="7">
        <v>4</v>
      </c>
      <c r="L634" s="1">
        <f t="shared" si="119"/>
        <v>0.62940959910271888</v>
      </c>
      <c r="M634" s="7">
        <f t="shared" si="120"/>
        <v>0</v>
      </c>
      <c r="N634" s="7">
        <f t="shared" si="121"/>
        <v>0</v>
      </c>
      <c r="O634" s="7">
        <f t="shared" si="122"/>
        <v>0</v>
      </c>
      <c r="P634" s="7">
        <f t="shared" si="123"/>
        <v>0</v>
      </c>
      <c r="Q634" s="7">
        <f t="shared" si="124"/>
        <v>0</v>
      </c>
      <c r="R634" s="7">
        <f t="shared" si="125"/>
        <v>1</v>
      </c>
      <c r="S634" s="7">
        <f t="shared" si="126"/>
        <v>0</v>
      </c>
      <c r="T634" s="1">
        <f t="shared" si="129"/>
        <v>3.498586208817517</v>
      </c>
      <c r="AD634" s="8">
        <v>237</v>
      </c>
      <c r="AE634" s="8">
        <v>3.3881040514962546</v>
      </c>
      <c r="AF634" s="8">
        <v>-0.11095343753245812</v>
      </c>
      <c r="AG634" s="8">
        <v>-0.950554113290634</v>
      </c>
      <c r="AH634"/>
      <c r="AI634"/>
      <c r="AJ634"/>
      <c r="AK634"/>
      <c r="AL634"/>
    </row>
    <row r="635" spans="1:38" hidden="1" x14ac:dyDescent="0.35">
      <c r="A635" s="5" t="s">
        <v>16</v>
      </c>
      <c r="B635" s="6">
        <v>40678</v>
      </c>
      <c r="C635" s="7" t="s">
        <v>15</v>
      </c>
      <c r="D635" s="7">
        <v>3181</v>
      </c>
      <c r="E635" s="7">
        <v>4.2</v>
      </c>
      <c r="F635" s="7">
        <f t="shared" si="127"/>
        <v>4.26</v>
      </c>
      <c r="G635" s="7">
        <v>4.1449999999999996</v>
      </c>
      <c r="H635" s="7">
        <f t="shared" si="117"/>
        <v>0</v>
      </c>
      <c r="I635" s="7">
        <f t="shared" si="118"/>
        <v>5.9999999999999609E-2</v>
      </c>
      <c r="J635" s="7">
        <f t="shared" si="128"/>
        <v>0.61752453488629222</v>
      </c>
      <c r="K635" s="7">
        <v>4</v>
      </c>
      <c r="L635" s="1">
        <f t="shared" si="119"/>
        <v>0.62940959910271888</v>
      </c>
      <c r="M635" s="7">
        <f t="shared" si="120"/>
        <v>0</v>
      </c>
      <c r="N635" s="7">
        <f t="shared" si="121"/>
        <v>0</v>
      </c>
      <c r="O635" s="7">
        <f t="shared" si="122"/>
        <v>0</v>
      </c>
      <c r="P635" s="7">
        <f t="shared" si="123"/>
        <v>0</v>
      </c>
      <c r="Q635" s="7">
        <f t="shared" si="124"/>
        <v>0</v>
      </c>
      <c r="R635" s="7">
        <f t="shared" si="125"/>
        <v>0</v>
      </c>
      <c r="S635" s="7">
        <f t="shared" si="126"/>
        <v>1</v>
      </c>
      <c r="T635" s="1">
        <f t="shared" si="129"/>
        <v>3.5025636691073627</v>
      </c>
      <c r="AD635" s="8">
        <v>238</v>
      </c>
      <c r="AE635" s="8">
        <v>3.3415596685564699</v>
      </c>
      <c r="AF635" s="8">
        <v>3.2254540761904593E-3</v>
      </c>
      <c r="AG635" s="8">
        <v>2.7632930601685687E-2</v>
      </c>
      <c r="AH635"/>
      <c r="AI635"/>
      <c r="AJ635"/>
      <c r="AK635"/>
      <c r="AL635"/>
    </row>
    <row r="636" spans="1:38" hidden="1" x14ac:dyDescent="0.35">
      <c r="A636" s="5" t="s">
        <v>16</v>
      </c>
      <c r="B636" s="6">
        <v>40679</v>
      </c>
      <c r="C636" s="7" t="s">
        <v>9</v>
      </c>
      <c r="D636" s="7">
        <v>4642</v>
      </c>
      <c r="E636" s="7">
        <v>4.2</v>
      </c>
      <c r="F636" s="7">
        <f t="shared" si="127"/>
        <v>4.2</v>
      </c>
      <c r="G636" s="7">
        <v>4.1449999999999996</v>
      </c>
      <c r="H636" s="7">
        <f t="shared" si="117"/>
        <v>0</v>
      </c>
      <c r="I636" s="7">
        <f t="shared" si="118"/>
        <v>0</v>
      </c>
      <c r="J636" s="7">
        <f t="shared" si="128"/>
        <v>0.61752453488629222</v>
      </c>
      <c r="K636" s="7">
        <v>4</v>
      </c>
      <c r="L636" s="1">
        <f t="shared" si="119"/>
        <v>0.62324929039790045</v>
      </c>
      <c r="M636" s="7">
        <f t="shared" si="120"/>
        <v>1</v>
      </c>
      <c r="N636" s="7">
        <f t="shared" si="121"/>
        <v>0</v>
      </c>
      <c r="O636" s="7">
        <f t="shared" si="122"/>
        <v>0</v>
      </c>
      <c r="P636" s="7">
        <f t="shared" si="123"/>
        <v>0</v>
      </c>
      <c r="Q636" s="7">
        <f t="shared" si="124"/>
        <v>0</v>
      </c>
      <c r="R636" s="7">
        <f t="shared" si="125"/>
        <v>0</v>
      </c>
      <c r="S636" s="7">
        <f t="shared" si="126"/>
        <v>0</v>
      </c>
      <c r="T636" s="1">
        <f t="shared" si="129"/>
        <v>3.6667051361198983</v>
      </c>
      <c r="AD636" s="8">
        <v>239</v>
      </c>
      <c r="AE636" s="8">
        <v>3.4747517159121442</v>
      </c>
      <c r="AF636" s="8">
        <v>-0.17372172024816335</v>
      </c>
      <c r="AG636" s="8">
        <v>-1.488299050685195</v>
      </c>
      <c r="AH636"/>
      <c r="AI636"/>
      <c r="AJ636"/>
      <c r="AK636"/>
      <c r="AL636"/>
    </row>
    <row r="637" spans="1:38" hidden="1" x14ac:dyDescent="0.35">
      <c r="A637" s="5" t="s">
        <v>16</v>
      </c>
      <c r="B637" s="6">
        <v>40680</v>
      </c>
      <c r="C637" s="7" t="s">
        <v>10</v>
      </c>
      <c r="D637" s="7">
        <v>3608</v>
      </c>
      <c r="E637" s="7">
        <v>4.2</v>
      </c>
      <c r="F637" s="7">
        <f t="shared" si="127"/>
        <v>4.2</v>
      </c>
      <c r="G637" s="7">
        <v>4.1449999999999996</v>
      </c>
      <c r="H637" s="7">
        <f t="shared" si="117"/>
        <v>0</v>
      </c>
      <c r="I637" s="7">
        <f t="shared" si="118"/>
        <v>0</v>
      </c>
      <c r="J637" s="7">
        <f t="shared" si="128"/>
        <v>0.61752453488629222</v>
      </c>
      <c r="K637" s="7">
        <v>4</v>
      </c>
      <c r="L637" s="1">
        <f t="shared" si="119"/>
        <v>0.62324929039790045</v>
      </c>
      <c r="M637" s="7">
        <f t="shared" si="120"/>
        <v>0</v>
      </c>
      <c r="N637" s="7">
        <f t="shared" si="121"/>
        <v>1</v>
      </c>
      <c r="O637" s="7">
        <f t="shared" si="122"/>
        <v>0</v>
      </c>
      <c r="P637" s="7">
        <f t="shared" si="123"/>
        <v>0</v>
      </c>
      <c r="Q637" s="7">
        <f t="shared" si="124"/>
        <v>0</v>
      </c>
      <c r="R637" s="7">
        <f t="shared" si="125"/>
        <v>0</v>
      </c>
      <c r="S637" s="7">
        <f t="shared" si="126"/>
        <v>0</v>
      </c>
      <c r="T637" s="1">
        <f t="shared" si="129"/>
        <v>3.5572665288699037</v>
      </c>
      <c r="AD637" s="8">
        <v>240</v>
      </c>
      <c r="AE637" s="8">
        <v>3.5303516541564277</v>
      </c>
      <c r="AF637" s="8">
        <v>-0.19129791844728894</v>
      </c>
      <c r="AG637" s="8">
        <v>-1.6388768774361939</v>
      </c>
      <c r="AH637"/>
      <c r="AI637"/>
      <c r="AJ637"/>
      <c r="AK637"/>
      <c r="AL637"/>
    </row>
    <row r="638" spans="1:38" hidden="1" x14ac:dyDescent="0.35">
      <c r="A638" s="5" t="s">
        <v>16</v>
      </c>
      <c r="B638" s="6">
        <v>40681</v>
      </c>
      <c r="C638" s="7" t="s">
        <v>11</v>
      </c>
      <c r="D638" s="7">
        <v>4311</v>
      </c>
      <c r="E638" s="7">
        <v>4.18</v>
      </c>
      <c r="F638" s="7">
        <f t="shared" si="127"/>
        <v>4.2</v>
      </c>
      <c r="G638" s="7">
        <v>4.13</v>
      </c>
      <c r="H638" s="7">
        <f t="shared" si="117"/>
        <v>0</v>
      </c>
      <c r="I638" s="7">
        <f t="shared" si="118"/>
        <v>2.0000000000000462E-2</v>
      </c>
      <c r="J638" s="7">
        <f t="shared" si="128"/>
        <v>0.61595005165640093</v>
      </c>
      <c r="K638" s="7">
        <v>4</v>
      </c>
      <c r="L638" s="1">
        <f t="shared" si="119"/>
        <v>0.62324929039790045</v>
      </c>
      <c r="M638" s="7">
        <f t="shared" si="120"/>
        <v>0</v>
      </c>
      <c r="N638" s="7">
        <f t="shared" si="121"/>
        <v>0</v>
      </c>
      <c r="O638" s="7">
        <f t="shared" si="122"/>
        <v>1</v>
      </c>
      <c r="P638" s="7">
        <f t="shared" si="123"/>
        <v>0</v>
      </c>
      <c r="Q638" s="7">
        <f t="shared" si="124"/>
        <v>0</v>
      </c>
      <c r="R638" s="7">
        <f t="shared" si="125"/>
        <v>0</v>
      </c>
      <c r="S638" s="7">
        <f t="shared" si="126"/>
        <v>0</v>
      </c>
      <c r="T638" s="1">
        <f t="shared" si="129"/>
        <v>3.634578022853888</v>
      </c>
      <c r="AD638" s="8">
        <v>241</v>
      </c>
      <c r="AE638" s="8">
        <v>3.4923258465011315</v>
      </c>
      <c r="AF638" s="8">
        <v>-0.19940554690112533</v>
      </c>
      <c r="AG638" s="8">
        <v>-1.7083361005771791</v>
      </c>
      <c r="AH638"/>
      <c r="AI638"/>
      <c r="AJ638"/>
      <c r="AK638"/>
      <c r="AL638"/>
    </row>
    <row r="639" spans="1:38" hidden="1" x14ac:dyDescent="0.35">
      <c r="A639" s="5" t="s">
        <v>16</v>
      </c>
      <c r="B639" s="6">
        <v>40682</v>
      </c>
      <c r="C639" s="7" t="s">
        <v>12</v>
      </c>
      <c r="D639" s="7">
        <v>5054</v>
      </c>
      <c r="E639" s="7">
        <v>4.16</v>
      </c>
      <c r="F639" s="7">
        <f t="shared" si="127"/>
        <v>4.18</v>
      </c>
      <c r="G639" s="7">
        <v>4.1150000000000002</v>
      </c>
      <c r="H639" s="7">
        <f t="shared" si="117"/>
        <v>0</v>
      </c>
      <c r="I639" s="7">
        <f t="shared" si="118"/>
        <v>1.9999999999999574E-2</v>
      </c>
      <c r="J639" s="7">
        <f t="shared" si="128"/>
        <v>0.61436983954828861</v>
      </c>
      <c r="K639" s="7">
        <v>4</v>
      </c>
      <c r="L639" s="1">
        <f t="shared" si="119"/>
        <v>0.62117628177503514</v>
      </c>
      <c r="M639" s="7">
        <f t="shared" si="120"/>
        <v>0</v>
      </c>
      <c r="N639" s="7">
        <f t="shared" si="121"/>
        <v>0</v>
      </c>
      <c r="O639" s="7">
        <f t="shared" si="122"/>
        <v>0</v>
      </c>
      <c r="P639" s="7">
        <f t="shared" si="123"/>
        <v>1</v>
      </c>
      <c r="Q639" s="7">
        <f t="shared" si="124"/>
        <v>0</v>
      </c>
      <c r="R639" s="7">
        <f t="shared" si="125"/>
        <v>0</v>
      </c>
      <c r="S639" s="7">
        <f t="shared" si="126"/>
        <v>0</v>
      </c>
      <c r="T639" s="1">
        <f t="shared" si="129"/>
        <v>3.7036352375838955</v>
      </c>
      <c r="AD639" s="8">
        <v>242</v>
      </c>
      <c r="AE639" s="8">
        <v>3.3200767526204427</v>
      </c>
      <c r="AF639" s="8">
        <v>-6.6738747294336598E-2</v>
      </c>
      <c r="AG639" s="8">
        <v>-0.57176048049829509</v>
      </c>
      <c r="AH639"/>
      <c r="AI639"/>
      <c r="AJ639"/>
      <c r="AK639"/>
      <c r="AL639"/>
    </row>
    <row r="640" spans="1:38" hidden="1" x14ac:dyDescent="0.35">
      <c r="A640" s="5" t="s">
        <v>16</v>
      </c>
      <c r="B640" s="6">
        <v>40683</v>
      </c>
      <c r="C640" s="7" t="s">
        <v>13</v>
      </c>
      <c r="D640" s="7">
        <v>4729</v>
      </c>
      <c r="E640" s="7">
        <v>4.1399999999999997</v>
      </c>
      <c r="F640" s="7">
        <f t="shared" si="127"/>
        <v>4.16</v>
      </c>
      <c r="G640" s="7">
        <v>4.085</v>
      </c>
      <c r="H640" s="7">
        <f t="shared" si="117"/>
        <v>0</v>
      </c>
      <c r="I640" s="7">
        <f t="shared" si="118"/>
        <v>2.0000000000000462E-2</v>
      </c>
      <c r="J640" s="7">
        <f t="shared" si="128"/>
        <v>0.61119206086843425</v>
      </c>
      <c r="K640" s="7">
        <v>3.96</v>
      </c>
      <c r="L640" s="1">
        <f t="shared" si="119"/>
        <v>0.61909333062674266</v>
      </c>
      <c r="M640" s="7">
        <f t="shared" si="120"/>
        <v>0</v>
      </c>
      <c r="N640" s="7">
        <f t="shared" si="121"/>
        <v>0</v>
      </c>
      <c r="O640" s="7">
        <f t="shared" si="122"/>
        <v>0</v>
      </c>
      <c r="P640" s="7">
        <f t="shared" si="123"/>
        <v>0</v>
      </c>
      <c r="Q640" s="7">
        <f t="shared" si="124"/>
        <v>1</v>
      </c>
      <c r="R640" s="7">
        <f t="shared" si="125"/>
        <v>0</v>
      </c>
      <c r="S640" s="7">
        <f t="shared" si="126"/>
        <v>0</v>
      </c>
      <c r="T640" s="1">
        <f t="shared" si="129"/>
        <v>3.6747693140154256</v>
      </c>
      <c r="AD640" s="8">
        <v>243</v>
      </c>
      <c r="AE640" s="8">
        <v>3.2707048193474337</v>
      </c>
      <c r="AF640" s="8">
        <v>7.349089652400087E-2</v>
      </c>
      <c r="AG640" s="8">
        <v>0.62960711748898746</v>
      </c>
      <c r="AH640"/>
      <c r="AI640"/>
      <c r="AJ640"/>
      <c r="AK640"/>
      <c r="AL640"/>
    </row>
    <row r="641" spans="1:38" hidden="1" x14ac:dyDescent="0.35">
      <c r="A641" s="5" t="s">
        <v>16</v>
      </c>
      <c r="B641" s="6">
        <v>40684</v>
      </c>
      <c r="C641" s="7" t="s">
        <v>14</v>
      </c>
      <c r="D641" s="7">
        <v>3417</v>
      </c>
      <c r="E641" s="7">
        <v>4.1399999999999997</v>
      </c>
      <c r="F641" s="7">
        <f t="shared" si="127"/>
        <v>4.1399999999999997</v>
      </c>
      <c r="G641" s="7">
        <v>4.085</v>
      </c>
      <c r="H641" s="7">
        <f t="shared" si="117"/>
        <v>0</v>
      </c>
      <c r="I641" s="7">
        <f t="shared" si="118"/>
        <v>0</v>
      </c>
      <c r="J641" s="7">
        <f t="shared" si="128"/>
        <v>0.61119206086843425</v>
      </c>
      <c r="K641" s="7">
        <v>3.96</v>
      </c>
      <c r="L641" s="1">
        <f t="shared" si="119"/>
        <v>0.61700034112089885</v>
      </c>
      <c r="M641" s="7">
        <f t="shared" si="120"/>
        <v>0</v>
      </c>
      <c r="N641" s="7">
        <f t="shared" si="121"/>
        <v>0</v>
      </c>
      <c r="O641" s="7">
        <f t="shared" si="122"/>
        <v>0</v>
      </c>
      <c r="P641" s="7">
        <f t="shared" si="123"/>
        <v>0</v>
      </c>
      <c r="Q641" s="7">
        <f t="shared" si="124"/>
        <v>0</v>
      </c>
      <c r="R641" s="7">
        <f t="shared" si="125"/>
        <v>1</v>
      </c>
      <c r="S641" s="7">
        <f t="shared" si="126"/>
        <v>0</v>
      </c>
      <c r="T641" s="1">
        <f t="shared" si="129"/>
        <v>3.5336449787987623</v>
      </c>
      <c r="AD641" s="8">
        <v>244</v>
      </c>
      <c r="AE641" s="8">
        <v>3.403896866703108</v>
      </c>
      <c r="AF641" s="8">
        <v>-5.326125844415408E-2</v>
      </c>
      <c r="AG641" s="8">
        <v>-0.45629688830790516</v>
      </c>
      <c r="AH641"/>
      <c r="AI641"/>
      <c r="AJ641"/>
      <c r="AK641"/>
      <c r="AL641"/>
    </row>
    <row r="642" spans="1:38" hidden="1" x14ac:dyDescent="0.35">
      <c r="A642" s="5" t="s">
        <v>16</v>
      </c>
      <c r="B642" s="6">
        <v>40685</v>
      </c>
      <c r="C642" s="7" t="s">
        <v>15</v>
      </c>
      <c r="D642" s="7">
        <v>2732</v>
      </c>
      <c r="E642" s="7">
        <v>4.1399999999999997</v>
      </c>
      <c r="F642" s="7">
        <f t="shared" si="127"/>
        <v>4.1399999999999997</v>
      </c>
      <c r="G642" s="7">
        <v>4.0549999999999997</v>
      </c>
      <c r="H642" s="7">
        <f t="shared" si="117"/>
        <v>0</v>
      </c>
      <c r="I642" s="7">
        <f t="shared" si="118"/>
        <v>0</v>
      </c>
      <c r="J642" s="7">
        <f t="shared" si="128"/>
        <v>0.60799085854717472</v>
      </c>
      <c r="K642" s="7">
        <v>3.9</v>
      </c>
      <c r="L642" s="1">
        <f t="shared" si="119"/>
        <v>0.61700034112089885</v>
      </c>
      <c r="M642" s="7">
        <f t="shared" si="120"/>
        <v>0</v>
      </c>
      <c r="N642" s="7">
        <f t="shared" si="121"/>
        <v>0</v>
      </c>
      <c r="O642" s="7">
        <f t="shared" si="122"/>
        <v>0</v>
      </c>
      <c r="P642" s="7">
        <f t="shared" si="123"/>
        <v>0</v>
      </c>
      <c r="Q642" s="7">
        <f t="shared" si="124"/>
        <v>0</v>
      </c>
      <c r="R642" s="7">
        <f t="shared" si="125"/>
        <v>0</v>
      </c>
      <c r="S642" s="7">
        <f t="shared" si="126"/>
        <v>1</v>
      </c>
      <c r="T642" s="1">
        <f t="shared" si="129"/>
        <v>3.4364806950094948</v>
      </c>
      <c r="AD642" s="8">
        <v>245</v>
      </c>
      <c r="AE642" s="8">
        <v>3.4731823868082508</v>
      </c>
      <c r="AF642" s="8">
        <v>-7.0749040588939049E-2</v>
      </c>
      <c r="AG642" s="8">
        <v>-0.60611724196024663</v>
      </c>
      <c r="AH642"/>
      <c r="AI642"/>
      <c r="AJ642"/>
      <c r="AK642"/>
      <c r="AL642"/>
    </row>
    <row r="643" spans="1:38" hidden="1" x14ac:dyDescent="0.35">
      <c r="A643" s="5" t="s">
        <v>16</v>
      </c>
      <c r="B643" s="6">
        <v>40686</v>
      </c>
      <c r="C643" s="7" t="s">
        <v>9</v>
      </c>
      <c r="D643" s="7">
        <v>4816</v>
      </c>
      <c r="E643" s="7">
        <v>4.0999999999999996</v>
      </c>
      <c r="F643" s="7">
        <f t="shared" si="127"/>
        <v>4.1399999999999997</v>
      </c>
      <c r="G643" s="7">
        <v>4.0449999999999999</v>
      </c>
      <c r="H643" s="7">
        <f t="shared" ref="H643:H710" si="130">MAX((E643-F643),0)</f>
        <v>0</v>
      </c>
      <c r="I643" s="7">
        <f t="shared" ref="I643:I710" si="131">ABS(MIN((E643-F643),0))</f>
        <v>4.0000000000000036E-2</v>
      </c>
      <c r="J643" s="7">
        <f t="shared" si="128"/>
        <v>0.60691852594829099</v>
      </c>
      <c r="K643" s="7">
        <v>3.86</v>
      </c>
      <c r="L643" s="1">
        <f t="shared" ref="L643:L710" si="132">LOG(F643,10)</f>
        <v>0.61700034112089885</v>
      </c>
      <c r="M643" s="7">
        <f t="shared" ref="M643:M710" si="133">IF(C643="Monday",1,0)</f>
        <v>1</v>
      </c>
      <c r="N643" s="7">
        <f t="shared" ref="N643:N710" si="134">IF(C643="Tuesday",1,0)</f>
        <v>0</v>
      </c>
      <c r="O643" s="7">
        <f t="shared" ref="O643:O710" si="135">IF(C643="Wednesday",1,0)</f>
        <v>0</v>
      </c>
      <c r="P643" s="7">
        <f t="shared" ref="P643:P710" si="136">IF(C643="Thursday",1,0)</f>
        <v>0</v>
      </c>
      <c r="Q643" s="7">
        <f t="shared" ref="Q643:Q710" si="137">IF(C643="Friday",1,0)</f>
        <v>0</v>
      </c>
      <c r="R643" s="7">
        <f t="shared" ref="R643:R710" si="138">IF(C643="Saturday",1,0)</f>
        <v>0</v>
      </c>
      <c r="S643" s="7">
        <f t="shared" ref="S643:S710" si="139">IF(C643="Sunday",1,0)</f>
        <v>0</v>
      </c>
      <c r="T643" s="1">
        <f t="shared" si="129"/>
        <v>3.6826864782497677</v>
      </c>
      <c r="AD643" s="8">
        <v>246</v>
      </c>
      <c r="AE643" s="8">
        <v>3.4880443164777724</v>
      </c>
      <c r="AF643" s="8">
        <v>-8.2356529804995304E-2</v>
      </c>
      <c r="AG643" s="8">
        <v>-0.70556027738734839</v>
      </c>
      <c r="AH643"/>
      <c r="AI643"/>
      <c r="AJ643"/>
      <c r="AK643"/>
      <c r="AL643"/>
    </row>
    <row r="644" spans="1:38" hidden="1" x14ac:dyDescent="0.35">
      <c r="A644" s="5" t="s">
        <v>16</v>
      </c>
      <c r="B644" s="6">
        <v>40687</v>
      </c>
      <c r="C644" s="7" t="s">
        <v>10</v>
      </c>
      <c r="D644" s="7">
        <v>4701</v>
      </c>
      <c r="E644" s="7">
        <v>4.0999999999999996</v>
      </c>
      <c r="F644" s="7">
        <f t="shared" ref="F644:F710" si="140">E643</f>
        <v>4.0999999999999996</v>
      </c>
      <c r="G644" s="7">
        <v>4.0449999999999999</v>
      </c>
      <c r="H644" s="7">
        <f t="shared" si="130"/>
        <v>0</v>
      </c>
      <c r="I644" s="7">
        <f t="shared" si="131"/>
        <v>0</v>
      </c>
      <c r="J644" s="7">
        <f t="shared" ref="J644:J707" si="141">LOG(G644,10)</f>
        <v>0.60691852594829099</v>
      </c>
      <c r="K644" s="7">
        <v>3.86</v>
      </c>
      <c r="L644" s="1">
        <f t="shared" si="132"/>
        <v>0.61278385671973545</v>
      </c>
      <c r="M644" s="7">
        <f t="shared" si="133"/>
        <v>0</v>
      </c>
      <c r="N644" s="7">
        <f t="shared" si="134"/>
        <v>1</v>
      </c>
      <c r="O644" s="7">
        <f t="shared" si="135"/>
        <v>0</v>
      </c>
      <c r="P644" s="7">
        <f t="shared" si="136"/>
        <v>0</v>
      </c>
      <c r="Q644" s="7">
        <f t="shared" si="137"/>
        <v>0</v>
      </c>
      <c r="R644" s="7">
        <f t="shared" si="138"/>
        <v>0</v>
      </c>
      <c r="S644" s="7">
        <f t="shared" si="139"/>
        <v>0</v>
      </c>
      <c r="T644" s="1">
        <f t="shared" ref="T644:T707" si="142">LOG(D644,10)</f>
        <v>3.6721902511882525</v>
      </c>
      <c r="AD644" s="8">
        <v>247</v>
      </c>
      <c r="AE644" s="8">
        <v>3.4901676573046596</v>
      </c>
      <c r="AF644" s="8">
        <v>-9.8879608709362188E-2</v>
      </c>
      <c r="AG644" s="8">
        <v>-0.84711587914305797</v>
      </c>
      <c r="AH644"/>
      <c r="AI644"/>
      <c r="AJ644"/>
      <c r="AK644"/>
      <c r="AL644"/>
    </row>
    <row r="645" spans="1:38" hidden="1" x14ac:dyDescent="0.35">
      <c r="A645" s="5" t="s">
        <v>16</v>
      </c>
      <c r="B645" s="6">
        <v>40688</v>
      </c>
      <c r="C645" s="7" t="s">
        <v>11</v>
      </c>
      <c r="D645" s="7">
        <v>4716</v>
      </c>
      <c r="E645" s="7">
        <v>4.0999999999999996</v>
      </c>
      <c r="F645" s="7">
        <f t="shared" si="140"/>
        <v>4.0999999999999996</v>
      </c>
      <c r="G645" s="7">
        <v>4.0250000000000004</v>
      </c>
      <c r="H645" s="7">
        <f t="shared" si="130"/>
        <v>0</v>
      </c>
      <c r="I645" s="7">
        <f t="shared" si="131"/>
        <v>0</v>
      </c>
      <c r="J645" s="7">
        <f t="shared" si="141"/>
        <v>0.60476588470388737</v>
      </c>
      <c r="K645" s="7">
        <v>3.86</v>
      </c>
      <c r="L645" s="1">
        <f t="shared" si="132"/>
        <v>0.61278385671973545</v>
      </c>
      <c r="M645" s="7">
        <f t="shared" si="133"/>
        <v>0</v>
      </c>
      <c r="N645" s="7">
        <f t="shared" si="134"/>
        <v>0</v>
      </c>
      <c r="O645" s="7">
        <f t="shared" si="135"/>
        <v>1</v>
      </c>
      <c r="P645" s="7">
        <f t="shared" si="136"/>
        <v>0</v>
      </c>
      <c r="Q645" s="7">
        <f t="shared" si="137"/>
        <v>0</v>
      </c>
      <c r="R645" s="7">
        <f t="shared" si="138"/>
        <v>0</v>
      </c>
      <c r="S645" s="7">
        <f t="shared" si="139"/>
        <v>0</v>
      </c>
      <c r="T645" s="1">
        <f t="shared" si="142"/>
        <v>3.6735737964230513</v>
      </c>
      <c r="AD645" s="8">
        <v>248</v>
      </c>
      <c r="AE645" s="8">
        <v>3.500737651269608</v>
      </c>
      <c r="AF645" s="8">
        <v>-0.1031452172314915</v>
      </c>
      <c r="AG645" s="8">
        <v>-0.88365996300897209</v>
      </c>
      <c r="AH645"/>
      <c r="AI645"/>
      <c r="AJ645"/>
      <c r="AK645"/>
      <c r="AL645"/>
    </row>
    <row r="646" spans="1:38" hidden="1" x14ac:dyDescent="0.35">
      <c r="A646" s="5" t="s">
        <v>16</v>
      </c>
      <c r="B646" s="6">
        <v>40689</v>
      </c>
      <c r="C646" s="7" t="s">
        <v>12</v>
      </c>
      <c r="D646" s="7">
        <v>5292</v>
      </c>
      <c r="E646" s="7">
        <v>4.0999999999999996</v>
      </c>
      <c r="F646" s="7">
        <f t="shared" si="140"/>
        <v>4.0999999999999996</v>
      </c>
      <c r="G646" s="7">
        <v>4.0149999999999997</v>
      </c>
      <c r="H646" s="7">
        <f t="shared" si="130"/>
        <v>0</v>
      </c>
      <c r="I646" s="7">
        <f t="shared" si="131"/>
        <v>0</v>
      </c>
      <c r="J646" s="7">
        <f t="shared" si="141"/>
        <v>0.60368554961469967</v>
      </c>
      <c r="K646" s="7">
        <v>3.86</v>
      </c>
      <c r="L646" s="1">
        <f t="shared" si="132"/>
        <v>0.61278385671973545</v>
      </c>
      <c r="M646" s="7">
        <f t="shared" si="133"/>
        <v>0</v>
      </c>
      <c r="N646" s="7">
        <f t="shared" si="134"/>
        <v>0</v>
      </c>
      <c r="O646" s="7">
        <f t="shared" si="135"/>
        <v>0</v>
      </c>
      <c r="P646" s="7">
        <f t="shared" si="136"/>
        <v>1</v>
      </c>
      <c r="Q646" s="7">
        <f t="shared" si="137"/>
        <v>0</v>
      </c>
      <c r="R646" s="7">
        <f t="shared" si="138"/>
        <v>0</v>
      </c>
      <c r="S646" s="7">
        <f t="shared" si="139"/>
        <v>0</v>
      </c>
      <c r="T646" s="1">
        <f t="shared" si="142"/>
        <v>3.7236198355154633</v>
      </c>
      <c r="AD646" s="8">
        <v>249</v>
      </c>
      <c r="AE646" s="8">
        <v>3.3478072742318634</v>
      </c>
      <c r="AF646" s="8">
        <v>-5.0922798693316729E-2</v>
      </c>
      <c r="AG646" s="8">
        <v>-0.43626296611173371</v>
      </c>
      <c r="AH646"/>
      <c r="AI646"/>
      <c r="AJ646"/>
      <c r="AK646"/>
      <c r="AL646"/>
    </row>
    <row r="647" spans="1:38" hidden="1" x14ac:dyDescent="0.35">
      <c r="A647" s="5" t="s">
        <v>16</v>
      </c>
      <c r="B647" s="6">
        <v>40690</v>
      </c>
      <c r="C647" s="7" t="s">
        <v>13</v>
      </c>
      <c r="D647" s="7">
        <v>5100</v>
      </c>
      <c r="E647" s="7">
        <v>4.0599999999999996</v>
      </c>
      <c r="F647" s="7">
        <f t="shared" si="140"/>
        <v>4.0999999999999996</v>
      </c>
      <c r="G647" s="7">
        <v>4.0049999999999999</v>
      </c>
      <c r="H647" s="7">
        <f t="shared" si="130"/>
        <v>0</v>
      </c>
      <c r="I647" s="7">
        <f t="shared" si="131"/>
        <v>4.0000000000000036E-2</v>
      </c>
      <c r="J647" s="7">
        <f t="shared" si="141"/>
        <v>0.60260252042025642</v>
      </c>
      <c r="K647" s="7">
        <v>3.86</v>
      </c>
      <c r="L647" s="1">
        <f t="shared" si="132"/>
        <v>0.61278385671973545</v>
      </c>
      <c r="M647" s="7">
        <f t="shared" si="133"/>
        <v>0</v>
      </c>
      <c r="N647" s="7">
        <f t="shared" si="134"/>
        <v>0</v>
      </c>
      <c r="O647" s="7">
        <f t="shared" si="135"/>
        <v>0</v>
      </c>
      <c r="P647" s="7">
        <f t="shared" si="136"/>
        <v>0</v>
      </c>
      <c r="Q647" s="7">
        <f t="shared" si="137"/>
        <v>1</v>
      </c>
      <c r="R647" s="7">
        <f t="shared" si="138"/>
        <v>0</v>
      </c>
      <c r="S647" s="7">
        <f t="shared" si="139"/>
        <v>0</v>
      </c>
      <c r="T647" s="1">
        <f t="shared" si="142"/>
        <v>3.7075701760979363</v>
      </c>
      <c r="AD647" s="8">
        <v>250</v>
      </c>
      <c r="AE647" s="8">
        <v>3.3012628912920787</v>
      </c>
      <c r="AF647" s="8">
        <v>-8.5638882481493539E-3</v>
      </c>
      <c r="AG647" s="8">
        <v>-7.3368066651006647E-2</v>
      </c>
      <c r="AH647"/>
      <c r="AI647"/>
      <c r="AJ647"/>
      <c r="AK647"/>
      <c r="AL647"/>
    </row>
    <row r="648" spans="1:38" hidden="1" x14ac:dyDescent="0.35">
      <c r="A648" s="5" t="s">
        <v>16</v>
      </c>
      <c r="B648" s="6">
        <v>40691</v>
      </c>
      <c r="C648" s="7" t="s">
        <v>14</v>
      </c>
      <c r="D648" s="7">
        <v>2941</v>
      </c>
      <c r="E648" s="7">
        <v>4.0599999999999996</v>
      </c>
      <c r="F648" s="7">
        <f t="shared" si="140"/>
        <v>4.0599999999999996</v>
      </c>
      <c r="G648" s="7">
        <v>3.9950000000000001</v>
      </c>
      <c r="H648" s="7">
        <f t="shared" si="130"/>
        <v>0</v>
      </c>
      <c r="I648" s="7">
        <f t="shared" si="131"/>
        <v>0</v>
      </c>
      <c r="J648" s="7">
        <f t="shared" si="141"/>
        <v>0.60151678365001016</v>
      </c>
      <c r="K648" s="7">
        <v>3.86</v>
      </c>
      <c r="L648" s="1">
        <f t="shared" si="132"/>
        <v>0.60852603357719404</v>
      </c>
      <c r="M648" s="7">
        <f t="shared" si="133"/>
        <v>0</v>
      </c>
      <c r="N648" s="7">
        <f t="shared" si="134"/>
        <v>0</v>
      </c>
      <c r="O648" s="7">
        <f t="shared" si="135"/>
        <v>0</v>
      </c>
      <c r="P648" s="7">
        <f t="shared" si="136"/>
        <v>0</v>
      </c>
      <c r="Q648" s="7">
        <f t="shared" si="137"/>
        <v>0</v>
      </c>
      <c r="R648" s="7">
        <f t="shared" si="138"/>
        <v>1</v>
      </c>
      <c r="S648" s="7">
        <f t="shared" si="139"/>
        <v>0</v>
      </c>
      <c r="T648" s="1">
        <f t="shared" si="142"/>
        <v>3.4684950245070691</v>
      </c>
      <c r="AD648" s="8">
        <v>251</v>
      </c>
      <c r="AE648" s="8">
        <v>3.4516170736913088</v>
      </c>
      <c r="AF648" s="8">
        <v>-0.13501777159744854</v>
      </c>
      <c r="AG648" s="8">
        <v>-1.1567167364395106</v>
      </c>
      <c r="AH648"/>
      <c r="AI648"/>
      <c r="AJ648"/>
      <c r="AK648"/>
      <c r="AL648"/>
    </row>
    <row r="649" spans="1:38" hidden="1" x14ac:dyDescent="0.35">
      <c r="A649" s="5" t="s">
        <v>16</v>
      </c>
      <c r="B649" s="6">
        <v>40692</v>
      </c>
      <c r="C649" s="7" t="s">
        <v>15</v>
      </c>
      <c r="D649" s="7">
        <v>2315</v>
      </c>
      <c r="E649" s="7">
        <v>4.0599999999999996</v>
      </c>
      <c r="F649" s="7">
        <f t="shared" si="140"/>
        <v>4.0599999999999996</v>
      </c>
      <c r="G649" s="7">
        <v>3.9849999999999999</v>
      </c>
      <c r="H649" s="7">
        <f t="shared" si="130"/>
        <v>0</v>
      </c>
      <c r="I649" s="7">
        <f t="shared" si="131"/>
        <v>0</v>
      </c>
      <c r="J649" s="7">
        <f t="shared" si="141"/>
        <v>0.60042832573213101</v>
      </c>
      <c r="K649" s="7">
        <v>3.86</v>
      </c>
      <c r="L649" s="1">
        <f t="shared" si="132"/>
        <v>0.60852603357719404</v>
      </c>
      <c r="M649" s="7">
        <f t="shared" si="133"/>
        <v>0</v>
      </c>
      <c r="N649" s="7">
        <f t="shared" si="134"/>
        <v>0</v>
      </c>
      <c r="O649" s="7">
        <f t="shared" si="135"/>
        <v>0</v>
      </c>
      <c r="P649" s="7">
        <f t="shared" si="136"/>
        <v>0</v>
      </c>
      <c r="Q649" s="7">
        <f t="shared" si="137"/>
        <v>0</v>
      </c>
      <c r="R649" s="7">
        <f t="shared" si="138"/>
        <v>0</v>
      </c>
      <c r="S649" s="7">
        <f t="shared" si="139"/>
        <v>1</v>
      </c>
      <c r="T649" s="1">
        <f t="shared" si="142"/>
        <v>3.3645509953539716</v>
      </c>
      <c r="AD649" s="8">
        <v>252</v>
      </c>
      <c r="AE649" s="8">
        <v>3.4678826682379036</v>
      </c>
      <c r="AF649" s="8">
        <v>-4.6772538444469713E-2</v>
      </c>
      <c r="AG649" s="8">
        <v>-0.40070708755128748</v>
      </c>
      <c r="AH649"/>
      <c r="AI649"/>
      <c r="AJ649"/>
      <c r="AK649"/>
      <c r="AL649"/>
    </row>
    <row r="650" spans="1:38" hidden="1" x14ac:dyDescent="0.35">
      <c r="A650" s="5" t="s">
        <v>16</v>
      </c>
      <c r="B650" s="6">
        <v>40694</v>
      </c>
      <c r="C650" s="7" t="s">
        <v>10</v>
      </c>
      <c r="D650" s="7">
        <v>5248</v>
      </c>
      <c r="E650" s="7">
        <v>4.04</v>
      </c>
      <c r="F650" s="7">
        <f t="shared" si="140"/>
        <v>4.0599999999999996</v>
      </c>
      <c r="G650" s="7">
        <v>3.98</v>
      </c>
      <c r="H650" s="7">
        <f t="shared" si="130"/>
        <v>0</v>
      </c>
      <c r="I650" s="7">
        <f t="shared" si="131"/>
        <v>1.9999999999999574E-2</v>
      </c>
      <c r="J650" s="7">
        <f t="shared" si="141"/>
        <v>0.59988307207368774</v>
      </c>
      <c r="K650" s="7">
        <v>3.86</v>
      </c>
      <c r="L650" s="1">
        <f t="shared" si="132"/>
        <v>0.60852603357719404</v>
      </c>
      <c r="M650" s="7">
        <f t="shared" si="133"/>
        <v>0</v>
      </c>
      <c r="N650" s="7">
        <f t="shared" si="134"/>
        <v>1</v>
      </c>
      <c r="O650" s="7">
        <f t="shared" si="135"/>
        <v>0</v>
      </c>
      <c r="P650" s="7">
        <f t="shared" si="136"/>
        <v>0</v>
      </c>
      <c r="Q650" s="7">
        <f t="shared" si="137"/>
        <v>0</v>
      </c>
      <c r="R650" s="7">
        <f t="shared" si="138"/>
        <v>0</v>
      </c>
      <c r="S650" s="7">
        <f t="shared" si="139"/>
        <v>0</v>
      </c>
      <c r="T650" s="1">
        <f t="shared" si="142"/>
        <v>3.7199938263676033</v>
      </c>
      <c r="AD650" s="8">
        <v>253</v>
      </c>
      <c r="AE650" s="8">
        <v>3.4727913606339431</v>
      </c>
      <c r="AF650" s="8">
        <v>-0.12138160870850445</v>
      </c>
      <c r="AG650" s="8">
        <v>-1.0398937608575682</v>
      </c>
      <c r="AH650"/>
      <c r="AI650"/>
      <c r="AJ650"/>
      <c r="AK650"/>
      <c r="AL650"/>
    </row>
    <row r="651" spans="1:38" hidden="1" x14ac:dyDescent="0.35">
      <c r="A651" s="5" t="s">
        <v>16</v>
      </c>
      <c r="B651" s="6">
        <v>40695</v>
      </c>
      <c r="C651" s="7" t="s">
        <v>11</v>
      </c>
      <c r="D651" s="7">
        <v>4627</v>
      </c>
      <c r="E651" s="7">
        <v>4.04</v>
      </c>
      <c r="F651" s="7">
        <f t="shared" si="140"/>
        <v>4.04</v>
      </c>
      <c r="G651" s="7">
        <v>3.97</v>
      </c>
      <c r="H651" s="7">
        <f t="shared" si="130"/>
        <v>0</v>
      </c>
      <c r="I651" s="7">
        <f t="shared" si="131"/>
        <v>0</v>
      </c>
      <c r="J651" s="7">
        <f t="shared" si="141"/>
        <v>0.59879050676311507</v>
      </c>
      <c r="K651" s="7">
        <v>3.86</v>
      </c>
      <c r="L651" s="1">
        <f t="shared" si="132"/>
        <v>0.60638136511060492</v>
      </c>
      <c r="M651" s="7">
        <f t="shared" si="133"/>
        <v>0</v>
      </c>
      <c r="N651" s="7">
        <f t="shared" si="134"/>
        <v>0</v>
      </c>
      <c r="O651" s="7">
        <f t="shared" si="135"/>
        <v>1</v>
      </c>
      <c r="P651" s="7">
        <f t="shared" si="136"/>
        <v>0</v>
      </c>
      <c r="Q651" s="7">
        <f t="shared" si="137"/>
        <v>0</v>
      </c>
      <c r="R651" s="7">
        <f t="shared" si="138"/>
        <v>0</v>
      </c>
      <c r="S651" s="7">
        <f t="shared" si="139"/>
        <v>0</v>
      </c>
      <c r="T651" s="1">
        <f t="shared" si="142"/>
        <v>3.6652994994998971</v>
      </c>
      <c r="AD651" s="8">
        <v>254</v>
      </c>
      <c r="AE651" s="8">
        <v>3.4749147014608304</v>
      </c>
      <c r="AF651" s="8">
        <v>-5.6613410141085119E-2</v>
      </c>
      <c r="AG651" s="8">
        <v>-0.48501525571278914</v>
      </c>
      <c r="AH651"/>
      <c r="AI651"/>
      <c r="AJ651"/>
      <c r="AK651"/>
      <c r="AL651"/>
    </row>
    <row r="652" spans="1:38" hidden="1" x14ac:dyDescent="0.35">
      <c r="A652" s="5" t="s">
        <v>16</v>
      </c>
      <c r="B652" s="6">
        <v>40696</v>
      </c>
      <c r="C652" s="7" t="s">
        <v>12</v>
      </c>
      <c r="D652" s="7">
        <v>5188</v>
      </c>
      <c r="E652" s="7">
        <v>4</v>
      </c>
      <c r="F652" s="7">
        <f t="shared" si="140"/>
        <v>4.04</v>
      </c>
      <c r="G652" s="7">
        <v>3.97</v>
      </c>
      <c r="H652" s="7">
        <f t="shared" si="130"/>
        <v>0</v>
      </c>
      <c r="I652" s="7">
        <f t="shared" si="131"/>
        <v>4.0000000000000036E-2</v>
      </c>
      <c r="J652" s="7">
        <f t="shared" si="141"/>
        <v>0.59879050676311507</v>
      </c>
      <c r="K652" s="7">
        <v>3.86</v>
      </c>
      <c r="L652" s="1">
        <f t="shared" si="132"/>
        <v>0.60638136511060492</v>
      </c>
      <c r="M652" s="7">
        <f t="shared" si="133"/>
        <v>0</v>
      </c>
      <c r="N652" s="7">
        <f t="shared" si="134"/>
        <v>0</v>
      </c>
      <c r="O652" s="7">
        <f t="shared" si="135"/>
        <v>0</v>
      </c>
      <c r="P652" s="7">
        <f t="shared" si="136"/>
        <v>1</v>
      </c>
      <c r="Q652" s="7">
        <f t="shared" si="137"/>
        <v>0</v>
      </c>
      <c r="R652" s="7">
        <f t="shared" si="138"/>
        <v>0</v>
      </c>
      <c r="S652" s="7">
        <f t="shared" si="139"/>
        <v>0</v>
      </c>
      <c r="T652" s="1">
        <f t="shared" si="142"/>
        <v>3.7149999674120417</v>
      </c>
      <c r="AD652" s="8">
        <v>255</v>
      </c>
      <c r="AE652" s="8">
        <v>3.50263081002117</v>
      </c>
      <c r="AF652" s="8">
        <v>-7.4658096412961505E-2</v>
      </c>
      <c r="AG652" s="8">
        <v>-0.63960668740009841</v>
      </c>
      <c r="AH652"/>
      <c r="AI652"/>
      <c r="AJ652"/>
      <c r="AK652"/>
      <c r="AL652"/>
    </row>
    <row r="653" spans="1:38" hidden="1" x14ac:dyDescent="0.35">
      <c r="A653" s="5" t="s">
        <v>16</v>
      </c>
      <c r="B653" s="6">
        <v>40697</v>
      </c>
      <c r="C653" s="7" t="s">
        <v>13</v>
      </c>
      <c r="D653" s="7">
        <v>4985</v>
      </c>
      <c r="E653" s="7">
        <v>4</v>
      </c>
      <c r="F653" s="7">
        <f t="shared" si="140"/>
        <v>4</v>
      </c>
      <c r="G653" s="7">
        <v>3.9449999999999998</v>
      </c>
      <c r="H653" s="7">
        <f t="shared" si="130"/>
        <v>0</v>
      </c>
      <c r="I653" s="7">
        <f t="shared" si="131"/>
        <v>0</v>
      </c>
      <c r="J653" s="7">
        <f t="shared" si="141"/>
        <v>0.59604700754543904</v>
      </c>
      <c r="K653" s="7">
        <v>3.8</v>
      </c>
      <c r="L653" s="1">
        <f t="shared" si="132"/>
        <v>0.60205999132796229</v>
      </c>
      <c r="M653" s="7">
        <f t="shared" si="133"/>
        <v>0</v>
      </c>
      <c r="N653" s="7">
        <f t="shared" si="134"/>
        <v>0</v>
      </c>
      <c r="O653" s="7">
        <f t="shared" si="135"/>
        <v>0</v>
      </c>
      <c r="P653" s="7">
        <f t="shared" si="136"/>
        <v>0</v>
      </c>
      <c r="Q653" s="7">
        <f t="shared" si="137"/>
        <v>1</v>
      </c>
      <c r="R653" s="7">
        <f t="shared" si="138"/>
        <v>0</v>
      </c>
      <c r="S653" s="7">
        <f t="shared" si="139"/>
        <v>0</v>
      </c>
      <c r="T653" s="1">
        <f t="shared" si="142"/>
        <v>3.6976651626476738</v>
      </c>
      <c r="AD653" s="8">
        <v>256</v>
      </c>
      <c r="AE653" s="8">
        <v>3.3790058130577076</v>
      </c>
      <c r="AF653" s="8">
        <v>-2.3362762836839135E-2</v>
      </c>
      <c r="AG653" s="8">
        <v>-0.20015216117927342</v>
      </c>
      <c r="AH653"/>
      <c r="AI653"/>
      <c r="AJ653"/>
      <c r="AK653"/>
      <c r="AL653"/>
    </row>
    <row r="654" spans="1:38" hidden="1" x14ac:dyDescent="0.35">
      <c r="A654" s="5" t="s">
        <v>16</v>
      </c>
      <c r="B654" s="6">
        <v>40698</v>
      </c>
      <c r="C654" s="7" t="s">
        <v>14</v>
      </c>
      <c r="D654" s="7">
        <v>3547</v>
      </c>
      <c r="E654" s="7">
        <v>4</v>
      </c>
      <c r="F654" s="7">
        <f t="shared" si="140"/>
        <v>4</v>
      </c>
      <c r="G654" s="7">
        <v>3.9449999999999998</v>
      </c>
      <c r="H654" s="7">
        <f t="shared" si="130"/>
        <v>0</v>
      </c>
      <c r="I654" s="7">
        <f t="shared" si="131"/>
        <v>0</v>
      </c>
      <c r="J654" s="7">
        <f t="shared" si="141"/>
        <v>0.59604700754543904</v>
      </c>
      <c r="K654" s="7">
        <v>3.8</v>
      </c>
      <c r="L654" s="1">
        <f t="shared" si="132"/>
        <v>0.60205999132796229</v>
      </c>
      <c r="M654" s="7">
        <f t="shared" si="133"/>
        <v>0</v>
      </c>
      <c r="N654" s="7">
        <f t="shared" si="134"/>
        <v>0</v>
      </c>
      <c r="O654" s="7">
        <f t="shared" si="135"/>
        <v>0</v>
      </c>
      <c r="P654" s="7">
        <f t="shared" si="136"/>
        <v>0</v>
      </c>
      <c r="Q654" s="7">
        <f t="shared" si="137"/>
        <v>0</v>
      </c>
      <c r="R654" s="7">
        <f t="shared" si="138"/>
        <v>1</v>
      </c>
      <c r="S654" s="7">
        <f t="shared" si="139"/>
        <v>0</v>
      </c>
      <c r="T654" s="1">
        <f t="shared" si="142"/>
        <v>3.5498611884719424</v>
      </c>
      <c r="AD654" s="8">
        <v>257</v>
      </c>
      <c r="AE654" s="8">
        <v>3.332461430117923</v>
      </c>
      <c r="AF654" s="8">
        <v>-4.6904121110149521E-2</v>
      </c>
      <c r="AG654" s="8">
        <v>-0.40183437523954046</v>
      </c>
      <c r="AH654"/>
      <c r="AI654"/>
      <c r="AJ654"/>
      <c r="AK654"/>
      <c r="AL654"/>
    </row>
    <row r="655" spans="1:38" hidden="1" x14ac:dyDescent="0.35">
      <c r="A655" s="5" t="s">
        <v>16</v>
      </c>
      <c r="B655" s="6">
        <v>40699</v>
      </c>
      <c r="C655" s="7" t="s">
        <v>15</v>
      </c>
      <c r="D655" s="7">
        <v>3054</v>
      </c>
      <c r="E655" s="7">
        <v>4</v>
      </c>
      <c r="F655" s="7">
        <f t="shared" si="140"/>
        <v>4</v>
      </c>
      <c r="G655" s="7">
        <v>3.94</v>
      </c>
      <c r="H655" s="7">
        <f t="shared" si="130"/>
        <v>0</v>
      </c>
      <c r="I655" s="7">
        <f t="shared" si="131"/>
        <v>0</v>
      </c>
      <c r="J655" s="7">
        <f t="shared" si="141"/>
        <v>0.59549622182557416</v>
      </c>
      <c r="K655" s="7">
        <v>3.8</v>
      </c>
      <c r="L655" s="1">
        <f t="shared" si="132"/>
        <v>0.60205999132796229</v>
      </c>
      <c r="M655" s="7">
        <f t="shared" si="133"/>
        <v>0</v>
      </c>
      <c r="N655" s="7">
        <f t="shared" si="134"/>
        <v>0</v>
      </c>
      <c r="O655" s="7">
        <f t="shared" si="135"/>
        <v>0</v>
      </c>
      <c r="P655" s="7">
        <f t="shared" si="136"/>
        <v>0</v>
      </c>
      <c r="Q655" s="7">
        <f t="shared" si="137"/>
        <v>0</v>
      </c>
      <c r="R655" s="7">
        <f t="shared" si="138"/>
        <v>0</v>
      </c>
      <c r="S655" s="7">
        <f t="shared" si="139"/>
        <v>1</v>
      </c>
      <c r="T655" s="1">
        <f t="shared" si="142"/>
        <v>3.4848690327204017</v>
      </c>
      <c r="AD655" s="8">
        <v>258</v>
      </c>
      <c r="AE655" s="8">
        <v>3.482815612517153</v>
      </c>
      <c r="AF655" s="8">
        <v>-9.9718682568059158E-2</v>
      </c>
      <c r="AG655" s="8">
        <v>-0.85430434599435068</v>
      </c>
      <c r="AH655"/>
      <c r="AI655"/>
      <c r="AJ655"/>
      <c r="AK655"/>
      <c r="AL655"/>
    </row>
    <row r="656" spans="1:38" hidden="1" x14ac:dyDescent="0.35">
      <c r="A656" s="5" t="s">
        <v>16</v>
      </c>
      <c r="B656" s="6">
        <v>40700</v>
      </c>
      <c r="C656" s="7" t="s">
        <v>9</v>
      </c>
      <c r="D656" s="7">
        <v>4819</v>
      </c>
      <c r="E656" s="7">
        <v>4</v>
      </c>
      <c r="F656" s="7">
        <f t="shared" si="140"/>
        <v>4</v>
      </c>
      <c r="G656" s="7">
        <v>3.94</v>
      </c>
      <c r="H656" s="7">
        <f t="shared" si="130"/>
        <v>0</v>
      </c>
      <c r="I656" s="7">
        <f t="shared" si="131"/>
        <v>0</v>
      </c>
      <c r="J656" s="7">
        <f t="shared" si="141"/>
        <v>0.59549622182557416</v>
      </c>
      <c r="K656" s="7">
        <v>3.8</v>
      </c>
      <c r="L656" s="1">
        <f t="shared" si="132"/>
        <v>0.60205999132796229</v>
      </c>
      <c r="M656" s="7">
        <f t="shared" si="133"/>
        <v>1</v>
      </c>
      <c r="N656" s="7">
        <f t="shared" si="134"/>
        <v>0</v>
      </c>
      <c r="O656" s="7">
        <f t="shared" si="135"/>
        <v>0</v>
      </c>
      <c r="P656" s="7">
        <f t="shared" si="136"/>
        <v>0</v>
      </c>
      <c r="Q656" s="7">
        <f t="shared" si="137"/>
        <v>0</v>
      </c>
      <c r="R656" s="7">
        <f t="shared" si="138"/>
        <v>0</v>
      </c>
      <c r="S656" s="7">
        <f t="shared" si="139"/>
        <v>0</v>
      </c>
      <c r="T656" s="1">
        <f t="shared" si="142"/>
        <v>3.6829569263012081</v>
      </c>
      <c r="AD656" s="8">
        <v>259</v>
      </c>
      <c r="AE656" s="8">
        <v>3.4990812070637478</v>
      </c>
      <c r="AF656" s="8">
        <v>-0.14362968693723088</v>
      </c>
      <c r="AG656" s="8">
        <v>-1.2304962581163046</v>
      </c>
      <c r="AH656"/>
      <c r="AI656"/>
      <c r="AJ656"/>
      <c r="AK656"/>
      <c r="AL656"/>
    </row>
    <row r="657" spans="1:38" hidden="1" x14ac:dyDescent="0.35">
      <c r="A657" s="5" t="s">
        <v>16</v>
      </c>
      <c r="B657" s="6">
        <v>40701</v>
      </c>
      <c r="C657" s="7" t="s">
        <v>10</v>
      </c>
      <c r="D657" s="7">
        <v>4810</v>
      </c>
      <c r="E657" s="7">
        <v>3.96</v>
      </c>
      <c r="F657" s="7">
        <f t="shared" si="140"/>
        <v>4</v>
      </c>
      <c r="G657" s="7">
        <v>3.94</v>
      </c>
      <c r="H657" s="7">
        <f t="shared" si="130"/>
        <v>0</v>
      </c>
      <c r="I657" s="7">
        <f t="shared" si="131"/>
        <v>4.0000000000000036E-2</v>
      </c>
      <c r="J657" s="7">
        <f t="shared" si="141"/>
        <v>0.59549622182557416</v>
      </c>
      <c r="K657" s="7">
        <v>3.8</v>
      </c>
      <c r="L657" s="1">
        <f t="shared" si="132"/>
        <v>0.60205999132796229</v>
      </c>
      <c r="M657" s="7">
        <f t="shared" si="133"/>
        <v>0</v>
      </c>
      <c r="N657" s="7">
        <f t="shared" si="134"/>
        <v>1</v>
      </c>
      <c r="O657" s="7">
        <f t="shared" si="135"/>
        <v>0</v>
      </c>
      <c r="P657" s="7">
        <f t="shared" si="136"/>
        <v>0</v>
      </c>
      <c r="Q657" s="7">
        <f t="shared" si="137"/>
        <v>0</v>
      </c>
      <c r="R657" s="7">
        <f t="shared" si="138"/>
        <v>0</v>
      </c>
      <c r="S657" s="7">
        <f t="shared" si="139"/>
        <v>0</v>
      </c>
      <c r="T657" s="1">
        <f t="shared" si="142"/>
        <v>3.6821450763738315</v>
      </c>
      <c r="AD657" s="8">
        <v>260</v>
      </c>
      <c r="AE657" s="8">
        <v>3.5039898994597873</v>
      </c>
      <c r="AF657" s="8">
        <v>-0.11234919596739967</v>
      </c>
      <c r="AG657" s="8">
        <v>-0.96251177725310177</v>
      </c>
      <c r="AH657"/>
      <c r="AI657"/>
      <c r="AJ657"/>
      <c r="AK657"/>
      <c r="AL657"/>
    </row>
    <row r="658" spans="1:38" hidden="1" x14ac:dyDescent="0.35">
      <c r="A658" s="5" t="s">
        <v>16</v>
      </c>
      <c r="B658" s="6">
        <v>40702</v>
      </c>
      <c r="C658" s="7" t="s">
        <v>11</v>
      </c>
      <c r="D658" s="7">
        <v>5498</v>
      </c>
      <c r="E658" s="7">
        <v>3.96</v>
      </c>
      <c r="F658" s="7">
        <f t="shared" si="140"/>
        <v>3.96</v>
      </c>
      <c r="G658" s="7">
        <v>3.94</v>
      </c>
      <c r="H658" s="7">
        <f t="shared" si="130"/>
        <v>0</v>
      </c>
      <c r="I658" s="7">
        <f t="shared" si="131"/>
        <v>0</v>
      </c>
      <c r="J658" s="7">
        <f t="shared" si="141"/>
        <v>0.59549622182557416</v>
      </c>
      <c r="K658" s="7">
        <v>3.8</v>
      </c>
      <c r="L658" s="1">
        <f t="shared" si="132"/>
        <v>0.5976951859255123</v>
      </c>
      <c r="M658" s="7">
        <f t="shared" si="133"/>
        <v>0</v>
      </c>
      <c r="N658" s="7">
        <f t="shared" si="134"/>
        <v>0</v>
      </c>
      <c r="O658" s="7">
        <f t="shared" si="135"/>
        <v>1</v>
      </c>
      <c r="P658" s="7">
        <f t="shared" si="136"/>
        <v>0</v>
      </c>
      <c r="Q658" s="7">
        <f t="shared" si="137"/>
        <v>0</v>
      </c>
      <c r="R658" s="7">
        <f t="shared" si="138"/>
        <v>0</v>
      </c>
      <c r="S658" s="7">
        <f t="shared" si="139"/>
        <v>0</v>
      </c>
      <c r="T658" s="1">
        <f t="shared" si="142"/>
        <v>3.7402047355074495</v>
      </c>
      <c r="AD658" s="8">
        <v>261</v>
      </c>
      <c r="AE658" s="8">
        <v>3.488623981615111</v>
      </c>
      <c r="AF658" s="8">
        <v>-5.6938636929099395E-2</v>
      </c>
      <c r="AG658" s="8">
        <v>-0.48780152054580828</v>
      </c>
      <c r="AH658"/>
      <c r="AI658"/>
      <c r="AJ658"/>
      <c r="AK658"/>
      <c r="AL658"/>
    </row>
    <row r="659" spans="1:38" hidden="1" x14ac:dyDescent="0.35">
      <c r="A659" s="5" t="s">
        <v>16</v>
      </c>
      <c r="B659" s="6">
        <v>40703</v>
      </c>
      <c r="C659" s="7" t="s">
        <v>12</v>
      </c>
      <c r="D659" s="7">
        <v>4863</v>
      </c>
      <c r="E659" s="7">
        <v>3.96</v>
      </c>
      <c r="F659" s="7">
        <f t="shared" si="140"/>
        <v>3.96</v>
      </c>
      <c r="G659" s="7">
        <v>3.91</v>
      </c>
      <c r="H659" s="7">
        <f t="shared" si="130"/>
        <v>0</v>
      </c>
      <c r="I659" s="7">
        <f t="shared" si="131"/>
        <v>0</v>
      </c>
      <c r="J659" s="7">
        <f t="shared" si="141"/>
        <v>0.59217675739586684</v>
      </c>
      <c r="K659" s="7">
        <v>3.8</v>
      </c>
      <c r="L659" s="1">
        <f t="shared" si="132"/>
        <v>0.5976951859255123</v>
      </c>
      <c r="M659" s="7">
        <f t="shared" si="133"/>
        <v>0</v>
      </c>
      <c r="N659" s="7">
        <f t="shared" si="134"/>
        <v>0</v>
      </c>
      <c r="O659" s="7">
        <f t="shared" si="135"/>
        <v>0</v>
      </c>
      <c r="P659" s="7">
        <f t="shared" si="136"/>
        <v>1</v>
      </c>
      <c r="Q659" s="7">
        <f t="shared" si="137"/>
        <v>0</v>
      </c>
      <c r="R659" s="7">
        <f t="shared" si="138"/>
        <v>0</v>
      </c>
      <c r="S659" s="7">
        <f t="shared" si="139"/>
        <v>0</v>
      </c>
      <c r="T659" s="1">
        <f t="shared" si="142"/>
        <v>3.6869042695681773</v>
      </c>
      <c r="AD659" s="8">
        <v>262</v>
      </c>
      <c r="AE659" s="8">
        <v>3.4701710443664489</v>
      </c>
      <c r="AF659" s="8">
        <v>-4.2036250337660341E-2</v>
      </c>
      <c r="AG659" s="8">
        <v>-0.36013062375006344</v>
      </c>
      <c r="AH659"/>
      <c r="AI659"/>
      <c r="AJ659"/>
      <c r="AK659"/>
      <c r="AL659"/>
    </row>
    <row r="660" spans="1:38" hidden="1" x14ac:dyDescent="0.35">
      <c r="A660" s="5" t="s">
        <v>16</v>
      </c>
      <c r="B660" s="6">
        <v>40704</v>
      </c>
      <c r="C660" s="7" t="s">
        <v>13</v>
      </c>
      <c r="D660" s="7">
        <v>5326</v>
      </c>
      <c r="E660" s="7">
        <v>3.96</v>
      </c>
      <c r="F660" s="7">
        <f t="shared" si="140"/>
        <v>3.96</v>
      </c>
      <c r="G660" s="7">
        <v>3.9049999999999998</v>
      </c>
      <c r="H660" s="7">
        <f t="shared" si="130"/>
        <v>0</v>
      </c>
      <c r="I660" s="7">
        <f t="shared" si="131"/>
        <v>0</v>
      </c>
      <c r="J660" s="7">
        <f t="shared" si="141"/>
        <v>0.59162103821331902</v>
      </c>
      <c r="K660" s="7">
        <v>3.8</v>
      </c>
      <c r="L660" s="1">
        <f t="shared" si="132"/>
        <v>0.5976951859255123</v>
      </c>
      <c r="M660" s="7">
        <f t="shared" si="133"/>
        <v>0</v>
      </c>
      <c r="N660" s="7">
        <f t="shared" si="134"/>
        <v>0</v>
      </c>
      <c r="O660" s="7">
        <f t="shared" si="135"/>
        <v>0</v>
      </c>
      <c r="P660" s="7">
        <f t="shared" si="136"/>
        <v>0</v>
      </c>
      <c r="Q660" s="7">
        <f t="shared" si="137"/>
        <v>1</v>
      </c>
      <c r="R660" s="7">
        <f t="shared" si="138"/>
        <v>0</v>
      </c>
      <c r="S660" s="7">
        <f t="shared" si="139"/>
        <v>0</v>
      </c>
      <c r="T660" s="1">
        <f t="shared" si="142"/>
        <v>3.7264011621029218</v>
      </c>
      <c r="AD660" s="8">
        <v>263</v>
      </c>
      <c r="AE660" s="8">
        <v>3.365868789419503</v>
      </c>
      <c r="AF660" s="8">
        <v>-4.0353126056355215E-2</v>
      </c>
      <c r="AG660" s="8">
        <v>-0.34571105510618166</v>
      </c>
      <c r="AH660"/>
      <c r="AI660"/>
      <c r="AJ660"/>
      <c r="AK660"/>
      <c r="AL660"/>
    </row>
    <row r="661" spans="1:38" hidden="1" x14ac:dyDescent="0.35">
      <c r="A661" s="5" t="s">
        <v>16</v>
      </c>
      <c r="B661" s="6">
        <v>40705</v>
      </c>
      <c r="C661" s="7" t="s">
        <v>14</v>
      </c>
      <c r="D661" s="7">
        <v>3311</v>
      </c>
      <c r="E661" s="7">
        <v>3.96</v>
      </c>
      <c r="F661" s="7">
        <f t="shared" si="140"/>
        <v>3.96</v>
      </c>
      <c r="G661" s="7">
        <v>3.9049999999999998</v>
      </c>
      <c r="H661" s="7">
        <f t="shared" si="130"/>
        <v>0</v>
      </c>
      <c r="I661" s="7">
        <f t="shared" si="131"/>
        <v>0</v>
      </c>
      <c r="J661" s="7">
        <f t="shared" si="141"/>
        <v>0.59162103821331902</v>
      </c>
      <c r="K661" s="7">
        <v>3.8</v>
      </c>
      <c r="L661" s="1">
        <f t="shared" si="132"/>
        <v>0.5976951859255123</v>
      </c>
      <c r="M661" s="7">
        <f t="shared" si="133"/>
        <v>0</v>
      </c>
      <c r="N661" s="7">
        <f t="shared" si="134"/>
        <v>0</v>
      </c>
      <c r="O661" s="7">
        <f t="shared" si="135"/>
        <v>0</v>
      </c>
      <c r="P661" s="7">
        <f t="shared" si="136"/>
        <v>0</v>
      </c>
      <c r="Q661" s="7">
        <f t="shared" si="137"/>
        <v>0</v>
      </c>
      <c r="R661" s="7">
        <f t="shared" si="138"/>
        <v>1</v>
      </c>
      <c r="S661" s="7">
        <f t="shared" si="139"/>
        <v>0</v>
      </c>
      <c r="T661" s="1">
        <f t="shared" si="142"/>
        <v>3.519959180752068</v>
      </c>
      <c r="AD661" s="8">
        <v>264</v>
      </c>
      <c r="AE661" s="8">
        <v>3.3193244064797183</v>
      </c>
      <c r="AF661" s="8">
        <v>-8.436813052012937E-4</v>
      </c>
      <c r="AG661" s="8">
        <v>-7.227939510489661E-3</v>
      </c>
      <c r="AH661"/>
      <c r="AI661"/>
      <c r="AJ661"/>
      <c r="AK661"/>
      <c r="AL661"/>
    </row>
    <row r="662" spans="1:38" hidden="1" x14ac:dyDescent="0.35">
      <c r="A662" s="5" t="s">
        <v>16</v>
      </c>
      <c r="B662" s="6">
        <v>40706</v>
      </c>
      <c r="C662" s="7" t="s">
        <v>15</v>
      </c>
      <c r="D662" s="7">
        <v>2947</v>
      </c>
      <c r="E662" s="7">
        <v>3.96</v>
      </c>
      <c r="F662" s="7">
        <f t="shared" si="140"/>
        <v>3.96</v>
      </c>
      <c r="G662" s="7">
        <v>3.9049999999999998</v>
      </c>
      <c r="H662" s="7">
        <f t="shared" si="130"/>
        <v>0</v>
      </c>
      <c r="I662" s="7">
        <f t="shared" si="131"/>
        <v>0</v>
      </c>
      <c r="J662" s="7">
        <f t="shared" si="141"/>
        <v>0.59162103821331902</v>
      </c>
      <c r="K662" s="7">
        <v>3.8</v>
      </c>
      <c r="L662" s="1">
        <f t="shared" si="132"/>
        <v>0.5976951859255123</v>
      </c>
      <c r="M662" s="7">
        <f t="shared" si="133"/>
        <v>0</v>
      </c>
      <c r="N662" s="7">
        <f t="shared" si="134"/>
        <v>0</v>
      </c>
      <c r="O662" s="7">
        <f t="shared" si="135"/>
        <v>0</v>
      </c>
      <c r="P662" s="7">
        <f t="shared" si="136"/>
        <v>0</v>
      </c>
      <c r="Q662" s="7">
        <f t="shared" si="137"/>
        <v>0</v>
      </c>
      <c r="R662" s="7">
        <f t="shared" si="138"/>
        <v>0</v>
      </c>
      <c r="S662" s="7">
        <f t="shared" si="139"/>
        <v>1</v>
      </c>
      <c r="T662" s="1">
        <f t="shared" si="142"/>
        <v>3.4693801358499248</v>
      </c>
      <c r="AD662" s="8">
        <v>265</v>
      </c>
      <c r="AE662" s="8">
        <v>3.4696785888789483</v>
      </c>
      <c r="AF662" s="8">
        <v>-5.0880298288595416E-2</v>
      </c>
      <c r="AG662" s="8">
        <v>-0.43589885901038733</v>
      </c>
      <c r="AH662"/>
      <c r="AI662"/>
      <c r="AJ662"/>
      <c r="AK662"/>
      <c r="AL662"/>
    </row>
    <row r="663" spans="1:38" hidden="1" x14ac:dyDescent="0.35">
      <c r="A663" s="5" t="s">
        <v>16</v>
      </c>
      <c r="B663" s="6">
        <v>40707</v>
      </c>
      <c r="C663" s="7" t="s">
        <v>9</v>
      </c>
      <c r="D663" s="7">
        <v>4712</v>
      </c>
      <c r="E663" s="7">
        <v>3.96</v>
      </c>
      <c r="F663" s="7">
        <f t="shared" si="140"/>
        <v>3.96</v>
      </c>
      <c r="G663" s="7">
        <v>3.9049999999999998</v>
      </c>
      <c r="H663" s="7">
        <f t="shared" si="130"/>
        <v>0</v>
      </c>
      <c r="I663" s="7">
        <f t="shared" si="131"/>
        <v>0</v>
      </c>
      <c r="J663" s="7">
        <f t="shared" si="141"/>
        <v>0.59162103821331902</v>
      </c>
      <c r="K663" s="7">
        <v>3.8</v>
      </c>
      <c r="L663" s="1">
        <f t="shared" si="132"/>
        <v>0.5976951859255123</v>
      </c>
      <c r="M663" s="7">
        <f t="shared" si="133"/>
        <v>1</v>
      </c>
      <c r="N663" s="7">
        <f t="shared" si="134"/>
        <v>0</v>
      </c>
      <c r="O663" s="7">
        <f t="shared" si="135"/>
        <v>0</v>
      </c>
      <c r="P663" s="7">
        <f t="shared" si="136"/>
        <v>0</v>
      </c>
      <c r="Q663" s="7">
        <f t="shared" si="137"/>
        <v>0</v>
      </c>
      <c r="R663" s="7">
        <f t="shared" si="138"/>
        <v>0</v>
      </c>
      <c r="S663" s="7">
        <f t="shared" si="139"/>
        <v>0</v>
      </c>
      <c r="T663" s="1">
        <f t="shared" si="142"/>
        <v>3.6732052817790444</v>
      </c>
      <c r="AD663" s="8">
        <v>266</v>
      </c>
      <c r="AE663" s="8">
        <v>3.5023415951142507</v>
      </c>
      <c r="AF663" s="8">
        <v>-8.9377323117588503E-2</v>
      </c>
      <c r="AG663" s="8">
        <v>-0.7657084270099912</v>
      </c>
      <c r="AH663"/>
      <c r="AI663"/>
      <c r="AJ663"/>
      <c r="AK663"/>
      <c r="AL663"/>
    </row>
    <row r="664" spans="1:38" hidden="1" x14ac:dyDescent="0.35">
      <c r="A664" s="5" t="s">
        <v>16</v>
      </c>
      <c r="B664" s="6">
        <v>40708</v>
      </c>
      <c r="C664" s="7" t="s">
        <v>10</v>
      </c>
      <c r="D664" s="7">
        <v>4757</v>
      </c>
      <c r="E664" s="7">
        <v>3.96</v>
      </c>
      <c r="F664" s="7">
        <f t="shared" si="140"/>
        <v>3.96</v>
      </c>
      <c r="G664" s="7">
        <v>3.895</v>
      </c>
      <c r="H664" s="7">
        <f t="shared" si="130"/>
        <v>0</v>
      </c>
      <c r="I664" s="7">
        <f t="shared" si="131"/>
        <v>0</v>
      </c>
      <c r="J664" s="7">
        <f t="shared" si="141"/>
        <v>0.59050746200858328</v>
      </c>
      <c r="K664" s="7">
        <v>3.8</v>
      </c>
      <c r="L664" s="1">
        <f t="shared" si="132"/>
        <v>0.5976951859255123</v>
      </c>
      <c r="M664" s="7">
        <f t="shared" si="133"/>
        <v>0</v>
      </c>
      <c r="N664" s="7">
        <f t="shared" si="134"/>
        <v>1</v>
      </c>
      <c r="O664" s="7">
        <f t="shared" si="135"/>
        <v>0</v>
      </c>
      <c r="P664" s="7">
        <f t="shared" si="136"/>
        <v>0</v>
      </c>
      <c r="Q664" s="7">
        <f t="shared" si="137"/>
        <v>0</v>
      </c>
      <c r="R664" s="7">
        <f t="shared" si="138"/>
        <v>0</v>
      </c>
      <c r="S664" s="7">
        <f t="shared" si="139"/>
        <v>0</v>
      </c>
      <c r="T664" s="1">
        <f t="shared" si="142"/>
        <v>3.677333151419901</v>
      </c>
      <c r="AD664" s="8">
        <v>267</v>
      </c>
      <c r="AE664" s="8">
        <v>3.4873109572584209</v>
      </c>
      <c r="AF664" s="8">
        <v>-8.0770776824466317E-2</v>
      </c>
      <c r="AG664" s="8">
        <v>-0.69197490273085116</v>
      </c>
      <c r="AH664"/>
      <c r="AI664"/>
      <c r="AJ664"/>
      <c r="AK664"/>
      <c r="AL664"/>
    </row>
    <row r="665" spans="1:38" hidden="1" x14ac:dyDescent="0.35">
      <c r="A665" s="5" t="s">
        <v>16</v>
      </c>
      <c r="B665" s="6">
        <v>40709</v>
      </c>
      <c r="C665" s="7" t="s">
        <v>11</v>
      </c>
      <c r="D665" s="7">
        <v>4758</v>
      </c>
      <c r="E665" s="7">
        <v>3.96</v>
      </c>
      <c r="F665" s="7">
        <f t="shared" si="140"/>
        <v>3.96</v>
      </c>
      <c r="G665" s="7">
        <v>3.8849999999999998</v>
      </c>
      <c r="H665" s="7">
        <f t="shared" si="130"/>
        <v>0</v>
      </c>
      <c r="I665" s="7">
        <f t="shared" si="131"/>
        <v>0</v>
      </c>
      <c r="J665" s="7">
        <f t="shared" si="141"/>
        <v>0.58939102313693292</v>
      </c>
      <c r="K665" s="7">
        <v>3.8</v>
      </c>
      <c r="L665" s="1">
        <f t="shared" si="132"/>
        <v>0.5976951859255123</v>
      </c>
      <c r="M665" s="7">
        <f t="shared" si="133"/>
        <v>0</v>
      </c>
      <c r="N665" s="7">
        <f t="shared" si="134"/>
        <v>0</v>
      </c>
      <c r="O665" s="7">
        <f t="shared" si="135"/>
        <v>1</v>
      </c>
      <c r="P665" s="7">
        <f t="shared" si="136"/>
        <v>0</v>
      </c>
      <c r="Q665" s="7">
        <f t="shared" si="137"/>
        <v>0</v>
      </c>
      <c r="R665" s="7">
        <f t="shared" si="138"/>
        <v>0</v>
      </c>
      <c r="S665" s="7">
        <f t="shared" si="139"/>
        <v>0</v>
      </c>
      <c r="T665" s="1">
        <f t="shared" si="142"/>
        <v>3.6774244377012471</v>
      </c>
      <c r="AD665" s="8">
        <v>268</v>
      </c>
      <c r="AE665" s="8">
        <v>3.5228065579248891</v>
      </c>
      <c r="AF665" s="8">
        <v>-0.11507582989855392</v>
      </c>
      <c r="AG665" s="8">
        <v>-0.98587124367736889</v>
      </c>
      <c r="AH665"/>
      <c r="AI665"/>
      <c r="AJ665"/>
      <c r="AK665"/>
      <c r="AL665"/>
    </row>
    <row r="666" spans="1:38" hidden="1" x14ac:dyDescent="0.35">
      <c r="A666" s="5" t="s">
        <v>16</v>
      </c>
      <c r="B666" s="6">
        <v>40710</v>
      </c>
      <c r="C666" s="7" t="s">
        <v>12</v>
      </c>
      <c r="D666" s="7">
        <v>4421</v>
      </c>
      <c r="E666" s="7">
        <v>3.96</v>
      </c>
      <c r="F666" s="7">
        <f t="shared" si="140"/>
        <v>3.96</v>
      </c>
      <c r="G666" s="7">
        <v>3.88</v>
      </c>
      <c r="H666" s="7">
        <f t="shared" si="130"/>
        <v>0</v>
      </c>
      <c r="I666" s="7">
        <f t="shared" si="131"/>
        <v>0</v>
      </c>
      <c r="J666" s="7">
        <f t="shared" si="141"/>
        <v>0.58883172559420716</v>
      </c>
      <c r="K666" s="7">
        <v>3.8</v>
      </c>
      <c r="L666" s="1">
        <f t="shared" si="132"/>
        <v>0.5976951859255123</v>
      </c>
      <c r="M666" s="7">
        <f t="shared" si="133"/>
        <v>0</v>
      </c>
      <c r="N666" s="7">
        <f t="shared" si="134"/>
        <v>0</v>
      </c>
      <c r="O666" s="7">
        <f t="shared" si="135"/>
        <v>0</v>
      </c>
      <c r="P666" s="7">
        <f t="shared" si="136"/>
        <v>1</v>
      </c>
      <c r="Q666" s="7">
        <f t="shared" si="137"/>
        <v>0</v>
      </c>
      <c r="R666" s="7">
        <f t="shared" si="138"/>
        <v>0</v>
      </c>
      <c r="S666" s="7">
        <f t="shared" si="139"/>
        <v>0</v>
      </c>
      <c r="T666" s="1">
        <f t="shared" si="142"/>
        <v>3.6455205149058734</v>
      </c>
      <c r="AD666" s="8">
        <v>269</v>
      </c>
      <c r="AE666" s="8">
        <v>3.5336239544895029</v>
      </c>
      <c r="AF666" s="8">
        <v>-9.240028024689062E-2</v>
      </c>
      <c r="AG666" s="8">
        <v>-0.7916065370412263</v>
      </c>
      <c r="AH666"/>
      <c r="AI666"/>
      <c r="AJ666"/>
      <c r="AK666"/>
      <c r="AL666"/>
    </row>
    <row r="667" spans="1:38" hidden="1" x14ac:dyDescent="0.35">
      <c r="A667" s="5" t="s">
        <v>16</v>
      </c>
      <c r="B667" s="6">
        <v>40711</v>
      </c>
      <c r="C667" s="7" t="s">
        <v>13</v>
      </c>
      <c r="D667" s="7">
        <v>4925</v>
      </c>
      <c r="E667" s="7">
        <v>3.96</v>
      </c>
      <c r="F667" s="7">
        <f t="shared" si="140"/>
        <v>3.96</v>
      </c>
      <c r="G667" s="7">
        <v>3.87</v>
      </c>
      <c r="H667" s="7">
        <f t="shared" si="130"/>
        <v>0</v>
      </c>
      <c r="I667" s="7">
        <f t="shared" si="131"/>
        <v>0</v>
      </c>
      <c r="J667" s="7">
        <f t="shared" si="141"/>
        <v>0.58771096501891129</v>
      </c>
      <c r="K667" s="7">
        <v>3.76</v>
      </c>
      <c r="L667" s="1">
        <f t="shared" si="132"/>
        <v>0.5976951859255123</v>
      </c>
      <c r="M667" s="7">
        <f t="shared" si="133"/>
        <v>0</v>
      </c>
      <c r="N667" s="7">
        <f t="shared" si="134"/>
        <v>0</v>
      </c>
      <c r="O667" s="7">
        <f t="shared" si="135"/>
        <v>0</v>
      </c>
      <c r="P667" s="7">
        <f t="shared" si="136"/>
        <v>0</v>
      </c>
      <c r="Q667" s="7">
        <f t="shared" si="137"/>
        <v>1</v>
      </c>
      <c r="R667" s="7">
        <f t="shared" si="138"/>
        <v>0</v>
      </c>
      <c r="S667" s="7">
        <f t="shared" si="139"/>
        <v>0</v>
      </c>
      <c r="T667" s="1">
        <f t="shared" si="142"/>
        <v>3.69240623483363</v>
      </c>
      <c r="AD667" s="8">
        <v>270</v>
      </c>
      <c r="AE667" s="8">
        <v>3.3623268708563412</v>
      </c>
      <c r="AF667" s="8">
        <v>-3.7838637548685217E-2</v>
      </c>
      <c r="AG667" s="8">
        <v>-0.32416906914393029</v>
      </c>
      <c r="AH667"/>
      <c r="AI667"/>
      <c r="AJ667"/>
      <c r="AK667"/>
      <c r="AL667"/>
    </row>
    <row r="668" spans="1:38" hidden="1" x14ac:dyDescent="0.35">
      <c r="A668" s="5" t="s">
        <v>16</v>
      </c>
      <c r="B668" s="6">
        <v>40712</v>
      </c>
      <c r="C668" s="7" t="s">
        <v>14</v>
      </c>
      <c r="D668" s="7">
        <v>3352</v>
      </c>
      <c r="E668" s="7">
        <v>3.96</v>
      </c>
      <c r="F668" s="7">
        <f t="shared" si="140"/>
        <v>3.96</v>
      </c>
      <c r="G668" s="7">
        <v>3.87</v>
      </c>
      <c r="H668" s="7">
        <f t="shared" si="130"/>
        <v>0</v>
      </c>
      <c r="I668" s="7">
        <f t="shared" si="131"/>
        <v>0</v>
      </c>
      <c r="J668" s="7">
        <f t="shared" si="141"/>
        <v>0.58771096501891129</v>
      </c>
      <c r="K668" s="7">
        <v>3.76</v>
      </c>
      <c r="L668" s="1">
        <f t="shared" si="132"/>
        <v>0.5976951859255123</v>
      </c>
      <c r="M668" s="7">
        <f t="shared" si="133"/>
        <v>0</v>
      </c>
      <c r="N668" s="7">
        <f t="shared" si="134"/>
        <v>0</v>
      </c>
      <c r="O668" s="7">
        <f t="shared" si="135"/>
        <v>0</v>
      </c>
      <c r="P668" s="7">
        <f t="shared" si="136"/>
        <v>0</v>
      </c>
      <c r="Q668" s="7">
        <f t="shared" si="137"/>
        <v>0</v>
      </c>
      <c r="R668" s="7">
        <f t="shared" si="138"/>
        <v>1</v>
      </c>
      <c r="S668" s="7">
        <f t="shared" si="139"/>
        <v>0</v>
      </c>
      <c r="T668" s="1">
        <f t="shared" si="142"/>
        <v>3.5253040099582389</v>
      </c>
      <c r="AD668" s="8">
        <v>271</v>
      </c>
      <c r="AE668" s="8">
        <v>3.359527964659093</v>
      </c>
      <c r="AF668" s="8">
        <v>-9.8027191460813512E-2</v>
      </c>
      <c r="AG668" s="8">
        <v>-0.8398130975450494</v>
      </c>
      <c r="AH668"/>
      <c r="AI668"/>
      <c r="AJ668"/>
      <c r="AK668"/>
      <c r="AL668"/>
    </row>
    <row r="669" spans="1:38" hidden="1" x14ac:dyDescent="0.35">
      <c r="A669" s="5" t="s">
        <v>16</v>
      </c>
      <c r="B669" s="6">
        <v>40713</v>
      </c>
      <c r="C669" s="7" t="s">
        <v>15</v>
      </c>
      <c r="D669" s="7">
        <v>2443</v>
      </c>
      <c r="E669" s="7">
        <v>3.96</v>
      </c>
      <c r="F669" s="7">
        <f t="shared" si="140"/>
        <v>3.96</v>
      </c>
      <c r="G669" s="7">
        <v>3.8650000000000002</v>
      </c>
      <c r="H669" s="7">
        <f t="shared" si="130"/>
        <v>0</v>
      </c>
      <c r="I669" s="7">
        <f t="shared" si="131"/>
        <v>0</v>
      </c>
      <c r="J669" s="7">
        <f t="shared" si="141"/>
        <v>0.5871494982543437</v>
      </c>
      <c r="K669" s="7">
        <v>3.76</v>
      </c>
      <c r="L669" s="1">
        <f t="shared" si="132"/>
        <v>0.5976951859255123</v>
      </c>
      <c r="M669" s="7">
        <f t="shared" si="133"/>
        <v>0</v>
      </c>
      <c r="N669" s="7">
        <f t="shared" si="134"/>
        <v>0</v>
      </c>
      <c r="O669" s="7">
        <f t="shared" si="135"/>
        <v>0</v>
      </c>
      <c r="P669" s="7">
        <f t="shared" si="136"/>
        <v>0</v>
      </c>
      <c r="Q669" s="7">
        <f t="shared" si="137"/>
        <v>0</v>
      </c>
      <c r="R669" s="7">
        <f t="shared" si="138"/>
        <v>0</v>
      </c>
      <c r="S669" s="7">
        <f t="shared" si="139"/>
        <v>1</v>
      </c>
      <c r="T669" s="1">
        <f t="shared" si="142"/>
        <v>3.3879234669734366</v>
      </c>
      <c r="AD669" s="8">
        <v>272</v>
      </c>
      <c r="AE669" s="8">
        <v>3.4669375672488512</v>
      </c>
      <c r="AF669" s="8">
        <v>-7.6355688698416468E-2</v>
      </c>
      <c r="AG669" s="8">
        <v>-0.65415020552370418</v>
      </c>
      <c r="AH669"/>
      <c r="AI669"/>
      <c r="AJ669"/>
      <c r="AK669"/>
      <c r="AL669"/>
    </row>
    <row r="670" spans="1:38" hidden="1" x14ac:dyDescent="0.35">
      <c r="A670" s="5" t="s">
        <v>16</v>
      </c>
      <c r="B670" s="6">
        <v>40714</v>
      </c>
      <c r="C670" s="7" t="s">
        <v>9</v>
      </c>
      <c r="D670" s="7">
        <v>4583</v>
      </c>
      <c r="E670" s="7">
        <v>3.94</v>
      </c>
      <c r="F670" s="7">
        <f t="shared" si="140"/>
        <v>3.96</v>
      </c>
      <c r="G670" s="7">
        <v>3.85</v>
      </c>
      <c r="H670" s="7">
        <f t="shared" si="130"/>
        <v>0</v>
      </c>
      <c r="I670" s="7">
        <f t="shared" si="131"/>
        <v>2.0000000000000018E-2</v>
      </c>
      <c r="J670" s="7">
        <f t="shared" si="141"/>
        <v>0.58546072950850059</v>
      </c>
      <c r="K670" s="7">
        <v>3.7</v>
      </c>
      <c r="L670" s="1">
        <f t="shared" si="132"/>
        <v>0.5976951859255123</v>
      </c>
      <c r="M670" s="7">
        <f t="shared" si="133"/>
        <v>1</v>
      </c>
      <c r="N670" s="7">
        <f t="shared" si="134"/>
        <v>0</v>
      </c>
      <c r="O670" s="7">
        <f t="shared" si="135"/>
        <v>0</v>
      </c>
      <c r="P670" s="7">
        <f t="shared" si="136"/>
        <v>0</v>
      </c>
      <c r="Q670" s="7">
        <f t="shared" si="137"/>
        <v>0</v>
      </c>
      <c r="R670" s="7">
        <f t="shared" si="138"/>
        <v>0</v>
      </c>
      <c r="S670" s="7">
        <f t="shared" si="139"/>
        <v>0</v>
      </c>
      <c r="T670" s="1">
        <f t="shared" si="142"/>
        <v>3.6611498572447867</v>
      </c>
      <c r="AD670" s="8">
        <v>273</v>
      </c>
      <c r="AE670" s="8">
        <v>3.483203161795446</v>
      </c>
      <c r="AF670" s="8">
        <v>-5.8975091099466415E-2</v>
      </c>
      <c r="AG670" s="8">
        <v>-0.50524811734551489</v>
      </c>
      <c r="AH670"/>
      <c r="AI670"/>
      <c r="AJ670"/>
      <c r="AK670"/>
      <c r="AL670"/>
    </row>
    <row r="671" spans="1:38" hidden="1" x14ac:dyDescent="0.35">
      <c r="A671" s="5" t="s">
        <v>16</v>
      </c>
      <c r="B671" s="6">
        <v>40715</v>
      </c>
      <c r="C671" s="7" t="s">
        <v>10</v>
      </c>
      <c r="D671" s="7">
        <v>6010</v>
      </c>
      <c r="E671" s="7">
        <v>3.9</v>
      </c>
      <c r="F671" s="7">
        <f t="shared" si="140"/>
        <v>3.94</v>
      </c>
      <c r="G671" s="7">
        <v>3.84</v>
      </c>
      <c r="H671" s="7">
        <f t="shared" si="130"/>
        <v>0</v>
      </c>
      <c r="I671" s="7">
        <f t="shared" si="131"/>
        <v>4.0000000000000036E-2</v>
      </c>
      <c r="J671" s="7">
        <f t="shared" si="141"/>
        <v>0.58433122436753082</v>
      </c>
      <c r="K671" s="7">
        <v>3.7</v>
      </c>
      <c r="L671" s="1">
        <f t="shared" si="132"/>
        <v>0.59549622182557416</v>
      </c>
      <c r="M671" s="7">
        <f t="shared" si="133"/>
        <v>0</v>
      </c>
      <c r="N671" s="7">
        <f t="shared" si="134"/>
        <v>1</v>
      </c>
      <c r="O671" s="7">
        <f t="shared" si="135"/>
        <v>0</v>
      </c>
      <c r="P671" s="7">
        <f t="shared" si="136"/>
        <v>0</v>
      </c>
      <c r="Q671" s="7">
        <f t="shared" si="137"/>
        <v>0</v>
      </c>
      <c r="R671" s="7">
        <f t="shared" si="138"/>
        <v>0</v>
      </c>
      <c r="S671" s="7">
        <f t="shared" si="139"/>
        <v>0</v>
      </c>
      <c r="T671" s="1">
        <f t="shared" si="142"/>
        <v>3.7788744720027387</v>
      </c>
      <c r="AD671" s="8">
        <v>274</v>
      </c>
      <c r="AE671" s="8">
        <v>3.5048680874652351</v>
      </c>
      <c r="AF671" s="8">
        <v>-0.115702003100703</v>
      </c>
      <c r="AG671" s="8">
        <v>-0.99123575987598656</v>
      </c>
      <c r="AH671"/>
      <c r="AI671"/>
      <c r="AJ671"/>
      <c r="AK671"/>
      <c r="AL671"/>
    </row>
    <row r="672" spans="1:38" hidden="1" x14ac:dyDescent="0.35">
      <c r="A672" s="5" t="s">
        <v>16</v>
      </c>
      <c r="B672" s="6">
        <v>40716</v>
      </c>
      <c r="C672" s="7" t="s">
        <v>11</v>
      </c>
      <c r="D672" s="7">
        <v>5698</v>
      </c>
      <c r="E672" s="7">
        <v>3.88</v>
      </c>
      <c r="F672" s="7">
        <f t="shared" si="140"/>
        <v>3.9</v>
      </c>
      <c r="G672" s="7">
        <v>3.83</v>
      </c>
      <c r="H672" s="7">
        <f t="shared" si="130"/>
        <v>0</v>
      </c>
      <c r="I672" s="7">
        <f t="shared" si="131"/>
        <v>2.0000000000000018E-2</v>
      </c>
      <c r="J672" s="7">
        <f t="shared" si="141"/>
        <v>0.58319877396862274</v>
      </c>
      <c r="K672" s="7">
        <v>3.7</v>
      </c>
      <c r="L672" s="1">
        <f t="shared" si="132"/>
        <v>0.5910646070264991</v>
      </c>
      <c r="M672" s="7">
        <f t="shared" si="133"/>
        <v>0</v>
      </c>
      <c r="N672" s="7">
        <f t="shared" si="134"/>
        <v>0</v>
      </c>
      <c r="O672" s="7">
        <f t="shared" si="135"/>
        <v>1</v>
      </c>
      <c r="P672" s="7">
        <f t="shared" si="136"/>
        <v>0</v>
      </c>
      <c r="Q672" s="7">
        <f t="shared" si="137"/>
        <v>0</v>
      </c>
      <c r="R672" s="7">
        <f t="shared" si="138"/>
        <v>0</v>
      </c>
      <c r="S672" s="7">
        <f t="shared" si="139"/>
        <v>0</v>
      </c>
      <c r="T672" s="1">
        <f t="shared" si="142"/>
        <v>3.7557224449034576</v>
      </c>
      <c r="AD672" s="8">
        <v>275</v>
      </c>
      <c r="AE672" s="8">
        <v>3.5069914282921224</v>
      </c>
      <c r="AF672" s="8">
        <v>-5.6280550145203279E-2</v>
      </c>
      <c r="AG672" s="8">
        <v>-0.48216359608626497</v>
      </c>
      <c r="AH672"/>
      <c r="AI672"/>
      <c r="AJ672"/>
      <c r="AK672"/>
      <c r="AL672"/>
    </row>
    <row r="673" spans="1:38" hidden="1" x14ac:dyDescent="0.35">
      <c r="A673" s="5" t="s">
        <v>16</v>
      </c>
      <c r="B673" s="6">
        <v>40717</v>
      </c>
      <c r="C673" s="7" t="s">
        <v>12</v>
      </c>
      <c r="D673" s="7">
        <v>4739</v>
      </c>
      <c r="E673" s="7">
        <v>3.86</v>
      </c>
      <c r="F673" s="7">
        <f t="shared" si="140"/>
        <v>3.88</v>
      </c>
      <c r="G673" s="7">
        <v>3.8250000000000002</v>
      </c>
      <c r="H673" s="7">
        <f t="shared" si="130"/>
        <v>0</v>
      </c>
      <c r="I673" s="7">
        <f t="shared" si="131"/>
        <v>2.0000000000000018E-2</v>
      </c>
      <c r="J673" s="7">
        <f t="shared" si="141"/>
        <v>0.58263143948963636</v>
      </c>
      <c r="K673" s="7">
        <v>3.7</v>
      </c>
      <c r="L673" s="1">
        <f t="shared" si="132"/>
        <v>0.58883172559420716</v>
      </c>
      <c r="M673" s="7">
        <f t="shared" si="133"/>
        <v>0</v>
      </c>
      <c r="N673" s="7">
        <f t="shared" si="134"/>
        <v>0</v>
      </c>
      <c r="O673" s="7">
        <f t="shared" si="135"/>
        <v>0</v>
      </c>
      <c r="P673" s="7">
        <f t="shared" si="136"/>
        <v>1</v>
      </c>
      <c r="Q673" s="7">
        <f t="shared" si="137"/>
        <v>0</v>
      </c>
      <c r="R673" s="7">
        <f t="shared" si="138"/>
        <v>0</v>
      </c>
      <c r="S673" s="7">
        <f t="shared" si="139"/>
        <v>0</v>
      </c>
      <c r="T673" s="1">
        <f t="shared" si="142"/>
        <v>3.6756867086994003</v>
      </c>
      <c r="AD673" s="8">
        <v>276</v>
      </c>
      <c r="AE673" s="8">
        <v>3.5010525915829867</v>
      </c>
      <c r="AF673" s="8">
        <v>-6.3619147785015873E-2</v>
      </c>
      <c r="AG673" s="8">
        <v>-0.54503442124901069</v>
      </c>
      <c r="AH673"/>
      <c r="AI673"/>
      <c r="AJ673"/>
      <c r="AK673"/>
      <c r="AL673"/>
    </row>
    <row r="674" spans="1:38" hidden="1" x14ac:dyDescent="0.35">
      <c r="A674" s="5" t="s">
        <v>16</v>
      </c>
      <c r="B674" s="6">
        <v>40718</v>
      </c>
      <c r="C674" s="7" t="s">
        <v>13</v>
      </c>
      <c r="D674" s="7">
        <v>5475</v>
      </c>
      <c r="E674" s="7">
        <v>3.86</v>
      </c>
      <c r="F674" s="7">
        <f t="shared" si="140"/>
        <v>3.86</v>
      </c>
      <c r="G674" s="7">
        <v>3.8149999999999999</v>
      </c>
      <c r="H674" s="7">
        <f t="shared" si="130"/>
        <v>0</v>
      </c>
      <c r="I674" s="7">
        <f t="shared" si="131"/>
        <v>0</v>
      </c>
      <c r="J674" s="7">
        <f t="shared" si="141"/>
        <v>0.58149454229089925</v>
      </c>
      <c r="K674" s="7">
        <v>3.7</v>
      </c>
      <c r="L674" s="1">
        <f t="shared" si="132"/>
        <v>0.58658730467175491</v>
      </c>
      <c r="M674" s="7">
        <f t="shared" si="133"/>
        <v>0</v>
      </c>
      <c r="N674" s="7">
        <f t="shared" si="134"/>
        <v>0</v>
      </c>
      <c r="O674" s="7">
        <f t="shared" si="135"/>
        <v>0</v>
      </c>
      <c r="P674" s="7">
        <f t="shared" si="136"/>
        <v>0</v>
      </c>
      <c r="Q674" s="7">
        <f t="shared" si="137"/>
        <v>1</v>
      </c>
      <c r="R674" s="7">
        <f t="shared" si="138"/>
        <v>0</v>
      </c>
      <c r="S674" s="7">
        <f t="shared" si="139"/>
        <v>0</v>
      </c>
      <c r="T674" s="1">
        <f t="shared" si="142"/>
        <v>3.7383841235121555</v>
      </c>
      <c r="AD674" s="8">
        <v>277</v>
      </c>
      <c r="AE674" s="8">
        <v>3.3631277677894058</v>
      </c>
      <c r="AF674" s="8">
        <v>-7.3538815246809275E-2</v>
      </c>
      <c r="AG674" s="8">
        <v>-0.63001764410341377</v>
      </c>
      <c r="AH674"/>
      <c r="AI674"/>
      <c r="AJ674"/>
      <c r="AK674"/>
      <c r="AL674"/>
    </row>
    <row r="675" spans="1:38" hidden="1" x14ac:dyDescent="0.35">
      <c r="A675" s="5" t="s">
        <v>16</v>
      </c>
      <c r="B675" s="6">
        <v>40719</v>
      </c>
      <c r="C675" s="7" t="s">
        <v>14</v>
      </c>
      <c r="D675" s="7">
        <v>3509</v>
      </c>
      <c r="E675" s="7">
        <v>3.84</v>
      </c>
      <c r="F675" s="7">
        <f t="shared" si="140"/>
        <v>3.86</v>
      </c>
      <c r="G675" s="7">
        <v>3.81</v>
      </c>
      <c r="H675" s="7">
        <f t="shared" si="130"/>
        <v>0</v>
      </c>
      <c r="I675" s="7">
        <f t="shared" si="131"/>
        <v>2.0000000000000018E-2</v>
      </c>
      <c r="J675" s="7">
        <f t="shared" si="141"/>
        <v>0.58092497567561929</v>
      </c>
      <c r="K675" s="7">
        <v>3.7</v>
      </c>
      <c r="L675" s="1">
        <f t="shared" si="132"/>
        <v>0.58658730467175491</v>
      </c>
      <c r="M675" s="7">
        <f t="shared" si="133"/>
        <v>0</v>
      </c>
      <c r="N675" s="7">
        <f t="shared" si="134"/>
        <v>0</v>
      </c>
      <c r="O675" s="7">
        <f t="shared" si="135"/>
        <v>0</v>
      </c>
      <c r="P675" s="7">
        <f t="shared" si="136"/>
        <v>0</v>
      </c>
      <c r="Q675" s="7">
        <f t="shared" si="137"/>
        <v>0</v>
      </c>
      <c r="R675" s="7">
        <f t="shared" si="138"/>
        <v>1</v>
      </c>
      <c r="S675" s="7">
        <f t="shared" si="139"/>
        <v>0</v>
      </c>
      <c r="T675" s="1">
        <f t="shared" si="142"/>
        <v>3.5451833682154064</v>
      </c>
      <c r="AD675" s="8">
        <v>278</v>
      </c>
      <c r="AE675" s="8">
        <v>3.4478198150772199</v>
      </c>
      <c r="AF675" s="8">
        <v>-0.15867697914488721</v>
      </c>
      <c r="AG675" s="8">
        <v>-1.3594085822404631</v>
      </c>
      <c r="AH675"/>
      <c r="AI675"/>
      <c r="AJ675"/>
      <c r="AK675"/>
      <c r="AL675"/>
    </row>
    <row r="676" spans="1:38" hidden="1" x14ac:dyDescent="0.35">
      <c r="A676" s="5" t="s">
        <v>16</v>
      </c>
      <c r="B676" s="6">
        <v>40720</v>
      </c>
      <c r="C676" s="7" t="s">
        <v>15</v>
      </c>
      <c r="D676" s="7">
        <v>2898</v>
      </c>
      <c r="E676" s="7">
        <v>3.84</v>
      </c>
      <c r="F676" s="7">
        <f t="shared" si="140"/>
        <v>3.84</v>
      </c>
      <c r="G676" s="7">
        <v>3.7850000000000001</v>
      </c>
      <c r="H676" s="7">
        <f t="shared" si="130"/>
        <v>0</v>
      </c>
      <c r="I676" s="7">
        <f t="shared" si="131"/>
        <v>0</v>
      </c>
      <c r="J676" s="7">
        <f t="shared" si="141"/>
        <v>0.57806588383609159</v>
      </c>
      <c r="K676" s="7">
        <v>3.66</v>
      </c>
      <c r="L676" s="1">
        <f t="shared" si="132"/>
        <v>0.58433122436753082</v>
      </c>
      <c r="M676" s="7">
        <f t="shared" si="133"/>
        <v>0</v>
      </c>
      <c r="N676" s="7">
        <f t="shared" si="134"/>
        <v>0</v>
      </c>
      <c r="O676" s="7">
        <f t="shared" si="135"/>
        <v>0</v>
      </c>
      <c r="P676" s="7">
        <f t="shared" si="136"/>
        <v>0</v>
      </c>
      <c r="Q676" s="7">
        <f t="shared" si="137"/>
        <v>0</v>
      </c>
      <c r="R676" s="7">
        <f t="shared" si="138"/>
        <v>0</v>
      </c>
      <c r="S676" s="7">
        <f t="shared" si="139"/>
        <v>1</v>
      </c>
      <c r="T676" s="1">
        <f t="shared" si="142"/>
        <v>3.4620983811351556</v>
      </c>
      <c r="AD676" s="8">
        <v>279</v>
      </c>
      <c r="AE676" s="8">
        <v>3.5344329895160493</v>
      </c>
      <c r="AF676" s="8">
        <v>-0.10419663610453922</v>
      </c>
      <c r="AG676" s="8">
        <v>-0.89266762024604085</v>
      </c>
      <c r="AH676"/>
      <c r="AI676"/>
      <c r="AJ676"/>
      <c r="AK676"/>
      <c r="AL676"/>
    </row>
    <row r="677" spans="1:38" hidden="1" x14ac:dyDescent="0.35">
      <c r="A677" s="5" t="s">
        <v>16</v>
      </c>
      <c r="B677" s="6">
        <v>40721</v>
      </c>
      <c r="C677" s="7" t="s">
        <v>9</v>
      </c>
      <c r="D677" s="7">
        <v>5148</v>
      </c>
      <c r="E677" s="7">
        <v>3.8</v>
      </c>
      <c r="F677" s="7">
        <f t="shared" si="140"/>
        <v>3.84</v>
      </c>
      <c r="G677" s="7">
        <v>3.7850000000000001</v>
      </c>
      <c r="H677" s="7">
        <f t="shared" si="130"/>
        <v>0</v>
      </c>
      <c r="I677" s="7">
        <f t="shared" si="131"/>
        <v>4.0000000000000036E-2</v>
      </c>
      <c r="J677" s="7">
        <f t="shared" si="141"/>
        <v>0.57806588383609159</v>
      </c>
      <c r="K677" s="7">
        <v>3.66</v>
      </c>
      <c r="L677" s="1">
        <f t="shared" si="132"/>
        <v>0.58433122436753082</v>
      </c>
      <c r="M677" s="7">
        <f t="shared" si="133"/>
        <v>1</v>
      </c>
      <c r="N677" s="7">
        <f t="shared" si="134"/>
        <v>0</v>
      </c>
      <c r="O677" s="7">
        <f t="shared" si="135"/>
        <v>0</v>
      </c>
      <c r="P677" s="7">
        <f t="shared" si="136"/>
        <v>0</v>
      </c>
      <c r="Q677" s="7">
        <f t="shared" si="137"/>
        <v>0</v>
      </c>
      <c r="R677" s="7">
        <f t="shared" si="138"/>
        <v>0</v>
      </c>
      <c r="S677" s="7">
        <f t="shared" si="139"/>
        <v>0</v>
      </c>
      <c r="T677" s="1">
        <f t="shared" si="142"/>
        <v>3.7116385382323491</v>
      </c>
      <c r="AD677" s="8">
        <v>280</v>
      </c>
      <c r="AE677" s="8">
        <v>3.5342126816308763</v>
      </c>
      <c r="AF677" s="8">
        <v>-8.3963573311515827E-2</v>
      </c>
      <c r="AG677" s="8">
        <v>-0.71932805105288455</v>
      </c>
      <c r="AH677"/>
      <c r="AI677"/>
      <c r="AJ677"/>
      <c r="AK677"/>
      <c r="AL677"/>
    </row>
    <row r="678" spans="1:38" hidden="1" x14ac:dyDescent="0.35">
      <c r="A678" s="5" t="s">
        <v>16</v>
      </c>
      <c r="B678" s="6">
        <v>40722</v>
      </c>
      <c r="C678" s="7" t="s">
        <v>10</v>
      </c>
      <c r="D678" s="7">
        <v>4770</v>
      </c>
      <c r="E678" s="7">
        <v>3.8</v>
      </c>
      <c r="F678" s="7">
        <f t="shared" si="140"/>
        <v>3.8</v>
      </c>
      <c r="G678" s="7">
        <v>3.7450000000000001</v>
      </c>
      <c r="H678" s="7">
        <f t="shared" si="130"/>
        <v>0</v>
      </c>
      <c r="I678" s="7">
        <f t="shared" si="131"/>
        <v>0</v>
      </c>
      <c r="J678" s="7">
        <f t="shared" si="141"/>
        <v>0.57345182203548528</v>
      </c>
      <c r="K678" s="7">
        <v>3.6</v>
      </c>
      <c r="L678" s="1">
        <f t="shared" si="132"/>
        <v>0.57978359661681</v>
      </c>
      <c r="M678" s="7">
        <f t="shared" si="133"/>
        <v>0</v>
      </c>
      <c r="N678" s="7">
        <f t="shared" si="134"/>
        <v>1</v>
      </c>
      <c r="O678" s="7">
        <f t="shared" si="135"/>
        <v>0</v>
      </c>
      <c r="P678" s="7">
        <f t="shared" si="136"/>
        <v>0</v>
      </c>
      <c r="Q678" s="7">
        <f t="shared" si="137"/>
        <v>0</v>
      </c>
      <c r="R678" s="7">
        <f t="shared" si="138"/>
        <v>0</v>
      </c>
      <c r="S678" s="7">
        <f t="shared" si="139"/>
        <v>0</v>
      </c>
      <c r="T678" s="1">
        <f t="shared" si="142"/>
        <v>3.6785183790401139</v>
      </c>
      <c r="AD678" s="8">
        <v>281</v>
      </c>
      <c r="AE678" s="8">
        <v>3.5636672124741504</v>
      </c>
      <c r="AF678" s="8">
        <v>-0.17841853007093045</v>
      </c>
      <c r="AG678" s="8">
        <v>-1.5285372983291137</v>
      </c>
      <c r="AH678"/>
      <c r="AI678"/>
      <c r="AJ678"/>
      <c r="AK678"/>
      <c r="AL678"/>
    </row>
    <row r="679" spans="1:38" hidden="1" x14ac:dyDescent="0.35">
      <c r="A679" s="5" t="s">
        <v>16</v>
      </c>
      <c r="B679" s="6">
        <v>40723</v>
      </c>
      <c r="C679" s="7" t="s">
        <v>11</v>
      </c>
      <c r="D679" s="7">
        <v>5111</v>
      </c>
      <c r="E679" s="7">
        <v>3.8</v>
      </c>
      <c r="F679" s="7">
        <f t="shared" si="140"/>
        <v>3.8</v>
      </c>
      <c r="G679" s="7">
        <v>3.7250000000000001</v>
      </c>
      <c r="H679" s="7">
        <f t="shared" si="130"/>
        <v>0</v>
      </c>
      <c r="I679" s="7">
        <f t="shared" si="131"/>
        <v>0</v>
      </c>
      <c r="J679" s="7">
        <f t="shared" si="141"/>
        <v>0.57112627708431163</v>
      </c>
      <c r="K679" s="7">
        <v>3.6</v>
      </c>
      <c r="L679" s="1">
        <f t="shared" si="132"/>
        <v>0.57978359661681</v>
      </c>
      <c r="M679" s="7">
        <f t="shared" si="133"/>
        <v>0</v>
      </c>
      <c r="N679" s="7">
        <f t="shared" si="134"/>
        <v>0</v>
      </c>
      <c r="O679" s="7">
        <f t="shared" si="135"/>
        <v>1</v>
      </c>
      <c r="P679" s="7">
        <f t="shared" si="136"/>
        <v>0</v>
      </c>
      <c r="Q679" s="7">
        <f t="shared" si="137"/>
        <v>0</v>
      </c>
      <c r="R679" s="7">
        <f t="shared" si="138"/>
        <v>0</v>
      </c>
      <c r="S679" s="7">
        <f t="shared" si="139"/>
        <v>0</v>
      </c>
      <c r="T679" s="1">
        <f t="shared" si="142"/>
        <v>3.7085058809552369</v>
      </c>
      <c r="AD679" s="8">
        <v>282</v>
      </c>
      <c r="AE679" s="8">
        <v>3.4893446199737514</v>
      </c>
      <c r="AF679" s="8">
        <v>-0.14929730231235849</v>
      </c>
      <c r="AG679" s="8">
        <v>-1.279051537044015</v>
      </c>
      <c r="AH679"/>
      <c r="AI679"/>
      <c r="AJ679"/>
      <c r="AK679"/>
      <c r="AL679"/>
    </row>
    <row r="680" spans="1:38" hidden="1" x14ac:dyDescent="0.35">
      <c r="A680" s="5" t="s">
        <v>16</v>
      </c>
      <c r="B680" s="6">
        <v>40724</v>
      </c>
      <c r="C680" s="7" t="s">
        <v>12</v>
      </c>
      <c r="D680" s="7">
        <v>5343</v>
      </c>
      <c r="E680" s="7">
        <v>3.8</v>
      </c>
      <c r="F680" s="7">
        <f t="shared" si="140"/>
        <v>3.8</v>
      </c>
      <c r="G680" s="7">
        <v>3.73</v>
      </c>
      <c r="H680" s="7">
        <f t="shared" si="130"/>
        <v>0</v>
      </c>
      <c r="I680" s="7">
        <f t="shared" si="131"/>
        <v>0</v>
      </c>
      <c r="J680" s="7">
        <f t="shared" si="141"/>
        <v>0.57170883180868748</v>
      </c>
      <c r="K680" s="7">
        <v>3.6</v>
      </c>
      <c r="L680" s="1">
        <f t="shared" si="132"/>
        <v>0.57978359661681</v>
      </c>
      <c r="M680" s="7">
        <f t="shared" si="133"/>
        <v>0</v>
      </c>
      <c r="N680" s="7">
        <f t="shared" si="134"/>
        <v>0</v>
      </c>
      <c r="O680" s="7">
        <f t="shared" si="135"/>
        <v>0</v>
      </c>
      <c r="P680" s="7">
        <f t="shared" si="136"/>
        <v>1</v>
      </c>
      <c r="Q680" s="7">
        <f t="shared" si="137"/>
        <v>0</v>
      </c>
      <c r="R680" s="7">
        <f t="shared" si="138"/>
        <v>0</v>
      </c>
      <c r="S680" s="7">
        <f t="shared" si="139"/>
        <v>0</v>
      </c>
      <c r="T680" s="1">
        <f t="shared" si="142"/>
        <v>3.7277851741829058</v>
      </c>
      <c r="AD680" s="8">
        <v>283</v>
      </c>
      <c r="AE680" s="8">
        <v>3.4441851979312652</v>
      </c>
      <c r="AF680" s="8">
        <v>-7.0354052857435345E-2</v>
      </c>
      <c r="AG680" s="8">
        <v>-0.60273332505573129</v>
      </c>
      <c r="AH680"/>
      <c r="AI680"/>
      <c r="AJ680"/>
      <c r="AK680"/>
      <c r="AL680"/>
    </row>
    <row r="681" spans="1:38" hidden="1" x14ac:dyDescent="0.35">
      <c r="A681" s="5" t="s">
        <v>16</v>
      </c>
      <c r="B681" s="6">
        <v>40725</v>
      </c>
      <c r="C681" s="7" t="s">
        <v>13</v>
      </c>
      <c r="D681" s="7">
        <v>5018</v>
      </c>
      <c r="E681" s="7">
        <v>3.8</v>
      </c>
      <c r="F681" s="7">
        <f t="shared" si="140"/>
        <v>3.8</v>
      </c>
      <c r="G681" s="7">
        <v>3.7149999999999999</v>
      </c>
      <c r="H681" s="7">
        <f t="shared" si="130"/>
        <v>0</v>
      </c>
      <c r="I681" s="7">
        <f t="shared" si="131"/>
        <v>0</v>
      </c>
      <c r="J681" s="7">
        <f t="shared" si="141"/>
        <v>0.56995881809659399</v>
      </c>
      <c r="K681" s="7">
        <v>3.6</v>
      </c>
      <c r="L681" s="1">
        <f t="shared" si="132"/>
        <v>0.57978359661681</v>
      </c>
      <c r="M681" s="7">
        <f t="shared" si="133"/>
        <v>0</v>
      </c>
      <c r="N681" s="7">
        <f t="shared" si="134"/>
        <v>0</v>
      </c>
      <c r="O681" s="7">
        <f t="shared" si="135"/>
        <v>0</v>
      </c>
      <c r="P681" s="7">
        <f t="shared" si="136"/>
        <v>0</v>
      </c>
      <c r="Q681" s="7">
        <f t="shared" si="137"/>
        <v>1</v>
      </c>
      <c r="R681" s="7">
        <f t="shared" si="138"/>
        <v>0</v>
      </c>
      <c r="S681" s="7">
        <f t="shared" si="139"/>
        <v>0</v>
      </c>
      <c r="T681" s="1">
        <f t="shared" si="142"/>
        <v>3.7005306569785912</v>
      </c>
      <c r="AD681" s="8">
        <v>284</v>
      </c>
      <c r="AE681" s="8">
        <v>3.3651822053085292</v>
      </c>
      <c r="AF681" s="8">
        <v>-4.5659756243075389E-2</v>
      </c>
      <c r="AG681" s="8">
        <v>-0.39117372182368171</v>
      </c>
      <c r="AH681"/>
      <c r="AI681"/>
      <c r="AJ681"/>
      <c r="AK681"/>
      <c r="AL681"/>
    </row>
    <row r="682" spans="1:38" hidden="1" x14ac:dyDescent="0.35">
      <c r="A682" s="5" t="s">
        <v>16</v>
      </c>
      <c r="B682" s="6">
        <v>40726</v>
      </c>
      <c r="C682" s="7" t="s">
        <v>14</v>
      </c>
      <c r="D682" s="7">
        <v>3408</v>
      </c>
      <c r="E682" s="7">
        <v>3.76</v>
      </c>
      <c r="F682" s="7">
        <f t="shared" si="140"/>
        <v>3.8</v>
      </c>
      <c r="G682" s="7">
        <v>3.7</v>
      </c>
      <c r="H682" s="7">
        <f t="shared" si="130"/>
        <v>0</v>
      </c>
      <c r="I682" s="7">
        <f t="shared" si="131"/>
        <v>4.0000000000000036E-2</v>
      </c>
      <c r="J682" s="7">
        <f t="shared" si="141"/>
        <v>0.56820172406699498</v>
      </c>
      <c r="K682" s="7">
        <v>3.6</v>
      </c>
      <c r="L682" s="1">
        <f t="shared" si="132"/>
        <v>0.57978359661681</v>
      </c>
      <c r="M682" s="7">
        <f t="shared" si="133"/>
        <v>0</v>
      </c>
      <c r="N682" s="7">
        <f t="shared" si="134"/>
        <v>0</v>
      </c>
      <c r="O682" s="7">
        <f t="shared" si="135"/>
        <v>0</v>
      </c>
      <c r="P682" s="7">
        <f t="shared" si="136"/>
        <v>0</v>
      </c>
      <c r="Q682" s="7">
        <f t="shared" si="137"/>
        <v>0</v>
      </c>
      <c r="R682" s="7">
        <f t="shared" si="138"/>
        <v>1</v>
      </c>
      <c r="S682" s="7">
        <f t="shared" si="139"/>
        <v>0</v>
      </c>
      <c r="T682" s="1">
        <f t="shared" si="142"/>
        <v>3.5324995860946626</v>
      </c>
      <c r="AD682" s="8">
        <v>285</v>
      </c>
      <c r="AE682" s="8">
        <v>3.5592818644502922</v>
      </c>
      <c r="AF682" s="8">
        <v>-0.22002923041759281</v>
      </c>
      <c r="AG682" s="8">
        <v>-1.8850221738865123</v>
      </c>
      <c r="AH682"/>
      <c r="AI682"/>
      <c r="AJ682"/>
      <c r="AK682"/>
      <c r="AL682"/>
    </row>
    <row r="683" spans="1:38" hidden="1" x14ac:dyDescent="0.35">
      <c r="A683" s="5" t="s">
        <v>16</v>
      </c>
      <c r="B683" s="6">
        <v>40727</v>
      </c>
      <c r="C683" s="7" t="s">
        <v>15</v>
      </c>
      <c r="D683" s="7">
        <v>2455</v>
      </c>
      <c r="E683" s="7">
        <v>3.76</v>
      </c>
      <c r="F683" s="7">
        <f t="shared" si="140"/>
        <v>3.76</v>
      </c>
      <c r="G683" s="7">
        <v>3.69</v>
      </c>
      <c r="H683" s="7">
        <f t="shared" si="130"/>
        <v>0</v>
      </c>
      <c r="I683" s="7">
        <f t="shared" si="131"/>
        <v>0</v>
      </c>
      <c r="J683" s="7">
        <f t="shared" si="141"/>
        <v>0.56702636615906032</v>
      </c>
      <c r="K683" s="7">
        <v>3.6</v>
      </c>
      <c r="L683" s="1">
        <f t="shared" si="132"/>
        <v>0.57518784492766095</v>
      </c>
      <c r="M683" s="7">
        <f t="shared" si="133"/>
        <v>0</v>
      </c>
      <c r="N683" s="7">
        <f t="shared" si="134"/>
        <v>0</v>
      </c>
      <c r="O683" s="7">
        <f t="shared" si="135"/>
        <v>0</v>
      </c>
      <c r="P683" s="7">
        <f t="shared" si="136"/>
        <v>0</v>
      </c>
      <c r="Q683" s="7">
        <f t="shared" si="137"/>
        <v>0</v>
      </c>
      <c r="R683" s="7">
        <f t="shared" si="138"/>
        <v>0</v>
      </c>
      <c r="S683" s="7">
        <f t="shared" si="139"/>
        <v>1</v>
      </c>
      <c r="T683" s="1">
        <f t="shared" si="142"/>
        <v>3.390051496458987</v>
      </c>
      <c r="AD683" s="8">
        <v>286</v>
      </c>
      <c r="AE683" s="8">
        <v>3.5305026587547932</v>
      </c>
      <c r="AF683" s="8">
        <v>-0.10204388523921359</v>
      </c>
      <c r="AG683" s="8">
        <v>-0.87422469287547944</v>
      </c>
      <c r="AH683"/>
      <c r="AI683"/>
      <c r="AJ683"/>
      <c r="AK683"/>
      <c r="AL683"/>
    </row>
    <row r="684" spans="1:38" hidden="1" x14ac:dyDescent="0.35">
      <c r="A684" s="5" t="s">
        <v>16</v>
      </c>
      <c r="B684" s="6">
        <v>40729</v>
      </c>
      <c r="C684" s="7" t="s">
        <v>10</v>
      </c>
      <c r="D684" s="7">
        <v>5143</v>
      </c>
      <c r="E684" s="7">
        <v>3.76</v>
      </c>
      <c r="F684" s="7">
        <f t="shared" si="140"/>
        <v>3.76</v>
      </c>
      <c r="G684" s="7">
        <v>3.69</v>
      </c>
      <c r="H684" s="7">
        <f t="shared" si="130"/>
        <v>0</v>
      </c>
      <c r="I684" s="7">
        <f t="shared" si="131"/>
        <v>0</v>
      </c>
      <c r="J684" s="7">
        <f t="shared" si="141"/>
        <v>0.56702636615906032</v>
      </c>
      <c r="K684" s="7">
        <v>3.6</v>
      </c>
      <c r="L684" s="1">
        <f t="shared" si="132"/>
        <v>0.57518784492766095</v>
      </c>
      <c r="M684" s="7">
        <f t="shared" si="133"/>
        <v>0</v>
      </c>
      <c r="N684" s="7">
        <f t="shared" si="134"/>
        <v>1</v>
      </c>
      <c r="O684" s="7">
        <f t="shared" si="135"/>
        <v>0</v>
      </c>
      <c r="P684" s="7">
        <f t="shared" si="136"/>
        <v>0</v>
      </c>
      <c r="Q684" s="7">
        <f t="shared" si="137"/>
        <v>0</v>
      </c>
      <c r="R684" s="7">
        <f t="shared" si="138"/>
        <v>0</v>
      </c>
      <c r="S684" s="7">
        <f t="shared" si="139"/>
        <v>0</v>
      </c>
      <c r="T684" s="1">
        <f t="shared" si="142"/>
        <v>3.7112165243210895</v>
      </c>
      <c r="AD684" s="8">
        <v>287</v>
      </c>
      <c r="AE684" s="8">
        <v>3.5180147438812437</v>
      </c>
      <c r="AF684" s="8">
        <v>-8.4084978272779942E-2</v>
      </c>
      <c r="AG684" s="8">
        <v>-0.72036814487845657</v>
      </c>
      <c r="AH684"/>
      <c r="AI684"/>
      <c r="AJ684"/>
      <c r="AK684"/>
      <c r="AL684"/>
    </row>
    <row r="685" spans="1:38" hidden="1" x14ac:dyDescent="0.35">
      <c r="A685" s="5" t="s">
        <v>16</v>
      </c>
      <c r="B685" s="6">
        <v>40730</v>
      </c>
      <c r="C685" s="7" t="s">
        <v>11</v>
      </c>
      <c r="D685" s="7">
        <v>4649</v>
      </c>
      <c r="E685" s="7">
        <v>3.76</v>
      </c>
      <c r="F685" s="7">
        <f t="shared" si="140"/>
        <v>3.76</v>
      </c>
      <c r="G685" s="7">
        <v>3.6850000000000001</v>
      </c>
      <c r="H685" s="7">
        <f t="shared" si="130"/>
        <v>0</v>
      </c>
      <c r="I685" s="7">
        <f t="shared" si="131"/>
        <v>0</v>
      </c>
      <c r="J685" s="7">
        <f t="shared" si="141"/>
        <v>0.56643749219507022</v>
      </c>
      <c r="K685" s="7">
        <v>3.6</v>
      </c>
      <c r="L685" s="1">
        <f t="shared" si="132"/>
        <v>0.57518784492766095</v>
      </c>
      <c r="M685" s="7">
        <f t="shared" si="133"/>
        <v>0</v>
      </c>
      <c r="N685" s="7">
        <f t="shared" si="134"/>
        <v>0</v>
      </c>
      <c r="O685" s="7">
        <f t="shared" si="135"/>
        <v>1</v>
      </c>
      <c r="P685" s="7">
        <f t="shared" si="136"/>
        <v>0</v>
      </c>
      <c r="Q685" s="7">
        <f t="shared" si="137"/>
        <v>0</v>
      </c>
      <c r="R685" s="7">
        <f t="shared" si="138"/>
        <v>0</v>
      </c>
      <c r="S685" s="7">
        <f t="shared" si="139"/>
        <v>0</v>
      </c>
      <c r="T685" s="1">
        <f t="shared" si="142"/>
        <v>3.6673595461830866</v>
      </c>
      <c r="AD685" s="8">
        <v>288</v>
      </c>
      <c r="AE685" s="8">
        <v>3.5027242422056744</v>
      </c>
      <c r="AF685" s="8">
        <v>-0.10132370142413061</v>
      </c>
      <c r="AG685" s="8">
        <v>-0.86805477418727106</v>
      </c>
      <c r="AH685"/>
      <c r="AI685"/>
      <c r="AJ685"/>
      <c r="AK685"/>
      <c r="AL685"/>
    </row>
    <row r="686" spans="1:38" hidden="1" x14ac:dyDescent="0.35">
      <c r="A686" s="5" t="s">
        <v>16</v>
      </c>
      <c r="B686" s="6">
        <v>40731</v>
      </c>
      <c r="C686" s="7" t="s">
        <v>12</v>
      </c>
      <c r="D686" s="7">
        <v>4800</v>
      </c>
      <c r="E686" s="7">
        <v>3.74</v>
      </c>
      <c r="F686" s="7">
        <f t="shared" si="140"/>
        <v>3.76</v>
      </c>
      <c r="G686" s="7">
        <v>3.6850000000000001</v>
      </c>
      <c r="H686" s="7">
        <f t="shared" si="130"/>
        <v>0</v>
      </c>
      <c r="I686" s="7">
        <f t="shared" si="131"/>
        <v>1.9999999999999574E-2</v>
      </c>
      <c r="J686" s="7">
        <f t="shared" si="141"/>
        <v>0.56643749219507022</v>
      </c>
      <c r="K686" s="7">
        <v>3.6</v>
      </c>
      <c r="L686" s="1">
        <f t="shared" si="132"/>
        <v>0.57518784492766095</v>
      </c>
      <c r="M686" s="7">
        <f t="shared" si="133"/>
        <v>0</v>
      </c>
      <c r="N686" s="7">
        <f t="shared" si="134"/>
        <v>0</v>
      </c>
      <c r="O686" s="7">
        <f t="shared" si="135"/>
        <v>0</v>
      </c>
      <c r="P686" s="7">
        <f t="shared" si="136"/>
        <v>1</v>
      </c>
      <c r="Q686" s="7">
        <f t="shared" si="137"/>
        <v>0</v>
      </c>
      <c r="R686" s="7">
        <f t="shared" si="138"/>
        <v>0</v>
      </c>
      <c r="S686" s="7">
        <f t="shared" si="139"/>
        <v>0</v>
      </c>
      <c r="T686" s="1">
        <f t="shared" si="142"/>
        <v>3.6812412373755872</v>
      </c>
      <c r="AD686" s="8">
        <v>289</v>
      </c>
      <c r="AE686" s="8">
        <v>3.5312040105706117</v>
      </c>
      <c r="AF686" s="8">
        <v>-0.11874346314065054</v>
      </c>
      <c r="AG686" s="8">
        <v>-1.0172923870132529</v>
      </c>
      <c r="AH686"/>
      <c r="AI686"/>
      <c r="AJ686"/>
      <c r="AK686"/>
      <c r="AL686"/>
    </row>
    <row r="687" spans="1:38" hidden="1" x14ac:dyDescent="0.35">
      <c r="A687" s="5" t="s">
        <v>16</v>
      </c>
      <c r="B687" s="6">
        <v>40732</v>
      </c>
      <c r="C687" s="7" t="s">
        <v>13</v>
      </c>
      <c r="D687" s="7">
        <v>5503</v>
      </c>
      <c r="E687" s="7">
        <v>3.74</v>
      </c>
      <c r="F687" s="7">
        <f t="shared" si="140"/>
        <v>3.74</v>
      </c>
      <c r="G687" s="7">
        <v>3.71</v>
      </c>
      <c r="H687" s="7">
        <f t="shared" si="130"/>
        <v>0</v>
      </c>
      <c r="I687" s="7">
        <f t="shared" si="131"/>
        <v>0</v>
      </c>
      <c r="J687" s="7">
        <f t="shared" si="141"/>
        <v>0.56937390961504586</v>
      </c>
      <c r="K687" s="7">
        <v>3.6</v>
      </c>
      <c r="L687" s="1">
        <f t="shared" si="132"/>
        <v>0.57287160220048017</v>
      </c>
      <c r="M687" s="7">
        <f t="shared" si="133"/>
        <v>0</v>
      </c>
      <c r="N687" s="7">
        <f t="shared" si="134"/>
        <v>0</v>
      </c>
      <c r="O687" s="7">
        <f t="shared" si="135"/>
        <v>0</v>
      </c>
      <c r="P687" s="7">
        <f t="shared" si="136"/>
        <v>0</v>
      </c>
      <c r="Q687" s="7">
        <f t="shared" si="137"/>
        <v>1</v>
      </c>
      <c r="R687" s="7">
        <f t="shared" si="138"/>
        <v>0</v>
      </c>
      <c r="S687" s="7">
        <f t="shared" si="139"/>
        <v>0</v>
      </c>
      <c r="T687" s="1">
        <f t="shared" si="142"/>
        <v>3.7405995128111562</v>
      </c>
      <c r="AD687" s="8">
        <v>290</v>
      </c>
      <c r="AE687" s="8">
        <v>3.3559620994491421</v>
      </c>
      <c r="AF687" s="8">
        <v>-2.1709457114911679E-2</v>
      </c>
      <c r="AG687" s="8">
        <v>-0.18598805243730365</v>
      </c>
      <c r="AH687"/>
      <c r="AI687"/>
      <c r="AJ687"/>
      <c r="AK687"/>
      <c r="AL687"/>
    </row>
    <row r="688" spans="1:38" hidden="1" x14ac:dyDescent="0.35">
      <c r="A688" s="5" t="s">
        <v>16</v>
      </c>
      <c r="B688" s="6">
        <v>40733</v>
      </c>
      <c r="C688" s="7" t="s">
        <v>14</v>
      </c>
      <c r="D688" s="7">
        <v>3426</v>
      </c>
      <c r="E688" s="7">
        <v>3.8</v>
      </c>
      <c r="F688" s="7">
        <f t="shared" si="140"/>
        <v>3.74</v>
      </c>
      <c r="G688" s="7">
        <v>3.71</v>
      </c>
      <c r="H688" s="7">
        <f t="shared" si="130"/>
        <v>5.9999999999999609E-2</v>
      </c>
      <c r="I688" s="7">
        <f t="shared" si="131"/>
        <v>0</v>
      </c>
      <c r="J688" s="7">
        <f t="shared" si="141"/>
        <v>0.56937390961504586</v>
      </c>
      <c r="K688" s="7">
        <v>3.6</v>
      </c>
      <c r="L688" s="1">
        <f t="shared" si="132"/>
        <v>0.57287160220048017</v>
      </c>
      <c r="M688" s="7">
        <f t="shared" si="133"/>
        <v>0</v>
      </c>
      <c r="N688" s="7">
        <f t="shared" si="134"/>
        <v>0</v>
      </c>
      <c r="O688" s="7">
        <f t="shared" si="135"/>
        <v>0</v>
      </c>
      <c r="P688" s="7">
        <f t="shared" si="136"/>
        <v>0</v>
      </c>
      <c r="Q688" s="7">
        <f t="shared" si="137"/>
        <v>0</v>
      </c>
      <c r="R688" s="7">
        <f t="shared" si="138"/>
        <v>1</v>
      </c>
      <c r="S688" s="7">
        <f t="shared" si="139"/>
        <v>0</v>
      </c>
      <c r="T688" s="1">
        <f t="shared" si="142"/>
        <v>3.5347873586294916</v>
      </c>
      <c r="AD688" s="8">
        <v>291</v>
      </c>
      <c r="AE688" s="8">
        <v>3.3094177165093575</v>
      </c>
      <c r="AF688" s="8">
        <v>-0.14150990650787776</v>
      </c>
      <c r="AG688" s="8">
        <v>-1.2123357932293546</v>
      </c>
      <c r="AH688"/>
      <c r="AI688"/>
      <c r="AJ688"/>
      <c r="AK688"/>
      <c r="AL688"/>
    </row>
    <row r="689" spans="1:38" hidden="1" x14ac:dyDescent="0.35">
      <c r="A689" s="5" t="s">
        <v>16</v>
      </c>
      <c r="B689" s="6">
        <v>40734</v>
      </c>
      <c r="C689" s="7" t="s">
        <v>15</v>
      </c>
      <c r="D689" s="7">
        <v>2906</v>
      </c>
      <c r="E689" s="7">
        <v>3.8</v>
      </c>
      <c r="F689" s="7">
        <f t="shared" si="140"/>
        <v>3.8</v>
      </c>
      <c r="G689" s="7">
        <v>3.72</v>
      </c>
      <c r="H689" s="7">
        <f t="shared" si="130"/>
        <v>0</v>
      </c>
      <c r="I689" s="7">
        <f t="shared" si="131"/>
        <v>0</v>
      </c>
      <c r="J689" s="7">
        <f t="shared" si="141"/>
        <v>0.57054293988189753</v>
      </c>
      <c r="K689" s="7">
        <v>3.6</v>
      </c>
      <c r="L689" s="1">
        <f t="shared" si="132"/>
        <v>0.57978359661681</v>
      </c>
      <c r="M689" s="7">
        <f t="shared" si="133"/>
        <v>0</v>
      </c>
      <c r="N689" s="7">
        <f t="shared" si="134"/>
        <v>0</v>
      </c>
      <c r="O689" s="7">
        <f t="shared" si="135"/>
        <v>0</v>
      </c>
      <c r="P689" s="7">
        <f t="shared" si="136"/>
        <v>0</v>
      </c>
      <c r="Q689" s="7">
        <f t="shared" si="137"/>
        <v>0</v>
      </c>
      <c r="R689" s="7">
        <f t="shared" si="138"/>
        <v>0</v>
      </c>
      <c r="S689" s="7">
        <f t="shared" si="139"/>
        <v>1</v>
      </c>
      <c r="T689" s="1">
        <f t="shared" si="142"/>
        <v>3.4632956099620023</v>
      </c>
      <c r="AD689" s="8">
        <v>292</v>
      </c>
      <c r="AE689" s="8">
        <v>3.4597718989085875</v>
      </c>
      <c r="AF689" s="8">
        <v>-0.24413433547352614</v>
      </c>
      <c r="AG689" s="8">
        <v>-2.0915340879992885</v>
      </c>
      <c r="AH689"/>
      <c r="AI689"/>
      <c r="AJ689"/>
      <c r="AK689"/>
      <c r="AL689"/>
    </row>
    <row r="690" spans="1:38" hidden="1" x14ac:dyDescent="0.35">
      <c r="A690" s="5" t="s">
        <v>16</v>
      </c>
      <c r="B690" s="6">
        <v>40735</v>
      </c>
      <c r="C690" s="7" t="s">
        <v>9</v>
      </c>
      <c r="D690" s="7">
        <v>4600</v>
      </c>
      <c r="E690" s="7">
        <v>3.8</v>
      </c>
      <c r="F690" s="7">
        <f t="shared" si="140"/>
        <v>3.8</v>
      </c>
      <c r="G690" s="7">
        <v>3.72</v>
      </c>
      <c r="H690" s="7">
        <f t="shared" si="130"/>
        <v>0</v>
      </c>
      <c r="I690" s="7">
        <f t="shared" si="131"/>
        <v>0</v>
      </c>
      <c r="J690" s="7">
        <f t="shared" si="141"/>
        <v>0.57054293988189753</v>
      </c>
      <c r="K690" s="7">
        <v>3.6</v>
      </c>
      <c r="L690" s="1">
        <f t="shared" si="132"/>
        <v>0.57978359661681</v>
      </c>
      <c r="M690" s="7">
        <f t="shared" si="133"/>
        <v>1</v>
      </c>
      <c r="N690" s="7">
        <f t="shared" si="134"/>
        <v>0</v>
      </c>
      <c r="O690" s="7">
        <f t="shared" si="135"/>
        <v>0</v>
      </c>
      <c r="P690" s="7">
        <f t="shared" si="136"/>
        <v>0</v>
      </c>
      <c r="Q690" s="7">
        <f t="shared" si="137"/>
        <v>0</v>
      </c>
      <c r="R690" s="7">
        <f t="shared" si="138"/>
        <v>0</v>
      </c>
      <c r="S690" s="7">
        <f t="shared" si="139"/>
        <v>0</v>
      </c>
      <c r="T690" s="1">
        <f t="shared" si="142"/>
        <v>3.6627578316815739</v>
      </c>
      <c r="AD690" s="8">
        <v>293</v>
      </c>
      <c r="AE690" s="8">
        <v>3.5197829701977117</v>
      </c>
      <c r="AF690" s="8">
        <v>-9.7357293826507263E-2</v>
      </c>
      <c r="AG690" s="8">
        <v>-0.83407398782537812</v>
      </c>
      <c r="AH690"/>
      <c r="AI690"/>
      <c r="AJ690"/>
      <c r="AK690"/>
      <c r="AL690"/>
    </row>
    <row r="691" spans="1:38" hidden="1" x14ac:dyDescent="0.35">
      <c r="A691" s="5" t="s">
        <v>16</v>
      </c>
      <c r="B691" s="6">
        <v>40736</v>
      </c>
      <c r="C691" s="7" t="s">
        <v>10</v>
      </c>
      <c r="D691" s="7">
        <v>5092</v>
      </c>
      <c r="E691" s="7">
        <v>3.8</v>
      </c>
      <c r="F691" s="7">
        <f t="shared" si="140"/>
        <v>3.8</v>
      </c>
      <c r="G691" s="7">
        <v>3.72</v>
      </c>
      <c r="H691" s="7">
        <f t="shared" si="130"/>
        <v>0</v>
      </c>
      <c r="I691" s="7">
        <f t="shared" si="131"/>
        <v>0</v>
      </c>
      <c r="J691" s="7">
        <f t="shared" si="141"/>
        <v>0.57054293988189753</v>
      </c>
      <c r="K691" s="7">
        <v>3.6</v>
      </c>
      <c r="L691" s="1">
        <f t="shared" si="132"/>
        <v>0.57978359661681</v>
      </c>
      <c r="M691" s="7">
        <f t="shared" si="133"/>
        <v>0</v>
      </c>
      <c r="N691" s="7">
        <f t="shared" si="134"/>
        <v>1</v>
      </c>
      <c r="O691" s="7">
        <f t="shared" si="135"/>
        <v>0</v>
      </c>
      <c r="P691" s="7">
        <f t="shared" si="136"/>
        <v>0</v>
      </c>
      <c r="Q691" s="7">
        <f t="shared" si="137"/>
        <v>0</v>
      </c>
      <c r="R691" s="7">
        <f t="shared" si="138"/>
        <v>0</v>
      </c>
      <c r="S691" s="7">
        <f t="shared" si="139"/>
        <v>0</v>
      </c>
      <c r="T691" s="1">
        <f t="shared" si="142"/>
        <v>3.7068883949816178</v>
      </c>
      <c r="AD691" s="8">
        <v>294</v>
      </c>
      <c r="AE691" s="8">
        <v>3.5151835568984815</v>
      </c>
      <c r="AF691" s="8">
        <v>-7.8543925205821097E-2</v>
      </c>
      <c r="AG691" s="8">
        <v>-0.67289714351161201</v>
      </c>
      <c r="AH691"/>
      <c r="AI691"/>
      <c r="AJ691"/>
      <c r="AK691"/>
      <c r="AL691"/>
    </row>
    <row r="692" spans="1:38" hidden="1" x14ac:dyDescent="0.35">
      <c r="A692" s="5" t="s">
        <v>16</v>
      </c>
      <c r="B692" s="6">
        <v>40737</v>
      </c>
      <c r="C692" s="7" t="s">
        <v>11</v>
      </c>
      <c r="D692" s="7">
        <v>4631</v>
      </c>
      <c r="E692" s="7">
        <v>3.8</v>
      </c>
      <c r="F692" s="7">
        <f t="shared" si="140"/>
        <v>3.8</v>
      </c>
      <c r="G692" s="7">
        <v>3.72</v>
      </c>
      <c r="H692" s="7">
        <f t="shared" si="130"/>
        <v>0</v>
      </c>
      <c r="I692" s="7">
        <f t="shared" si="131"/>
        <v>0</v>
      </c>
      <c r="J692" s="7">
        <f t="shared" si="141"/>
        <v>0.57054293988189753</v>
      </c>
      <c r="K692" s="7">
        <v>3.6</v>
      </c>
      <c r="L692" s="1">
        <f t="shared" si="132"/>
        <v>0.57978359661681</v>
      </c>
      <c r="M692" s="7">
        <f t="shared" si="133"/>
        <v>0</v>
      </c>
      <c r="N692" s="7">
        <f t="shared" si="134"/>
        <v>0</v>
      </c>
      <c r="O692" s="7">
        <f t="shared" si="135"/>
        <v>1</v>
      </c>
      <c r="P692" s="7">
        <f t="shared" si="136"/>
        <v>0</v>
      </c>
      <c r="Q692" s="7">
        <f t="shared" si="137"/>
        <v>0</v>
      </c>
      <c r="R692" s="7">
        <f t="shared" si="138"/>
        <v>0</v>
      </c>
      <c r="S692" s="7">
        <f t="shared" si="139"/>
        <v>0</v>
      </c>
      <c r="T692" s="1">
        <f t="shared" si="142"/>
        <v>3.6656747809938928</v>
      </c>
      <c r="AD692" s="8">
        <v>295</v>
      </c>
      <c r="AE692" s="8">
        <v>3.5394342769153009</v>
      </c>
      <c r="AF692" s="8">
        <v>-9.3363341214296014E-2</v>
      </c>
      <c r="AG692" s="8">
        <v>-0.79985721934792864</v>
      </c>
      <c r="AH692"/>
      <c r="AI692"/>
      <c r="AJ692"/>
      <c r="AK692"/>
      <c r="AL692"/>
    </row>
    <row r="693" spans="1:38" hidden="1" x14ac:dyDescent="0.35">
      <c r="A693" s="5" t="s">
        <v>16</v>
      </c>
      <c r="B693" s="6">
        <v>40738</v>
      </c>
      <c r="C693" s="7" t="s">
        <v>12</v>
      </c>
      <c r="D693" s="7">
        <v>4998</v>
      </c>
      <c r="E693" s="7">
        <v>3.8</v>
      </c>
      <c r="F693" s="7">
        <f t="shared" si="140"/>
        <v>3.8</v>
      </c>
      <c r="G693" s="7">
        <v>3.7149999999999999</v>
      </c>
      <c r="H693" s="7">
        <f t="shared" si="130"/>
        <v>0</v>
      </c>
      <c r="I693" s="7">
        <f t="shared" si="131"/>
        <v>0</v>
      </c>
      <c r="J693" s="7">
        <f t="shared" si="141"/>
        <v>0.56995881809659399</v>
      </c>
      <c r="K693" s="7">
        <v>3.62</v>
      </c>
      <c r="L693" s="1">
        <f t="shared" si="132"/>
        <v>0.57978359661681</v>
      </c>
      <c r="M693" s="7">
        <f t="shared" si="133"/>
        <v>0</v>
      </c>
      <c r="N693" s="7">
        <f t="shared" si="134"/>
        <v>0</v>
      </c>
      <c r="O693" s="7">
        <f t="shared" si="135"/>
        <v>0</v>
      </c>
      <c r="P693" s="7">
        <f t="shared" si="136"/>
        <v>1</v>
      </c>
      <c r="Q693" s="7">
        <f t="shared" si="137"/>
        <v>0</v>
      </c>
      <c r="R693" s="7">
        <f t="shared" si="138"/>
        <v>0</v>
      </c>
      <c r="S693" s="7">
        <f t="shared" si="139"/>
        <v>0</v>
      </c>
      <c r="T693" s="1">
        <f t="shared" si="142"/>
        <v>3.6987962517904314</v>
      </c>
      <c r="AD693" s="8">
        <v>296</v>
      </c>
      <c r="AE693" s="8">
        <v>3.514281192478224</v>
      </c>
      <c r="AF693" s="8">
        <v>-4.3283022817350414E-2</v>
      </c>
      <c r="AG693" s="8">
        <v>-0.37081190353069454</v>
      </c>
      <c r="AH693"/>
      <c r="AI693"/>
      <c r="AJ693"/>
      <c r="AK693"/>
      <c r="AL693"/>
    </row>
    <row r="694" spans="1:38" hidden="1" x14ac:dyDescent="0.35">
      <c r="A694" s="5" t="s">
        <v>16</v>
      </c>
      <c r="B694" s="6">
        <v>40739</v>
      </c>
      <c r="C694" s="7" t="s">
        <v>13</v>
      </c>
      <c r="D694" s="7">
        <v>4836</v>
      </c>
      <c r="E694" s="7">
        <v>3.8</v>
      </c>
      <c r="F694" s="7">
        <f t="shared" si="140"/>
        <v>3.8</v>
      </c>
      <c r="G694" s="7">
        <v>3.7349999999999999</v>
      </c>
      <c r="H694" s="7">
        <f t="shared" si="130"/>
        <v>0</v>
      </c>
      <c r="I694" s="7">
        <f t="shared" si="131"/>
        <v>0</v>
      </c>
      <c r="J694" s="7">
        <f t="shared" si="141"/>
        <v>0.57229060615141758</v>
      </c>
      <c r="K694" s="7">
        <v>3.62</v>
      </c>
      <c r="L694" s="1">
        <f t="shared" si="132"/>
        <v>0.57978359661681</v>
      </c>
      <c r="M694" s="7">
        <f t="shared" si="133"/>
        <v>0</v>
      </c>
      <c r="N694" s="7">
        <f t="shared" si="134"/>
        <v>0</v>
      </c>
      <c r="O694" s="7">
        <f t="shared" si="135"/>
        <v>0</v>
      </c>
      <c r="P694" s="7">
        <f t="shared" si="136"/>
        <v>0</v>
      </c>
      <c r="Q694" s="7">
        <f t="shared" si="137"/>
        <v>1</v>
      </c>
      <c r="R694" s="7">
        <f t="shared" si="138"/>
        <v>0</v>
      </c>
      <c r="S694" s="7">
        <f t="shared" si="139"/>
        <v>0</v>
      </c>
      <c r="T694" s="1">
        <f t="shared" si="142"/>
        <v>3.6844862921887338</v>
      </c>
      <c r="AD694" s="8">
        <v>297</v>
      </c>
      <c r="AE694" s="8">
        <v>3.3717210829255606</v>
      </c>
      <c r="AF694" s="8">
        <v>-2.2055098828931197E-2</v>
      </c>
      <c r="AG694" s="8">
        <v>-0.18894921488790339</v>
      </c>
      <c r="AH694"/>
      <c r="AI694"/>
      <c r="AJ694"/>
      <c r="AK694"/>
      <c r="AL694"/>
    </row>
    <row r="695" spans="1:38" hidden="1" x14ac:dyDescent="0.35">
      <c r="A695" s="5" t="s">
        <v>16</v>
      </c>
      <c r="B695" s="6">
        <v>40740</v>
      </c>
      <c r="C695" s="7" t="s">
        <v>14</v>
      </c>
      <c r="D695" s="7">
        <v>3403</v>
      </c>
      <c r="E695" s="7">
        <v>3.8</v>
      </c>
      <c r="F695" s="7">
        <f t="shared" si="140"/>
        <v>3.8</v>
      </c>
      <c r="G695" s="7">
        <v>3.7349999999999999</v>
      </c>
      <c r="H695" s="7">
        <f t="shared" si="130"/>
        <v>0</v>
      </c>
      <c r="I695" s="7">
        <f t="shared" si="131"/>
        <v>0</v>
      </c>
      <c r="J695" s="7">
        <f t="shared" si="141"/>
        <v>0.57229060615141758</v>
      </c>
      <c r="K695" s="7">
        <v>3.62</v>
      </c>
      <c r="L695" s="1">
        <f t="shared" si="132"/>
        <v>0.57978359661681</v>
      </c>
      <c r="M695" s="7">
        <f t="shared" si="133"/>
        <v>0</v>
      </c>
      <c r="N695" s="7">
        <f t="shared" si="134"/>
        <v>0</v>
      </c>
      <c r="O695" s="7">
        <f t="shared" si="135"/>
        <v>0</v>
      </c>
      <c r="P695" s="7">
        <f t="shared" si="136"/>
        <v>0</v>
      </c>
      <c r="Q695" s="7">
        <f t="shared" si="137"/>
        <v>0</v>
      </c>
      <c r="R695" s="7">
        <f t="shared" si="138"/>
        <v>1</v>
      </c>
      <c r="S695" s="7">
        <f t="shared" si="139"/>
        <v>0</v>
      </c>
      <c r="T695" s="1">
        <f t="shared" si="142"/>
        <v>3.5318619490958088</v>
      </c>
      <c r="AD695" s="8">
        <v>298</v>
      </c>
      <c r="AE695" s="8">
        <v>3.3251766999857759</v>
      </c>
      <c r="AF695" s="8">
        <v>-8.9966010923232531E-3</v>
      </c>
      <c r="AG695" s="8">
        <v>-7.707518004064691E-2</v>
      </c>
      <c r="AH695"/>
      <c r="AI695"/>
      <c r="AJ695"/>
      <c r="AK695"/>
      <c r="AL695"/>
    </row>
    <row r="696" spans="1:38" hidden="1" x14ac:dyDescent="0.35">
      <c r="A696" s="5" t="s">
        <v>16</v>
      </c>
      <c r="B696" s="6">
        <v>40741</v>
      </c>
      <c r="C696" s="7" t="s">
        <v>15</v>
      </c>
      <c r="D696" s="7">
        <v>3050</v>
      </c>
      <c r="E696" s="7">
        <v>3.8</v>
      </c>
      <c r="F696" s="7">
        <f t="shared" si="140"/>
        <v>3.8</v>
      </c>
      <c r="G696" s="7">
        <v>3.74</v>
      </c>
      <c r="H696" s="7">
        <f t="shared" si="130"/>
        <v>0</v>
      </c>
      <c r="I696" s="7">
        <f t="shared" si="131"/>
        <v>0</v>
      </c>
      <c r="J696" s="7">
        <f t="shared" si="141"/>
        <v>0.57287160220048017</v>
      </c>
      <c r="K696" s="7">
        <v>3.64</v>
      </c>
      <c r="L696" s="1">
        <f t="shared" si="132"/>
        <v>0.57978359661681</v>
      </c>
      <c r="M696" s="7">
        <f t="shared" si="133"/>
        <v>0</v>
      </c>
      <c r="N696" s="7">
        <f t="shared" si="134"/>
        <v>0</v>
      </c>
      <c r="O696" s="7">
        <f t="shared" si="135"/>
        <v>0</v>
      </c>
      <c r="P696" s="7">
        <f t="shared" si="136"/>
        <v>0</v>
      </c>
      <c r="Q696" s="7">
        <f t="shared" si="137"/>
        <v>0</v>
      </c>
      <c r="R696" s="7">
        <f t="shared" si="138"/>
        <v>0</v>
      </c>
      <c r="S696" s="7">
        <f t="shared" si="139"/>
        <v>1</v>
      </c>
      <c r="T696" s="1">
        <f t="shared" si="142"/>
        <v>3.4842998393467854</v>
      </c>
      <c r="AD696" s="8">
        <v>299</v>
      </c>
      <c r="AE696" s="8">
        <v>3.457924588819794</v>
      </c>
      <c r="AF696" s="8">
        <v>-6.1376550832662247E-2</v>
      </c>
      <c r="AG696" s="8">
        <v>-0.5258217694833619</v>
      </c>
      <c r="AH696"/>
      <c r="AI696"/>
      <c r="AJ696"/>
      <c r="AK696"/>
      <c r="AL696"/>
    </row>
    <row r="697" spans="1:38" hidden="1" x14ac:dyDescent="0.35">
      <c r="A697" s="5" t="s">
        <v>16</v>
      </c>
      <c r="B697" s="6">
        <v>40742</v>
      </c>
      <c r="C697" s="7" t="s">
        <v>9</v>
      </c>
      <c r="D697" s="7">
        <v>5110</v>
      </c>
      <c r="E697" s="7">
        <v>3.8</v>
      </c>
      <c r="F697" s="7">
        <f t="shared" si="140"/>
        <v>3.8</v>
      </c>
      <c r="G697" s="7">
        <v>3.74</v>
      </c>
      <c r="H697" s="7">
        <f t="shared" si="130"/>
        <v>0</v>
      </c>
      <c r="I697" s="7">
        <f t="shared" si="131"/>
        <v>0</v>
      </c>
      <c r="J697" s="7">
        <f t="shared" si="141"/>
        <v>0.57287160220048017</v>
      </c>
      <c r="K697" s="7">
        <v>3.64</v>
      </c>
      <c r="L697" s="1">
        <f t="shared" si="132"/>
        <v>0.57978359661681</v>
      </c>
      <c r="M697" s="7">
        <f t="shared" si="133"/>
        <v>1</v>
      </c>
      <c r="N697" s="7">
        <f t="shared" si="134"/>
        <v>0</v>
      </c>
      <c r="O697" s="7">
        <f t="shared" si="135"/>
        <v>0</v>
      </c>
      <c r="P697" s="7">
        <f t="shared" si="136"/>
        <v>0</v>
      </c>
      <c r="Q697" s="7">
        <f t="shared" si="137"/>
        <v>0</v>
      </c>
      <c r="R697" s="7">
        <f t="shared" si="138"/>
        <v>0</v>
      </c>
      <c r="S697" s="7">
        <f t="shared" si="139"/>
        <v>0</v>
      </c>
      <c r="T697" s="1">
        <f t="shared" si="142"/>
        <v>3.7084209001347119</v>
      </c>
      <c r="AD697" s="8">
        <v>300</v>
      </c>
      <c r="AE697" s="8">
        <v>3.5616811368514547</v>
      </c>
      <c r="AF697" s="8">
        <v>-0.17269235172674069</v>
      </c>
      <c r="AG697" s="8">
        <v>-1.4794803019930332</v>
      </c>
      <c r="AH697"/>
      <c r="AI697"/>
      <c r="AJ697"/>
      <c r="AK697"/>
      <c r="AL697"/>
    </row>
    <row r="698" spans="1:38" hidden="1" x14ac:dyDescent="0.35">
      <c r="A698" s="5" t="s">
        <v>16</v>
      </c>
      <c r="B698" s="6">
        <v>40743</v>
      </c>
      <c r="C698" s="7" t="s">
        <v>10</v>
      </c>
      <c r="D698" s="7">
        <v>5391</v>
      </c>
      <c r="E698" s="7">
        <v>3.8</v>
      </c>
      <c r="F698" s="7">
        <f t="shared" si="140"/>
        <v>3.8</v>
      </c>
      <c r="G698" s="7">
        <v>3.74</v>
      </c>
      <c r="H698" s="7">
        <f t="shared" si="130"/>
        <v>0</v>
      </c>
      <c r="I698" s="7">
        <f t="shared" si="131"/>
        <v>0</v>
      </c>
      <c r="J698" s="7">
        <f t="shared" si="141"/>
        <v>0.57287160220048017</v>
      </c>
      <c r="K698" s="7">
        <v>3.64</v>
      </c>
      <c r="L698" s="1">
        <f t="shared" si="132"/>
        <v>0.57978359661681</v>
      </c>
      <c r="M698" s="7">
        <f t="shared" si="133"/>
        <v>0</v>
      </c>
      <c r="N698" s="7">
        <f t="shared" si="134"/>
        <v>1</v>
      </c>
      <c r="O698" s="7">
        <f t="shared" si="135"/>
        <v>0</v>
      </c>
      <c r="P698" s="7">
        <f t="shared" si="136"/>
        <v>0</v>
      </c>
      <c r="Q698" s="7">
        <f t="shared" si="137"/>
        <v>0</v>
      </c>
      <c r="R698" s="7">
        <f t="shared" si="138"/>
        <v>0</v>
      </c>
      <c r="S698" s="7">
        <f t="shared" si="139"/>
        <v>0</v>
      </c>
      <c r="T698" s="1">
        <f t="shared" si="142"/>
        <v>3.7316693318286358</v>
      </c>
      <c r="AD698" s="8">
        <v>301</v>
      </c>
      <c r="AE698" s="8">
        <v>3.5494899447939012</v>
      </c>
      <c r="AF698" s="8">
        <v>-0.21103345118929662</v>
      </c>
      <c r="AG698" s="8">
        <v>-1.807954034873605</v>
      </c>
      <c r="AH698"/>
      <c r="AI698"/>
      <c r="AJ698"/>
      <c r="AK698"/>
      <c r="AL698"/>
    </row>
    <row r="699" spans="1:38" hidden="1" x14ac:dyDescent="0.35">
      <c r="A699" s="5" t="s">
        <v>16</v>
      </c>
      <c r="B699" s="6">
        <v>40744</v>
      </c>
      <c r="C699" s="7" t="s">
        <v>11</v>
      </c>
      <c r="D699" s="7">
        <v>5405</v>
      </c>
      <c r="E699" s="7">
        <v>3.8</v>
      </c>
      <c r="F699" s="7">
        <f t="shared" si="140"/>
        <v>3.8</v>
      </c>
      <c r="G699" s="7">
        <v>3.74</v>
      </c>
      <c r="H699" s="7">
        <f t="shared" si="130"/>
        <v>0</v>
      </c>
      <c r="I699" s="7">
        <f t="shared" si="131"/>
        <v>0</v>
      </c>
      <c r="J699" s="7">
        <f t="shared" si="141"/>
        <v>0.57287160220048017</v>
      </c>
      <c r="K699" s="7">
        <v>3.64</v>
      </c>
      <c r="L699" s="1">
        <f t="shared" si="132"/>
        <v>0.57978359661681</v>
      </c>
      <c r="M699" s="7">
        <f t="shared" si="133"/>
        <v>0</v>
      </c>
      <c r="N699" s="7">
        <f t="shared" si="134"/>
        <v>0</v>
      </c>
      <c r="O699" s="7">
        <f t="shared" si="135"/>
        <v>1</v>
      </c>
      <c r="P699" s="7">
        <f t="shared" si="136"/>
        <v>0</v>
      </c>
      <c r="Q699" s="7">
        <f t="shared" si="137"/>
        <v>0</v>
      </c>
      <c r="R699" s="7">
        <f t="shared" si="138"/>
        <v>0</v>
      </c>
      <c r="S699" s="7">
        <f t="shared" si="139"/>
        <v>0</v>
      </c>
      <c r="T699" s="1">
        <f t="shared" si="142"/>
        <v>3.7327956982893289</v>
      </c>
      <c r="AD699" s="8">
        <v>302</v>
      </c>
      <c r="AE699" s="8">
        <v>3.5359156535411098</v>
      </c>
      <c r="AF699" s="8">
        <v>-5.4473025038805023E-2</v>
      </c>
      <c r="AG699" s="8">
        <v>-0.46667826761899389</v>
      </c>
      <c r="AH699"/>
      <c r="AI699"/>
      <c r="AJ699"/>
      <c r="AK699"/>
      <c r="AL699"/>
    </row>
    <row r="700" spans="1:38" hidden="1" x14ac:dyDescent="0.35">
      <c r="A700" s="5" t="s">
        <v>16</v>
      </c>
      <c r="B700" s="6">
        <v>40745</v>
      </c>
      <c r="C700" s="7" t="s">
        <v>12</v>
      </c>
      <c r="D700" s="7">
        <v>4946</v>
      </c>
      <c r="E700" s="7">
        <v>3.8</v>
      </c>
      <c r="F700" s="7">
        <f t="shared" si="140"/>
        <v>3.8</v>
      </c>
      <c r="G700" s="7">
        <v>3.7450000000000001</v>
      </c>
      <c r="H700" s="7">
        <f t="shared" si="130"/>
        <v>0</v>
      </c>
      <c r="I700" s="7">
        <f t="shared" si="131"/>
        <v>0</v>
      </c>
      <c r="J700" s="7">
        <f t="shared" si="141"/>
        <v>0.57345182203548528</v>
      </c>
      <c r="K700" s="7">
        <v>3.64</v>
      </c>
      <c r="L700" s="1">
        <f t="shared" si="132"/>
        <v>0.57978359661681</v>
      </c>
      <c r="M700" s="7">
        <f t="shared" si="133"/>
        <v>0</v>
      </c>
      <c r="N700" s="7">
        <f t="shared" si="134"/>
        <v>0</v>
      </c>
      <c r="O700" s="7">
        <f t="shared" si="135"/>
        <v>0</v>
      </c>
      <c r="P700" s="7">
        <f t="shared" si="136"/>
        <v>1</v>
      </c>
      <c r="Q700" s="7">
        <f t="shared" si="137"/>
        <v>0</v>
      </c>
      <c r="R700" s="7">
        <f t="shared" si="138"/>
        <v>0</v>
      </c>
      <c r="S700" s="7">
        <f t="shared" si="139"/>
        <v>0</v>
      </c>
      <c r="T700" s="1">
        <f t="shared" si="142"/>
        <v>3.6942541120252779</v>
      </c>
      <c r="AD700" s="8">
        <v>303</v>
      </c>
      <c r="AE700" s="8">
        <v>3.5120711247849759</v>
      </c>
      <c r="AF700" s="8">
        <v>-4.3871538712363378E-2</v>
      </c>
      <c r="AG700" s="8">
        <v>-0.37585380414398417</v>
      </c>
      <c r="AH700"/>
      <c r="AI700"/>
      <c r="AJ700"/>
      <c r="AK700"/>
      <c r="AL700"/>
    </row>
    <row r="701" spans="1:38" hidden="1" x14ac:dyDescent="0.35">
      <c r="A701" s="5" t="s">
        <v>16</v>
      </c>
      <c r="B701" s="6">
        <v>40746</v>
      </c>
      <c r="C701" s="7" t="s">
        <v>13</v>
      </c>
      <c r="D701" s="7">
        <v>5531</v>
      </c>
      <c r="E701" s="7">
        <v>3.8</v>
      </c>
      <c r="F701" s="7">
        <f t="shared" si="140"/>
        <v>3.8</v>
      </c>
      <c r="G701" s="7">
        <v>3.74</v>
      </c>
      <c r="H701" s="7">
        <f t="shared" si="130"/>
        <v>0</v>
      </c>
      <c r="I701" s="7">
        <f t="shared" si="131"/>
        <v>0</v>
      </c>
      <c r="J701" s="7">
        <f t="shared" si="141"/>
        <v>0.57287160220048017</v>
      </c>
      <c r="K701" s="7">
        <v>3.64</v>
      </c>
      <c r="L701" s="1">
        <f t="shared" si="132"/>
        <v>0.57978359661681</v>
      </c>
      <c r="M701" s="7">
        <f t="shared" si="133"/>
        <v>0</v>
      </c>
      <c r="N701" s="7">
        <f t="shared" si="134"/>
        <v>0</v>
      </c>
      <c r="O701" s="7">
        <f t="shared" si="135"/>
        <v>0</v>
      </c>
      <c r="P701" s="7">
        <f t="shared" si="136"/>
        <v>0</v>
      </c>
      <c r="Q701" s="7">
        <f t="shared" si="137"/>
        <v>1</v>
      </c>
      <c r="R701" s="7">
        <f t="shared" si="138"/>
        <v>0</v>
      </c>
      <c r="S701" s="7">
        <f t="shared" si="139"/>
        <v>0</v>
      </c>
      <c r="T701" s="1">
        <f t="shared" si="142"/>
        <v>3.7428036584691649</v>
      </c>
      <c r="AD701" s="8">
        <v>304</v>
      </c>
      <c r="AE701" s="8">
        <v>3.374146300991395</v>
      </c>
      <c r="AF701" s="8">
        <v>-4.2719004470652244E-2</v>
      </c>
      <c r="AG701" s="8">
        <v>-0.36597987694955786</v>
      </c>
      <c r="AH701"/>
      <c r="AI701"/>
      <c r="AJ701"/>
      <c r="AK701"/>
      <c r="AL701"/>
    </row>
    <row r="702" spans="1:38" hidden="1" x14ac:dyDescent="0.35">
      <c r="A702" s="5" t="s">
        <v>16</v>
      </c>
      <c r="B702" s="6">
        <v>40747</v>
      </c>
      <c r="C702" s="7" t="s">
        <v>14</v>
      </c>
      <c r="D702" s="7">
        <v>3261</v>
      </c>
      <c r="E702" s="7">
        <v>3.8</v>
      </c>
      <c r="F702" s="7">
        <f t="shared" si="140"/>
        <v>3.8</v>
      </c>
      <c r="G702" s="7">
        <v>3.74</v>
      </c>
      <c r="H702" s="7">
        <f t="shared" si="130"/>
        <v>0</v>
      </c>
      <c r="I702" s="7">
        <f t="shared" si="131"/>
        <v>0</v>
      </c>
      <c r="J702" s="7">
        <f t="shared" si="141"/>
        <v>0.57287160220048017</v>
      </c>
      <c r="K702" s="7">
        <v>3.64</v>
      </c>
      <c r="L702" s="1">
        <f t="shared" si="132"/>
        <v>0.57978359661681</v>
      </c>
      <c r="M702" s="7">
        <f t="shared" si="133"/>
        <v>0</v>
      </c>
      <c r="N702" s="7">
        <f t="shared" si="134"/>
        <v>0</v>
      </c>
      <c r="O702" s="7">
        <f t="shared" si="135"/>
        <v>0</v>
      </c>
      <c r="P702" s="7">
        <f t="shared" si="136"/>
        <v>0</v>
      </c>
      <c r="Q702" s="7">
        <f t="shared" si="137"/>
        <v>0</v>
      </c>
      <c r="R702" s="7">
        <f t="shared" si="138"/>
        <v>1</v>
      </c>
      <c r="S702" s="7">
        <f t="shared" si="139"/>
        <v>0</v>
      </c>
      <c r="T702" s="1">
        <f t="shared" si="142"/>
        <v>3.5133507988059565</v>
      </c>
      <c r="AD702" s="8">
        <v>305</v>
      </c>
      <c r="AE702" s="8">
        <v>3.3276019180516103</v>
      </c>
      <c r="AF702" s="8">
        <v>3.2043874622932567E-2</v>
      </c>
      <c r="AG702" s="8">
        <v>0.27452449879876289</v>
      </c>
      <c r="AH702"/>
      <c r="AI702"/>
      <c r="AJ702"/>
      <c r="AK702"/>
      <c r="AL702"/>
    </row>
    <row r="703" spans="1:38" hidden="1" x14ac:dyDescent="0.35">
      <c r="A703" s="5" t="s">
        <v>16</v>
      </c>
      <c r="B703" s="6">
        <v>40748</v>
      </c>
      <c r="C703" s="7" t="s">
        <v>15</v>
      </c>
      <c r="D703" s="7">
        <v>3055</v>
      </c>
      <c r="E703" s="7">
        <v>3.8</v>
      </c>
      <c r="F703" s="7">
        <f t="shared" si="140"/>
        <v>3.8</v>
      </c>
      <c r="G703" s="7">
        <v>3.7450000000000001</v>
      </c>
      <c r="H703" s="7">
        <f t="shared" si="130"/>
        <v>0</v>
      </c>
      <c r="I703" s="7">
        <f t="shared" si="131"/>
        <v>0</v>
      </c>
      <c r="J703" s="7">
        <f t="shared" si="141"/>
        <v>0.57345182203548528</v>
      </c>
      <c r="K703" s="7">
        <v>3.64</v>
      </c>
      <c r="L703" s="1">
        <f t="shared" si="132"/>
        <v>0.57978359661681</v>
      </c>
      <c r="M703" s="7">
        <f t="shared" si="133"/>
        <v>0</v>
      </c>
      <c r="N703" s="7">
        <f t="shared" si="134"/>
        <v>0</v>
      </c>
      <c r="O703" s="7">
        <f t="shared" si="135"/>
        <v>0</v>
      </c>
      <c r="P703" s="7">
        <f t="shared" si="136"/>
        <v>0</v>
      </c>
      <c r="Q703" s="7">
        <f t="shared" si="137"/>
        <v>0</v>
      </c>
      <c r="R703" s="7">
        <f t="shared" si="138"/>
        <v>0</v>
      </c>
      <c r="S703" s="7">
        <f t="shared" si="139"/>
        <v>1</v>
      </c>
      <c r="T703" s="1">
        <f t="shared" si="142"/>
        <v>3.4850112145785723</v>
      </c>
      <c r="AD703" s="8">
        <v>306</v>
      </c>
      <c r="AE703" s="8">
        <v>3.4779561004508404</v>
      </c>
      <c r="AF703" s="8">
        <v>-9.3781961643807588E-2</v>
      </c>
      <c r="AG703" s="8">
        <v>-0.80344360098719347</v>
      </c>
      <c r="AH703"/>
      <c r="AI703"/>
      <c r="AJ703"/>
      <c r="AK703"/>
      <c r="AL703"/>
    </row>
    <row r="704" spans="1:38" hidden="1" x14ac:dyDescent="0.35">
      <c r="A704" s="5" t="s">
        <v>16</v>
      </c>
      <c r="B704" s="6">
        <v>40749</v>
      </c>
      <c r="C704" s="7" t="s">
        <v>9</v>
      </c>
      <c r="D704" s="7">
        <v>5505</v>
      </c>
      <c r="E704" s="7">
        <v>3.8</v>
      </c>
      <c r="F704" s="7">
        <f t="shared" si="140"/>
        <v>3.8</v>
      </c>
      <c r="G704" s="7">
        <v>3.7450000000000001</v>
      </c>
      <c r="H704" s="7">
        <f t="shared" si="130"/>
        <v>0</v>
      </c>
      <c r="I704" s="7">
        <f t="shared" si="131"/>
        <v>0</v>
      </c>
      <c r="J704" s="7">
        <f t="shared" si="141"/>
        <v>0.57345182203548528</v>
      </c>
      <c r="K704" s="7">
        <v>3.64</v>
      </c>
      <c r="L704" s="1">
        <f t="shared" si="132"/>
        <v>0.57978359661681</v>
      </c>
      <c r="M704" s="7">
        <f t="shared" si="133"/>
        <v>1</v>
      </c>
      <c r="N704" s="7">
        <f t="shared" si="134"/>
        <v>0</v>
      </c>
      <c r="O704" s="7">
        <f t="shared" si="135"/>
        <v>0</v>
      </c>
      <c r="P704" s="7">
        <f t="shared" si="136"/>
        <v>0</v>
      </c>
      <c r="Q704" s="7">
        <f t="shared" si="137"/>
        <v>0</v>
      </c>
      <c r="R704" s="7">
        <f t="shared" si="138"/>
        <v>0</v>
      </c>
      <c r="S704" s="7">
        <f t="shared" si="139"/>
        <v>0</v>
      </c>
      <c r="T704" s="1">
        <f t="shared" si="142"/>
        <v>3.7407573233077702</v>
      </c>
      <c r="AD704" s="8">
        <v>307</v>
      </c>
      <c r="AE704" s="8">
        <v>3.4942216949974352</v>
      </c>
      <c r="AF704" s="8">
        <v>-9.6803152646087742E-2</v>
      </c>
      <c r="AG704" s="8">
        <v>-0.82932658035332563</v>
      </c>
      <c r="AH704"/>
      <c r="AI704"/>
      <c r="AJ704"/>
      <c r="AK704"/>
      <c r="AL704"/>
    </row>
    <row r="705" spans="1:38" hidden="1" x14ac:dyDescent="0.35">
      <c r="A705" s="5" t="s">
        <v>16</v>
      </c>
      <c r="B705" s="6">
        <v>40750</v>
      </c>
      <c r="C705" s="7" t="s">
        <v>10</v>
      </c>
      <c r="D705" s="7">
        <v>5060</v>
      </c>
      <c r="E705" s="7">
        <v>3.8</v>
      </c>
      <c r="F705" s="7">
        <f t="shared" si="140"/>
        <v>3.8</v>
      </c>
      <c r="G705" s="7">
        <v>3.75</v>
      </c>
      <c r="H705" s="7">
        <f t="shared" si="130"/>
        <v>0</v>
      </c>
      <c r="I705" s="7">
        <f t="shared" si="131"/>
        <v>0</v>
      </c>
      <c r="J705" s="7">
        <f t="shared" si="141"/>
        <v>0.57403126772771884</v>
      </c>
      <c r="K705" s="7">
        <v>3.64</v>
      </c>
      <c r="L705" s="1">
        <f t="shared" si="132"/>
        <v>0.57978359661681</v>
      </c>
      <c r="M705" s="7">
        <f t="shared" si="133"/>
        <v>0</v>
      </c>
      <c r="N705" s="7">
        <f t="shared" si="134"/>
        <v>1</v>
      </c>
      <c r="O705" s="7">
        <f t="shared" si="135"/>
        <v>0</v>
      </c>
      <c r="P705" s="7">
        <f t="shared" si="136"/>
        <v>0</v>
      </c>
      <c r="Q705" s="7">
        <f t="shared" si="137"/>
        <v>0</v>
      </c>
      <c r="R705" s="7">
        <f t="shared" si="138"/>
        <v>0</v>
      </c>
      <c r="S705" s="7">
        <f t="shared" si="139"/>
        <v>0</v>
      </c>
      <c r="T705" s="1">
        <f t="shared" si="142"/>
        <v>3.7041505168397983</v>
      </c>
      <c r="AD705" s="8">
        <v>308</v>
      </c>
      <c r="AE705" s="8">
        <v>3.4991303873934747</v>
      </c>
      <c r="AF705" s="8">
        <v>-0.10784233879817728</v>
      </c>
      <c r="AG705" s="8">
        <v>-0.92390088140803628</v>
      </c>
      <c r="AH705"/>
      <c r="AI705"/>
      <c r="AJ705"/>
      <c r="AK705"/>
      <c r="AL705"/>
    </row>
    <row r="706" spans="1:38" hidden="1" x14ac:dyDescent="0.35">
      <c r="A706" s="5" t="s">
        <v>16</v>
      </c>
      <c r="B706" s="6">
        <v>40751</v>
      </c>
      <c r="C706" s="7" t="s">
        <v>11</v>
      </c>
      <c r="D706" s="7">
        <v>4899</v>
      </c>
      <c r="E706" s="7">
        <v>3.8</v>
      </c>
      <c r="F706" s="7">
        <f t="shared" si="140"/>
        <v>3.8</v>
      </c>
      <c r="G706" s="7">
        <v>3.75</v>
      </c>
      <c r="H706" s="7">
        <f t="shared" si="130"/>
        <v>0</v>
      </c>
      <c r="I706" s="7">
        <f t="shared" si="131"/>
        <v>0</v>
      </c>
      <c r="J706" s="7">
        <f t="shared" si="141"/>
        <v>0.57403126772771884</v>
      </c>
      <c r="K706" s="7">
        <v>3.64</v>
      </c>
      <c r="L706" s="1">
        <f t="shared" si="132"/>
        <v>0.57978359661681</v>
      </c>
      <c r="M706" s="7">
        <f t="shared" si="133"/>
        <v>0</v>
      </c>
      <c r="N706" s="7">
        <f t="shared" si="134"/>
        <v>0</v>
      </c>
      <c r="O706" s="7">
        <f t="shared" si="135"/>
        <v>1</v>
      </c>
      <c r="P706" s="7">
        <f t="shared" si="136"/>
        <v>0</v>
      </c>
      <c r="Q706" s="7">
        <f t="shared" si="137"/>
        <v>0</v>
      </c>
      <c r="R706" s="7">
        <f t="shared" si="138"/>
        <v>0</v>
      </c>
      <c r="S706" s="7">
        <f t="shared" si="139"/>
        <v>0</v>
      </c>
      <c r="T706" s="1">
        <f t="shared" si="142"/>
        <v>3.6901074394563302</v>
      </c>
      <c r="AD706" s="8">
        <v>309</v>
      </c>
      <c r="AE706" s="8">
        <v>3.4834677958201463</v>
      </c>
      <c r="AF706" s="8">
        <v>-0.14941635547325482</v>
      </c>
      <c r="AG706" s="8">
        <v>-1.2800714826563999</v>
      </c>
      <c r="AH706"/>
      <c r="AI706"/>
      <c r="AJ706"/>
      <c r="AK706"/>
      <c r="AL706"/>
    </row>
    <row r="707" spans="1:38" hidden="1" x14ac:dyDescent="0.35">
      <c r="A707" s="5" t="s">
        <v>16</v>
      </c>
      <c r="B707" s="6">
        <v>40752</v>
      </c>
      <c r="C707" s="7" t="s">
        <v>12</v>
      </c>
      <c r="D707" s="7">
        <v>4980</v>
      </c>
      <c r="E707" s="7">
        <v>3.8</v>
      </c>
      <c r="F707" s="7">
        <f t="shared" si="140"/>
        <v>3.8</v>
      </c>
      <c r="G707" s="7">
        <v>3.75</v>
      </c>
      <c r="H707" s="7">
        <f t="shared" si="130"/>
        <v>0</v>
      </c>
      <c r="I707" s="7">
        <f t="shared" si="131"/>
        <v>0</v>
      </c>
      <c r="J707" s="7">
        <f t="shared" si="141"/>
        <v>0.57403126772771884</v>
      </c>
      <c r="K707" s="7">
        <v>3.64</v>
      </c>
      <c r="L707" s="1">
        <f t="shared" si="132"/>
        <v>0.57978359661681</v>
      </c>
      <c r="M707" s="7">
        <f t="shared" si="133"/>
        <v>0</v>
      </c>
      <c r="N707" s="7">
        <f t="shared" si="134"/>
        <v>0</v>
      </c>
      <c r="O707" s="7">
        <f t="shared" si="135"/>
        <v>0</v>
      </c>
      <c r="P707" s="7">
        <f t="shared" si="136"/>
        <v>1</v>
      </c>
      <c r="Q707" s="7">
        <f t="shared" si="137"/>
        <v>0</v>
      </c>
      <c r="R707" s="7">
        <f t="shared" si="138"/>
        <v>0</v>
      </c>
      <c r="S707" s="7">
        <f t="shared" si="139"/>
        <v>0</v>
      </c>
      <c r="T707" s="1">
        <f t="shared" si="142"/>
        <v>3.6972293427597167</v>
      </c>
      <c r="AD707" s="8">
        <v>310</v>
      </c>
      <c r="AE707" s="8">
        <v>3.4776824919167577</v>
      </c>
      <c r="AF707" s="8">
        <v>-5.9546993491526035E-2</v>
      </c>
      <c r="AG707" s="8">
        <v>-0.51014768768117036</v>
      </c>
      <c r="AH707"/>
      <c r="AI707"/>
      <c r="AJ707"/>
      <c r="AK707"/>
      <c r="AL707"/>
    </row>
    <row r="708" spans="1:38" hidden="1" x14ac:dyDescent="0.35">
      <c r="A708" s="5" t="s">
        <v>16</v>
      </c>
      <c r="B708" s="6">
        <v>40753</v>
      </c>
      <c r="C708" s="7" t="s">
        <v>13</v>
      </c>
      <c r="D708" s="7">
        <v>4943</v>
      </c>
      <c r="E708" s="7">
        <v>3.8</v>
      </c>
      <c r="F708" s="7">
        <f t="shared" si="140"/>
        <v>3.8</v>
      </c>
      <c r="G708" s="7">
        <v>3.75</v>
      </c>
      <c r="H708" s="7">
        <f t="shared" si="130"/>
        <v>0</v>
      </c>
      <c r="I708" s="7">
        <f t="shared" si="131"/>
        <v>0</v>
      </c>
      <c r="J708" s="7">
        <f t="shared" ref="J708:J710" si="143">LOG(G708,10)</f>
        <v>0.57403126772771884</v>
      </c>
      <c r="K708" s="7">
        <v>3.64</v>
      </c>
      <c r="L708" s="1">
        <f t="shared" si="132"/>
        <v>0.57978359661681</v>
      </c>
      <c r="M708" s="7">
        <f t="shared" si="133"/>
        <v>0</v>
      </c>
      <c r="N708" s="7">
        <f t="shared" si="134"/>
        <v>0</v>
      </c>
      <c r="O708" s="7">
        <f t="shared" si="135"/>
        <v>0</v>
      </c>
      <c r="P708" s="7">
        <f t="shared" si="136"/>
        <v>0</v>
      </c>
      <c r="Q708" s="7">
        <f t="shared" si="137"/>
        <v>1</v>
      </c>
      <c r="R708" s="7">
        <f t="shared" si="138"/>
        <v>0</v>
      </c>
      <c r="S708" s="7">
        <f t="shared" si="139"/>
        <v>0</v>
      </c>
      <c r="T708" s="1">
        <f t="shared" ref="T708:T710" si="144">LOG(D708,10)</f>
        <v>3.693990610460776</v>
      </c>
      <c r="AD708" s="8">
        <v>311</v>
      </c>
      <c r="AE708" s="8">
        <v>3.2860143333523339</v>
      </c>
      <c r="AF708" s="8">
        <v>0.12239524511609545</v>
      </c>
      <c r="AG708" s="8">
        <v>1.0485777302599124</v>
      </c>
      <c r="AH708"/>
      <c r="AI708"/>
      <c r="AJ708"/>
      <c r="AK708"/>
      <c r="AL708"/>
    </row>
    <row r="709" spans="1:38" hidden="1" x14ac:dyDescent="0.35">
      <c r="A709" s="5" t="s">
        <v>16</v>
      </c>
      <c r="B709" s="6">
        <v>40754</v>
      </c>
      <c r="C709" s="7" t="s">
        <v>14</v>
      </c>
      <c r="D709" s="7">
        <v>3217</v>
      </c>
      <c r="E709" s="7">
        <v>3.8</v>
      </c>
      <c r="F709" s="7">
        <f t="shared" si="140"/>
        <v>3.8</v>
      </c>
      <c r="G709" s="7">
        <v>3.75</v>
      </c>
      <c r="H709" s="7">
        <f t="shared" si="130"/>
        <v>0</v>
      </c>
      <c r="I709" s="7">
        <f t="shared" si="131"/>
        <v>0</v>
      </c>
      <c r="J709" s="7">
        <f t="shared" si="143"/>
        <v>0.57403126772771884</v>
      </c>
      <c r="K709" s="7">
        <v>3.64</v>
      </c>
      <c r="L709" s="1">
        <f t="shared" si="132"/>
        <v>0.57978359661681</v>
      </c>
      <c r="M709" s="7">
        <f t="shared" si="133"/>
        <v>0</v>
      </c>
      <c r="N709" s="7">
        <f t="shared" si="134"/>
        <v>0</v>
      </c>
      <c r="O709" s="7">
        <f t="shared" si="135"/>
        <v>0</v>
      </c>
      <c r="P709" s="7">
        <f t="shared" si="136"/>
        <v>0</v>
      </c>
      <c r="Q709" s="7">
        <f t="shared" si="137"/>
        <v>0</v>
      </c>
      <c r="R709" s="7">
        <f t="shared" si="138"/>
        <v>1</v>
      </c>
      <c r="S709" s="7">
        <f t="shared" si="139"/>
        <v>0</v>
      </c>
      <c r="T709" s="1">
        <f t="shared" si="144"/>
        <v>3.5074510609019693</v>
      </c>
      <c r="AD709" s="8">
        <v>312</v>
      </c>
      <c r="AE709" s="8">
        <v>3.2394699504125493</v>
      </c>
      <c r="AF709" s="8">
        <v>5.3018110827451892E-3</v>
      </c>
      <c r="AG709" s="8">
        <v>4.5421380758203338E-2</v>
      </c>
      <c r="AH709"/>
      <c r="AI709"/>
      <c r="AJ709"/>
      <c r="AK709"/>
      <c r="AL709"/>
    </row>
    <row r="710" spans="1:38" hidden="1" x14ac:dyDescent="0.35">
      <c r="A710" s="5" t="s">
        <v>16</v>
      </c>
      <c r="B710" s="6">
        <v>40755</v>
      </c>
      <c r="C710" s="7" t="s">
        <v>15</v>
      </c>
      <c r="D710" s="7">
        <v>2791</v>
      </c>
      <c r="E710" s="7">
        <v>3.8</v>
      </c>
      <c r="F710" s="7">
        <f t="shared" si="140"/>
        <v>3.8</v>
      </c>
      <c r="G710" s="7">
        <v>3.75</v>
      </c>
      <c r="H710" s="7">
        <f t="shared" si="130"/>
        <v>0</v>
      </c>
      <c r="I710" s="7">
        <f t="shared" si="131"/>
        <v>0</v>
      </c>
      <c r="J710" s="7">
        <f t="shared" si="143"/>
        <v>0.57403126772771884</v>
      </c>
      <c r="K710" s="7">
        <v>3.64</v>
      </c>
      <c r="L710" s="1">
        <f t="shared" si="132"/>
        <v>0.57978359661681</v>
      </c>
      <c r="M710" s="7">
        <f t="shared" si="133"/>
        <v>0</v>
      </c>
      <c r="N710" s="7">
        <f t="shared" si="134"/>
        <v>0</v>
      </c>
      <c r="O710" s="7">
        <f t="shared" si="135"/>
        <v>0</v>
      </c>
      <c r="P710" s="7">
        <f t="shared" si="136"/>
        <v>0</v>
      </c>
      <c r="Q710" s="7">
        <f t="shared" si="137"/>
        <v>0</v>
      </c>
      <c r="R710" s="7">
        <f t="shared" si="138"/>
        <v>0</v>
      </c>
      <c r="S710" s="7">
        <f t="shared" si="139"/>
        <v>1</v>
      </c>
      <c r="T710" s="1">
        <f t="shared" si="144"/>
        <v>3.4457598364886306</v>
      </c>
      <c r="AD710" s="8">
        <v>313</v>
      </c>
      <c r="AE710" s="8">
        <v>3.5210605630393816</v>
      </c>
      <c r="AF710" s="8">
        <v>-0.1177684178811278</v>
      </c>
      <c r="AG710" s="8">
        <v>-1.008939033546284</v>
      </c>
      <c r="AH710"/>
      <c r="AI710"/>
      <c r="AJ710"/>
      <c r="AK710"/>
      <c r="AL710"/>
    </row>
    <row r="711" spans="1:38" x14ac:dyDescent="0.35">
      <c r="AD711" s="8">
        <v>314</v>
      </c>
      <c r="AE711" s="8">
        <v>3.4958417485694433</v>
      </c>
      <c r="AF711" s="8">
        <v>-0.1322297686772993</v>
      </c>
      <c r="AG711" s="8">
        <v>-1.1328315130291147</v>
      </c>
      <c r="AH711"/>
      <c r="AI711"/>
      <c r="AJ711"/>
      <c r="AK711"/>
      <c r="AL711"/>
    </row>
    <row r="712" spans="1:38" x14ac:dyDescent="0.35">
      <c r="AD712" s="8">
        <v>315</v>
      </c>
      <c r="AE712" s="8">
        <v>3.5265257076371839</v>
      </c>
      <c r="AF712" s="8">
        <v>-9.4358438194595884E-2</v>
      </c>
      <c r="AG712" s="8">
        <v>-0.8083823588008674</v>
      </c>
      <c r="AH712"/>
      <c r="AI712"/>
      <c r="AJ712"/>
      <c r="AK712"/>
      <c r="AL712"/>
    </row>
    <row r="713" spans="1:38" x14ac:dyDescent="0.35">
      <c r="AD713" s="8">
        <v>316</v>
      </c>
      <c r="AE713" s="8">
        <v>3.5474039654633986</v>
      </c>
      <c r="AF713" s="8">
        <v>-9.225444428357088E-2</v>
      </c>
      <c r="AG713" s="8">
        <v>-0.79035713929490836</v>
      </c>
      <c r="AH713"/>
      <c r="AI713"/>
      <c r="AJ713"/>
      <c r="AK713"/>
      <c r="AL713"/>
    </row>
    <row r="714" spans="1:38" x14ac:dyDescent="0.35">
      <c r="AD714" s="8">
        <v>317</v>
      </c>
      <c r="AE714" s="8">
        <v>3.5512462124141653</v>
      </c>
      <c r="AF714" s="8">
        <v>-0.10657698147564076</v>
      </c>
      <c r="AG714" s="8">
        <v>-0.91306038259638245</v>
      </c>
      <c r="AH714"/>
      <c r="AI714"/>
      <c r="AJ714"/>
      <c r="AK714"/>
      <c r="AL714"/>
    </row>
    <row r="715" spans="1:38" x14ac:dyDescent="0.35">
      <c r="AD715" s="8">
        <v>318</v>
      </c>
      <c r="AE715" s="8">
        <v>3.4391749496224016</v>
      </c>
      <c r="AF715" s="8">
        <v>-3.2464491012611951E-2</v>
      </c>
      <c r="AG715" s="8">
        <v>-0.27812798011686296</v>
      </c>
      <c r="AH715"/>
      <c r="AI715"/>
      <c r="AJ715"/>
      <c r="AK715"/>
      <c r="AL715"/>
    </row>
    <row r="716" spans="1:38" x14ac:dyDescent="0.35">
      <c r="AD716" s="8">
        <v>319</v>
      </c>
      <c r="AE716" s="8">
        <v>3.3859514769673362</v>
      </c>
      <c r="AF716" s="8">
        <v>-0.12231540837922861</v>
      </c>
      <c r="AG716" s="8">
        <v>-1.0478937574123088</v>
      </c>
      <c r="AH716"/>
      <c r="AI716"/>
      <c r="AJ716"/>
      <c r="AK716"/>
      <c r="AL716"/>
    </row>
    <row r="717" spans="1:38" x14ac:dyDescent="0.35">
      <c r="AD717" s="8">
        <v>320</v>
      </c>
      <c r="AE717" s="8">
        <v>3.6419951195682616</v>
      </c>
      <c r="AF717" s="8">
        <v>-0.25943779765947639</v>
      </c>
      <c r="AG717" s="8">
        <v>-2.2226410573005975</v>
      </c>
      <c r="AH717"/>
      <c r="AI717"/>
      <c r="AJ717"/>
      <c r="AK717"/>
      <c r="AL717"/>
    </row>
    <row r="718" spans="1:38" x14ac:dyDescent="0.35">
      <c r="AD718" s="8">
        <v>321</v>
      </c>
      <c r="AE718" s="8">
        <v>3.6093904676410169</v>
      </c>
      <c r="AF718" s="8">
        <v>-0.15515557189275153</v>
      </c>
      <c r="AG718" s="8">
        <v>-1.329240178065425</v>
      </c>
      <c r="AH718"/>
      <c r="AI718"/>
      <c r="AJ718"/>
      <c r="AK718"/>
      <c r="AL718"/>
    </row>
    <row r="719" spans="1:38" x14ac:dyDescent="0.35">
      <c r="AD719" s="8">
        <v>322</v>
      </c>
      <c r="AE719" s="8">
        <v>3.6142991600370564</v>
      </c>
      <c r="AF719" s="8">
        <v>-0.20335330134928231</v>
      </c>
      <c r="AG719" s="8">
        <v>-1.7421570827153778</v>
      </c>
      <c r="AH719"/>
      <c r="AI719"/>
      <c r="AJ719"/>
      <c r="AK719"/>
      <c r="AL719"/>
    </row>
    <row r="720" spans="1:38" x14ac:dyDescent="0.35">
      <c r="AD720" s="8">
        <v>323</v>
      </c>
      <c r="AE720" s="8">
        <v>3.525046438916966</v>
      </c>
      <c r="AF720" s="8">
        <v>-7.5568039729601022E-2</v>
      </c>
      <c r="AG720" s="8">
        <v>-0.64740230312619962</v>
      </c>
      <c r="AH720"/>
      <c r="AI720"/>
      <c r="AJ720"/>
      <c r="AK720"/>
      <c r="AL720"/>
    </row>
    <row r="721" spans="30:38" x14ac:dyDescent="0.35">
      <c r="AD721" s="8">
        <v>324</v>
      </c>
      <c r="AE721" s="8">
        <v>3.5350117999337751</v>
      </c>
      <c r="AF721" s="8">
        <v>-0.11439602930801041</v>
      </c>
      <c r="AG721" s="8">
        <v>-0.98004729390231571</v>
      </c>
      <c r="AH721"/>
      <c r="AI721"/>
      <c r="AJ721"/>
      <c r="AK721"/>
      <c r="AL721"/>
    </row>
    <row r="722" spans="30:38" x14ac:dyDescent="0.35">
      <c r="AD722" s="8">
        <v>325</v>
      </c>
      <c r="AE722" s="8">
        <v>3.4845779296252601</v>
      </c>
      <c r="AF722" s="8">
        <v>-0.13085399203631143</v>
      </c>
      <c r="AG722" s="8">
        <v>-1.1210450359794277</v>
      </c>
      <c r="AH722"/>
      <c r="AI722"/>
      <c r="AJ722"/>
      <c r="AK722"/>
      <c r="AL722"/>
    </row>
    <row r="723" spans="30:38" x14ac:dyDescent="0.35">
      <c r="AD723" s="8">
        <v>326</v>
      </c>
      <c r="AE723" s="8">
        <v>3.4267979469386232</v>
      </c>
      <c r="AF723" s="8">
        <v>-0.15264009767494358</v>
      </c>
      <c r="AG723" s="8">
        <v>-1.307689747382154</v>
      </c>
      <c r="AH723"/>
      <c r="AI723"/>
      <c r="AJ723"/>
      <c r="AK723"/>
      <c r="AL723"/>
    </row>
    <row r="724" spans="30:38" x14ac:dyDescent="0.35">
      <c r="AD724" s="8">
        <v>327</v>
      </c>
      <c r="AE724" s="8">
        <v>3.592873119306466</v>
      </c>
      <c r="AF724" s="8">
        <v>-0.17673208813813712</v>
      </c>
      <c r="AG724" s="8">
        <v>-1.5140893068860946</v>
      </c>
      <c r="AH724"/>
      <c r="AI724"/>
      <c r="AJ724"/>
      <c r="AK724"/>
      <c r="AL724"/>
    </row>
    <row r="725" spans="30:38" x14ac:dyDescent="0.35">
      <c r="AD725" s="8">
        <v>328</v>
      </c>
      <c r="AE725" s="8">
        <v>3.5238521774146658</v>
      </c>
      <c r="AF725" s="8">
        <v>-0.12608592128821616</v>
      </c>
      <c r="AG725" s="8">
        <v>-1.0801962857031073</v>
      </c>
      <c r="AH725"/>
      <c r="AI725"/>
      <c r="AJ725"/>
      <c r="AK725"/>
      <c r="AL725"/>
    </row>
    <row r="726" spans="30:38" x14ac:dyDescent="0.35">
      <c r="AD726" s="8">
        <v>329</v>
      </c>
      <c r="AE726" s="8">
        <v>3.5697209949840825</v>
      </c>
      <c r="AF726" s="8">
        <v>-0.13165354453058908</v>
      </c>
      <c r="AG726" s="8">
        <v>-1.1278949175976072</v>
      </c>
      <c r="AH726"/>
      <c r="AI726"/>
      <c r="AJ726"/>
      <c r="AK726"/>
      <c r="AL726"/>
    </row>
    <row r="727" spans="30:38" x14ac:dyDescent="0.35">
      <c r="AD727" s="8">
        <v>330</v>
      </c>
      <c r="AE727" s="8">
        <v>3.6671647562301644</v>
      </c>
      <c r="AF727" s="8">
        <v>-0.23195765298941717</v>
      </c>
      <c r="AG727" s="8">
        <v>-1.9872146916929074</v>
      </c>
      <c r="AH727"/>
      <c r="AI727"/>
      <c r="AJ727"/>
      <c r="AK727"/>
      <c r="AL727"/>
    </row>
    <row r="728" spans="30:38" x14ac:dyDescent="0.35">
      <c r="AD728" s="8">
        <v>331</v>
      </c>
      <c r="AE728" s="8">
        <v>3.4777535273059161</v>
      </c>
      <c r="AF728" s="8">
        <v>-9.8629381235524782E-2</v>
      </c>
      <c r="AG728" s="8">
        <v>-0.84497214425927047</v>
      </c>
      <c r="AH728"/>
      <c r="AI728"/>
      <c r="AJ728"/>
      <c r="AK728"/>
      <c r="AL728"/>
    </row>
    <row r="729" spans="30:38" x14ac:dyDescent="0.35">
      <c r="AD729" s="8">
        <v>332</v>
      </c>
      <c r="AE729" s="8">
        <v>3.3678461393242722</v>
      </c>
      <c r="AF729" s="8">
        <v>-0.10753619352935218</v>
      </c>
      <c r="AG729" s="8">
        <v>-0.92127809070395339</v>
      </c>
      <c r="AH729"/>
      <c r="AI729"/>
      <c r="AJ729"/>
      <c r="AK729"/>
      <c r="AL729"/>
    </row>
    <row r="730" spans="30:38" x14ac:dyDescent="0.35">
      <c r="AD730" s="8">
        <v>333</v>
      </c>
      <c r="AE730" s="8">
        <v>3.5182003217235023</v>
      </c>
      <c r="AF730" s="8">
        <v>-0.1924794637040903</v>
      </c>
      <c r="AG730" s="8">
        <v>-1.6489993461840686</v>
      </c>
      <c r="AH730"/>
      <c r="AI730"/>
      <c r="AJ730"/>
      <c r="AK730"/>
      <c r="AL730"/>
    </row>
    <row r="731" spans="30:38" x14ac:dyDescent="0.35">
      <c r="AD731" s="8">
        <v>334</v>
      </c>
      <c r="AE731" s="8">
        <v>3.5344659162700971</v>
      </c>
      <c r="AF731" s="8">
        <v>-0.11716033302557216</v>
      </c>
      <c r="AG731" s="8">
        <v>-1.0037294828236301</v>
      </c>
      <c r="AH731"/>
      <c r="AI731"/>
      <c r="AJ731"/>
      <c r="AK731"/>
      <c r="AL731"/>
    </row>
    <row r="732" spans="30:38" x14ac:dyDescent="0.35">
      <c r="AD732" s="8">
        <v>335</v>
      </c>
      <c r="AE732" s="8">
        <v>3.5588370377494414</v>
      </c>
      <c r="AF732" s="8">
        <v>-0.10536580402650575</v>
      </c>
      <c r="AG732" s="8">
        <v>-0.90268405057996026</v>
      </c>
      <c r="AH732"/>
      <c r="AI732"/>
      <c r="AJ732"/>
      <c r="AK732"/>
      <c r="AL732"/>
    </row>
    <row r="733" spans="30:38" x14ac:dyDescent="0.35">
      <c r="AD733" s="8">
        <v>336</v>
      </c>
      <c r="AE733" s="8">
        <v>3.5236497987911828</v>
      </c>
      <c r="AF733" s="8">
        <v>-0.16211082752190409</v>
      </c>
      <c r="AG733" s="8">
        <v>-1.3888268568949542</v>
      </c>
      <c r="AH733"/>
      <c r="AI733"/>
      <c r="AJ733"/>
      <c r="AK733"/>
      <c r="AL733"/>
    </row>
    <row r="734" spans="30:38" x14ac:dyDescent="0.35">
      <c r="AD734" s="8">
        <v>337</v>
      </c>
      <c r="AE734" s="8">
        <v>3.5344671953557967</v>
      </c>
      <c r="AF734" s="8">
        <v>-8.2680759831506467E-2</v>
      </c>
      <c r="AG734" s="8">
        <v>-0.70833800282070736</v>
      </c>
      <c r="AH734"/>
      <c r="AI734"/>
      <c r="AJ734"/>
      <c r="AK734"/>
      <c r="AL734"/>
    </row>
    <row r="735" spans="30:38" x14ac:dyDescent="0.35">
      <c r="AD735" s="8">
        <v>338</v>
      </c>
      <c r="AE735" s="8">
        <v>3.3965423715622158</v>
      </c>
      <c r="AF735" s="8">
        <v>-0.14151120821666474</v>
      </c>
      <c r="AG735" s="8">
        <v>-1.2123469451564088</v>
      </c>
      <c r="AH735"/>
      <c r="AI735"/>
      <c r="AJ735"/>
      <c r="AK735"/>
      <c r="AL735"/>
    </row>
    <row r="736" spans="30:38" x14ac:dyDescent="0.35">
      <c r="AD736" s="8">
        <v>339</v>
      </c>
      <c r="AE736" s="8">
        <v>3.3499979886224311</v>
      </c>
      <c r="AF736" s="8">
        <v>1.9959618723621286E-2</v>
      </c>
      <c r="AG736" s="8">
        <v>0.1709969343843063</v>
      </c>
      <c r="AH736"/>
      <c r="AI736"/>
      <c r="AJ736"/>
      <c r="AK736"/>
      <c r="AL736"/>
    </row>
    <row r="737" spans="30:38" x14ac:dyDescent="0.35">
      <c r="AD737" s="8">
        <v>340</v>
      </c>
      <c r="AE737" s="8">
        <v>3.5003521710216612</v>
      </c>
      <c r="AF737" s="8">
        <v>-7.4166345777150422E-2</v>
      </c>
      <c r="AG737" s="8">
        <v>-0.63539378872855645</v>
      </c>
      <c r="AH737"/>
      <c r="AI737"/>
      <c r="AJ737"/>
      <c r="AK737"/>
      <c r="AL737"/>
    </row>
    <row r="738" spans="30:38" x14ac:dyDescent="0.35">
      <c r="AD738" s="8">
        <v>341</v>
      </c>
      <c r="AE738" s="8">
        <v>3.516617765568256</v>
      </c>
      <c r="AF738" s="8">
        <v>-0.15281782008914702</v>
      </c>
      <c r="AG738" s="8">
        <v>-1.3092123209553757</v>
      </c>
      <c r="AH738"/>
      <c r="AI738"/>
      <c r="AJ738"/>
      <c r="AK738"/>
      <c r="AL738"/>
    </row>
    <row r="739" spans="30:38" x14ac:dyDescent="0.35">
      <c r="AD739" s="8">
        <v>342</v>
      </c>
      <c r="AE739" s="8">
        <v>3.5215264579642955</v>
      </c>
      <c r="AF739" s="8">
        <v>-6.5160424835252861E-2</v>
      </c>
      <c r="AG739" s="8">
        <v>-0.55823876419146912</v>
      </c>
      <c r="AH739"/>
      <c r="AI739"/>
      <c r="AJ739"/>
      <c r="AK739"/>
      <c r="AL739"/>
    </row>
    <row r="740" spans="30:38" x14ac:dyDescent="0.35">
      <c r="AD740" s="8">
        <v>343</v>
      </c>
      <c r="AE740" s="8">
        <v>3.542082311333338</v>
      </c>
      <c r="AF740" s="8">
        <v>-0.14991316184360226</v>
      </c>
      <c r="AG740" s="8">
        <v>-1.2843276945354107</v>
      </c>
      <c r="AH740"/>
      <c r="AI740"/>
      <c r="AJ740"/>
      <c r="AK740"/>
      <c r="AL740"/>
    </row>
    <row r="741" spans="30:38" x14ac:dyDescent="0.35">
      <c r="AD741" s="8">
        <v>344</v>
      </c>
      <c r="AE741" s="8">
        <v>3.5538306264848476</v>
      </c>
      <c r="AF741" s="8">
        <v>-0.13074866818761688</v>
      </c>
      <c r="AG741" s="8">
        <v>-1.1201427113662321</v>
      </c>
      <c r="AH741"/>
      <c r="AI741"/>
      <c r="AJ741"/>
      <c r="AK741"/>
      <c r="AL741"/>
    </row>
    <row r="742" spans="30:38" x14ac:dyDescent="0.35">
      <c r="AD742" s="8">
        <v>345</v>
      </c>
      <c r="AE742" s="8">
        <v>3.4159058026912668</v>
      </c>
      <c r="AF742" s="8">
        <v>-9.2035196150757947E-2</v>
      </c>
      <c r="AG742" s="8">
        <v>-0.78847880889693711</v>
      </c>
      <c r="AH742"/>
      <c r="AI742"/>
      <c r="AJ742"/>
      <c r="AK742"/>
      <c r="AL742"/>
    </row>
    <row r="743" spans="30:38" x14ac:dyDescent="0.35">
      <c r="AD743" s="8">
        <v>346</v>
      </c>
      <c r="AE743" s="8">
        <v>3.3693614197514821</v>
      </c>
      <c r="AF743" s="8">
        <v>-0.1356040567859722</v>
      </c>
      <c r="AG743" s="8">
        <v>-1.1617395262683476</v>
      </c>
      <c r="AH743"/>
      <c r="AI743"/>
      <c r="AJ743"/>
      <c r="AK743"/>
      <c r="AL743"/>
    </row>
    <row r="744" spans="30:38" x14ac:dyDescent="0.35">
      <c r="AD744" s="8">
        <v>347</v>
      </c>
      <c r="AE744" s="8">
        <v>3.5197156021507121</v>
      </c>
      <c r="AF744" s="8">
        <v>-0.13108163279892349</v>
      </c>
      <c r="AG744" s="8">
        <v>-1.1229952672481993</v>
      </c>
      <c r="AH744"/>
      <c r="AI744"/>
      <c r="AJ744"/>
      <c r="AK744"/>
      <c r="AL744"/>
    </row>
    <row r="745" spans="30:38" x14ac:dyDescent="0.35">
      <c r="AD745" s="8">
        <v>348</v>
      </c>
      <c r="AE745" s="8">
        <v>3.5359811966973069</v>
      </c>
      <c r="AF745" s="8">
        <v>-0.11950711759708632</v>
      </c>
      <c r="AG745" s="8">
        <v>-1.0238347249600641</v>
      </c>
      <c r="AH745"/>
      <c r="AI745"/>
      <c r="AJ745"/>
      <c r="AK745"/>
      <c r="AL745"/>
    </row>
    <row r="746" spans="30:38" x14ac:dyDescent="0.35">
      <c r="AD746" s="8">
        <v>349</v>
      </c>
      <c r="AE746" s="8">
        <v>3.5408898890933465</v>
      </c>
      <c r="AF746" s="8">
        <v>-8.7418655370410825E-2</v>
      </c>
      <c r="AG746" s="8">
        <v>-0.74892823772469042</v>
      </c>
      <c r="AH746"/>
      <c r="AI746"/>
      <c r="AJ746"/>
      <c r="AK746"/>
      <c r="AL746"/>
    </row>
    <row r="747" spans="30:38" x14ac:dyDescent="0.35">
      <c r="AD747" s="8">
        <v>350</v>
      </c>
      <c r="AE747" s="8">
        <v>3.5430132299202337</v>
      </c>
      <c r="AF747" s="8">
        <v>-0.15014048451815487</v>
      </c>
      <c r="AG747" s="8">
        <v>-1.2862752006978675</v>
      </c>
      <c r="AH747"/>
      <c r="AI747"/>
      <c r="AJ747"/>
      <c r="AK747"/>
      <c r="AL747"/>
    </row>
    <row r="748" spans="30:38" x14ac:dyDescent="0.35">
      <c r="AD748" s="8">
        <v>351</v>
      </c>
      <c r="AE748" s="8">
        <v>3.5538306264848476</v>
      </c>
      <c r="AF748" s="8">
        <v>-0.15467629252663162</v>
      </c>
      <c r="AG748" s="8">
        <v>-1.3251341225613102</v>
      </c>
      <c r="AH748"/>
      <c r="AI748"/>
      <c r="AJ748"/>
      <c r="AK748"/>
      <c r="AL748"/>
    </row>
    <row r="749" spans="30:38" x14ac:dyDescent="0.35">
      <c r="AD749" s="8">
        <v>352</v>
      </c>
      <c r="AE749" s="8">
        <v>3.4159058026912668</v>
      </c>
      <c r="AF749" s="8">
        <v>-4.2809815612539825E-2</v>
      </c>
      <c r="AG749" s="8">
        <v>-0.36675786910891395</v>
      </c>
      <c r="AH749"/>
      <c r="AI749"/>
      <c r="AJ749"/>
      <c r="AK749"/>
      <c r="AL749"/>
    </row>
    <row r="750" spans="30:38" x14ac:dyDescent="0.35">
      <c r="AD750" s="8">
        <v>353</v>
      </c>
      <c r="AE750" s="8">
        <v>3.3693614197514821</v>
      </c>
      <c r="AF750" s="8">
        <v>-3.9150635179954207E-2</v>
      </c>
      <c r="AG750" s="8">
        <v>-0.33540914221210788</v>
      </c>
      <c r="AH750"/>
      <c r="AI750"/>
      <c r="AJ750"/>
      <c r="AK750"/>
      <c r="AL750"/>
    </row>
    <row r="751" spans="30:38" x14ac:dyDescent="0.35">
      <c r="AD751" s="8">
        <v>354</v>
      </c>
      <c r="AE751" s="8">
        <v>3.5617680811818504</v>
      </c>
      <c r="AF751" s="8">
        <v>0.13519955956217222</v>
      </c>
      <c r="AG751" s="8">
        <v>1.1582741401708214</v>
      </c>
      <c r="AH751"/>
      <c r="AI751"/>
      <c r="AJ751"/>
      <c r="AK751"/>
      <c r="AL751"/>
    </row>
    <row r="752" spans="30:38" x14ac:dyDescent="0.35">
      <c r="AD752" s="8">
        <v>355</v>
      </c>
      <c r="AE752" s="8">
        <v>3.5844547595082368</v>
      </c>
      <c r="AF752" s="8">
        <v>0.14063976157323177</v>
      </c>
      <c r="AG752" s="8">
        <v>1.2048811359859071</v>
      </c>
      <c r="AH752"/>
      <c r="AI752"/>
      <c r="AJ752"/>
      <c r="AK752"/>
      <c r="AL752"/>
    </row>
    <row r="753" spans="30:38" x14ac:dyDescent="0.35">
      <c r="AD753" s="8">
        <v>356</v>
      </c>
      <c r="AE753" s="8">
        <v>3.6520839052590048</v>
      </c>
      <c r="AF753" s="8">
        <v>3.7224953864614996E-2</v>
      </c>
      <c r="AG753" s="8">
        <v>0.31891155244931096</v>
      </c>
      <c r="AH753"/>
      <c r="AI753"/>
      <c r="AJ753"/>
      <c r="AK753"/>
      <c r="AL753"/>
    </row>
    <row r="754" spans="30:38" x14ac:dyDescent="0.35">
      <c r="AD754" s="8">
        <v>357</v>
      </c>
      <c r="AE754" s="8">
        <v>3.5942316907110459</v>
      </c>
      <c r="AF754" s="8">
        <v>7.7681321730540986E-2</v>
      </c>
      <c r="AG754" s="8">
        <v>0.6655070950390134</v>
      </c>
      <c r="AH754"/>
      <c r="AI754"/>
      <c r="AJ754"/>
      <c r="AK754"/>
      <c r="AL754"/>
    </row>
    <row r="755" spans="30:38" x14ac:dyDescent="0.35">
      <c r="AD755" s="8">
        <v>358</v>
      </c>
      <c r="AE755" s="8">
        <v>3.6093151774090906</v>
      </c>
      <c r="AF755" s="8">
        <v>9.7999456179616917E-2</v>
      </c>
      <c r="AG755" s="8">
        <v>0.83957548538799498</v>
      </c>
      <c r="AH755"/>
      <c r="AI755"/>
      <c r="AJ755"/>
      <c r="AK755"/>
      <c r="AL755"/>
    </row>
    <row r="756" spans="30:38" x14ac:dyDescent="0.35">
      <c r="AD756" s="8">
        <v>359</v>
      </c>
      <c r="AE756" s="8">
        <v>3.4815261939630595</v>
      </c>
      <c r="AF756" s="8">
        <v>3.4612382754014792E-2</v>
      </c>
      <c r="AG756" s="8">
        <v>0.29652927867145873</v>
      </c>
      <c r="AH756"/>
      <c r="AI756"/>
      <c r="AJ756"/>
      <c r="AK756"/>
      <c r="AL756"/>
    </row>
    <row r="757" spans="30:38" x14ac:dyDescent="0.35">
      <c r="AD757" s="8">
        <v>360</v>
      </c>
      <c r="AE757" s="8">
        <v>3.4349818110232748</v>
      </c>
      <c r="AF757" s="8">
        <v>-4.9067554713357886E-3</v>
      </c>
      <c r="AG757" s="8">
        <v>-4.2036882316738675E-2</v>
      </c>
      <c r="AH757"/>
      <c r="AI757"/>
      <c r="AJ757"/>
      <c r="AK757"/>
      <c r="AL757"/>
    </row>
    <row r="758" spans="30:38" x14ac:dyDescent="0.35">
      <c r="AD758" s="8">
        <v>361</v>
      </c>
      <c r="AE758" s="8">
        <v>3.5853359934225049</v>
      </c>
      <c r="AF758" s="8">
        <v>0.12781840841479308</v>
      </c>
      <c r="AG758" s="8">
        <v>1.0950387529669898</v>
      </c>
      <c r="AH758"/>
      <c r="AI758"/>
      <c r="AJ758"/>
      <c r="AK758"/>
      <c r="AL758"/>
    </row>
    <row r="759" spans="30:38" x14ac:dyDescent="0.35">
      <c r="AD759" s="8">
        <v>362</v>
      </c>
      <c r="AE759" s="8">
        <v>3.5909196074118448</v>
      </c>
      <c r="AF759" s="8">
        <v>9.1766870837922898E-2</v>
      </c>
      <c r="AG759" s="8">
        <v>0.78618002721438907</v>
      </c>
      <c r="AH759"/>
      <c r="AI759"/>
      <c r="AJ759"/>
      <c r="AK759"/>
      <c r="AL759"/>
    </row>
    <row r="760" spans="30:38" x14ac:dyDescent="0.35">
      <c r="AD760" s="8">
        <v>363</v>
      </c>
      <c r="AE760" s="8">
        <v>3.6171851520684477</v>
      </c>
      <c r="AF760" s="8">
        <v>0.12663806953530221</v>
      </c>
      <c r="AG760" s="8">
        <v>1.084926619427651</v>
      </c>
      <c r="AH760"/>
      <c r="AI760"/>
      <c r="AJ760"/>
      <c r="AK760"/>
      <c r="AL760"/>
    </row>
    <row r="761" spans="30:38" x14ac:dyDescent="0.35">
      <c r="AD761" s="8">
        <v>364</v>
      </c>
      <c r="AE761" s="8">
        <v>3.5830079245329745</v>
      </c>
      <c r="AF761" s="8">
        <v>0.10210654451356449</v>
      </c>
      <c r="AG761" s="8">
        <v>0.87476150392247953</v>
      </c>
      <c r="AH761"/>
      <c r="AI761"/>
      <c r="AJ761"/>
      <c r="AK761"/>
      <c r="AL761"/>
    </row>
    <row r="762" spans="30:38" x14ac:dyDescent="0.35">
      <c r="AD762" s="8">
        <v>365</v>
      </c>
      <c r="AE762" s="8">
        <v>3.5938253210975883</v>
      </c>
      <c r="AF762" s="8">
        <v>0.17012650493573522</v>
      </c>
      <c r="AG762" s="8">
        <v>1.4574983222048872</v>
      </c>
      <c r="AH762"/>
      <c r="AI762"/>
      <c r="AJ762"/>
      <c r="AK762"/>
      <c r="AL762"/>
    </row>
    <row r="763" spans="30:38" x14ac:dyDescent="0.35">
      <c r="AD763" s="8">
        <v>366</v>
      </c>
      <c r="AE763" s="8">
        <v>3.3917444070187841</v>
      </c>
      <c r="AF763" s="8">
        <v>0.16455809374850272</v>
      </c>
      <c r="AG763" s="8">
        <v>1.4097929398730509</v>
      </c>
      <c r="AH763"/>
      <c r="AI763"/>
      <c r="AJ763"/>
      <c r="AK763"/>
      <c r="AL763"/>
    </row>
    <row r="764" spans="30:38" x14ac:dyDescent="0.35">
      <c r="AD764" s="8">
        <v>367</v>
      </c>
      <c r="AE764" s="8">
        <v>3.3452000240789994</v>
      </c>
      <c r="AF764" s="8">
        <v>0.12565130044711781</v>
      </c>
      <c r="AG764" s="8">
        <v>1.0764728262284333</v>
      </c>
      <c r="AH764"/>
      <c r="AI764"/>
      <c r="AJ764"/>
      <c r="AK764"/>
      <c r="AL764"/>
    </row>
    <row r="765" spans="30:38" x14ac:dyDescent="0.35">
      <c r="AD765" s="8">
        <v>368</v>
      </c>
      <c r="AE765" s="8">
        <v>3.4741116381450512</v>
      </c>
      <c r="AF765" s="8">
        <v>0.13644206717204277</v>
      </c>
      <c r="AG765" s="8">
        <v>1.1689188821961585</v>
      </c>
      <c r="AH765"/>
      <c r="AI765"/>
      <c r="AJ765"/>
      <c r="AK765"/>
      <c r="AL765"/>
    </row>
    <row r="766" spans="30:38" x14ac:dyDescent="0.35">
      <c r="AD766" s="8">
        <v>369</v>
      </c>
      <c r="AE766" s="8">
        <v>3.490377232691646</v>
      </c>
      <c r="AF766" s="8">
        <v>0.19257969360956206</v>
      </c>
      <c r="AG766" s="8">
        <v>1.649858030250464</v>
      </c>
      <c r="AH766"/>
      <c r="AI766"/>
      <c r="AJ766"/>
      <c r="AK766"/>
      <c r="AL766"/>
    </row>
    <row r="767" spans="30:38" x14ac:dyDescent="0.35">
      <c r="AD767" s="8">
        <v>370</v>
      </c>
      <c r="AE767" s="8">
        <v>3.6050510316569095</v>
      </c>
      <c r="AF767" s="8">
        <v>5.8744090562497853E-2</v>
      </c>
      <c r="AG767" s="8">
        <v>0.50326910240491363</v>
      </c>
      <c r="AH767"/>
      <c r="AI767"/>
      <c r="AJ767"/>
      <c r="AK767"/>
      <c r="AL767"/>
    </row>
    <row r="768" spans="30:38" x14ac:dyDescent="0.35">
      <c r="AD768" s="8">
        <v>371</v>
      </c>
      <c r="AE768" s="8">
        <v>3.6131032877775726</v>
      </c>
      <c r="AF768" s="8">
        <v>8.8723642619566334E-2</v>
      </c>
      <c r="AG768" s="8">
        <v>0.76010825183749087</v>
      </c>
      <c r="AH768"/>
      <c r="AI768"/>
      <c r="AJ768"/>
      <c r="AK768"/>
      <c r="AL768"/>
    </row>
    <row r="769" spans="30:38" x14ac:dyDescent="0.35">
      <c r="AD769" s="8">
        <v>372</v>
      </c>
      <c r="AE769" s="8">
        <v>3.6239206843421865</v>
      </c>
      <c r="AF769" s="8">
        <v>0.14278952292007219</v>
      </c>
      <c r="AG769" s="8">
        <v>1.2232984517201273</v>
      </c>
      <c r="AH769"/>
      <c r="AI769"/>
      <c r="AJ769"/>
      <c r="AK769"/>
      <c r="AL769"/>
    </row>
    <row r="770" spans="30:38" x14ac:dyDescent="0.35">
      <c r="AD770" s="8">
        <v>373</v>
      </c>
      <c r="AE770" s="8">
        <v>3.4859958605486057</v>
      </c>
      <c r="AF770" s="8">
        <v>0.11005114699683283</v>
      </c>
      <c r="AG770" s="8">
        <v>0.94282406004401043</v>
      </c>
      <c r="AH770"/>
      <c r="AI770"/>
      <c r="AJ770"/>
      <c r="AK770"/>
      <c r="AL770"/>
    </row>
    <row r="771" spans="30:38" x14ac:dyDescent="0.35">
      <c r="AD771" s="8">
        <v>374</v>
      </c>
      <c r="AE771" s="8">
        <v>3.3961891711237806</v>
      </c>
      <c r="AF771" s="8">
        <v>0.12021397732362216</v>
      </c>
      <c r="AG771" s="8">
        <v>1.0298904942586184</v>
      </c>
      <c r="AH771"/>
      <c r="AI771"/>
      <c r="AJ771"/>
      <c r="AK771"/>
      <c r="AL771"/>
    </row>
    <row r="772" spans="30:38" x14ac:dyDescent="0.35">
      <c r="AD772" s="8">
        <v>375</v>
      </c>
      <c r="AE772" s="8">
        <v>3.5465433535230106</v>
      </c>
      <c r="AF772" s="8">
        <v>0.18889584972847029</v>
      </c>
      <c r="AG772" s="8">
        <v>1.6182980080306211</v>
      </c>
      <c r="AH772"/>
      <c r="AI772"/>
      <c r="AJ772"/>
      <c r="AK772"/>
      <c r="AL772"/>
    </row>
    <row r="773" spans="30:38" x14ac:dyDescent="0.35">
      <c r="AD773" s="8">
        <v>376</v>
      </c>
      <c r="AE773" s="8">
        <v>3.5194289951282656</v>
      </c>
      <c r="AF773" s="8">
        <v>0.16135961637841678</v>
      </c>
      <c r="AG773" s="8">
        <v>1.3823911226061203</v>
      </c>
      <c r="AH773"/>
      <c r="AI773"/>
      <c r="AJ773"/>
      <c r="AK773"/>
      <c r="AL773"/>
    </row>
    <row r="774" spans="30:38" x14ac:dyDescent="0.35">
      <c r="AD774" s="8">
        <v>377</v>
      </c>
      <c r="AE774" s="8">
        <v>3.5243376875243051</v>
      </c>
      <c r="AF774" s="8">
        <v>0.1164417898205512</v>
      </c>
      <c r="AG774" s="8">
        <v>0.99757361947861289</v>
      </c>
      <c r="AH774"/>
      <c r="AI774"/>
      <c r="AJ774"/>
      <c r="AK774"/>
      <c r="AL774"/>
    </row>
    <row r="775" spans="30:38" x14ac:dyDescent="0.35">
      <c r="AD775" s="8">
        <v>378</v>
      </c>
      <c r="AE775" s="8">
        <v>3.5702065050937253</v>
      </c>
      <c r="AF775" s="8">
        <v>0.10207611969519537</v>
      </c>
      <c r="AG775" s="8">
        <v>0.87450085011228607</v>
      </c>
      <c r="AH775"/>
      <c r="AI775"/>
      <c r="AJ775"/>
      <c r="AK775"/>
      <c r="AL775"/>
    </row>
    <row r="776" spans="30:38" x14ac:dyDescent="0.35">
      <c r="AD776" s="8">
        <v>379</v>
      </c>
      <c r="AE776" s="8">
        <v>3.6539662527584689</v>
      </c>
      <c r="AF776" s="8">
        <v>6.4950433256392159E-2</v>
      </c>
      <c r="AG776" s="8">
        <v>0.55643973602720842</v>
      </c>
      <c r="AH776"/>
      <c r="AI776"/>
      <c r="AJ776"/>
      <c r="AK776"/>
      <c r="AL776"/>
    </row>
    <row r="777" spans="30:38" x14ac:dyDescent="0.35">
      <c r="AD777" s="8">
        <v>380</v>
      </c>
      <c r="AE777" s="8">
        <v>3.5239175200726649</v>
      </c>
      <c r="AF777" s="8">
        <v>-6.785529561771364E-2</v>
      </c>
      <c r="AG777" s="8">
        <v>-0.58132611113649257</v>
      </c>
      <c r="AH777"/>
      <c r="AI777"/>
      <c r="AJ777"/>
      <c r="AK777"/>
      <c r="AL777"/>
    </row>
    <row r="778" spans="30:38" x14ac:dyDescent="0.35">
      <c r="AD778" s="8">
        <v>381</v>
      </c>
      <c r="AE778" s="8">
        <v>3.4773731371328802</v>
      </c>
      <c r="AF778" s="8">
        <v>-1.7679160654910042E-2</v>
      </c>
      <c r="AG778" s="8">
        <v>-0.15145992097031311</v>
      </c>
      <c r="AH778"/>
      <c r="AI778"/>
      <c r="AJ778"/>
      <c r="AK778"/>
      <c r="AL778"/>
    </row>
    <row r="779" spans="30:38" x14ac:dyDescent="0.35">
      <c r="AD779" s="8">
        <v>382</v>
      </c>
      <c r="AE779" s="8">
        <v>3.5620758034931876</v>
      </c>
      <c r="AF779" s="8">
        <v>0.12935934865087395</v>
      </c>
      <c r="AG779" s="8">
        <v>1.1082402103739604</v>
      </c>
      <c r="AH779"/>
      <c r="AI779"/>
      <c r="AJ779"/>
      <c r="AK779"/>
      <c r="AL779"/>
    </row>
    <row r="780" spans="30:38" x14ac:dyDescent="0.35">
      <c r="AD780" s="8">
        <v>383</v>
      </c>
      <c r="AE780" s="8">
        <v>3.5783413980397825</v>
      </c>
      <c r="AF780" s="8">
        <v>0.12718021538288404</v>
      </c>
      <c r="AG780" s="8">
        <v>1.0895712611519923</v>
      </c>
      <c r="AH780"/>
      <c r="AI780"/>
      <c r="AJ780"/>
      <c r="AK780"/>
      <c r="AL780"/>
    </row>
    <row r="781" spans="30:38" x14ac:dyDescent="0.35">
      <c r="AD781" s="8">
        <v>384</v>
      </c>
      <c r="AE781" s="8">
        <v>3.6269955671783549</v>
      </c>
      <c r="AF781" s="8">
        <v>9.6624268337108354E-2</v>
      </c>
      <c r="AG781" s="8">
        <v>0.82779405265986172</v>
      </c>
      <c r="AH781"/>
      <c r="AI781"/>
      <c r="AJ781"/>
      <c r="AK781"/>
      <c r="AL781"/>
    </row>
    <row r="782" spans="30:38" x14ac:dyDescent="0.35">
      <c r="AD782" s="8">
        <v>385</v>
      </c>
      <c r="AE782" s="8">
        <v>3.7249570544257451</v>
      </c>
      <c r="AF782" s="8">
        <v>-2.2698891263651433E-2</v>
      </c>
      <c r="AG782" s="8">
        <v>-0.19446467759494832</v>
      </c>
      <c r="AH782"/>
      <c r="AI782"/>
      <c r="AJ782"/>
      <c r="AK782"/>
      <c r="AL782"/>
    </row>
    <row r="783" spans="30:38" x14ac:dyDescent="0.35">
      <c r="AD783" s="8">
        <v>386</v>
      </c>
      <c r="AE783" s="8">
        <v>3.7682634279307621</v>
      </c>
      <c r="AF783" s="8">
        <v>-1.2236214957320968E-2</v>
      </c>
      <c r="AG783" s="8">
        <v>-0.10482941959673182</v>
      </c>
      <c r="AH783"/>
      <c r="AI783"/>
      <c r="AJ783"/>
      <c r="AK783"/>
      <c r="AL783"/>
    </row>
    <row r="784" spans="30:38" x14ac:dyDescent="0.35">
      <c r="AD784" s="8">
        <v>387</v>
      </c>
      <c r="AE784" s="8">
        <v>3.6303386041371812</v>
      </c>
      <c r="AF784" s="8">
        <v>-5.8164290524122197E-2</v>
      </c>
      <c r="AG784" s="8">
        <v>-0.49830187179339858</v>
      </c>
      <c r="AH784"/>
      <c r="AI784"/>
      <c r="AJ784"/>
      <c r="AK784"/>
      <c r="AL784"/>
    </row>
    <row r="785" spans="30:38" x14ac:dyDescent="0.35">
      <c r="AD785" s="8">
        <v>388</v>
      </c>
      <c r="AE785" s="8">
        <v>3.5177786367950032</v>
      </c>
      <c r="AF785" s="8">
        <v>-7.8130207231529969E-2</v>
      </c>
      <c r="AG785" s="8">
        <v>-0.669352761913794</v>
      </c>
      <c r="AH785"/>
      <c r="AI785"/>
      <c r="AJ785"/>
      <c r="AK785"/>
      <c r="AL785"/>
    </row>
    <row r="786" spans="30:38" x14ac:dyDescent="0.35">
      <c r="AD786" s="8">
        <v>389</v>
      </c>
      <c r="AE786" s="8">
        <v>3.6322480450010861</v>
      </c>
      <c r="AF786" s="8">
        <v>4.87216734648106E-2</v>
      </c>
      <c r="AG786" s="8">
        <v>0.41740560858991549</v>
      </c>
      <c r="AH786"/>
      <c r="AI786"/>
      <c r="AJ786"/>
      <c r="AK786"/>
      <c r="AL786"/>
    </row>
    <row r="787" spans="30:38" x14ac:dyDescent="0.35">
      <c r="AD787" s="8">
        <v>390</v>
      </c>
      <c r="AE787" s="8">
        <v>3.6371567373971256</v>
      </c>
      <c r="AF787" s="8">
        <v>2.2379169757090533E-2</v>
      </c>
      <c r="AG787" s="8">
        <v>0.19172557730271958</v>
      </c>
      <c r="AH787"/>
      <c r="AI787"/>
      <c r="AJ787"/>
      <c r="AK787"/>
      <c r="AL787"/>
    </row>
    <row r="788" spans="30:38" x14ac:dyDescent="0.35">
      <c r="AD788" s="8">
        <v>391</v>
      </c>
      <c r="AE788" s="8">
        <v>3.6392800782240129</v>
      </c>
      <c r="AF788" s="8">
        <v>6.0439233382800772E-3</v>
      </c>
      <c r="AG788" s="8">
        <v>5.1779163560702959E-2</v>
      </c>
      <c r="AH788"/>
      <c r="AI788"/>
      <c r="AJ788"/>
      <c r="AK788"/>
      <c r="AL788"/>
    </row>
    <row r="789" spans="30:38" x14ac:dyDescent="0.35">
      <c r="AD789" s="8">
        <v>392</v>
      </c>
      <c r="AE789" s="8">
        <v>3.6500974747886268</v>
      </c>
      <c r="AF789" s="8">
        <v>6.6990250138391882E-2</v>
      </c>
      <c r="AG789" s="8">
        <v>0.57391514166281388</v>
      </c>
      <c r="AH789"/>
      <c r="AI789"/>
      <c r="AJ789"/>
      <c r="AK789"/>
      <c r="AL789"/>
    </row>
    <row r="790" spans="30:38" x14ac:dyDescent="0.35">
      <c r="AD790" s="8">
        <v>393</v>
      </c>
      <c r="AE790" s="8">
        <v>3.5121726509950459</v>
      </c>
      <c r="AF790" s="8">
        <v>3.7688537476896489E-2</v>
      </c>
      <c r="AG790" s="8">
        <v>0.3228831401649182</v>
      </c>
      <c r="AH790"/>
      <c r="AI790"/>
      <c r="AJ790"/>
      <c r="AK790"/>
      <c r="AL790"/>
    </row>
    <row r="791" spans="30:38" x14ac:dyDescent="0.35">
      <c r="AD791" s="8">
        <v>394</v>
      </c>
      <c r="AE791" s="8">
        <v>3.3683172692553809</v>
      </c>
      <c r="AF791" s="8">
        <v>0.17338675402890757</v>
      </c>
      <c r="AG791" s="8">
        <v>1.4854293467390343</v>
      </c>
      <c r="AH791"/>
      <c r="AI791"/>
      <c r="AJ791"/>
      <c r="AK791"/>
      <c r="AL791"/>
    </row>
    <row r="792" spans="30:38" x14ac:dyDescent="0.35">
      <c r="AD792" s="8">
        <v>395</v>
      </c>
      <c r="AE792" s="8">
        <v>3.5624169283971474</v>
      </c>
      <c r="AF792" s="8">
        <v>0.17794576109709581</v>
      </c>
      <c r="AG792" s="8">
        <v>1.524487018295354</v>
      </c>
      <c r="AH792"/>
      <c r="AI792"/>
      <c r="AJ792"/>
      <c r="AK792"/>
      <c r="AL792"/>
    </row>
    <row r="793" spans="30:38" x14ac:dyDescent="0.35">
      <c r="AD793" s="8">
        <v>396</v>
      </c>
      <c r="AE793" s="8">
        <v>3.5661017936348625</v>
      </c>
      <c r="AF793" s="8">
        <v>7.5867804067196509E-2</v>
      </c>
      <c r="AG793" s="8">
        <v>0.64997042747147615</v>
      </c>
      <c r="AH793"/>
      <c r="AI793"/>
      <c r="AJ793"/>
      <c r="AK793"/>
      <c r="AL793"/>
    </row>
    <row r="794" spans="30:38" x14ac:dyDescent="0.35">
      <c r="AD794" s="8">
        <v>397</v>
      </c>
      <c r="AE794" s="8">
        <v>3.5987579093044459</v>
      </c>
      <c r="AF794" s="8">
        <v>-1.7035749355347907E-2</v>
      </c>
      <c r="AG794" s="8">
        <v>-0.145947723503177</v>
      </c>
      <c r="AH794"/>
      <c r="AI794"/>
      <c r="AJ794"/>
      <c r="AK794"/>
      <c r="AL794"/>
    </row>
    <row r="795" spans="30:38" x14ac:dyDescent="0.35">
      <c r="AD795" s="8">
        <v>398</v>
      </c>
      <c r="AE795" s="8">
        <v>3.5333599848892585</v>
      </c>
      <c r="AF795" s="8">
        <v>0.14241835678482628</v>
      </c>
      <c r="AG795" s="8">
        <v>1.2201186178689321</v>
      </c>
      <c r="AH795"/>
      <c r="AI795"/>
      <c r="AJ795"/>
      <c r="AK795"/>
      <c r="AL795"/>
    </row>
    <row r="796" spans="30:38" x14ac:dyDescent="0.35">
      <c r="AD796" s="8">
        <v>399</v>
      </c>
      <c r="AE796" s="8">
        <v>3.521605670990736</v>
      </c>
      <c r="AF796" s="8">
        <v>0.19664682910701448</v>
      </c>
      <c r="AG796" s="8">
        <v>1.6847017670682869</v>
      </c>
      <c r="AH796"/>
      <c r="AI796"/>
      <c r="AJ796"/>
      <c r="AK796"/>
      <c r="AL796"/>
    </row>
    <row r="797" spans="30:38" x14ac:dyDescent="0.35">
      <c r="AD797" s="8">
        <v>400</v>
      </c>
      <c r="AE797" s="8">
        <v>3.3836808471971551</v>
      </c>
      <c r="AF797" s="8">
        <v>0.11942858947421398</v>
      </c>
      <c r="AG797" s="8">
        <v>1.0231619631974243</v>
      </c>
      <c r="AH797"/>
      <c r="AI797"/>
      <c r="AJ797"/>
      <c r="AK797"/>
      <c r="AL797"/>
    </row>
    <row r="798" spans="30:38" x14ac:dyDescent="0.35">
      <c r="AD798" s="8">
        <v>401</v>
      </c>
      <c r="AE798" s="8">
        <v>3.3371364642573704</v>
      </c>
      <c r="AF798" s="8">
        <v>0.12361107758682621</v>
      </c>
      <c r="AG798" s="8">
        <v>1.0589939425182064</v>
      </c>
      <c r="AH798"/>
      <c r="AI798"/>
      <c r="AJ798"/>
      <c r="AK798"/>
      <c r="AL798"/>
    </row>
    <row r="799" spans="30:38" x14ac:dyDescent="0.35">
      <c r="AD799" s="8">
        <v>402</v>
      </c>
      <c r="AE799" s="8">
        <v>3.4874906466566005</v>
      </c>
      <c r="AF799" s="8">
        <v>0.25184431353947856</v>
      </c>
      <c r="AG799" s="8">
        <v>2.1575865828742464</v>
      </c>
      <c r="AH799"/>
      <c r="AI799"/>
      <c r="AJ799"/>
      <c r="AK799"/>
      <c r="AL799"/>
    </row>
    <row r="800" spans="30:38" x14ac:dyDescent="0.35">
      <c r="AD800" s="8">
        <v>403</v>
      </c>
      <c r="AE800" s="8">
        <v>3.486060728525807</v>
      </c>
      <c r="AF800" s="8">
        <v>0.19336716808631138</v>
      </c>
      <c r="AG800" s="8">
        <v>1.6566044377492535</v>
      </c>
      <c r="AH800"/>
      <c r="AI800"/>
      <c r="AJ800"/>
      <c r="AK800"/>
      <c r="AL800"/>
    </row>
    <row r="801" spans="30:38" x14ac:dyDescent="0.35">
      <c r="AD801" s="8">
        <v>404</v>
      </c>
      <c r="AE801" s="8">
        <v>3.4881840693526942</v>
      </c>
      <c r="AF801" s="8">
        <v>0.22286353451433971</v>
      </c>
      <c r="AG801" s="8">
        <v>1.9093040661594858</v>
      </c>
      <c r="AH801"/>
      <c r="AI801"/>
      <c r="AJ801"/>
      <c r="AK801"/>
      <c r="AL801"/>
    </row>
    <row r="802" spans="30:38" x14ac:dyDescent="0.35">
      <c r="AD802" s="8">
        <v>405</v>
      </c>
      <c r="AE802" s="8">
        <v>3.4990014659173081</v>
      </c>
      <c r="AF802" s="8">
        <v>0.16582847522578215</v>
      </c>
      <c r="AG802" s="8">
        <v>1.4206764813435251</v>
      </c>
      <c r="AH802"/>
      <c r="AI802"/>
      <c r="AJ802"/>
      <c r="AK802"/>
      <c r="AL802"/>
    </row>
    <row r="803" spans="30:38" x14ac:dyDescent="0.35">
      <c r="AD803" s="8">
        <v>406</v>
      </c>
      <c r="AE803" s="8">
        <v>3.4048221188662637</v>
      </c>
      <c r="AF803" s="8">
        <v>0.11683889624580956</v>
      </c>
      <c r="AG803" s="8">
        <v>1.0009756875383164</v>
      </c>
      <c r="AH803"/>
      <c r="AI803"/>
      <c r="AJ803"/>
      <c r="AK803"/>
      <c r="AL803"/>
    </row>
    <row r="804" spans="30:38" x14ac:dyDescent="0.35">
      <c r="AD804" s="8">
        <v>407</v>
      </c>
      <c r="AE804" s="8">
        <v>3.3685727849353588</v>
      </c>
      <c r="AF804" s="8">
        <v>0.10564347914089645</v>
      </c>
      <c r="AG804" s="8">
        <v>0.90506293336189581</v>
      </c>
      <c r="AH804"/>
      <c r="AI804"/>
      <c r="AJ804"/>
      <c r="AK804"/>
      <c r="AL804"/>
    </row>
    <row r="805" spans="30:38" x14ac:dyDescent="0.35">
      <c r="AD805" s="8">
        <v>408</v>
      </c>
      <c r="AE805" s="8">
        <v>3.5552275356969494</v>
      </c>
      <c r="AF805" s="8">
        <v>0.15514372856381264</v>
      </c>
      <c r="AG805" s="8">
        <v>1.3291387145570537</v>
      </c>
      <c r="AH805"/>
      <c r="AI805"/>
      <c r="AJ805"/>
      <c r="AK805"/>
      <c r="AL805"/>
    </row>
    <row r="806" spans="30:38" x14ac:dyDescent="0.35">
      <c r="AD806" s="8">
        <v>409</v>
      </c>
      <c r="AE806" s="8">
        <v>3.5714931302435442</v>
      </c>
      <c r="AF806" s="8">
        <v>0.11227413118176699</v>
      </c>
      <c r="AG806" s="8">
        <v>0.96186868640045875</v>
      </c>
      <c r="AH806"/>
      <c r="AI806"/>
      <c r="AJ806"/>
      <c r="AK806"/>
      <c r="AL806"/>
    </row>
    <row r="807" spans="30:38" x14ac:dyDescent="0.35">
      <c r="AD807" s="8">
        <v>410</v>
      </c>
      <c r="AE807" s="8">
        <v>3.5310954841005486</v>
      </c>
      <c r="AF807" s="8">
        <v>0.11304756640936953</v>
      </c>
      <c r="AG807" s="8">
        <v>0.96849481762551781</v>
      </c>
      <c r="AH807"/>
      <c r="AI807"/>
      <c r="AJ807"/>
      <c r="AK807"/>
      <c r="AL807"/>
    </row>
    <row r="808" spans="30:38" x14ac:dyDescent="0.35">
      <c r="AD808" s="8">
        <v>411</v>
      </c>
      <c r="AE808" s="8">
        <v>3.5332188249274359</v>
      </c>
      <c r="AF808" s="8">
        <v>0.18859179028510997</v>
      </c>
      <c r="AG808" s="8">
        <v>1.6156930868943431</v>
      </c>
      <c r="AH808"/>
      <c r="AI808"/>
      <c r="AJ808"/>
      <c r="AK808"/>
      <c r="AL808"/>
    </row>
    <row r="809" spans="30:38" x14ac:dyDescent="0.35">
      <c r="AD809" s="8">
        <v>412</v>
      </c>
      <c r="AE809" s="8">
        <v>3.532381479262348</v>
      </c>
      <c r="AF809" s="8">
        <v>0.16598008679276166</v>
      </c>
      <c r="AG809" s="8">
        <v>1.4219753595199913</v>
      </c>
      <c r="AH809"/>
      <c r="AI809"/>
      <c r="AJ809"/>
      <c r="AK809"/>
      <c r="AL809"/>
    </row>
    <row r="810" spans="30:38" x14ac:dyDescent="0.35">
      <c r="AD810" s="8">
        <v>413</v>
      </c>
      <c r="AE810" s="8">
        <v>3.5013843149448896</v>
      </c>
      <c r="AF810" s="8">
        <v>5.079702389444618E-2</v>
      </c>
      <c r="AG810" s="8">
        <v>0.43518543525668718</v>
      </c>
      <c r="AH810"/>
      <c r="AI810"/>
      <c r="AJ810"/>
      <c r="AK810"/>
      <c r="AL810"/>
    </row>
    <row r="811" spans="30:38" x14ac:dyDescent="0.35">
      <c r="AD811" s="8">
        <v>414</v>
      </c>
      <c r="AE811" s="8">
        <v>3.4548399320051049</v>
      </c>
      <c r="AF811" s="8">
        <v>6.0579107514429076E-3</v>
      </c>
      <c r="AG811" s="8">
        <v>5.1898995748077367E-2</v>
      </c>
      <c r="AH811"/>
      <c r="AI811"/>
      <c r="AJ811"/>
      <c r="AK811"/>
      <c r="AL811"/>
    </row>
    <row r="812" spans="30:38" x14ac:dyDescent="0.35">
      <c r="AD812" s="8">
        <v>415</v>
      </c>
      <c r="AE812" s="8">
        <v>3.6051941144043349</v>
      </c>
      <c r="AF812" s="8">
        <v>6.957519961109071E-2</v>
      </c>
      <c r="AG812" s="8">
        <v>0.59606077688212389</v>
      </c>
      <c r="AH812"/>
      <c r="AI812"/>
      <c r="AJ812"/>
      <c r="AK812"/>
      <c r="AL812"/>
    </row>
    <row r="813" spans="30:38" x14ac:dyDescent="0.35">
      <c r="AD813" s="8">
        <v>416</v>
      </c>
      <c r="AE813" s="8">
        <v>3.573213912838817</v>
      </c>
      <c r="AF813" s="8">
        <v>7.9708974729124638E-2</v>
      </c>
      <c r="AG813" s="8">
        <v>0.6828782909297757</v>
      </c>
      <c r="AH813"/>
      <c r="AI813"/>
      <c r="AJ813"/>
      <c r="AK813"/>
      <c r="AL813"/>
    </row>
    <row r="814" spans="30:38" x14ac:dyDescent="0.35">
      <c r="AD814" s="8">
        <v>417</v>
      </c>
      <c r="AE814" s="8">
        <v>3.5960231294620133</v>
      </c>
      <c r="AF814" s="8">
        <v>2.494530618227575E-2</v>
      </c>
      <c r="AG814" s="8">
        <v>0.21371003842868655</v>
      </c>
      <c r="AH814"/>
      <c r="AI814"/>
      <c r="AJ814"/>
      <c r="AK814"/>
      <c r="AL814"/>
    </row>
    <row r="815" spans="30:38" x14ac:dyDescent="0.35">
      <c r="AD815" s="8">
        <v>418</v>
      </c>
      <c r="AE815" s="8">
        <v>3.6082338674784658</v>
      </c>
      <c r="AF815" s="8">
        <v>5.4523964203108122E-2</v>
      </c>
      <c r="AG815" s="8">
        <v>0.4671146707916467</v>
      </c>
      <c r="AH815"/>
      <c r="AI815"/>
      <c r="AJ815"/>
      <c r="AK815"/>
      <c r="AL815"/>
    </row>
    <row r="816" spans="30:38" x14ac:dyDescent="0.35">
      <c r="AD816" s="8">
        <v>419</v>
      </c>
      <c r="AE816" s="8">
        <v>3.5340841445576032</v>
      </c>
      <c r="AF816" s="8">
        <v>0.1255468670493971</v>
      </c>
      <c r="AG816" s="8">
        <v>1.0755781302372496</v>
      </c>
      <c r="AH816"/>
      <c r="AI816"/>
      <c r="AJ816"/>
      <c r="AK816"/>
      <c r="AL816"/>
    </row>
    <row r="817" spans="30:38" x14ac:dyDescent="0.35">
      <c r="AD817" s="8">
        <v>420</v>
      </c>
      <c r="AE817" s="8">
        <v>3.3621648913151105</v>
      </c>
      <c r="AF817" s="8">
        <v>8.2504339623413969E-2</v>
      </c>
      <c r="AG817" s="8">
        <v>0.70682658543518606</v>
      </c>
      <c r="AH817"/>
      <c r="AI817"/>
      <c r="AJ817"/>
      <c r="AK817"/>
      <c r="AL817"/>
    </row>
    <row r="818" spans="30:38" x14ac:dyDescent="0.35">
      <c r="AD818" s="8">
        <v>421</v>
      </c>
      <c r="AE818" s="8">
        <v>3.3527412894673612</v>
      </c>
      <c r="AF818" s="8">
        <v>9.0521697991333472E-2</v>
      </c>
      <c r="AG818" s="8">
        <v>0.77551245172140681</v>
      </c>
      <c r="AH818"/>
      <c r="AI818"/>
      <c r="AJ818"/>
      <c r="AK818"/>
      <c r="AL818"/>
    </row>
    <row r="819" spans="30:38" x14ac:dyDescent="0.35">
      <c r="AD819" s="8">
        <v>422</v>
      </c>
      <c r="AE819" s="8">
        <v>3.5030954718665912</v>
      </c>
      <c r="AF819" s="8">
        <v>0.14604459227762723</v>
      </c>
      <c r="AG819" s="8">
        <v>1.2511851007116477</v>
      </c>
      <c r="AH819"/>
      <c r="AI819"/>
      <c r="AJ819"/>
      <c r="AK819"/>
      <c r="AL819"/>
    </row>
    <row r="820" spans="30:38" x14ac:dyDescent="0.35">
      <c r="AD820" s="8">
        <v>423</v>
      </c>
      <c r="AE820" s="8">
        <v>3.519361066413186</v>
      </c>
      <c r="AF820" s="8">
        <v>0.12369661733826653</v>
      </c>
      <c r="AG820" s="8">
        <v>1.0597267739147791</v>
      </c>
      <c r="AH820"/>
      <c r="AI820"/>
      <c r="AJ820"/>
      <c r="AK820"/>
      <c r="AL820"/>
    </row>
    <row r="821" spans="30:38" x14ac:dyDescent="0.35">
      <c r="AD821" s="8">
        <v>424</v>
      </c>
      <c r="AE821" s="8">
        <v>3.5943429244595251</v>
      </c>
      <c r="AF821" s="8">
        <v>7.5717293013608522E-2</v>
      </c>
      <c r="AG821" s="8">
        <v>0.64868097755207266</v>
      </c>
      <c r="AH821"/>
      <c r="AI821"/>
      <c r="AJ821"/>
      <c r="AK821"/>
      <c r="AL821"/>
    </row>
    <row r="822" spans="30:38" x14ac:dyDescent="0.35">
      <c r="AD822" s="8">
        <v>425</v>
      </c>
      <c r="AE822" s="8">
        <v>3.587901725292205</v>
      </c>
      <c r="AF822" s="8">
        <v>9.469456616834826E-2</v>
      </c>
      <c r="AG822" s="8">
        <v>0.81126201566547695</v>
      </c>
      <c r="AH822"/>
      <c r="AI822"/>
      <c r="AJ822"/>
      <c r="AK822"/>
      <c r="AL822"/>
    </row>
    <row r="823" spans="30:38" x14ac:dyDescent="0.35">
      <c r="AD823" s="8">
        <v>426</v>
      </c>
      <c r="AE823" s="8">
        <v>3.6031588591842496</v>
      </c>
      <c r="AF823" s="8">
        <v>8.9423703090659501E-2</v>
      </c>
      <c r="AG823" s="8">
        <v>0.76610577093332888</v>
      </c>
      <c r="AH823"/>
      <c r="AI823"/>
      <c r="AJ823"/>
      <c r="AK823"/>
      <c r="AL823"/>
    </row>
    <row r="824" spans="30:38" x14ac:dyDescent="0.35">
      <c r="AD824" s="8">
        <v>427</v>
      </c>
      <c r="AE824" s="8">
        <v>3.4321517848687098</v>
      </c>
      <c r="AF824" s="8">
        <v>-1.9019734433837865E-2</v>
      </c>
      <c r="AG824" s="8">
        <v>-0.16294481001988972</v>
      </c>
      <c r="AH824"/>
      <c r="AI824"/>
      <c r="AJ824"/>
      <c r="AK824"/>
      <c r="AL824"/>
    </row>
    <row r="825" spans="30:38" x14ac:dyDescent="0.35">
      <c r="AD825" s="8">
        <v>428</v>
      </c>
      <c r="AE825" s="8">
        <v>3.3640055295579385</v>
      </c>
      <c r="AF825" s="8">
        <v>2.4983255566775497E-2</v>
      </c>
      <c r="AG825" s="8">
        <v>0.21403515628294437</v>
      </c>
      <c r="AH825"/>
      <c r="AI825"/>
      <c r="AJ825"/>
      <c r="AK825"/>
      <c r="AL825"/>
    </row>
    <row r="826" spans="30:38" x14ac:dyDescent="0.35">
      <c r="AD826" s="8">
        <v>429</v>
      </c>
      <c r="AE826" s="8">
        <v>3.5143597119571686</v>
      </c>
      <c r="AF826" s="8">
        <v>0.1573683762823892</v>
      </c>
      <c r="AG826" s="8">
        <v>1.3481975926463148</v>
      </c>
      <c r="AH826"/>
      <c r="AI826"/>
      <c r="AJ826"/>
      <c r="AK826"/>
      <c r="AL826"/>
    </row>
    <row r="827" spans="30:38" x14ac:dyDescent="0.35">
      <c r="AD827" s="8">
        <v>430</v>
      </c>
      <c r="AE827" s="8">
        <v>3.5418807903831624</v>
      </c>
      <c r="AF827" s="8">
        <v>0.11142822255531604</v>
      </c>
      <c r="AG827" s="8">
        <v>0.95462166510735313</v>
      </c>
      <c r="AH827"/>
      <c r="AI827"/>
      <c r="AJ827"/>
      <c r="AK827"/>
      <c r="AL827"/>
    </row>
    <row r="828" spans="30:38" x14ac:dyDescent="0.35">
      <c r="AD828" s="8">
        <v>431</v>
      </c>
      <c r="AE828" s="8">
        <v>3.5356692642244454</v>
      </c>
      <c r="AF828" s="8">
        <v>9.5469986032365561E-2</v>
      </c>
      <c r="AG828" s="8">
        <v>0.81790514955714466</v>
      </c>
      <c r="AH828"/>
      <c r="AI828"/>
      <c r="AJ828"/>
      <c r="AK828"/>
      <c r="AL828"/>
    </row>
    <row r="829" spans="30:38" x14ac:dyDescent="0.35">
      <c r="AD829" s="8">
        <v>432</v>
      </c>
      <c r="AE829" s="8">
        <v>3.5162779750409459</v>
      </c>
      <c r="AF829" s="8">
        <v>0.12479933828442791</v>
      </c>
      <c r="AG829" s="8">
        <v>1.0691739434166596</v>
      </c>
      <c r="AH829"/>
      <c r="AI829"/>
      <c r="AJ829"/>
      <c r="AK829"/>
      <c r="AL829"/>
    </row>
    <row r="830" spans="30:38" x14ac:dyDescent="0.35">
      <c r="AD830" s="8">
        <v>433</v>
      </c>
      <c r="AE830" s="8">
        <v>3.4839790566912345</v>
      </c>
      <c r="AF830" s="8">
        <v>0.20630564582139455</v>
      </c>
      <c r="AG830" s="8">
        <v>1.7674502439209165</v>
      </c>
      <c r="AH830"/>
      <c r="AI830"/>
      <c r="AJ830"/>
      <c r="AK830"/>
      <c r="AL830"/>
    </row>
    <row r="831" spans="30:38" x14ac:dyDescent="0.35">
      <c r="AD831" s="8">
        <v>434</v>
      </c>
      <c r="AE831" s="8">
        <v>3.4335451863827195</v>
      </c>
      <c r="AF831" s="8">
        <v>4.9756765975446982E-2</v>
      </c>
      <c r="AG831" s="8">
        <v>0.42627339552381655</v>
      </c>
      <c r="AH831"/>
      <c r="AI831"/>
      <c r="AJ831"/>
      <c r="AK831"/>
      <c r="AL831"/>
    </row>
    <row r="832" spans="30:38" x14ac:dyDescent="0.35">
      <c r="AD832" s="8">
        <v>435</v>
      </c>
      <c r="AE832" s="8">
        <v>3.3995512191320794</v>
      </c>
      <c r="AF832" s="8">
        <v>1.575607309348781E-2</v>
      </c>
      <c r="AG832" s="8">
        <v>0.13498455227168044</v>
      </c>
      <c r="AH832"/>
      <c r="AI832"/>
      <c r="AJ832"/>
      <c r="AK832"/>
      <c r="AL832"/>
    </row>
    <row r="833" spans="30:38" x14ac:dyDescent="0.35">
      <c r="AD833" s="8">
        <v>436</v>
      </c>
      <c r="AE833" s="8">
        <v>3.5499054015313094</v>
      </c>
      <c r="AF833" s="8">
        <v>0.109535380339008</v>
      </c>
      <c r="AG833" s="8">
        <v>0.93840541264563548</v>
      </c>
      <c r="AH833"/>
      <c r="AI833"/>
      <c r="AJ833"/>
      <c r="AK833"/>
      <c r="AL833"/>
    </row>
    <row r="834" spans="30:38" x14ac:dyDescent="0.35">
      <c r="AD834" s="8">
        <v>437</v>
      </c>
      <c r="AE834" s="8">
        <v>3.5229379823237856</v>
      </c>
      <c r="AF834" s="8">
        <v>0.15476019915072481</v>
      </c>
      <c r="AG834" s="8">
        <v>1.3258529627201903</v>
      </c>
      <c r="AH834"/>
      <c r="AI834"/>
      <c r="AJ834"/>
      <c r="AK834"/>
      <c r="AL834"/>
    </row>
    <row r="835" spans="30:38" x14ac:dyDescent="0.35">
      <c r="AD835" s="8">
        <v>438</v>
      </c>
      <c r="AE835" s="8">
        <v>3.5278466747198252</v>
      </c>
      <c r="AF835" s="8">
        <v>0.18999019276709994</v>
      </c>
      <c r="AG835" s="8">
        <v>1.6276734027894908</v>
      </c>
      <c r="AH835"/>
      <c r="AI835"/>
      <c r="AJ835"/>
      <c r="AK835"/>
      <c r="AL835"/>
    </row>
    <row r="836" spans="30:38" x14ac:dyDescent="0.35">
      <c r="AD836" s="8">
        <v>439</v>
      </c>
      <c r="AE836" s="8">
        <v>3.5299700155467124</v>
      </c>
      <c r="AF836" s="8">
        <v>0.12121104689797502</v>
      </c>
      <c r="AG836" s="8">
        <v>1.0384325332095143</v>
      </c>
      <c r="AH836"/>
      <c r="AI836"/>
      <c r="AJ836"/>
      <c r="AK836"/>
      <c r="AL836"/>
    </row>
    <row r="837" spans="30:38" x14ac:dyDescent="0.35">
      <c r="AD837" s="8">
        <v>440</v>
      </c>
      <c r="AE837" s="8">
        <v>3.5082856129728679</v>
      </c>
      <c r="AF837" s="8">
        <v>0.14723698328054935</v>
      </c>
      <c r="AG837" s="8">
        <v>1.2614004865319095</v>
      </c>
      <c r="AH837"/>
      <c r="AI837"/>
      <c r="AJ837"/>
      <c r="AK837"/>
      <c r="AL837"/>
    </row>
    <row r="838" spans="30:38" x14ac:dyDescent="0.35">
      <c r="AD838" s="8">
        <v>441</v>
      </c>
      <c r="AE838" s="8">
        <v>3.3703607891792871</v>
      </c>
      <c r="AF838" s="8">
        <v>9.8577016486173896E-2</v>
      </c>
      <c r="AG838" s="8">
        <v>0.84452352789375806</v>
      </c>
      <c r="AH838"/>
      <c r="AI838"/>
      <c r="AJ838"/>
      <c r="AK838"/>
      <c r="AL838"/>
    </row>
    <row r="839" spans="30:38" x14ac:dyDescent="0.35">
      <c r="AD839" s="8">
        <v>442</v>
      </c>
      <c r="AE839" s="8">
        <v>3.3566218314963274</v>
      </c>
      <c r="AF839" s="8">
        <v>4.5295419021246897E-2</v>
      </c>
      <c r="AG839" s="8">
        <v>0.38805239225935306</v>
      </c>
      <c r="AH839"/>
      <c r="AI839"/>
      <c r="AJ839"/>
      <c r="AK839"/>
      <c r="AL839"/>
    </row>
    <row r="840" spans="30:38" x14ac:dyDescent="0.35">
      <c r="AD840" s="8">
        <v>443</v>
      </c>
      <c r="AE840" s="8">
        <v>3.5507214906380939</v>
      </c>
      <c r="AF840" s="8">
        <v>0.13259577128378863</v>
      </c>
      <c r="AG840" s="8">
        <v>1.1359671101841984</v>
      </c>
      <c r="AH840"/>
      <c r="AI840"/>
      <c r="AJ840"/>
      <c r="AK840"/>
      <c r="AL840"/>
    </row>
    <row r="841" spans="30:38" x14ac:dyDescent="0.35">
      <c r="AD841" s="8">
        <v>444</v>
      </c>
      <c r="AE841" s="8">
        <v>3.5739391503896094</v>
      </c>
      <c r="AF841" s="8">
        <v>8.2829628876406769E-2</v>
      </c>
      <c r="AG841" s="8">
        <v>0.70961338541469177</v>
      </c>
      <c r="AH841"/>
      <c r="AI841"/>
      <c r="AJ841"/>
      <c r="AK841"/>
      <c r="AL841"/>
    </row>
    <row r="842" spans="30:38" x14ac:dyDescent="0.35">
      <c r="AD842" s="8">
        <v>445</v>
      </c>
      <c r="AE842" s="8">
        <v>3.5570390786706128</v>
      </c>
      <c r="AF842" s="8">
        <v>0.13022226757289346</v>
      </c>
      <c r="AG842" s="8">
        <v>1.1156329613243039</v>
      </c>
      <c r="AH842"/>
      <c r="AI842"/>
      <c r="AJ842"/>
      <c r="AK842"/>
      <c r="AL842"/>
    </row>
    <row r="843" spans="30:38" x14ac:dyDescent="0.35">
      <c r="AD843" s="8">
        <v>446</v>
      </c>
      <c r="AE843" s="8">
        <v>3.5482468149588544</v>
      </c>
      <c r="AF843" s="8">
        <v>0.11995266923980719</v>
      </c>
      <c r="AG843" s="8">
        <v>1.0276518301898847</v>
      </c>
      <c r="AH843"/>
      <c r="AI843"/>
      <c r="AJ843"/>
      <c r="AK843"/>
      <c r="AL843"/>
    </row>
    <row r="844" spans="30:38" x14ac:dyDescent="0.35">
      <c r="AD844" s="8">
        <v>447</v>
      </c>
      <c r="AE844" s="8">
        <v>3.5590642115234683</v>
      </c>
      <c r="AF844" s="8">
        <v>0.13938432649185994</v>
      </c>
      <c r="AG844" s="8">
        <v>1.194125642446392</v>
      </c>
      <c r="AH844"/>
      <c r="AI844"/>
      <c r="AJ844"/>
      <c r="AK844"/>
      <c r="AL844"/>
    </row>
    <row r="845" spans="30:38" x14ac:dyDescent="0.35">
      <c r="AD845" s="8">
        <v>448</v>
      </c>
      <c r="AE845" s="8">
        <v>3.4211393877298875</v>
      </c>
      <c r="AF845" s="8">
        <v>6.0876188720824231E-2</v>
      </c>
      <c r="AG845" s="8">
        <v>0.52153509505379969</v>
      </c>
      <c r="AH845"/>
      <c r="AI845"/>
      <c r="AJ845"/>
      <c r="AK845"/>
      <c r="AL845"/>
    </row>
    <row r="846" spans="30:38" x14ac:dyDescent="0.35">
      <c r="AD846" s="8">
        <v>449</v>
      </c>
      <c r="AE846" s="8">
        <v>3.3745950047901028</v>
      </c>
      <c r="AF846" s="8">
        <v>2.0556586714439717E-2</v>
      </c>
      <c r="AG846" s="8">
        <v>0.17611124532225542</v>
      </c>
      <c r="AH846"/>
      <c r="AI846"/>
      <c r="AJ846"/>
      <c r="AK846"/>
      <c r="AL846"/>
    </row>
    <row r="847" spans="30:38" x14ac:dyDescent="0.35">
      <c r="AD847" s="8">
        <v>450</v>
      </c>
      <c r="AE847" s="8">
        <v>3.5249491871893328</v>
      </c>
      <c r="AF847" s="8">
        <v>0.12913104811723741</v>
      </c>
      <c r="AG847" s="8">
        <v>1.1062843267515969</v>
      </c>
      <c r="AH847"/>
      <c r="AI847"/>
      <c r="AJ847"/>
      <c r="AK847"/>
      <c r="AL847"/>
    </row>
    <row r="848" spans="30:38" x14ac:dyDescent="0.35">
      <c r="AD848" s="8">
        <v>451</v>
      </c>
      <c r="AE848" s="8">
        <v>3.584832334389251</v>
      </c>
      <c r="AF848" s="8">
        <v>0.12060371219599864</v>
      </c>
      <c r="AG848" s="8">
        <v>1.0332294091608438</v>
      </c>
      <c r="AH848"/>
      <c r="AI848"/>
      <c r="AJ848"/>
      <c r="AK848"/>
      <c r="AL848"/>
    </row>
    <row r="849" spans="30:38" x14ac:dyDescent="0.35">
      <c r="AD849" s="8">
        <v>452</v>
      </c>
      <c r="AE849" s="8">
        <v>3.5897410267852905</v>
      </c>
      <c r="AF849" s="8">
        <v>0.13469869661178357</v>
      </c>
      <c r="AG849" s="8">
        <v>1.1539831749851097</v>
      </c>
      <c r="AH849"/>
      <c r="AI849"/>
      <c r="AJ849"/>
      <c r="AK849"/>
      <c r="AL849"/>
    </row>
    <row r="850" spans="30:38" x14ac:dyDescent="0.35">
      <c r="AD850" s="8">
        <v>453</v>
      </c>
      <c r="AE850" s="8">
        <v>3.5793041302428565</v>
      </c>
      <c r="AF850" s="8">
        <v>0.13258741963772191</v>
      </c>
      <c r="AG850" s="8">
        <v>1.1358955604269487</v>
      </c>
      <c r="AH850"/>
      <c r="AI850"/>
      <c r="AJ850"/>
      <c r="AK850"/>
      <c r="AL850"/>
    </row>
    <row r="851" spans="30:38" x14ac:dyDescent="0.35">
      <c r="AD851" s="8">
        <v>454</v>
      </c>
      <c r="AE851" s="8">
        <v>3.5606220913187592</v>
      </c>
      <c r="AF851" s="8">
        <v>0.11607151830610674</v>
      </c>
      <c r="AG851" s="8">
        <v>0.99440144997294455</v>
      </c>
      <c r="AH851"/>
      <c r="AI851"/>
      <c r="AJ851"/>
      <c r="AK851"/>
      <c r="AL851"/>
    </row>
    <row r="852" spans="30:38" x14ac:dyDescent="0.35">
      <c r="AD852" s="8">
        <v>455</v>
      </c>
      <c r="AE852" s="8">
        <v>3.390062418960035</v>
      </c>
      <c r="AF852" s="8">
        <v>9.095000199653791E-2</v>
      </c>
      <c r="AG852" s="8">
        <v>0.77918179395126641</v>
      </c>
      <c r="AH852"/>
      <c r="AI852"/>
      <c r="AJ852"/>
      <c r="AK852"/>
      <c r="AL852"/>
    </row>
    <row r="853" spans="30:38" x14ac:dyDescent="0.35">
      <c r="AD853" s="8">
        <v>456</v>
      </c>
      <c r="AE853" s="8">
        <v>3.3789267332345547</v>
      </c>
      <c r="AF853" s="8">
        <v>5.211521210133041E-2</v>
      </c>
      <c r="AG853" s="8">
        <v>0.44647854387964858</v>
      </c>
      <c r="AH853"/>
      <c r="AI853"/>
      <c r="AJ853"/>
      <c r="AK853"/>
      <c r="AL853"/>
    </row>
    <row r="854" spans="30:38" x14ac:dyDescent="0.35">
      <c r="AD854" s="8">
        <v>457</v>
      </c>
      <c r="AE854" s="8">
        <v>3.5292809156337848</v>
      </c>
      <c r="AF854" s="8">
        <v>0.19964073073907418</v>
      </c>
      <c r="AG854" s="8">
        <v>1.7103509544610558</v>
      </c>
      <c r="AH854"/>
      <c r="AI854"/>
      <c r="AJ854"/>
      <c r="AK854"/>
      <c r="AL854"/>
    </row>
    <row r="855" spans="30:38" x14ac:dyDescent="0.35">
      <c r="AD855" s="8">
        <v>458</v>
      </c>
      <c r="AE855" s="8">
        <v>3.5455465101803796</v>
      </c>
      <c r="AF855" s="8">
        <v>0.1210650582386501</v>
      </c>
      <c r="AG855" s="8">
        <v>1.0371818272944815</v>
      </c>
      <c r="AH855"/>
      <c r="AI855"/>
      <c r="AJ855"/>
      <c r="AK855"/>
      <c r="AL855"/>
    </row>
    <row r="856" spans="30:38" x14ac:dyDescent="0.35">
      <c r="AD856" s="8">
        <v>459</v>
      </c>
      <c r="AE856" s="8">
        <v>3.531586493450046</v>
      </c>
      <c r="AF856" s="8">
        <v>0.15852094600628419</v>
      </c>
      <c r="AG856" s="8">
        <v>1.3580718238217313</v>
      </c>
      <c r="AH856"/>
      <c r="AI856"/>
      <c r="AJ856"/>
      <c r="AK856"/>
      <c r="AL856"/>
    </row>
    <row r="857" spans="30:38" x14ac:dyDescent="0.35">
      <c r="AD857" s="8">
        <v>460</v>
      </c>
      <c r="AE857" s="8">
        <v>3.5337098342769333</v>
      </c>
      <c r="AF857" s="8">
        <v>0.14626286000048516</v>
      </c>
      <c r="AG857" s="8">
        <v>1.2530550317960316</v>
      </c>
      <c r="AH857"/>
      <c r="AI857"/>
      <c r="AJ857"/>
      <c r="AK857"/>
      <c r="AL857"/>
    </row>
    <row r="858" spans="30:38" x14ac:dyDescent="0.35">
      <c r="AD858" s="8">
        <v>461</v>
      </c>
      <c r="AE858" s="8">
        <v>3.5445272308415472</v>
      </c>
      <c r="AF858" s="8">
        <v>0.16795410696037161</v>
      </c>
      <c r="AG858" s="8">
        <v>1.4388870752069558</v>
      </c>
      <c r="AH858"/>
      <c r="AI858"/>
      <c r="AJ858"/>
      <c r="AK858"/>
      <c r="AL858"/>
    </row>
    <row r="859" spans="30:38" x14ac:dyDescent="0.35">
      <c r="AD859" s="8">
        <v>462</v>
      </c>
      <c r="AE859" s="8">
        <v>3.4066024070479664</v>
      </c>
      <c r="AF859" s="8">
        <v>8.1242713063469196E-2</v>
      </c>
      <c r="AG859" s="8">
        <v>0.69601804860511807</v>
      </c>
      <c r="AH859"/>
      <c r="AI859"/>
      <c r="AJ859"/>
      <c r="AK859"/>
      <c r="AL859"/>
    </row>
    <row r="860" spans="30:38" x14ac:dyDescent="0.35">
      <c r="AD860" s="8">
        <v>463</v>
      </c>
      <c r="AE860" s="8">
        <v>3.3600580241081817</v>
      </c>
      <c r="AF860" s="8">
        <v>0.10383496487772526</v>
      </c>
      <c r="AG860" s="8">
        <v>0.88956913064578569</v>
      </c>
      <c r="AH860"/>
      <c r="AI860"/>
      <c r="AJ860"/>
      <c r="AK860"/>
      <c r="AL860"/>
    </row>
    <row r="861" spans="30:38" x14ac:dyDescent="0.35">
      <c r="AD861" s="8">
        <v>464</v>
      </c>
      <c r="AE861" s="8">
        <v>3.5104122065074117</v>
      </c>
      <c r="AF861" s="8">
        <v>0.19545150577650716</v>
      </c>
      <c r="AG861" s="8">
        <v>1.6744612595743791</v>
      </c>
      <c r="AH861"/>
      <c r="AI861"/>
      <c r="AJ861"/>
      <c r="AK861"/>
      <c r="AL861"/>
    </row>
    <row r="862" spans="30:38" x14ac:dyDescent="0.35">
      <c r="AD862" s="8">
        <v>465</v>
      </c>
      <c r="AE862" s="8">
        <v>3.5118198010248243</v>
      </c>
      <c r="AF862" s="8">
        <v>0.1382933634187471</v>
      </c>
      <c r="AG862" s="8">
        <v>1.1847792043399363</v>
      </c>
      <c r="AH862"/>
      <c r="AI862"/>
      <c r="AJ862"/>
      <c r="AK862"/>
      <c r="AL862"/>
    </row>
    <row r="863" spans="30:38" x14ac:dyDescent="0.35">
      <c r="AD863" s="8">
        <v>466</v>
      </c>
      <c r="AE863" s="8">
        <v>3.5167284934208638</v>
      </c>
      <c r="AF863" s="8">
        <v>0.14032735943623997</v>
      </c>
      <c r="AG863" s="8">
        <v>1.2022047417891841</v>
      </c>
      <c r="AH863"/>
      <c r="AI863"/>
      <c r="AJ863"/>
      <c r="AK863"/>
      <c r="AL863"/>
    </row>
    <row r="864" spans="30:38" x14ac:dyDescent="0.35">
      <c r="AD864" s="8">
        <v>467</v>
      </c>
      <c r="AE864" s="8">
        <v>3.5957176159642525</v>
      </c>
      <c r="AF864" s="8">
        <v>-0.11370203951354085</v>
      </c>
      <c r="AG864" s="8">
        <v>-0.97410178316929519</v>
      </c>
      <c r="AH864"/>
      <c r="AI864"/>
      <c r="AJ864"/>
      <c r="AK864"/>
      <c r="AL864"/>
    </row>
    <row r="865" spans="30:38" x14ac:dyDescent="0.35">
      <c r="AD865" s="8">
        <v>468</v>
      </c>
      <c r="AE865" s="8">
        <v>3.4703432078598162</v>
      </c>
      <c r="AF865" s="8">
        <v>3.912814424273181E-2</v>
      </c>
      <c r="AG865" s="8">
        <v>0.33521645910679843</v>
      </c>
      <c r="AH865"/>
      <c r="AI865"/>
      <c r="AJ865"/>
      <c r="AK865"/>
      <c r="AL865"/>
    </row>
    <row r="866" spans="30:38" x14ac:dyDescent="0.35">
      <c r="AD866" s="8">
        <v>469</v>
      </c>
      <c r="AE866" s="8">
        <v>3.4023275012616532</v>
      </c>
      <c r="AF866" s="8">
        <v>4.8690950893803819E-2</v>
      </c>
      <c r="AG866" s="8">
        <v>0.41714240388990054</v>
      </c>
      <c r="AH866"/>
      <c r="AI866"/>
      <c r="AJ866"/>
      <c r="AK866"/>
      <c r="AL866"/>
    </row>
    <row r="867" spans="30:38" x14ac:dyDescent="0.35">
      <c r="AD867" s="8">
        <v>470</v>
      </c>
      <c r="AE867" s="8">
        <v>3.5526816836608832</v>
      </c>
      <c r="AF867" s="8">
        <v>0.16223456433270167</v>
      </c>
      <c r="AG867" s="8">
        <v>1.3898869280120361</v>
      </c>
      <c r="AH867"/>
      <c r="AI867"/>
      <c r="AJ867"/>
      <c r="AK867"/>
      <c r="AL867"/>
    </row>
    <row r="868" spans="30:38" x14ac:dyDescent="0.35">
      <c r="AD868" s="8">
        <v>471</v>
      </c>
      <c r="AE868" s="8">
        <v>3.5837476751996178</v>
      </c>
      <c r="AF868" s="8">
        <v>0.10019945555189436</v>
      </c>
      <c r="AG868" s="8">
        <v>0.8584231975370068</v>
      </c>
      <c r="AH868"/>
      <c r="AI868"/>
      <c r="AJ868"/>
      <c r="AK868"/>
      <c r="AL868"/>
    </row>
    <row r="869" spans="30:38" x14ac:dyDescent="0.35">
      <c r="AD869" s="8">
        <v>472</v>
      </c>
      <c r="AE869" s="8">
        <v>3.6167698625950706</v>
      </c>
      <c r="AF869" s="8">
        <v>8.350107476136559E-2</v>
      </c>
      <c r="AG869" s="8">
        <v>0.71536575922116319</v>
      </c>
      <c r="AH869"/>
      <c r="AI869"/>
      <c r="AJ869"/>
      <c r="AK869"/>
      <c r="AL869"/>
    </row>
    <row r="870" spans="30:38" x14ac:dyDescent="0.35">
      <c r="AD870" s="8">
        <v>473</v>
      </c>
      <c r="AE870" s="8">
        <v>3.5631263650016751</v>
      </c>
      <c r="AF870" s="8">
        <v>9.191597632952675E-2</v>
      </c>
      <c r="AG870" s="8">
        <v>0.78745743548140923</v>
      </c>
      <c r="AH870"/>
      <c r="AI870"/>
      <c r="AJ870"/>
      <c r="AK870"/>
      <c r="AL870"/>
    </row>
    <row r="871" spans="30:38" x14ac:dyDescent="0.35">
      <c r="AD871" s="8">
        <v>474</v>
      </c>
      <c r="AE871" s="8">
        <v>3.5530066901316193</v>
      </c>
      <c r="AF871" s="8">
        <v>8.0966465658053988E-2</v>
      </c>
      <c r="AG871" s="8">
        <v>0.69365139721203739</v>
      </c>
      <c r="AH871"/>
      <c r="AI871"/>
      <c r="AJ871"/>
      <c r="AK871"/>
      <c r="AL871"/>
    </row>
    <row r="872" spans="30:38" x14ac:dyDescent="0.35">
      <c r="AD872" s="8">
        <v>475</v>
      </c>
      <c r="AE872" s="8">
        <v>3.3198058055985733</v>
      </c>
      <c r="AF872" s="8">
        <v>0.20679190350487886</v>
      </c>
      <c r="AG872" s="8">
        <v>1.7716160836770753</v>
      </c>
      <c r="AH872"/>
      <c r="AI872"/>
      <c r="AJ872"/>
      <c r="AK872"/>
      <c r="AL872"/>
    </row>
    <row r="873" spans="30:38" x14ac:dyDescent="0.35">
      <c r="AD873" s="8">
        <v>476</v>
      </c>
      <c r="AE873" s="8">
        <v>3.3432507015003674</v>
      </c>
      <c r="AF873" s="8">
        <v>0.11006763854667012</v>
      </c>
      <c r="AG873" s="8">
        <v>0.94296534553169786</v>
      </c>
      <c r="AH873"/>
      <c r="AI873"/>
      <c r="AJ873"/>
      <c r="AK873"/>
      <c r="AL873"/>
    </row>
    <row r="874" spans="30:38" x14ac:dyDescent="0.35">
      <c r="AD874" s="8">
        <v>477</v>
      </c>
      <c r="AE874" s="8">
        <v>3.4936048838995974</v>
      </c>
      <c r="AF874" s="8">
        <v>0.14568234201063923</v>
      </c>
      <c r="AG874" s="8">
        <v>1.2480816503906484</v>
      </c>
      <c r="AH874"/>
      <c r="AI874"/>
      <c r="AJ874"/>
      <c r="AK874"/>
      <c r="AL874"/>
    </row>
    <row r="875" spans="30:38" x14ac:dyDescent="0.35">
      <c r="AD875" s="8">
        <v>478</v>
      </c>
      <c r="AE875" s="8">
        <v>3.5686340938262688</v>
      </c>
      <c r="AF875" s="8">
        <v>0.12972747222884085</v>
      </c>
      <c r="AG875" s="8">
        <v>1.111393978197813</v>
      </c>
      <c r="AH875"/>
      <c r="AI875"/>
      <c r="AJ875"/>
      <c r="AK875"/>
      <c r="AL875"/>
    </row>
    <row r="876" spans="30:38" x14ac:dyDescent="0.35">
      <c r="AD876" s="8">
        <v>479</v>
      </c>
      <c r="AE876" s="8">
        <v>3.5296835554542625</v>
      </c>
      <c r="AF876" s="8">
        <v>0.14581982927369364</v>
      </c>
      <c r="AG876" s="8">
        <v>1.2492595236168225</v>
      </c>
      <c r="AH876"/>
      <c r="AI876"/>
      <c r="AJ876"/>
      <c r="AK876"/>
      <c r="AL876"/>
    </row>
    <row r="877" spans="30:38" x14ac:dyDescent="0.35">
      <c r="AD877" s="8">
        <v>480</v>
      </c>
      <c r="AE877" s="8">
        <v>3.491393256626441</v>
      </c>
      <c r="AF877" s="8">
        <v>0.1720249556262381</v>
      </c>
      <c r="AG877" s="8">
        <v>1.4737626232745051</v>
      </c>
      <c r="AH877"/>
      <c r="AI877"/>
      <c r="AJ877"/>
      <c r="AK877"/>
      <c r="AL877"/>
    </row>
    <row r="878" spans="30:38" x14ac:dyDescent="0.35">
      <c r="AD878" s="8">
        <v>481</v>
      </c>
      <c r="AE878" s="8">
        <v>3.5649503305579078</v>
      </c>
      <c r="AF878" s="8">
        <v>9.9221374804022489E-2</v>
      </c>
      <c r="AG878" s="8">
        <v>0.85004383860323773</v>
      </c>
      <c r="AH878"/>
      <c r="AI878"/>
      <c r="AJ878"/>
      <c r="AK878"/>
      <c r="AL878"/>
    </row>
    <row r="879" spans="30:38" x14ac:dyDescent="0.35">
      <c r="AD879" s="8">
        <v>482</v>
      </c>
      <c r="AE879" s="8">
        <v>3.4270255067643269</v>
      </c>
      <c r="AF879" s="8">
        <v>0.11430407090236638</v>
      </c>
      <c r="AG879" s="8">
        <v>0.97925947296877325</v>
      </c>
      <c r="AH879"/>
      <c r="AI879"/>
      <c r="AJ879"/>
      <c r="AK879"/>
      <c r="AL879"/>
    </row>
    <row r="880" spans="30:38" x14ac:dyDescent="0.35">
      <c r="AD880" s="8">
        <v>483</v>
      </c>
      <c r="AE880" s="8">
        <v>3.3804811238245422</v>
      </c>
      <c r="AF880" s="8">
        <v>0.13073357731184565</v>
      </c>
      <c r="AG880" s="8">
        <v>1.1200134256554284</v>
      </c>
      <c r="AH880"/>
      <c r="AI880"/>
      <c r="AJ880"/>
      <c r="AK880"/>
      <c r="AL880"/>
    </row>
    <row r="881" spans="30:38" x14ac:dyDescent="0.35">
      <c r="AD881" s="8">
        <v>484</v>
      </c>
      <c r="AE881" s="8">
        <v>3.5308353062237723</v>
      </c>
      <c r="AF881" s="8">
        <v>9.7553623826539315E-2</v>
      </c>
      <c r="AG881" s="8">
        <v>0.83575597527203316</v>
      </c>
      <c r="AH881"/>
      <c r="AI881"/>
      <c r="AJ881"/>
      <c r="AK881"/>
      <c r="AL881"/>
    </row>
    <row r="882" spans="30:38" x14ac:dyDescent="0.35">
      <c r="AD882" s="8">
        <v>485</v>
      </c>
      <c r="AE882" s="8">
        <v>3.5887926454643697</v>
      </c>
      <c r="AF882" s="8">
        <v>0.1672345675090714</v>
      </c>
      <c r="AG882" s="8">
        <v>1.4327226768762757</v>
      </c>
      <c r="AH882"/>
      <c r="AI882"/>
      <c r="AJ882"/>
      <c r="AK882"/>
      <c r="AL882"/>
    </row>
    <row r="883" spans="30:38" x14ac:dyDescent="0.35">
      <c r="AD883" s="8">
        <v>486</v>
      </c>
      <c r="AE883" s="8">
        <v>3.5937013378604092</v>
      </c>
      <c r="AF883" s="8">
        <v>6.1725249885509204E-2</v>
      </c>
      <c r="AG883" s="8">
        <v>0.52880912459696316</v>
      </c>
      <c r="AH883"/>
      <c r="AI883"/>
      <c r="AJ883"/>
      <c r="AK883"/>
      <c r="AL883"/>
    </row>
    <row r="884" spans="30:38" x14ac:dyDescent="0.35">
      <c r="AD884" s="8">
        <v>487</v>
      </c>
      <c r="AE884" s="8">
        <v>3.5958246786872965</v>
      </c>
      <c r="AF884" s="8">
        <v>0.11581385954505263</v>
      </c>
      <c r="AG884" s="8">
        <v>0.99219405017901119</v>
      </c>
      <c r="AH884"/>
      <c r="AI884"/>
      <c r="AJ884"/>
      <c r="AK884"/>
      <c r="AL884"/>
    </row>
    <row r="885" spans="30:38" x14ac:dyDescent="0.35">
      <c r="AD885" s="8">
        <v>488</v>
      </c>
      <c r="AE885" s="8">
        <v>3.5548466485880557</v>
      </c>
      <c r="AF885" s="8">
        <v>0.14438385429535305</v>
      </c>
      <c r="AG885" s="8">
        <v>1.2369573187225869</v>
      </c>
      <c r="AH885"/>
      <c r="AI885"/>
      <c r="AJ885"/>
      <c r="AK885"/>
      <c r="AL885"/>
    </row>
    <row r="886" spans="30:38" x14ac:dyDescent="0.35">
      <c r="AD886" s="8">
        <v>489</v>
      </c>
      <c r="AE886" s="8">
        <v>3.4169218247944748</v>
      </c>
      <c r="AF886" s="8">
        <v>0.14346309817753999</v>
      </c>
      <c r="AG886" s="8">
        <v>1.2290690681682164</v>
      </c>
      <c r="AH886"/>
      <c r="AI886"/>
      <c r="AJ886"/>
      <c r="AK886"/>
      <c r="AL886"/>
    </row>
    <row r="887" spans="30:38" x14ac:dyDescent="0.35">
      <c r="AD887" s="8">
        <v>490</v>
      </c>
      <c r="AE887" s="8">
        <v>3.3703774418546901</v>
      </c>
      <c r="AF887" s="8">
        <v>5.7270929332242204E-2</v>
      </c>
      <c r="AG887" s="8">
        <v>0.49064831752341637</v>
      </c>
      <c r="AH887"/>
      <c r="AI887"/>
      <c r="AJ887"/>
      <c r="AK887"/>
      <c r="AL887"/>
    </row>
    <row r="888" spans="30:38" x14ac:dyDescent="0.35">
      <c r="AD888" s="8">
        <v>491</v>
      </c>
      <c r="AE888" s="8">
        <v>3.5207316242539202</v>
      </c>
      <c r="AF888" s="8">
        <v>0.16964168266213875</v>
      </c>
      <c r="AG888" s="8">
        <v>1.4533447798124108</v>
      </c>
      <c r="AH888"/>
      <c r="AI888"/>
      <c r="AJ888"/>
      <c r="AK888"/>
      <c r="AL888"/>
    </row>
    <row r="889" spans="30:38" x14ac:dyDescent="0.35">
      <c r="AD889" s="8">
        <v>492</v>
      </c>
      <c r="AE889" s="8">
        <v>3.5577762641178694</v>
      </c>
      <c r="AF889" s="8">
        <v>0.18282324869328681</v>
      </c>
      <c r="AG889" s="8">
        <v>1.5662731585014842</v>
      </c>
      <c r="AH889"/>
      <c r="AI889"/>
      <c r="AJ889"/>
      <c r="AK889"/>
      <c r="AL889"/>
    </row>
    <row r="890" spans="30:38" x14ac:dyDescent="0.35">
      <c r="AD890" s="8">
        <v>493</v>
      </c>
      <c r="AE890" s="8">
        <v>3.6283739918099904</v>
      </c>
      <c r="AF890" s="8">
        <v>0.16028922131086665</v>
      </c>
      <c r="AG890" s="8">
        <v>1.3732208935719084</v>
      </c>
      <c r="AH890"/>
      <c r="AI890"/>
      <c r="AJ890"/>
      <c r="AK890"/>
      <c r="AL890"/>
    </row>
    <row r="891" spans="30:38" x14ac:dyDescent="0.35">
      <c r="AD891" s="8">
        <v>494</v>
      </c>
      <c r="AE891" s="8">
        <v>3.5882369760127637</v>
      </c>
      <c r="AF891" s="8">
        <v>0.10925391115829308</v>
      </c>
      <c r="AG891" s="8">
        <v>0.9359940255499013</v>
      </c>
      <c r="AH891"/>
      <c r="AI891"/>
      <c r="AJ891"/>
      <c r="AK891"/>
      <c r="AL891"/>
    </row>
    <row r="892" spans="30:38" x14ac:dyDescent="0.35">
      <c r="AD892" s="8">
        <v>495</v>
      </c>
      <c r="AE892" s="8">
        <v>3.4055244925845036</v>
      </c>
      <c r="AF892" s="8">
        <v>7.2608935516013329E-2</v>
      </c>
      <c r="AG892" s="8">
        <v>0.62205123023980458</v>
      </c>
      <c r="AH892"/>
      <c r="AI892"/>
      <c r="AJ892"/>
      <c r="AK892"/>
      <c r="AL892"/>
    </row>
    <row r="893" spans="30:38" x14ac:dyDescent="0.35">
      <c r="AD893" s="8">
        <v>496</v>
      </c>
      <c r="AE893" s="8">
        <v>3.5764473267439412</v>
      </c>
      <c r="AF893" s="8">
        <v>8.3943771658526067E-2</v>
      </c>
      <c r="AG893" s="8">
        <v>0.71915840743374149</v>
      </c>
      <c r="AH893"/>
      <c r="AI893"/>
      <c r="AJ893"/>
      <c r="AK893"/>
      <c r="AL893"/>
    </row>
    <row r="894" spans="30:38" x14ac:dyDescent="0.35">
      <c r="AD894" s="8">
        <v>497</v>
      </c>
      <c r="AE894" s="8">
        <v>3.592712921290536</v>
      </c>
      <c r="AF894" s="8">
        <v>4.2066536855414949E-2</v>
      </c>
      <c r="AG894" s="8">
        <v>0.3603900927189313</v>
      </c>
      <c r="AH894"/>
      <c r="AI894"/>
      <c r="AJ894"/>
      <c r="AK894"/>
      <c r="AL894"/>
    </row>
    <row r="895" spans="30:38" x14ac:dyDescent="0.35">
      <c r="AD895" s="8">
        <v>498</v>
      </c>
      <c r="AE895" s="8">
        <v>3.5632973435994639</v>
      </c>
      <c r="AF895" s="8">
        <v>1.4194456237760722E-2</v>
      </c>
      <c r="AG895" s="8">
        <v>0.1216059552799367</v>
      </c>
      <c r="AH895"/>
      <c r="AI895"/>
      <c r="AJ895"/>
      <c r="AK895"/>
      <c r="AL895"/>
    </row>
    <row r="896" spans="30:38" x14ac:dyDescent="0.35">
      <c r="AD896" s="8">
        <v>499</v>
      </c>
      <c r="AE896" s="8">
        <v>3.5120793337549983</v>
      </c>
      <c r="AF896" s="8">
        <v>9.4839192193292732E-2</v>
      </c>
      <c r="AG896" s="8">
        <v>0.81250104769510312</v>
      </c>
      <c r="AH896"/>
      <c r="AI896"/>
      <c r="AJ896"/>
      <c r="AK896"/>
      <c r="AL896"/>
    </row>
    <row r="897" spans="30:38" x14ac:dyDescent="0.35">
      <c r="AD897" s="8">
        <v>500</v>
      </c>
      <c r="AE897" s="8">
        <v>3.3896277745009247</v>
      </c>
      <c r="AF897" s="8">
        <v>-0.11454687604406644</v>
      </c>
      <c r="AG897" s="8">
        <v>-0.98133961966187211</v>
      </c>
      <c r="AH897"/>
      <c r="AI897"/>
      <c r="AJ897"/>
      <c r="AK897"/>
      <c r="AL897"/>
    </row>
    <row r="898" spans="30:38" x14ac:dyDescent="0.35">
      <c r="AD898" s="8">
        <v>501</v>
      </c>
      <c r="AE898" s="8">
        <v>3.34308339156114</v>
      </c>
      <c r="AF898" s="8">
        <v>0.11676125082706745</v>
      </c>
      <c r="AG898" s="8">
        <v>1.0003104880293612</v>
      </c>
      <c r="AH898"/>
      <c r="AI898"/>
      <c r="AJ898"/>
      <c r="AK898"/>
      <c r="AL898"/>
    </row>
    <row r="899" spans="30:38" x14ac:dyDescent="0.35">
      <c r="AD899" s="8">
        <v>502</v>
      </c>
      <c r="AE899" s="8">
        <v>3.49343757396037</v>
      </c>
      <c r="AF899" s="8">
        <v>0.12261762101621576</v>
      </c>
      <c r="AG899" s="8">
        <v>1.0504828566918378</v>
      </c>
      <c r="AH899"/>
      <c r="AI899"/>
      <c r="AJ899"/>
      <c r="AK899"/>
      <c r="AL899"/>
    </row>
    <row r="900" spans="30:38" x14ac:dyDescent="0.35">
      <c r="AD900" s="8">
        <v>503</v>
      </c>
      <c r="AE900" s="8">
        <v>3.5162328295410159</v>
      </c>
      <c r="AF900" s="8">
        <v>0.16789409607205874</v>
      </c>
      <c r="AG900" s="8">
        <v>1.4383729532653862</v>
      </c>
      <c r="AH900"/>
      <c r="AI900"/>
      <c r="AJ900"/>
      <c r="AK900"/>
      <c r="AL900"/>
    </row>
    <row r="901" spans="30:38" x14ac:dyDescent="0.35">
      <c r="AD901" s="8">
        <v>504</v>
      </c>
      <c r="AE901" s="8">
        <v>3.5053750001326858</v>
      </c>
      <c r="AF901" s="8">
        <v>0.16709231293539606</v>
      </c>
      <c r="AG901" s="8">
        <v>1.4315039614119447</v>
      </c>
      <c r="AH901"/>
      <c r="AI901"/>
      <c r="AJ901"/>
      <c r="AK901"/>
      <c r="AL901"/>
    </row>
    <row r="902" spans="30:38" x14ac:dyDescent="0.35">
      <c r="AD902" s="8">
        <v>505</v>
      </c>
      <c r="AE902" s="8">
        <v>3.507498340959573</v>
      </c>
      <c r="AF902" s="8">
        <v>0.14222584496994894</v>
      </c>
      <c r="AG902" s="8">
        <v>1.2184693413655776</v>
      </c>
      <c r="AH902"/>
      <c r="AI902"/>
      <c r="AJ902"/>
      <c r="AK902"/>
      <c r="AL902"/>
    </row>
    <row r="903" spans="30:38" x14ac:dyDescent="0.35">
      <c r="AD903" s="8">
        <v>506</v>
      </c>
      <c r="AE903" s="8">
        <v>3.5023531744198024</v>
      </c>
      <c r="AF903" s="8">
        <v>0.1673355336364053</v>
      </c>
      <c r="AG903" s="8">
        <v>1.4335876682616231</v>
      </c>
      <c r="AH903"/>
      <c r="AI903"/>
      <c r="AJ903"/>
      <c r="AK903"/>
      <c r="AL903"/>
    </row>
    <row r="904" spans="30:38" x14ac:dyDescent="0.35">
      <c r="AD904" s="8">
        <v>507</v>
      </c>
      <c r="AE904" s="8">
        <v>3.3644283506262216</v>
      </c>
      <c r="AF904" s="8">
        <v>8.1020163639828002E-2</v>
      </c>
      <c r="AG904" s="8">
        <v>0.69411143557214461</v>
      </c>
      <c r="AH904"/>
      <c r="AI904"/>
      <c r="AJ904"/>
      <c r="AK904"/>
      <c r="AL904"/>
    </row>
    <row r="905" spans="30:38" x14ac:dyDescent="0.35">
      <c r="AD905" s="8">
        <v>508</v>
      </c>
      <c r="AE905" s="8">
        <v>3.3178839676864369</v>
      </c>
      <c r="AF905" s="8">
        <v>0.15633229638981838</v>
      </c>
      <c r="AG905" s="8">
        <v>1.3393213466688723</v>
      </c>
      <c r="AH905"/>
      <c r="AI905"/>
      <c r="AJ905"/>
      <c r="AK905"/>
      <c r="AL905"/>
    </row>
    <row r="906" spans="30:38" x14ac:dyDescent="0.35">
      <c r="AD906" s="8">
        <v>509</v>
      </c>
      <c r="AE906" s="8">
        <v>3.4682381500856669</v>
      </c>
      <c r="AF906" s="8">
        <v>0.18690028472571463</v>
      </c>
      <c r="AG906" s="8">
        <v>1.6012017146313895</v>
      </c>
      <c r="AH906"/>
      <c r="AI906"/>
      <c r="AJ906"/>
      <c r="AK906"/>
      <c r="AL906"/>
    </row>
    <row r="907" spans="30:38" x14ac:dyDescent="0.35">
      <c r="AD907" s="8">
        <v>510</v>
      </c>
      <c r="AE907" s="8">
        <v>3.4501794745451502</v>
      </c>
      <c r="AF907" s="8">
        <v>0.1300610337202257</v>
      </c>
      <c r="AG907" s="8">
        <v>1.1142516476375586</v>
      </c>
      <c r="AH907"/>
      <c r="AI907"/>
      <c r="AJ907"/>
      <c r="AK907"/>
      <c r="AL907"/>
    </row>
    <row r="908" spans="30:38" x14ac:dyDescent="0.35">
      <c r="AD908" s="8">
        <v>511</v>
      </c>
      <c r="AE908" s="8">
        <v>3.400114163814429</v>
      </c>
      <c r="AF908" s="8">
        <v>0.25019335931750719</v>
      </c>
      <c r="AG908" s="8">
        <v>2.1434426197717933</v>
      </c>
      <c r="AH908"/>
      <c r="AI908"/>
      <c r="AJ908"/>
      <c r="AK908"/>
      <c r="AL908"/>
    </row>
    <row r="909" spans="30:38" x14ac:dyDescent="0.35">
      <c r="AD909" s="8">
        <v>512</v>
      </c>
      <c r="AE909" s="8">
        <v>3.4022375046413162</v>
      </c>
      <c r="AF909" s="8">
        <v>0.24091896097838994</v>
      </c>
      <c r="AG909" s="8">
        <v>2.0639875106232841</v>
      </c>
      <c r="AH909"/>
      <c r="AI909"/>
      <c r="AJ909"/>
      <c r="AK909"/>
      <c r="AL909"/>
    </row>
    <row r="910" spans="30:38" x14ac:dyDescent="0.35">
      <c r="AD910" s="8">
        <v>513</v>
      </c>
      <c r="AE910" s="8">
        <v>3.4536552587101585</v>
      </c>
      <c r="AF910" s="8">
        <v>0.20806279898450031</v>
      </c>
      <c r="AG910" s="8">
        <v>1.7825040286798</v>
      </c>
      <c r="AH910"/>
      <c r="AI910"/>
      <c r="AJ910"/>
      <c r="AK910"/>
      <c r="AL910"/>
    </row>
    <row r="911" spans="30:38" x14ac:dyDescent="0.35">
      <c r="AD911" s="8">
        <v>514</v>
      </c>
      <c r="AE911" s="8">
        <v>3.44696686514418</v>
      </c>
      <c r="AF911" s="8">
        <v>9.8092719549822238E-2</v>
      </c>
      <c r="AG911" s="8">
        <v>0.84037448614128019</v>
      </c>
      <c r="AH911"/>
      <c r="AI911"/>
      <c r="AJ911"/>
      <c r="AK911"/>
      <c r="AL911"/>
    </row>
    <row r="912" spans="30:38" x14ac:dyDescent="0.35">
      <c r="AD912" s="8">
        <v>515</v>
      </c>
      <c r="AE912" s="8">
        <v>3.4037103775040967</v>
      </c>
      <c r="AF912" s="8">
        <v>3.0858526530101571E-2</v>
      </c>
      <c r="AG912" s="8">
        <v>0.26436945060575767</v>
      </c>
      <c r="AH912"/>
      <c r="AI912"/>
      <c r="AJ912"/>
      <c r="AK912"/>
      <c r="AL912"/>
    </row>
    <row r="913" spans="30:38" x14ac:dyDescent="0.35">
      <c r="AD913" s="8">
        <v>516</v>
      </c>
      <c r="AE913" s="8">
        <v>3.5540645599033267</v>
      </c>
      <c r="AF913" s="8">
        <v>7.360847186328856E-2</v>
      </c>
      <c r="AG913" s="8">
        <v>0.6306144023903566</v>
      </c>
      <c r="AH913"/>
      <c r="AI913"/>
      <c r="AJ913"/>
      <c r="AK913"/>
      <c r="AL913"/>
    </row>
    <row r="914" spans="30:38" x14ac:dyDescent="0.35">
      <c r="AD914" s="8">
        <v>517</v>
      </c>
      <c r="AE914" s="8">
        <v>3.5703301544499215</v>
      </c>
      <c r="AF914" s="8">
        <v>7.919941149789711E-2</v>
      </c>
      <c r="AG914" s="8">
        <v>0.67851278918240265</v>
      </c>
      <c r="AH914"/>
      <c r="AI914"/>
      <c r="AJ914"/>
      <c r="AK914"/>
      <c r="AL914"/>
    </row>
    <row r="915" spans="30:38" x14ac:dyDescent="0.35">
      <c r="AD915" s="8">
        <v>518</v>
      </c>
      <c r="AE915" s="8">
        <v>3.5549512517177515</v>
      </c>
      <c r="AF915" s="8">
        <v>0.16080146510510795</v>
      </c>
      <c r="AG915" s="8">
        <v>1.377609360089507</v>
      </c>
      <c r="AH915"/>
      <c r="AI915"/>
      <c r="AJ915"/>
      <c r="AK915"/>
      <c r="AL915"/>
    </row>
    <row r="916" spans="30:38" x14ac:dyDescent="0.35">
      <c r="AD916" s="8">
        <v>519</v>
      </c>
      <c r="AE916" s="8">
        <v>3.5773621876728483</v>
      </c>
      <c r="AF916" s="8">
        <v>0.1033358420247863</v>
      </c>
      <c r="AG916" s="8">
        <v>0.88529307312607441</v>
      </c>
      <c r="AH916"/>
      <c r="AI916"/>
      <c r="AJ916"/>
      <c r="AK916"/>
      <c r="AL916"/>
    </row>
    <row r="917" spans="30:38" x14ac:dyDescent="0.35">
      <c r="AD917" s="8">
        <v>520</v>
      </c>
      <c r="AE917" s="8">
        <v>3.5881795842374622</v>
      </c>
      <c r="AF917" s="8">
        <v>0.10904975852225451</v>
      </c>
      <c r="AG917" s="8">
        <v>0.93424502045153457</v>
      </c>
      <c r="AH917"/>
      <c r="AI917"/>
      <c r="AJ917"/>
      <c r="AK917"/>
      <c r="AL917"/>
    </row>
    <row r="918" spans="30:38" x14ac:dyDescent="0.35">
      <c r="AD918" s="8">
        <v>521</v>
      </c>
      <c r="AE918" s="8">
        <v>3.4502547604438814</v>
      </c>
      <c r="AF918" s="8">
        <v>8.4912724671062367E-2</v>
      </c>
      <c r="AG918" s="8">
        <v>0.72745956774148135</v>
      </c>
      <c r="AH918"/>
      <c r="AI918"/>
      <c r="AJ918"/>
      <c r="AK918"/>
      <c r="AL918"/>
    </row>
    <row r="919" spans="30:38" x14ac:dyDescent="0.35">
      <c r="AD919" s="8">
        <v>522</v>
      </c>
      <c r="AE919" s="8">
        <v>3.3834227823758871</v>
      </c>
      <c r="AF919" s="8">
        <v>4.4225588811045213E-2</v>
      </c>
      <c r="AG919" s="8">
        <v>0.37888700243957119</v>
      </c>
      <c r="AH919"/>
      <c r="AI919"/>
      <c r="AJ919"/>
      <c r="AK919"/>
      <c r="AL919"/>
    </row>
    <row r="920" spans="30:38" x14ac:dyDescent="0.35">
      <c r="AD920" s="8">
        <v>523</v>
      </c>
      <c r="AE920" s="8">
        <v>3.5337769647751172</v>
      </c>
      <c r="AF920" s="8">
        <v>0.1755778110592785</v>
      </c>
      <c r="AG920" s="8">
        <v>1.5042004485542815</v>
      </c>
      <c r="AH920"/>
      <c r="AI920"/>
      <c r="AJ920"/>
      <c r="AK920"/>
      <c r="AL920"/>
    </row>
    <row r="921" spans="30:38" x14ac:dyDescent="0.35">
      <c r="AD921" s="8">
        <v>524</v>
      </c>
      <c r="AE921" s="8">
        <v>3.550042559321712</v>
      </c>
      <c r="AF921" s="8">
        <v>0.13390457142980017</v>
      </c>
      <c r="AG921" s="8">
        <v>1.1471797899346812</v>
      </c>
      <c r="AH921"/>
      <c r="AI921"/>
      <c r="AJ921"/>
      <c r="AK921"/>
      <c r="AL921"/>
    </row>
    <row r="922" spans="30:38" x14ac:dyDescent="0.35">
      <c r="AD922" s="8">
        <v>525</v>
      </c>
      <c r="AE922" s="8">
        <v>3.5549512517177515</v>
      </c>
      <c r="AF922" s="8">
        <v>9.0863866578889674E-2</v>
      </c>
      <c r="AG922" s="8">
        <v>0.77844385939631777</v>
      </c>
      <c r="AH922"/>
      <c r="AI922"/>
      <c r="AJ922"/>
      <c r="AK922"/>
      <c r="AL922"/>
    </row>
    <row r="923" spans="30:38" x14ac:dyDescent="0.35">
      <c r="AD923" s="8">
        <v>526</v>
      </c>
      <c r="AE923" s="8">
        <v>3.5570745925446388</v>
      </c>
      <c r="AF923" s="8">
        <v>0.12443799409432321</v>
      </c>
      <c r="AG923" s="8">
        <v>1.066078255587094</v>
      </c>
      <c r="AH923"/>
      <c r="AI923"/>
      <c r="AJ923"/>
      <c r="AK923"/>
      <c r="AL923"/>
    </row>
    <row r="924" spans="30:38" x14ac:dyDescent="0.35">
      <c r="AD924" s="8">
        <v>527</v>
      </c>
      <c r="AE924" s="8">
        <v>3.5678919891092526</v>
      </c>
      <c r="AF924" s="8">
        <v>0.13993357922297855</v>
      </c>
      <c r="AG924" s="8">
        <v>1.1988311698677319</v>
      </c>
      <c r="AH924"/>
      <c r="AI924"/>
      <c r="AJ924"/>
      <c r="AK924"/>
      <c r="AL924"/>
    </row>
    <row r="925" spans="30:38" x14ac:dyDescent="0.35">
      <c r="AD925" s="8">
        <v>528</v>
      </c>
      <c r="AE925" s="8">
        <v>3.4299671653156718</v>
      </c>
      <c r="AF925" s="8">
        <v>6.5160715927261137E-2</v>
      </c>
      <c r="AG925" s="8">
        <v>0.55824125801871749</v>
      </c>
      <c r="AH925"/>
      <c r="AI925"/>
      <c r="AJ925"/>
      <c r="AK925"/>
      <c r="AL925"/>
    </row>
    <row r="926" spans="30:38" x14ac:dyDescent="0.35">
      <c r="AD926" s="8">
        <v>529</v>
      </c>
      <c r="AE926" s="8">
        <v>3.4442103668585942</v>
      </c>
      <c r="AF926" s="8">
        <v>2.6373432972142119E-3</v>
      </c>
      <c r="AG926" s="8">
        <v>2.2594500675953165E-2</v>
      </c>
      <c r="AH926"/>
      <c r="AI926"/>
      <c r="AJ926"/>
      <c r="AK926"/>
      <c r="AL926"/>
    </row>
    <row r="927" spans="30:38" x14ac:dyDescent="0.35">
      <c r="AD927" s="8">
        <v>530</v>
      </c>
      <c r="AE927" s="8">
        <v>3.5945645492578242</v>
      </c>
      <c r="AF927" s="8">
        <v>9.3320975590881261E-2</v>
      </c>
      <c r="AG927" s="8">
        <v>0.7994942669374886</v>
      </c>
      <c r="AH927"/>
      <c r="AI927"/>
      <c r="AJ927"/>
      <c r="AK927"/>
      <c r="AL927"/>
    </row>
    <row r="928" spans="30:38" x14ac:dyDescent="0.35">
      <c r="AD928" s="8">
        <v>531</v>
      </c>
      <c r="AE928" s="8">
        <v>3.5765058737173074</v>
      </c>
      <c r="AF928" s="8">
        <v>8.1982507591709108E-2</v>
      </c>
      <c r="AG928" s="8">
        <v>0.70235597510336323</v>
      </c>
      <c r="AH928"/>
      <c r="AI928"/>
      <c r="AJ928"/>
      <c r="AK928"/>
      <c r="AL928"/>
    </row>
    <row r="929" spans="30:38" x14ac:dyDescent="0.35">
      <c r="AD929" s="8">
        <v>532</v>
      </c>
      <c r="AE929" s="8">
        <v>3.5901870595539638</v>
      </c>
      <c r="AF929" s="8">
        <v>0.11636004308639336</v>
      </c>
      <c r="AG929" s="8">
        <v>0.99687328340854675</v>
      </c>
      <c r="AH929"/>
      <c r="AI929"/>
      <c r="AJ929"/>
      <c r="AK929"/>
      <c r="AL929"/>
    </row>
    <row r="930" spans="30:38" x14ac:dyDescent="0.35">
      <c r="AD930" s="8">
        <v>533</v>
      </c>
      <c r="AE930" s="8">
        <v>3.592310400380851</v>
      </c>
      <c r="AF930" s="8">
        <v>0.12552646710607407</v>
      </c>
      <c r="AG930" s="8">
        <v>1.0754033609784699</v>
      </c>
      <c r="AH930"/>
      <c r="AI930"/>
      <c r="AJ930"/>
      <c r="AK930"/>
      <c r="AL930"/>
    </row>
    <row r="931" spans="30:38" x14ac:dyDescent="0.35">
      <c r="AD931" s="8">
        <v>534</v>
      </c>
      <c r="AE931" s="8">
        <v>3.5859656619019091</v>
      </c>
      <c r="AF931" s="8">
        <v>0.13535021870398944</v>
      </c>
      <c r="AG931" s="8">
        <v>1.1595648587834584</v>
      </c>
      <c r="AH931"/>
      <c r="AI931"/>
      <c r="AJ931"/>
      <c r="AK931"/>
      <c r="AL931"/>
    </row>
    <row r="932" spans="30:38" x14ac:dyDescent="0.35">
      <c r="AD932" s="8">
        <v>535</v>
      </c>
      <c r="AE932" s="8">
        <v>3.4207446320108232</v>
      </c>
      <c r="AF932" s="8">
        <v>8.8457890320279287E-2</v>
      </c>
      <c r="AG932" s="8">
        <v>0.75783151353337252</v>
      </c>
      <c r="AH932"/>
      <c r="AI932"/>
      <c r="AJ932"/>
      <c r="AK932"/>
      <c r="AL932"/>
    </row>
    <row r="933" spans="30:38" x14ac:dyDescent="0.35">
      <c r="AD933" s="8">
        <v>536</v>
      </c>
      <c r="AE933" s="8">
        <v>3.3317233292277715</v>
      </c>
      <c r="AF933" s="8">
        <v>7.7281120786687474E-3</v>
      </c>
      <c r="AG933" s="8">
        <v>6.6207851579187238E-2</v>
      </c>
      <c r="AH933"/>
      <c r="AI933"/>
      <c r="AJ933"/>
      <c r="AK933"/>
      <c r="AL933"/>
    </row>
    <row r="934" spans="30:38" x14ac:dyDescent="0.35">
      <c r="AD934" s="8">
        <v>537</v>
      </c>
      <c r="AE934" s="8">
        <v>3.5021297260758404</v>
      </c>
      <c r="AF934" s="8">
        <v>0.12173954227446115</v>
      </c>
      <c r="AG934" s="8">
        <v>1.0429602293778013</v>
      </c>
      <c r="AH934"/>
      <c r="AI934"/>
      <c r="AJ934"/>
      <c r="AK934"/>
      <c r="AL934"/>
    </row>
    <row r="935" spans="30:38" x14ac:dyDescent="0.35">
      <c r="AD935" s="8">
        <v>538</v>
      </c>
      <c r="AE935" s="8">
        <v>3.5402763575889011</v>
      </c>
      <c r="AF935" s="8">
        <v>7.6199156299664228E-2</v>
      </c>
      <c r="AG935" s="8">
        <v>0.65280916987121562</v>
      </c>
      <c r="AH935"/>
      <c r="AI935"/>
      <c r="AJ935"/>
      <c r="AK935"/>
      <c r="AL935"/>
    </row>
    <row r="936" spans="30:38" x14ac:dyDescent="0.35">
      <c r="AD936" s="8">
        <v>539</v>
      </c>
      <c r="AE936" s="8">
        <v>3.5651643000675755</v>
      </c>
      <c r="AF936" s="8">
        <v>0.13162878501416841</v>
      </c>
      <c r="AG936" s="8">
        <v>1.1276827992468812</v>
      </c>
      <c r="AH936"/>
      <c r="AI936"/>
      <c r="AJ936"/>
      <c r="AK936"/>
      <c r="AL936"/>
    </row>
    <row r="937" spans="30:38" x14ac:dyDescent="0.35">
      <c r="AD937" s="8">
        <v>540</v>
      </c>
      <c r="AE937" s="8">
        <v>3.548249951641814</v>
      </c>
      <c r="AF937" s="8">
        <v>0.14582851043894518</v>
      </c>
      <c r="AG937" s="8">
        <v>1.249333896412488</v>
      </c>
      <c r="AH937"/>
      <c r="AI937"/>
      <c r="AJ937"/>
      <c r="AK937"/>
      <c r="AL937"/>
    </row>
    <row r="938" spans="30:38" x14ac:dyDescent="0.35">
      <c r="AD938" s="8">
        <v>541</v>
      </c>
      <c r="AE938" s="8">
        <v>3.515540474355074</v>
      </c>
      <c r="AF938" s="8">
        <v>0.19092126327628023</v>
      </c>
      <c r="AG938" s="8">
        <v>1.6356500182233842</v>
      </c>
      <c r="AH938"/>
      <c r="AI938"/>
      <c r="AJ938"/>
      <c r="AK938"/>
      <c r="AL938"/>
    </row>
    <row r="939" spans="30:38" x14ac:dyDescent="0.35">
      <c r="AD939" s="8">
        <v>542</v>
      </c>
      <c r="AE939" s="8">
        <v>3.3776156505614932</v>
      </c>
      <c r="AF939" s="8">
        <v>0.21211060569274309</v>
      </c>
      <c r="AG939" s="8">
        <v>1.8171821729707329</v>
      </c>
      <c r="AH939"/>
      <c r="AI939"/>
      <c r="AJ939"/>
      <c r="AK939"/>
      <c r="AL939"/>
    </row>
    <row r="940" spans="30:38" x14ac:dyDescent="0.35">
      <c r="AD940" s="8">
        <v>543</v>
      </c>
      <c r="AE940" s="8">
        <v>3.3443737025991913</v>
      </c>
      <c r="AF940" s="8">
        <v>7.7559110679316756E-2</v>
      </c>
      <c r="AG940" s="8">
        <v>0.66446009532440997</v>
      </c>
      <c r="AH940"/>
      <c r="AI940"/>
      <c r="AJ940"/>
      <c r="AK940"/>
      <c r="AL940"/>
    </row>
    <row r="941" spans="30:38" x14ac:dyDescent="0.35">
      <c r="AD941" s="8">
        <v>544</v>
      </c>
      <c r="AE941" s="8">
        <v>3.4947278849984214</v>
      </c>
      <c r="AF941" s="8">
        <v>0.15236154371813315</v>
      </c>
      <c r="AG941" s="8">
        <v>1.3053033354303649</v>
      </c>
      <c r="AH941"/>
      <c r="AI941"/>
      <c r="AJ941"/>
      <c r="AK941"/>
      <c r="AL941"/>
    </row>
    <row r="942" spans="30:38" x14ac:dyDescent="0.35">
      <c r="AD942" s="8">
        <v>545</v>
      </c>
      <c r="AE942" s="8">
        <v>3.5557260580085543</v>
      </c>
      <c r="AF942" s="8">
        <v>0.14782324022967597</v>
      </c>
      <c r="AG942" s="8">
        <v>1.2664230344297562</v>
      </c>
      <c r="AH942"/>
      <c r="AI942"/>
      <c r="AJ942"/>
      <c r="AK942"/>
      <c r="AL942"/>
    </row>
    <row r="943" spans="30:38" x14ac:dyDescent="0.35">
      <c r="AD943" s="8">
        <v>546</v>
      </c>
      <c r="AE943" s="8">
        <v>3.5191503206102048</v>
      </c>
      <c r="AF943" s="8">
        <v>0.1374269707859086</v>
      </c>
      <c r="AG943" s="8">
        <v>1.1773566936076445</v>
      </c>
      <c r="AH943"/>
      <c r="AI943"/>
      <c r="AJ943"/>
      <c r="AK943"/>
      <c r="AL943"/>
    </row>
    <row r="944" spans="30:38" x14ac:dyDescent="0.35">
      <c r="AD944" s="8">
        <v>547</v>
      </c>
      <c r="AE944" s="8">
        <v>3.4459772556659547</v>
      </c>
      <c r="AF944" s="8">
        <v>0.25920198920772108</v>
      </c>
      <c r="AG944" s="8">
        <v>2.2206208522600899</v>
      </c>
      <c r="AH944"/>
      <c r="AI944"/>
      <c r="AJ944"/>
      <c r="AK944"/>
      <c r="AL944"/>
    </row>
    <row r="945" spans="30:38" x14ac:dyDescent="0.35">
      <c r="AD945" s="8">
        <v>548</v>
      </c>
      <c r="AE945" s="8">
        <v>3.4165859201833868</v>
      </c>
      <c r="AF945" s="8">
        <v>1.3650433228123315E-2</v>
      </c>
      <c r="AG945" s="8">
        <v>0.11694523163733384</v>
      </c>
      <c r="AH945"/>
      <c r="AI945"/>
      <c r="AJ945"/>
      <c r="AK945"/>
      <c r="AL945"/>
    </row>
    <row r="946" spans="30:38" x14ac:dyDescent="0.35">
      <c r="AD946" s="8">
        <v>549</v>
      </c>
      <c r="AE946" s="8">
        <v>3.4115033117165057</v>
      </c>
      <c r="AF946" s="8">
        <v>-4.4893601324076382E-2</v>
      </c>
      <c r="AG946" s="8">
        <v>-0.38460996205319858</v>
      </c>
      <c r="AH946"/>
      <c r="AI946"/>
      <c r="AJ946"/>
      <c r="AK946"/>
      <c r="AL946"/>
    </row>
    <row r="947" spans="30:38" x14ac:dyDescent="0.35">
      <c r="AD947" s="8">
        <v>550</v>
      </c>
      <c r="AE947" s="8">
        <v>3.5618574941157357</v>
      </c>
      <c r="AF947" s="8">
        <v>6.417475371328285E-2</v>
      </c>
      <c r="AG947" s="8">
        <v>0.54979437742727988</v>
      </c>
      <c r="AH947"/>
      <c r="AI947"/>
      <c r="AJ947"/>
      <c r="AK947"/>
      <c r="AL947"/>
    </row>
    <row r="948" spans="30:38" x14ac:dyDescent="0.35">
      <c r="AD948" s="8">
        <v>551</v>
      </c>
      <c r="AE948" s="8">
        <v>3.531593646951773</v>
      </c>
      <c r="AF948" s="8">
        <v>0.14928552747503776</v>
      </c>
      <c r="AG948" s="8">
        <v>1.2789506603132217</v>
      </c>
      <c r="AH948"/>
      <c r="AI948"/>
      <c r="AJ948"/>
      <c r="AK948"/>
      <c r="AL948"/>
    </row>
    <row r="949" spans="30:38" x14ac:dyDescent="0.35">
      <c r="AD949" s="8">
        <v>552</v>
      </c>
      <c r="AE949" s="8">
        <v>3.5155682901138512</v>
      </c>
      <c r="AF949" s="8">
        <v>0.12748939363760137</v>
      </c>
      <c r="AG949" s="8">
        <v>1.0922200358839658</v>
      </c>
      <c r="AH949"/>
      <c r="AI949"/>
      <c r="AJ949"/>
      <c r="AK949"/>
      <c r="AL949"/>
    </row>
    <row r="950" spans="30:38" x14ac:dyDescent="0.35">
      <c r="AD950" s="8">
        <v>553</v>
      </c>
      <c r="AE950" s="8">
        <v>3.4777946879109236</v>
      </c>
      <c r="AF950" s="8">
        <v>0.17134537623329482</v>
      </c>
      <c r="AG950" s="8">
        <v>1.4679405685312188</v>
      </c>
      <c r="AH950"/>
      <c r="AI950"/>
      <c r="AJ950"/>
      <c r="AK950"/>
      <c r="AL950"/>
    </row>
    <row r="951" spans="30:38" x14ac:dyDescent="0.35">
      <c r="AD951" s="8">
        <v>554</v>
      </c>
      <c r="AE951" s="8">
        <v>3.5354601953691187</v>
      </c>
      <c r="AF951" s="8">
        <v>0.12140429617979853</v>
      </c>
      <c r="AG951" s="8">
        <v>1.0400881276986358</v>
      </c>
      <c r="AH951"/>
      <c r="AI951"/>
      <c r="AJ951"/>
      <c r="AK951"/>
      <c r="AL951"/>
    </row>
    <row r="952" spans="30:38" x14ac:dyDescent="0.35">
      <c r="AD952" s="8">
        <v>555</v>
      </c>
      <c r="AE952" s="8">
        <v>3.3975353715755379</v>
      </c>
      <c r="AF952" s="8">
        <v>9.5643749106977261E-2</v>
      </c>
      <c r="AG952" s="8">
        <v>0.81939380289663089</v>
      </c>
      <c r="AH952"/>
      <c r="AI952"/>
      <c r="AJ952"/>
      <c r="AK952"/>
      <c r="AL952"/>
    </row>
    <row r="953" spans="30:38" x14ac:dyDescent="0.35">
      <c r="AD953" s="8">
        <v>556</v>
      </c>
      <c r="AE953" s="8">
        <v>3.3909177645071216</v>
      </c>
      <c r="AF953" s="8">
        <v>3.3310306188857997E-2</v>
      </c>
      <c r="AG953" s="8">
        <v>0.2853742008085754</v>
      </c>
      <c r="AH953"/>
      <c r="AI953"/>
      <c r="AJ953"/>
      <c r="AK953"/>
      <c r="AL953"/>
    </row>
    <row r="954" spans="30:38" x14ac:dyDescent="0.35">
      <c r="AD954" s="8">
        <v>557</v>
      </c>
      <c r="AE954" s="8">
        <v>3.5412719469063516</v>
      </c>
      <c r="AF954" s="8">
        <v>0.13533022267566608</v>
      </c>
      <c r="AG954" s="8">
        <v>1.1593935499227781</v>
      </c>
      <c r="AH954"/>
      <c r="AI954"/>
      <c r="AJ954"/>
      <c r="AK954"/>
      <c r="AL954"/>
    </row>
    <row r="955" spans="30:38" x14ac:dyDescent="0.35">
      <c r="AD955" s="8">
        <v>558</v>
      </c>
      <c r="AE955" s="8">
        <v>3.5073796338853978</v>
      </c>
      <c r="AF955" s="8">
        <v>5.7995868828675246E-2</v>
      </c>
      <c r="AG955" s="8">
        <v>0.49685897882013985</v>
      </c>
      <c r="AH955"/>
      <c r="AI955"/>
      <c r="AJ955"/>
      <c r="AK955"/>
      <c r="AL955"/>
    </row>
    <row r="956" spans="30:38" x14ac:dyDescent="0.35">
      <c r="AD956" s="8">
        <v>559</v>
      </c>
      <c r="AE956" s="8">
        <v>3.4698390851102126</v>
      </c>
      <c r="AF956" s="8">
        <v>0.18433745676774782</v>
      </c>
      <c r="AG956" s="8">
        <v>1.5792455976215949</v>
      </c>
      <c r="AH956"/>
      <c r="AI956"/>
      <c r="AJ956"/>
      <c r="AK956"/>
      <c r="AL956"/>
    </row>
    <row r="957" spans="30:38" x14ac:dyDescent="0.35">
      <c r="AD957" s="8">
        <v>560</v>
      </c>
      <c r="AE957" s="8">
        <v>3.4899027251678052</v>
      </c>
      <c r="AF957" s="8">
        <v>0.13960880903264794</v>
      </c>
      <c r="AG957" s="8">
        <v>1.1960488167729695</v>
      </c>
      <c r="AH957"/>
      <c r="AI957"/>
      <c r="AJ957"/>
      <c r="AK957"/>
      <c r="AL957"/>
    </row>
    <row r="958" spans="30:38" x14ac:dyDescent="0.35">
      <c r="AD958" s="8">
        <v>561</v>
      </c>
      <c r="AE958" s="8">
        <v>3.5686261353542807</v>
      </c>
      <c r="AF958" s="8">
        <v>0.11369948331352608</v>
      </c>
      <c r="AG958" s="8">
        <v>0.97407988383483135</v>
      </c>
      <c r="AH958"/>
      <c r="AI958"/>
      <c r="AJ958"/>
      <c r="AK958"/>
      <c r="AL958"/>
    </row>
    <row r="959" spans="30:38" x14ac:dyDescent="0.35">
      <c r="AD959" s="8">
        <v>562</v>
      </c>
      <c r="AE959" s="8">
        <v>3.4487089496790411</v>
      </c>
      <c r="AF959" s="8">
        <v>2.5653026353589681E-2</v>
      </c>
      <c r="AG959" s="8">
        <v>0.21977317928184317</v>
      </c>
      <c r="AH959"/>
      <c r="AI959"/>
      <c r="AJ959"/>
      <c r="AK959"/>
      <c r="AL959"/>
    </row>
    <row r="960" spans="30:38" x14ac:dyDescent="0.35">
      <c r="AD960" s="8">
        <v>563</v>
      </c>
      <c r="AE960" s="8">
        <v>3.3651065148926387</v>
      </c>
      <c r="AF960" s="8">
        <v>9.4585458301259528E-3</v>
      </c>
      <c r="AG960" s="8">
        <v>8.1032727282054948E-2</v>
      </c>
      <c r="AH960"/>
      <c r="AI960"/>
      <c r="AJ960"/>
      <c r="AK960"/>
      <c r="AL960"/>
    </row>
    <row r="961" spans="30:38" x14ac:dyDescent="0.35">
      <c r="AD961" s="8">
        <v>564</v>
      </c>
      <c r="AE961" s="8">
        <v>3.5154606972918687</v>
      </c>
      <c r="AF961" s="8">
        <v>4.790171219473871E-2</v>
      </c>
      <c r="AG961" s="8">
        <v>0.41038088204390077</v>
      </c>
      <c r="AH961"/>
      <c r="AI961"/>
      <c r="AJ961"/>
      <c r="AK961"/>
      <c r="AL961"/>
    </row>
    <row r="962" spans="30:38" x14ac:dyDescent="0.35">
      <c r="AD962" s="8">
        <v>565</v>
      </c>
      <c r="AE962" s="8">
        <v>3.513793317011217</v>
      </c>
      <c r="AF962" s="8">
        <v>0.15543055691958862</v>
      </c>
      <c r="AG962" s="8">
        <v>1.3315960144790275</v>
      </c>
      <c r="AH962"/>
      <c r="AI962"/>
      <c r="AJ962"/>
      <c r="AK962"/>
      <c r="AL962"/>
    </row>
    <row r="963" spans="30:38" x14ac:dyDescent="0.35">
      <c r="AD963" s="8">
        <v>566</v>
      </c>
      <c r="AE963" s="8">
        <v>3.5366349842345031</v>
      </c>
      <c r="AF963" s="8">
        <v>0.1151274631456074</v>
      </c>
      <c r="AG963" s="8">
        <v>0.98631359315712153</v>
      </c>
      <c r="AH963"/>
      <c r="AI963"/>
      <c r="AJ963"/>
      <c r="AK963"/>
      <c r="AL963"/>
    </row>
    <row r="964" spans="30:38" x14ac:dyDescent="0.35">
      <c r="AD964" s="8">
        <v>567</v>
      </c>
      <c r="AE964" s="8">
        <v>3.5033798352392647</v>
      </c>
      <c r="AF964" s="8">
        <v>0.15472700026712793</v>
      </c>
      <c r="AG964" s="8">
        <v>1.3255685430928088</v>
      </c>
      <c r="AH964"/>
      <c r="AI964"/>
      <c r="AJ964"/>
      <c r="AK964"/>
      <c r="AL964"/>
    </row>
    <row r="965" spans="30:38" x14ac:dyDescent="0.35">
      <c r="AD965" s="8">
        <v>568</v>
      </c>
      <c r="AE965" s="8">
        <v>3.5469040267822951</v>
      </c>
      <c r="AF965" s="8">
        <v>0.15362663019629608</v>
      </c>
      <c r="AG965" s="8">
        <v>1.316141513879179</v>
      </c>
      <c r="AH965"/>
      <c r="AI965"/>
      <c r="AJ965"/>
      <c r="AK965"/>
      <c r="AL965"/>
    </row>
    <row r="966" spans="30:38" x14ac:dyDescent="0.35">
      <c r="AD966" s="8">
        <v>569</v>
      </c>
      <c r="AE966" s="8">
        <v>3.3918170679451585</v>
      </c>
      <c r="AF966" s="8">
        <v>0.10910517124514163</v>
      </c>
      <c r="AG966" s="8">
        <v>0.93471974924624701</v>
      </c>
      <c r="AH966"/>
      <c r="AI966"/>
      <c r="AJ966"/>
      <c r="AK966"/>
      <c r="AL966"/>
    </row>
    <row r="967" spans="30:38" x14ac:dyDescent="0.35">
      <c r="AD967" s="8">
        <v>570</v>
      </c>
      <c r="AE967" s="8">
        <v>3.3622638433723582</v>
      </c>
      <c r="AF967" s="8">
        <v>6.781121217958086E-2</v>
      </c>
      <c r="AG967" s="8">
        <v>0.5809484419594303</v>
      </c>
      <c r="AH967"/>
      <c r="AI967"/>
      <c r="AJ967"/>
      <c r="AK967"/>
      <c r="AL967"/>
    </row>
    <row r="968" spans="30:38" x14ac:dyDescent="0.35">
      <c r="AD968" s="8">
        <v>571</v>
      </c>
      <c r="AE968" s="8">
        <v>3.5126180257715882</v>
      </c>
      <c r="AF968" s="8">
        <v>0.1186227544639209</v>
      </c>
      <c r="AG968" s="8">
        <v>1.0162582583577826</v>
      </c>
      <c r="AH968"/>
      <c r="AI968"/>
      <c r="AJ968"/>
      <c r="AK968"/>
      <c r="AL968"/>
    </row>
    <row r="969" spans="30:38" x14ac:dyDescent="0.35">
      <c r="AD969" s="8">
        <v>572</v>
      </c>
      <c r="AE969" s="8">
        <v>3.5102785961009602</v>
      </c>
      <c r="AF969" s="8">
        <v>0.1978022143672713</v>
      </c>
      <c r="AG969" s="8">
        <v>1.6946001193500828</v>
      </c>
      <c r="AH969"/>
      <c r="AI969"/>
      <c r="AJ969"/>
      <c r="AK969"/>
      <c r="AL969"/>
    </row>
    <row r="970" spans="30:38" x14ac:dyDescent="0.35">
      <c r="AD970" s="8">
        <v>573</v>
      </c>
      <c r="AE970" s="8">
        <v>3.5151872884969997</v>
      </c>
      <c r="AF970" s="8">
        <v>0.17082300281828511</v>
      </c>
      <c r="AG970" s="8">
        <v>1.4634653200904852</v>
      </c>
      <c r="AH970"/>
      <c r="AI970"/>
      <c r="AJ970"/>
      <c r="AK970"/>
      <c r="AL970"/>
    </row>
    <row r="971" spans="30:38" x14ac:dyDescent="0.35">
      <c r="AD971" s="8">
        <v>574</v>
      </c>
      <c r="AE971" s="8">
        <v>3.5182021234515335</v>
      </c>
      <c r="AF971" s="8">
        <v>0.13980927320557868</v>
      </c>
      <c r="AG971" s="8">
        <v>1.1977662222755343</v>
      </c>
      <c r="AH971"/>
      <c r="AI971"/>
      <c r="AJ971"/>
      <c r="AK971"/>
      <c r="AL971"/>
    </row>
    <row r="972" spans="30:38" x14ac:dyDescent="0.35">
      <c r="AD972" s="8">
        <v>575</v>
      </c>
      <c r="AE972" s="8">
        <v>3.5301043241637498</v>
      </c>
      <c r="AF972" s="8">
        <v>0.18026694009701227</v>
      </c>
      <c r="AG972" s="8">
        <v>1.5443728938042491</v>
      </c>
      <c r="AH972"/>
      <c r="AI972"/>
      <c r="AJ972"/>
      <c r="AK972"/>
      <c r="AL972"/>
    </row>
    <row r="973" spans="30:38" x14ac:dyDescent="0.35">
      <c r="AD973" s="8">
        <v>576</v>
      </c>
      <c r="AE973" s="8">
        <v>3.3561127014258112</v>
      </c>
      <c r="AF973" s="8">
        <v>0.11031002100798037</v>
      </c>
      <c r="AG973" s="8">
        <v>0.94504187106089177</v>
      </c>
      <c r="AH973"/>
      <c r="AI973"/>
      <c r="AJ973"/>
      <c r="AK973"/>
      <c r="AL973"/>
    </row>
    <row r="974" spans="30:38" x14ac:dyDescent="0.35">
      <c r="AD974" s="8">
        <v>577</v>
      </c>
      <c r="AE974" s="8">
        <v>3.308605062429149</v>
      </c>
      <c r="AF974" s="8">
        <v>0.14471327761788855</v>
      </c>
      <c r="AG974" s="8">
        <v>1.2397795358725365</v>
      </c>
      <c r="AH974"/>
      <c r="AI974"/>
      <c r="AJ974"/>
      <c r="AK974"/>
      <c r="AL974"/>
    </row>
    <row r="975" spans="30:38" x14ac:dyDescent="0.35">
      <c r="AD975" s="8">
        <v>578</v>
      </c>
      <c r="AE975" s="8">
        <v>3.458959244828379</v>
      </c>
      <c r="AF975" s="8">
        <v>0.23511921725238016</v>
      </c>
      <c r="AG975" s="8">
        <v>2.0143002690434333</v>
      </c>
      <c r="AH975"/>
      <c r="AI975"/>
      <c r="AJ975"/>
      <c r="AK975"/>
      <c r="AL975"/>
    </row>
    <row r="976" spans="30:38" x14ac:dyDescent="0.35">
      <c r="AD976" s="8">
        <v>579</v>
      </c>
      <c r="AE976" s="8">
        <v>3.5104907517287494</v>
      </c>
      <c r="AF976" s="8">
        <v>0.15537154847440515</v>
      </c>
      <c r="AG976" s="8">
        <v>1.3310904806124304</v>
      </c>
      <c r="AH976"/>
      <c r="AI976"/>
      <c r="AJ976"/>
      <c r="AK976"/>
      <c r="AL976"/>
    </row>
    <row r="977" spans="30:38" x14ac:dyDescent="0.35">
      <c r="AD977" s="8">
        <v>580</v>
      </c>
      <c r="AE977" s="8">
        <v>3.5153994441247889</v>
      </c>
      <c r="AF977" s="8">
        <v>9.8548032655560558E-2</v>
      </c>
      <c r="AG977" s="8">
        <v>0.84427521923364679</v>
      </c>
      <c r="AH977"/>
      <c r="AI977"/>
      <c r="AJ977"/>
      <c r="AK977"/>
      <c r="AL977"/>
    </row>
    <row r="978" spans="30:38" x14ac:dyDescent="0.35">
      <c r="AD978" s="8">
        <v>581</v>
      </c>
      <c r="AE978" s="8">
        <v>3.5535175739949412</v>
      </c>
      <c r="AF978" s="8">
        <v>0.11542716046279233</v>
      </c>
      <c r="AG978" s="8">
        <v>0.98888114332886778</v>
      </c>
      <c r="AH978"/>
      <c r="AI978"/>
      <c r="AJ978"/>
      <c r="AK978"/>
      <c r="AL978"/>
    </row>
    <row r="979" spans="30:38" x14ac:dyDescent="0.35">
      <c r="AD979" s="8">
        <v>582</v>
      </c>
      <c r="AE979" s="8">
        <v>3.529371005470912</v>
      </c>
      <c r="AF979" s="8">
        <v>0.12538292778201843</v>
      </c>
      <c r="AG979" s="8">
        <v>1.0741736388722023</v>
      </c>
      <c r="AH979"/>
      <c r="AI979"/>
      <c r="AJ979"/>
      <c r="AK979"/>
      <c r="AL979"/>
    </row>
    <row r="980" spans="30:38" x14ac:dyDescent="0.35">
      <c r="AD980" s="8">
        <v>583</v>
      </c>
      <c r="AE980" s="8">
        <v>3.3914461816773311</v>
      </c>
      <c r="AF980" s="8">
        <v>0.1065885420096957</v>
      </c>
      <c r="AG980" s="8">
        <v>0.9131594233601672</v>
      </c>
      <c r="AH980"/>
      <c r="AI980"/>
      <c r="AJ980"/>
      <c r="AK980"/>
      <c r="AL980"/>
    </row>
    <row r="981" spans="30:38" x14ac:dyDescent="0.35">
      <c r="AD981" s="8">
        <v>584</v>
      </c>
      <c r="AE981" s="8">
        <v>3.3873740418481164</v>
      </c>
      <c r="AF981" s="8">
        <v>1.7117575910569283E-2</v>
      </c>
      <c r="AG981" s="8">
        <v>0.14664874341181505</v>
      </c>
      <c r="AH981"/>
      <c r="AI981"/>
      <c r="AJ981"/>
      <c r="AK981"/>
      <c r="AL981"/>
    </row>
    <row r="982" spans="30:38" x14ac:dyDescent="0.35">
      <c r="AD982" s="8">
        <v>585</v>
      </c>
      <c r="AE982" s="8">
        <v>3.5377282242473465</v>
      </c>
      <c r="AF982" s="8">
        <v>0.14702739786127728</v>
      </c>
      <c r="AG982" s="8">
        <v>1.2596049379954657</v>
      </c>
      <c r="AH982"/>
      <c r="AI982"/>
      <c r="AJ982"/>
      <c r="AK982"/>
      <c r="AL982"/>
    </row>
    <row r="983" spans="30:38" x14ac:dyDescent="0.35">
      <c r="AD983" s="8">
        <v>586</v>
      </c>
      <c r="AE983" s="8">
        <v>3.5700126207389928</v>
      </c>
      <c r="AF983" s="8">
        <v>5.6635647735017614E-2</v>
      </c>
      <c r="AG983" s="8">
        <v>0.48520576838956886</v>
      </c>
      <c r="AH983"/>
      <c r="AI983"/>
      <c r="AJ983"/>
      <c r="AK983"/>
      <c r="AL983"/>
    </row>
    <row r="984" spans="30:38" x14ac:dyDescent="0.35">
      <c r="AD984" s="8">
        <v>587</v>
      </c>
      <c r="AE984" s="8">
        <v>3.5199512665778947</v>
      </c>
      <c r="AF984" s="8">
        <v>0.15251604649018713</v>
      </c>
      <c r="AG984" s="8">
        <v>1.3066269829779928</v>
      </c>
      <c r="AH984"/>
      <c r="AI984"/>
      <c r="AJ984"/>
      <c r="AK984"/>
      <c r="AL984"/>
    </row>
    <row r="985" spans="30:38" x14ac:dyDescent="0.35">
      <c r="AD985" s="8">
        <v>588</v>
      </c>
      <c r="AE985" s="8">
        <v>3.531049197066197</v>
      </c>
      <c r="AF985" s="8">
        <v>0.11594234041092477</v>
      </c>
      <c r="AG985" s="8">
        <v>0.99329476430062802</v>
      </c>
      <c r="AH985"/>
      <c r="AI985"/>
      <c r="AJ985"/>
      <c r="AK985"/>
      <c r="AL985"/>
    </row>
    <row r="986" spans="30:38" x14ac:dyDescent="0.35">
      <c r="AD986" s="8">
        <v>589</v>
      </c>
      <c r="AE986" s="8">
        <v>3.5765398423333856</v>
      </c>
      <c r="AF986" s="8">
        <v>0.12863940254029016</v>
      </c>
      <c r="AG986" s="8">
        <v>1.1020723281345046</v>
      </c>
      <c r="AH986"/>
      <c r="AI986"/>
      <c r="AJ986"/>
      <c r="AK986"/>
      <c r="AL986"/>
    </row>
    <row r="987" spans="30:38" x14ac:dyDescent="0.35">
      <c r="AD987" s="8">
        <v>590</v>
      </c>
      <c r="AE987" s="8">
        <v>3.3853012483578073</v>
      </c>
      <c r="AF987" s="8">
        <v>9.5711172598765604E-2</v>
      </c>
      <c r="AG987" s="8">
        <v>0.81997142968203884</v>
      </c>
      <c r="AH987"/>
      <c r="AI987"/>
      <c r="AJ987"/>
      <c r="AK987"/>
      <c r="AL987"/>
    </row>
    <row r="988" spans="30:38" x14ac:dyDescent="0.35">
      <c r="AD988" s="8">
        <v>591</v>
      </c>
      <c r="AE988" s="8">
        <v>3.3054066047633297</v>
      </c>
      <c r="AF988" s="8">
        <v>0.16573836039730283</v>
      </c>
      <c r="AG988" s="8">
        <v>1.4199044546016368</v>
      </c>
      <c r="AH988"/>
      <c r="AI988"/>
      <c r="AJ988"/>
      <c r="AK988"/>
      <c r="AL988"/>
    </row>
    <row r="989" spans="30:38" x14ac:dyDescent="0.35">
      <c r="AD989" s="8">
        <v>592</v>
      </c>
      <c r="AE989" s="8">
        <v>3.4557607871625597</v>
      </c>
      <c r="AF989" s="8">
        <v>0.24546169709399734</v>
      </c>
      <c r="AG989" s="8">
        <v>2.1029057865804517</v>
      </c>
      <c r="AH989"/>
      <c r="AI989"/>
      <c r="AJ989"/>
      <c r="AK989"/>
      <c r="AL989"/>
    </row>
    <row r="990" spans="30:38" x14ac:dyDescent="0.35">
      <c r="AD990" s="8">
        <v>593</v>
      </c>
      <c r="AE990" s="8">
        <v>3.4877506628926884</v>
      </c>
      <c r="AF990" s="8">
        <v>0.1719754323451026</v>
      </c>
      <c r="AG990" s="8">
        <v>1.4733383501773041</v>
      </c>
      <c r="AH990"/>
      <c r="AI990"/>
      <c r="AJ990"/>
      <c r="AK990"/>
      <c r="AL990"/>
    </row>
    <row r="991" spans="30:38" x14ac:dyDescent="0.35">
      <c r="AD991" s="8">
        <v>594</v>
      </c>
      <c r="AE991" s="8">
        <v>3.5303946318394814</v>
      </c>
      <c r="AF991" s="8">
        <v>0.10978856008185867</v>
      </c>
      <c r="AG991" s="8">
        <v>0.94057444004416169</v>
      </c>
      <c r="AH991"/>
      <c r="AI991"/>
      <c r="AJ991"/>
      <c r="AK991"/>
      <c r="AL991"/>
    </row>
    <row r="992" spans="30:38" x14ac:dyDescent="0.35">
      <c r="AD992" s="8">
        <v>595</v>
      </c>
      <c r="AE992" s="8">
        <v>3.4790908610825109</v>
      </c>
      <c r="AF992" s="8">
        <v>0.12739798936013669</v>
      </c>
      <c r="AG992" s="8">
        <v>1.0914369622465132</v>
      </c>
      <c r="AH992"/>
      <c r="AI992"/>
      <c r="AJ992"/>
      <c r="AK992"/>
      <c r="AL992"/>
    </row>
    <row r="993" spans="30:38" x14ac:dyDescent="0.35">
      <c r="AD993" s="8">
        <v>596</v>
      </c>
      <c r="AE993" s="8">
        <v>3.4707342325062616</v>
      </c>
      <c r="AF993" s="8">
        <v>0.21901846363289446</v>
      </c>
      <c r="AG993" s="8">
        <v>1.8763627889576631</v>
      </c>
      <c r="AH993"/>
      <c r="AI993"/>
      <c r="AJ993"/>
      <c r="AK993"/>
      <c r="AL993"/>
    </row>
    <row r="994" spans="30:38" x14ac:dyDescent="0.35">
      <c r="AD994" s="8">
        <v>597</v>
      </c>
      <c r="AE994" s="8">
        <v>3.3327572863310415</v>
      </c>
      <c r="AF994" s="8">
        <v>8.3883221007238884E-2</v>
      </c>
      <c r="AG994" s="8">
        <v>0.71863966126486667</v>
      </c>
      <c r="AH994"/>
      <c r="AI994"/>
      <c r="AJ994"/>
      <c r="AK994"/>
      <c r="AL994"/>
    </row>
    <row r="995" spans="30:38" x14ac:dyDescent="0.35">
      <c r="AD995" s="8">
        <v>598</v>
      </c>
      <c r="AE995" s="8">
        <v>3.3048754132403859</v>
      </c>
      <c r="AF995" s="8">
        <v>0.14010569884755864</v>
      </c>
      <c r="AG995" s="8">
        <v>1.2003057435335975</v>
      </c>
      <c r="AH995"/>
      <c r="AI995"/>
      <c r="AJ995"/>
      <c r="AK995"/>
      <c r="AL995"/>
    </row>
    <row r="996" spans="30:38" x14ac:dyDescent="0.35">
      <c r="AD996" s="8">
        <v>599</v>
      </c>
      <c r="AE996" s="8">
        <v>3.523207449661073</v>
      </c>
      <c r="AF996" s="8">
        <v>0.11408209801710134</v>
      </c>
      <c r="AG996" s="8">
        <v>0.97735779922328014</v>
      </c>
      <c r="AH996"/>
      <c r="AI996"/>
      <c r="AJ996"/>
      <c r="AK996"/>
      <c r="AL996"/>
    </row>
    <row r="997" spans="30:38" x14ac:dyDescent="0.35">
      <c r="AD997" s="8">
        <v>600</v>
      </c>
      <c r="AE997" s="8">
        <v>3.5218590808546644</v>
      </c>
      <c r="AF997" s="8">
        <v>7.965770279534512E-2</v>
      </c>
      <c r="AG997" s="8">
        <v>0.68243903687298968</v>
      </c>
      <c r="AH997"/>
      <c r="AI997"/>
      <c r="AJ997"/>
      <c r="AK997"/>
      <c r="AL997"/>
    </row>
    <row r="998" spans="30:38" x14ac:dyDescent="0.35">
      <c r="AD998" s="8">
        <v>601</v>
      </c>
      <c r="AE998" s="8">
        <v>3.4880443164777724</v>
      </c>
      <c r="AF998" s="8">
        <v>0.14501995621372643</v>
      </c>
      <c r="AG998" s="8">
        <v>1.2424068956661132</v>
      </c>
      <c r="AH998"/>
      <c r="AI998"/>
      <c r="AJ998"/>
      <c r="AK998"/>
      <c r="AL998"/>
    </row>
    <row r="999" spans="30:38" x14ac:dyDescent="0.35">
      <c r="AD999" s="8">
        <v>602</v>
      </c>
      <c r="AE999" s="8">
        <v>3.5577306172855709</v>
      </c>
      <c r="AF999" s="8">
        <v>0.10332446756780733</v>
      </c>
      <c r="AG999" s="8">
        <v>0.88519562651145611</v>
      </c>
      <c r="AH999"/>
      <c r="AI999"/>
      <c r="AJ999"/>
      <c r="AK999"/>
      <c r="AL999"/>
    </row>
    <row r="1000" spans="30:38" x14ac:dyDescent="0.35">
      <c r="AD1000" s="8">
        <v>603</v>
      </c>
      <c r="AE1000" s="8">
        <v>3.5487712015109967</v>
      </c>
      <c r="AF1000" s="8">
        <v>0.15512175212154755</v>
      </c>
      <c r="AG1000" s="8">
        <v>1.3289504392043008</v>
      </c>
      <c r="AH1000"/>
      <c r="AI1000"/>
      <c r="AJ1000"/>
      <c r="AK1000"/>
      <c r="AL1000"/>
    </row>
    <row r="1001" spans="30:38" x14ac:dyDescent="0.35">
      <c r="AD1001" s="8">
        <v>604</v>
      </c>
      <c r="AE1001" s="8">
        <v>3.3958408244732521</v>
      </c>
      <c r="AF1001" s="8">
        <v>0.12777559458111831</v>
      </c>
      <c r="AG1001" s="8">
        <v>1.0946719606745619</v>
      </c>
      <c r="AH1001"/>
      <c r="AI1001"/>
      <c r="AJ1001"/>
      <c r="AK1001"/>
      <c r="AL1001"/>
    </row>
    <row r="1002" spans="30:38" x14ac:dyDescent="0.35">
      <c r="AD1002" s="8">
        <v>605</v>
      </c>
      <c r="AE1002" s="8">
        <v>3.3492964415334674</v>
      </c>
      <c r="AF1002" s="8">
        <v>0.13585690837018483</v>
      </c>
      <c r="AG1002" s="8">
        <v>1.1639057422844583</v>
      </c>
      <c r="AH1002"/>
      <c r="AI1002"/>
      <c r="AJ1002"/>
      <c r="AK1002"/>
      <c r="AL1002"/>
    </row>
    <row r="1003" spans="30:38" x14ac:dyDescent="0.35">
      <c r="AD1003" s="8">
        <v>606</v>
      </c>
      <c r="AE1003" s="8">
        <v>3.4996506239326974</v>
      </c>
      <c r="AF1003" s="8">
        <v>0.13993546274072877</v>
      </c>
      <c r="AG1003" s="8">
        <v>1.1988473062361467</v>
      </c>
      <c r="AH1003"/>
      <c r="AI1003"/>
      <c r="AJ1003"/>
      <c r="AK1003"/>
      <c r="AL1003"/>
    </row>
    <row r="1004" spans="30:38" x14ac:dyDescent="0.35">
      <c r="AD1004" s="8">
        <v>607</v>
      </c>
      <c r="AE1004" s="8">
        <v>3.4990812070637478</v>
      </c>
      <c r="AF1004" s="8">
        <v>0.16939789586883736</v>
      </c>
      <c r="AG1004" s="8">
        <v>1.451256223168361</v>
      </c>
      <c r="AH1004"/>
      <c r="AI1004"/>
      <c r="AJ1004"/>
      <c r="AK1004"/>
      <c r="AL1004"/>
    </row>
    <row r="1005" spans="30:38" x14ac:dyDescent="0.35">
      <c r="AD1005" s="8">
        <v>608</v>
      </c>
      <c r="AE1005" s="8">
        <v>3.5039898994597873</v>
      </c>
      <c r="AF1005" s="8">
        <v>0.13629273023689281</v>
      </c>
      <c r="AG1005" s="8">
        <v>1.1676394911188746</v>
      </c>
      <c r="AH1005"/>
      <c r="AI1005"/>
      <c r="AJ1005"/>
      <c r="AK1005"/>
      <c r="AL1005"/>
    </row>
    <row r="1006" spans="30:38" x14ac:dyDescent="0.35">
      <c r="AD1006" s="8">
        <v>609</v>
      </c>
      <c r="AE1006" s="8">
        <v>3.5061132402866746</v>
      </c>
      <c r="AF1006" s="8">
        <v>0.11620442054716928</v>
      </c>
      <c r="AG1006" s="8">
        <v>0.99554004265395635</v>
      </c>
      <c r="AH1006"/>
      <c r="AI1006"/>
      <c r="AJ1006"/>
      <c r="AK1006"/>
      <c r="AL1006"/>
    </row>
    <row r="1007" spans="30:38" x14ac:dyDescent="0.35">
      <c r="AD1007" s="8">
        <v>610</v>
      </c>
      <c r="AE1007" s="8">
        <v>3.5169306368512885</v>
      </c>
      <c r="AF1007" s="8">
        <v>8.0215850982406245E-2</v>
      </c>
      <c r="AG1007" s="8">
        <v>0.68722077294927353</v>
      </c>
      <c r="AH1007"/>
      <c r="AI1007"/>
      <c r="AJ1007"/>
      <c r="AK1007"/>
      <c r="AL1007"/>
    </row>
    <row r="1008" spans="30:38" x14ac:dyDescent="0.35">
      <c r="AD1008" s="8">
        <v>611</v>
      </c>
      <c r="AE1008" s="8">
        <v>3.3790058130577076</v>
      </c>
      <c r="AF1008" s="8">
        <v>9.2139152102924893E-2</v>
      </c>
      <c r="AG1008" s="8">
        <v>0.78936941454315179</v>
      </c>
      <c r="AH1008"/>
      <c r="AI1008"/>
      <c r="AJ1008"/>
      <c r="AK1008"/>
      <c r="AL1008"/>
    </row>
    <row r="1009" spans="30:38" x14ac:dyDescent="0.35">
      <c r="AD1009" s="8">
        <v>612</v>
      </c>
      <c r="AE1009" s="8">
        <v>3.3661156224275706</v>
      </c>
      <c r="AF1009" s="8">
        <v>-4.909752137945933E-2</v>
      </c>
      <c r="AG1009" s="8">
        <v>-0.42062555192097761</v>
      </c>
      <c r="AH1009"/>
      <c r="AI1009"/>
      <c r="AJ1009"/>
      <c r="AK1009"/>
      <c r="AL1009"/>
    </row>
    <row r="1010" spans="30:38" x14ac:dyDescent="0.35">
      <c r="AD1010" s="8">
        <v>613</v>
      </c>
      <c r="AE1010" s="8">
        <v>3.5164698048268006</v>
      </c>
      <c r="AF1010" s="8">
        <v>0.20780606477398766</v>
      </c>
      <c r="AG1010" s="8">
        <v>1.7803045496437959</v>
      </c>
      <c r="AH1010"/>
      <c r="AI1010"/>
      <c r="AJ1010"/>
      <c r="AK1010"/>
      <c r="AL1010"/>
    </row>
    <row r="1011" spans="30:38" x14ac:dyDescent="0.35">
      <c r="AD1011" s="8">
        <v>614</v>
      </c>
      <c r="AE1011" s="8">
        <v>3.5327353993733954</v>
      </c>
      <c r="AF1011" s="8">
        <v>0.12546685401361879</v>
      </c>
      <c r="AG1011" s="8">
        <v>1.0748926470114262</v>
      </c>
      <c r="AH1011"/>
      <c r="AI1011"/>
      <c r="AJ1011"/>
      <c r="AK1011"/>
      <c r="AL1011"/>
    </row>
    <row r="1012" spans="30:38" x14ac:dyDescent="0.35">
      <c r="AD1012" s="8">
        <v>615</v>
      </c>
      <c r="AE1012" s="8">
        <v>3.5208249108753318</v>
      </c>
      <c r="AF1012" s="8">
        <v>0.15458678283953109</v>
      </c>
      <c r="AG1012" s="8">
        <v>1.3243672801529542</v>
      </c>
      <c r="AH1012"/>
      <c r="AI1012"/>
      <c r="AJ1012"/>
      <c r="AK1012"/>
      <c r="AL1012"/>
    </row>
    <row r="1013" spans="30:38" x14ac:dyDescent="0.35">
      <c r="AD1013" s="8">
        <v>616</v>
      </c>
      <c r="AE1013" s="8">
        <v>3.488623981615111</v>
      </c>
      <c r="AF1013" s="8">
        <v>0.17432263271751314</v>
      </c>
      <c r="AG1013" s="8">
        <v>1.4934471545400303</v>
      </c>
      <c r="AH1013"/>
      <c r="AI1013"/>
      <c r="AJ1013"/>
      <c r="AK1013"/>
      <c r="AL1013"/>
    </row>
    <row r="1014" spans="30:38" x14ac:dyDescent="0.35">
      <c r="AD1014" s="8">
        <v>617</v>
      </c>
      <c r="AE1014" s="8">
        <v>3.5232907936229054</v>
      </c>
      <c r="AF1014" s="8">
        <v>0.19112279866421522</v>
      </c>
      <c r="AG1014" s="8">
        <v>1.6373766009794992</v>
      </c>
      <c r="AH1014"/>
      <c r="AI1014"/>
      <c r="AJ1014"/>
      <c r="AK1014"/>
      <c r="AL1014"/>
    </row>
    <row r="1015" spans="30:38" x14ac:dyDescent="0.35">
      <c r="AD1015" s="8">
        <v>618</v>
      </c>
      <c r="AE1015" s="8">
        <v>3.3853659698293246</v>
      </c>
      <c r="AF1015" s="8">
        <v>0.12423973478223127</v>
      </c>
      <c r="AG1015" s="8">
        <v>1.0643797394455636</v>
      </c>
      <c r="AH1015"/>
      <c r="AI1015"/>
      <c r="AJ1015"/>
      <c r="AK1015"/>
      <c r="AL1015"/>
    </row>
    <row r="1016" spans="30:38" x14ac:dyDescent="0.35">
      <c r="AD1016" s="8">
        <v>619</v>
      </c>
      <c r="AE1016" s="8">
        <v>3.3333396181233708</v>
      </c>
      <c r="AF1016" s="8">
        <v>0.14029330875046986</v>
      </c>
      <c r="AG1016" s="8">
        <v>1.2019130246496437</v>
      </c>
      <c r="AH1016"/>
      <c r="AI1016"/>
      <c r="AJ1016"/>
      <c r="AK1016"/>
      <c r="AL1016"/>
    </row>
    <row r="1017" spans="30:38" x14ac:dyDescent="0.35">
      <c r="AD1017" s="8">
        <v>620</v>
      </c>
      <c r="AE1017" s="8">
        <v>3.4836938005226008</v>
      </c>
      <c r="AF1017" s="8">
        <v>0.18849645066565168</v>
      </c>
      <c r="AG1017" s="8">
        <v>1.6148762986140419</v>
      </c>
      <c r="AH1017"/>
      <c r="AI1017"/>
      <c r="AJ1017"/>
      <c r="AK1017"/>
      <c r="AL1017"/>
    </row>
    <row r="1018" spans="30:38" x14ac:dyDescent="0.35">
      <c r="AD1018" s="8">
        <v>621</v>
      </c>
      <c r="AE1018" s="8">
        <v>3.4827972600256398</v>
      </c>
      <c r="AF1018" s="8">
        <v>0.19744757701696747</v>
      </c>
      <c r="AG1018" s="8">
        <v>1.6915618899850919</v>
      </c>
      <c r="AH1018"/>
      <c r="AI1018"/>
      <c r="AJ1018"/>
      <c r="AK1018"/>
      <c r="AL1018"/>
    </row>
    <row r="1019" spans="30:38" x14ac:dyDescent="0.35">
      <c r="AD1019" s="8">
        <v>622</v>
      </c>
      <c r="AE1019" s="8">
        <v>3.4901771312936329</v>
      </c>
      <c r="AF1019" s="8">
        <v>0.15749918194723733</v>
      </c>
      <c r="AG1019" s="8">
        <v>1.3493182236562979</v>
      </c>
      <c r="AH1019"/>
      <c r="AI1019"/>
      <c r="AJ1019"/>
      <c r="AK1019"/>
      <c r="AL1019"/>
    </row>
    <row r="1020" spans="30:38" x14ac:dyDescent="0.35">
      <c r="AD1020" s="8">
        <v>623</v>
      </c>
      <c r="AE1020" s="8">
        <v>3.5257348664476651</v>
      </c>
      <c r="AF1020" s="8">
        <v>0.17591945087808281</v>
      </c>
      <c r="AG1020" s="8">
        <v>1.5071273261909774</v>
      </c>
      <c r="AH1020"/>
      <c r="AI1020"/>
      <c r="AJ1020"/>
      <c r="AK1020"/>
      <c r="AL1020"/>
    </row>
    <row r="1021" spans="30:38" x14ac:dyDescent="0.35">
      <c r="AD1021" s="8">
        <v>624</v>
      </c>
      <c r="AE1021" s="8">
        <v>3.5532461414627754</v>
      </c>
      <c r="AF1021" s="8">
        <v>0.16250657536008406</v>
      </c>
      <c r="AG1021" s="8">
        <v>1.3922172857430717</v>
      </c>
      <c r="AH1021"/>
      <c r="AI1021"/>
      <c r="AJ1021"/>
      <c r="AK1021"/>
      <c r="AL1021"/>
    </row>
    <row r="1022" spans="30:38" x14ac:dyDescent="0.35">
      <c r="AD1022" s="8">
        <v>625</v>
      </c>
      <c r="AE1022" s="8">
        <v>3.4153213176691946</v>
      </c>
      <c r="AF1022" s="8">
        <v>0.11385228559252791</v>
      </c>
      <c r="AG1022" s="8">
        <v>0.97538896301304867</v>
      </c>
      <c r="AH1022"/>
      <c r="AI1022"/>
      <c r="AJ1022"/>
      <c r="AK1022"/>
      <c r="AL1022"/>
    </row>
    <row r="1023" spans="30:38" x14ac:dyDescent="0.35">
      <c r="AD1023" s="8">
        <v>626</v>
      </c>
      <c r="AE1023" s="8">
        <v>3.384726538548736</v>
      </c>
      <c r="AF1023" s="8">
        <v>1.2692003802611485E-2</v>
      </c>
      <c r="AG1023" s="8">
        <v>0.10873422841850579</v>
      </c>
      <c r="AH1023"/>
      <c r="AI1023"/>
      <c r="AJ1023"/>
      <c r="AK1023"/>
      <c r="AL1023"/>
    </row>
    <row r="1024" spans="30:38" x14ac:dyDescent="0.35">
      <c r="AD1024" s="8">
        <v>627</v>
      </c>
      <c r="AE1024" s="8">
        <v>3.5227667896985038</v>
      </c>
      <c r="AF1024" s="8">
        <v>0.14215710373957746</v>
      </c>
      <c r="AG1024" s="8">
        <v>1.2178804253235382</v>
      </c>
      <c r="AH1024"/>
      <c r="AI1024"/>
      <c r="AJ1024"/>
      <c r="AK1024"/>
      <c r="AL1024"/>
    </row>
    <row r="1025" spans="30:38" x14ac:dyDescent="0.35">
      <c r="AD1025" s="8">
        <v>628</v>
      </c>
      <c r="AE1025" s="8">
        <v>3.6777778787925026</v>
      </c>
      <c r="AF1025" s="8">
        <v>-4.3883006041980366E-3</v>
      </c>
      <c r="AG1025" s="8">
        <v>-3.7595204641189678E-2</v>
      </c>
      <c r="AH1025"/>
      <c r="AI1025"/>
      <c r="AJ1025"/>
      <c r="AK1025"/>
      <c r="AL1025"/>
    </row>
    <row r="1026" spans="30:38" x14ac:dyDescent="0.35">
      <c r="AD1026" s="8">
        <v>629</v>
      </c>
      <c r="AE1026" s="8">
        <v>3.6996013036324289</v>
      </c>
      <c r="AF1026" s="8">
        <v>-1.171577878372343E-2</v>
      </c>
      <c r="AG1026" s="8">
        <v>-0.10037076778277916</v>
      </c>
      <c r="AH1026"/>
      <c r="AI1026"/>
      <c r="AJ1026"/>
      <c r="AK1026"/>
      <c r="AL1026"/>
    </row>
    <row r="1027" spans="30:38" x14ac:dyDescent="0.35">
      <c r="AD1027" s="8">
        <v>630</v>
      </c>
      <c r="AE1027" s="8">
        <v>3.7017246444593161</v>
      </c>
      <c r="AF1027" s="8">
        <v>3.7610315736762878E-2</v>
      </c>
      <c r="AG1027" s="8">
        <v>0.3222130032274213</v>
      </c>
      <c r="AH1027"/>
      <c r="AI1027"/>
      <c r="AJ1027"/>
      <c r="AK1027"/>
      <c r="AL1027"/>
    </row>
    <row r="1028" spans="30:38" x14ac:dyDescent="0.35">
      <c r="AD1028" s="8">
        <v>631</v>
      </c>
      <c r="AE1028" s="8">
        <v>3.6617496286282574</v>
      </c>
      <c r="AF1028" s="8">
        <v>2.1117167034066409E-2</v>
      </c>
      <c r="AG1028" s="8">
        <v>0.18091381782925905</v>
      </c>
      <c r="AH1028"/>
      <c r="AI1028"/>
      <c r="AJ1028"/>
      <c r="AK1028"/>
      <c r="AL1028"/>
    </row>
    <row r="1029" spans="30:38" x14ac:dyDescent="0.35">
      <c r="AD1029" s="8">
        <v>632</v>
      </c>
      <c r="AE1029" s="8">
        <v>3.5238248048346765</v>
      </c>
      <c r="AF1029" s="8">
        <v>-2.5238596017159498E-2</v>
      </c>
      <c r="AG1029" s="8">
        <v>-0.21622269477476436</v>
      </c>
      <c r="AH1029"/>
      <c r="AI1029"/>
      <c r="AJ1029"/>
      <c r="AK1029"/>
      <c r="AL1029"/>
    </row>
    <row r="1030" spans="30:38" x14ac:dyDescent="0.35">
      <c r="AD1030" s="8">
        <v>633</v>
      </c>
      <c r="AE1030" s="8">
        <v>3.5405675481497907</v>
      </c>
      <c r="AF1030" s="8">
        <v>-3.8003879042427968E-2</v>
      </c>
      <c r="AG1030" s="8">
        <v>-0.32558471687018942</v>
      </c>
      <c r="AH1030"/>
      <c r="AI1030"/>
      <c r="AJ1030"/>
      <c r="AK1030"/>
      <c r="AL1030"/>
    </row>
    <row r="1031" spans="30:38" x14ac:dyDescent="0.35">
      <c r="AD1031" s="8">
        <v>634</v>
      </c>
      <c r="AE1031" s="8">
        <v>3.6554475925095291</v>
      </c>
      <c r="AF1031" s="8">
        <v>1.1257543610369236E-2</v>
      </c>
      <c r="AG1031" s="8">
        <v>9.6445000915404255E-2</v>
      </c>
      <c r="AH1031"/>
      <c r="AI1031"/>
      <c r="AJ1031"/>
      <c r="AK1031"/>
      <c r="AL1031"/>
    </row>
    <row r="1032" spans="30:38" x14ac:dyDescent="0.35">
      <c r="AD1032" s="8">
        <v>635</v>
      </c>
      <c r="AE1032" s="8">
        <v>3.6717131870561239</v>
      </c>
      <c r="AF1032" s="8">
        <v>-0.11444665818622024</v>
      </c>
      <c r="AG1032" s="8">
        <v>-0.98048103880922388</v>
      </c>
      <c r="AH1032"/>
      <c r="AI1032"/>
      <c r="AJ1032"/>
      <c r="AK1032"/>
      <c r="AL1032"/>
    </row>
    <row r="1033" spans="30:38" x14ac:dyDescent="0.35">
      <c r="AD1033" s="8">
        <v>636</v>
      </c>
      <c r="AE1033" s="8">
        <v>3.669234446813384</v>
      </c>
      <c r="AF1033" s="8">
        <v>-3.4656423959495974E-2</v>
      </c>
      <c r="AG1033" s="8">
        <v>-0.29690658603529929</v>
      </c>
      <c r="AH1033"/>
      <c r="AI1033"/>
      <c r="AJ1033"/>
      <c r="AK1033"/>
      <c r="AL1033"/>
    </row>
    <row r="1034" spans="30:38" x14ac:dyDescent="0.35">
      <c r="AD1034" s="8">
        <v>637</v>
      </c>
      <c r="AE1034" s="8">
        <v>3.6524949354086043</v>
      </c>
      <c r="AF1034" s="8">
        <v>5.1140302175291197E-2</v>
      </c>
      <c r="AG1034" s="8">
        <v>0.43812634983416576</v>
      </c>
      <c r="AH1034"/>
      <c r="AI1034"/>
      <c r="AJ1034"/>
      <c r="AK1034"/>
      <c r="AL1034"/>
    </row>
    <row r="1035" spans="30:38" x14ac:dyDescent="0.35">
      <c r="AD1035" s="8">
        <v>638</v>
      </c>
      <c r="AE1035" s="8">
        <v>3.6655750563280893</v>
      </c>
      <c r="AF1035" s="8">
        <v>9.1942576873362825E-3</v>
      </c>
      <c r="AG1035" s="8">
        <v>7.8768532617971898E-2</v>
      </c>
      <c r="AH1035"/>
      <c r="AI1035"/>
      <c r="AJ1035"/>
      <c r="AK1035"/>
      <c r="AL1035"/>
    </row>
    <row r="1036" spans="30:38" x14ac:dyDescent="0.35">
      <c r="AD1036" s="8">
        <v>639</v>
      </c>
      <c r="AE1036" s="8">
        <v>3.5168298730529077</v>
      </c>
      <c r="AF1036" s="8">
        <v>1.6815105745854542E-2</v>
      </c>
      <c r="AG1036" s="8">
        <v>0.1440574378550748</v>
      </c>
      <c r="AH1036"/>
      <c r="AI1036"/>
      <c r="AJ1036"/>
      <c r="AK1036"/>
      <c r="AL1036"/>
    </row>
    <row r="1037" spans="30:38" x14ac:dyDescent="0.35">
      <c r="AD1037" s="8">
        <v>640</v>
      </c>
      <c r="AE1037" s="8">
        <v>3.4755746749018455</v>
      </c>
      <c r="AF1037" s="8">
        <v>-3.9093979892350639E-2</v>
      </c>
      <c r="AG1037" s="8">
        <v>-0.33492376818612979</v>
      </c>
      <c r="AH1037"/>
      <c r="AI1037"/>
      <c r="AJ1037"/>
      <c r="AK1037"/>
      <c r="AL1037"/>
    </row>
    <row r="1038" spans="30:38" x14ac:dyDescent="0.35">
      <c r="AD1038" s="8">
        <v>641</v>
      </c>
      <c r="AE1038" s="8">
        <v>3.7513476988082877</v>
      </c>
      <c r="AF1038" s="8">
        <v>-6.8661220558519975E-2</v>
      </c>
      <c r="AG1038" s="8">
        <v>-0.58823058642382076</v>
      </c>
      <c r="AH1038"/>
      <c r="AI1038"/>
      <c r="AJ1038"/>
      <c r="AK1038"/>
      <c r="AL1038"/>
    </row>
    <row r="1039" spans="30:38" x14ac:dyDescent="0.35">
      <c r="AD1039" s="8">
        <v>642</v>
      </c>
      <c r="AE1039" s="8">
        <v>3.7467471800003356</v>
      </c>
      <c r="AF1039" s="8">
        <v>-7.455692881208309E-2</v>
      </c>
      <c r="AG1039" s="8">
        <v>-0.63873996996181637</v>
      </c>
      <c r="AH1039"/>
      <c r="AI1039"/>
      <c r="AJ1039"/>
      <c r="AK1039"/>
      <c r="AL1039"/>
    </row>
    <row r="1040" spans="30:38" x14ac:dyDescent="0.35">
      <c r="AD1040" s="8">
        <v>643</v>
      </c>
      <c r="AE1040" s="8">
        <v>3.6821037431905861</v>
      </c>
      <c r="AF1040" s="8">
        <v>-8.5299467675348239E-3</v>
      </c>
      <c r="AG1040" s="8">
        <v>-7.3077285087795707E-2</v>
      </c>
      <c r="AH1040"/>
      <c r="AI1040"/>
      <c r="AJ1040"/>
      <c r="AK1040"/>
      <c r="AL1040"/>
    </row>
    <row r="1041" spans="30:38" x14ac:dyDescent="0.35">
      <c r="AD1041" s="8">
        <v>644</v>
      </c>
      <c r="AE1041" s="8">
        <v>3.6493475217655997</v>
      </c>
      <c r="AF1041" s="8">
        <v>7.4272313749863539E-2</v>
      </c>
      <c r="AG1041" s="8">
        <v>0.63630163164518583</v>
      </c>
      <c r="AH1041"/>
      <c r="AI1041"/>
      <c r="AJ1041"/>
      <c r="AK1041"/>
      <c r="AL1041"/>
    </row>
    <row r="1042" spans="30:38" x14ac:dyDescent="0.35">
      <c r="AD1042" s="8">
        <v>645</v>
      </c>
      <c r="AE1042" s="8">
        <v>3.7127068523824143</v>
      </c>
      <c r="AF1042" s="8">
        <v>-5.1366762844780034E-3</v>
      </c>
      <c r="AG1042" s="8">
        <v>-4.4006647107482762E-2</v>
      </c>
      <c r="AH1042"/>
      <c r="AI1042"/>
      <c r="AJ1042"/>
      <c r="AK1042"/>
      <c r="AL1042"/>
    </row>
    <row r="1043" spans="30:38" x14ac:dyDescent="0.35">
      <c r="AD1043" s="8">
        <v>646</v>
      </c>
      <c r="AE1043" s="8">
        <v>3.5199467819452561</v>
      </c>
      <c r="AF1043" s="8">
        <v>-5.1451757438186974E-2</v>
      </c>
      <c r="AG1043" s="8">
        <v>-0.4407946320238455</v>
      </c>
      <c r="AH1043"/>
      <c r="AI1043"/>
      <c r="AJ1043"/>
      <c r="AK1043"/>
      <c r="AL1043"/>
    </row>
    <row r="1044" spans="30:38" x14ac:dyDescent="0.35">
      <c r="AD1044" s="8">
        <v>647</v>
      </c>
      <c r="AE1044" s="8">
        <v>3.4383134207400792</v>
      </c>
      <c r="AF1044" s="8">
        <v>-7.3762425386107555E-2</v>
      </c>
      <c r="AG1044" s="8">
        <v>-0.63193334444051497</v>
      </c>
      <c r="AH1044"/>
      <c r="AI1044"/>
      <c r="AJ1044"/>
      <c r="AK1044"/>
      <c r="AL1044"/>
    </row>
    <row r="1045" spans="30:38" x14ac:dyDescent="0.35">
      <c r="AD1045" s="8">
        <v>648</v>
      </c>
      <c r="AE1045" s="8">
        <v>3.6311077673453855</v>
      </c>
      <c r="AF1045" s="8">
        <v>8.88860590222178E-2</v>
      </c>
      <c r="AG1045" s="8">
        <v>0.76149969660062455</v>
      </c>
      <c r="AH1045"/>
      <c r="AI1045"/>
      <c r="AJ1045"/>
      <c r="AK1045"/>
      <c r="AL1045"/>
    </row>
    <row r="1046" spans="30:38" x14ac:dyDescent="0.35">
      <c r="AD1046" s="8">
        <v>649</v>
      </c>
      <c r="AE1046" s="8">
        <v>3.5913134823984798</v>
      </c>
      <c r="AF1046" s="8">
        <v>7.3986017101417278E-2</v>
      </c>
      <c r="AG1046" s="8">
        <v>0.63384888693664709</v>
      </c>
      <c r="AH1046"/>
      <c r="AI1046"/>
      <c r="AJ1046"/>
      <c r="AK1046"/>
      <c r="AL1046"/>
    </row>
    <row r="1047" spans="30:38" x14ac:dyDescent="0.35">
      <c r="AD1047" s="8">
        <v>650</v>
      </c>
      <c r="AE1047" s="8">
        <v>3.6809277767104329</v>
      </c>
      <c r="AF1047" s="8">
        <v>3.4072190701608829E-2</v>
      </c>
      <c r="AG1047" s="8">
        <v>0.29190137539238109</v>
      </c>
      <c r="AH1047"/>
      <c r="AI1047"/>
      <c r="AJ1047"/>
      <c r="AK1047"/>
      <c r="AL1047"/>
    </row>
    <row r="1048" spans="30:38" x14ac:dyDescent="0.35">
      <c r="AD1048" s="8">
        <v>651</v>
      </c>
      <c r="AE1048" s="8">
        <v>3.6941453912484103</v>
      </c>
      <c r="AF1048" s="8">
        <v>3.519771399263405E-3</v>
      </c>
      <c r="AG1048" s="8">
        <v>3.0154389587378087E-2</v>
      </c>
      <c r="AH1048"/>
      <c r="AI1048"/>
      <c r="AJ1048"/>
      <c r="AK1048"/>
      <c r="AL1048"/>
    </row>
    <row r="1049" spans="30:38" x14ac:dyDescent="0.35">
      <c r="AD1049" s="8">
        <v>652</v>
      </c>
      <c r="AE1049" s="8">
        <v>3.5562205674548295</v>
      </c>
      <c r="AF1049" s="8">
        <v>-6.3593789828870761E-3</v>
      </c>
      <c r="AG1049" s="8">
        <v>-5.4481717597879245E-2</v>
      </c>
      <c r="AH1049"/>
      <c r="AI1049"/>
      <c r="AJ1049"/>
      <c r="AK1049"/>
      <c r="AL1049"/>
    </row>
    <row r="1050" spans="30:38" x14ac:dyDescent="0.35">
      <c r="AD1050" s="8">
        <v>653</v>
      </c>
      <c r="AE1050" s="8">
        <v>3.4919626544254685</v>
      </c>
      <c r="AF1050" s="8">
        <v>-7.0936217050667771E-3</v>
      </c>
      <c r="AG1050" s="8">
        <v>-6.0772080972312355E-2</v>
      </c>
      <c r="AH1050"/>
      <c r="AI1050"/>
      <c r="AJ1050"/>
      <c r="AK1050"/>
      <c r="AL1050"/>
    </row>
    <row r="1051" spans="30:38" x14ac:dyDescent="0.35">
      <c r="AD1051" s="8">
        <v>654</v>
      </c>
      <c r="AE1051" s="8">
        <v>3.6423168368246985</v>
      </c>
      <c r="AF1051" s="8">
        <v>4.0640089476509544E-2</v>
      </c>
      <c r="AG1051" s="8">
        <v>0.34816951214417874</v>
      </c>
      <c r="AH1051"/>
      <c r="AI1051"/>
      <c r="AJ1051"/>
      <c r="AK1051"/>
      <c r="AL1051"/>
    </row>
    <row r="1052" spans="30:38" x14ac:dyDescent="0.35">
      <c r="AD1052" s="8">
        <v>655</v>
      </c>
      <c r="AE1052" s="8">
        <v>3.7460733848563592</v>
      </c>
      <c r="AF1052" s="8">
        <v>-6.3928308482527729E-2</v>
      </c>
      <c r="AG1052" s="8">
        <v>-0.54768304556587089</v>
      </c>
      <c r="AH1052"/>
      <c r="AI1052"/>
      <c r="AJ1052"/>
      <c r="AK1052"/>
      <c r="AL1052"/>
    </row>
    <row r="1053" spans="30:38" x14ac:dyDescent="0.35">
      <c r="AD1053" s="8">
        <v>656</v>
      </c>
      <c r="AE1053" s="8">
        <v>3.7338821927988057</v>
      </c>
      <c r="AF1053" s="8">
        <v>6.3225427086437413E-3</v>
      </c>
      <c r="AG1053" s="8">
        <v>5.4166135919843712E-2</v>
      </c>
      <c r="AH1053"/>
      <c r="AI1053"/>
      <c r="AJ1053"/>
      <c r="AK1053"/>
      <c r="AL1053"/>
    </row>
    <row r="1054" spans="30:38" x14ac:dyDescent="0.35">
      <c r="AD1054" s="8">
        <v>657</v>
      </c>
      <c r="AE1054" s="8">
        <v>3.6293440780066102</v>
      </c>
      <c r="AF1054" s="8">
        <v>5.7560191561567109E-2</v>
      </c>
      <c r="AG1054" s="8">
        <v>0.49312646879136574</v>
      </c>
      <c r="AH1054"/>
      <c r="AI1054"/>
      <c r="AJ1054"/>
      <c r="AK1054"/>
      <c r="AL1054"/>
    </row>
    <row r="1055" spans="30:38" x14ac:dyDescent="0.35">
      <c r="AD1055" s="8">
        <v>658</v>
      </c>
      <c r="AE1055" s="8">
        <v>3.6223207540499462</v>
      </c>
      <c r="AF1055" s="8">
        <v>0.10408040805297558</v>
      </c>
      <c r="AG1055" s="8">
        <v>0.89167187775305812</v>
      </c>
      <c r="AH1055"/>
      <c r="AI1055"/>
      <c r="AJ1055"/>
      <c r="AK1055"/>
      <c r="AL1055"/>
    </row>
    <row r="1056" spans="30:38" x14ac:dyDescent="0.35">
      <c r="AD1056" s="8">
        <v>659</v>
      </c>
      <c r="AE1056" s="8">
        <v>3.4843959302563654</v>
      </c>
      <c r="AF1056" s="8">
        <v>3.5563250495702636E-2</v>
      </c>
      <c r="AG1056" s="8">
        <v>0.30467549985358611</v>
      </c>
      <c r="AH1056"/>
      <c r="AI1056"/>
      <c r="AJ1056"/>
      <c r="AK1056"/>
      <c r="AL1056"/>
    </row>
    <row r="1057" spans="30:38" x14ac:dyDescent="0.35">
      <c r="AD1057" s="8">
        <v>660</v>
      </c>
      <c r="AE1057" s="8">
        <v>3.4378515473165807</v>
      </c>
      <c r="AF1057" s="8">
        <v>3.152858853334406E-2</v>
      </c>
      <c r="AG1057" s="8">
        <v>0.27010996849782914</v>
      </c>
      <c r="AH1057"/>
      <c r="AI1057"/>
      <c r="AJ1057"/>
      <c r="AK1057"/>
      <c r="AL1057"/>
    </row>
    <row r="1058" spans="30:38" x14ac:dyDescent="0.35">
      <c r="AD1058" s="8">
        <v>661</v>
      </c>
      <c r="AE1058" s="8">
        <v>3.5882057297158108</v>
      </c>
      <c r="AF1058" s="8">
        <v>8.4999552063233619E-2</v>
      </c>
      <c r="AG1058" s="8">
        <v>0.72820343054204162</v>
      </c>
      <c r="AH1058"/>
      <c r="AI1058"/>
      <c r="AJ1058"/>
      <c r="AK1058"/>
      <c r="AL1058"/>
    </row>
    <row r="1059" spans="30:38" x14ac:dyDescent="0.35">
      <c r="AD1059" s="8">
        <v>662</v>
      </c>
      <c r="AE1059" s="8">
        <v>3.5687347672162986</v>
      </c>
      <c r="AF1059" s="8">
        <v>0.10859838420360246</v>
      </c>
      <c r="AG1059" s="8">
        <v>0.93037803151662257</v>
      </c>
      <c r="AH1059"/>
      <c r="AI1059"/>
      <c r="AJ1059"/>
      <c r="AK1059"/>
      <c r="AL1059"/>
    </row>
    <row r="1060" spans="30:38" x14ac:dyDescent="0.35">
      <c r="AD1060" s="8">
        <v>663</v>
      </c>
      <c r="AE1060" s="8">
        <v>3.5378330996687382</v>
      </c>
      <c r="AF1060" s="8">
        <v>0.13959133803250889</v>
      </c>
      <c r="AG1060" s="8">
        <v>1.1958991401931824</v>
      </c>
      <c r="AH1060"/>
      <c r="AI1060"/>
      <c r="AJ1060"/>
      <c r="AK1060"/>
      <c r="AL1060"/>
    </row>
    <row r="1061" spans="30:38" x14ac:dyDescent="0.35">
      <c r="AD1061" s="8">
        <v>664</v>
      </c>
      <c r="AE1061" s="8">
        <v>3.5220234656683824</v>
      </c>
      <c r="AF1061" s="8">
        <v>0.12349704923749094</v>
      </c>
      <c r="AG1061" s="8">
        <v>1.0580170451916979</v>
      </c>
      <c r="AH1061"/>
      <c r="AI1061"/>
      <c r="AJ1061"/>
      <c r="AK1061"/>
      <c r="AL1061"/>
    </row>
    <row r="1062" spans="30:38" x14ac:dyDescent="0.35">
      <c r="AD1062" s="8">
        <v>665</v>
      </c>
      <c r="AE1062" s="8">
        <v>3.5695202204451117</v>
      </c>
      <c r="AF1062" s="8">
        <v>0.12288601438851821</v>
      </c>
      <c r="AG1062" s="8">
        <v>1.052782221449666</v>
      </c>
      <c r="AH1062"/>
      <c r="AI1062"/>
      <c r="AJ1062"/>
      <c r="AK1062"/>
      <c r="AL1062"/>
    </row>
    <row r="1063" spans="30:38" x14ac:dyDescent="0.35">
      <c r="AD1063" s="8">
        <v>666</v>
      </c>
      <c r="AE1063" s="8">
        <v>3.4315953966515309</v>
      </c>
      <c r="AF1063" s="8">
        <v>9.3708613306707988E-2</v>
      </c>
      <c r="AG1063" s="8">
        <v>0.80281521519686894</v>
      </c>
      <c r="AH1063"/>
      <c r="AI1063"/>
      <c r="AJ1063"/>
      <c r="AK1063"/>
      <c r="AL1063"/>
    </row>
    <row r="1064" spans="30:38" x14ac:dyDescent="0.35">
      <c r="AD1064" s="8">
        <v>667</v>
      </c>
      <c r="AE1064" s="8">
        <v>3.367062113811131</v>
      </c>
      <c r="AF1064" s="8">
        <v>2.086135316230564E-2</v>
      </c>
      <c r="AG1064" s="8">
        <v>0.17872222346817523</v>
      </c>
      <c r="AH1064"/>
      <c r="AI1064"/>
      <c r="AJ1064"/>
      <c r="AK1064"/>
      <c r="AL1064"/>
    </row>
    <row r="1065" spans="30:38" x14ac:dyDescent="0.35">
      <c r="AD1065" s="8">
        <v>668</v>
      </c>
      <c r="AE1065" s="8">
        <v>3.6159841545383111</v>
      </c>
      <c r="AF1065" s="8">
        <v>4.5165702706475575E-2</v>
      </c>
      <c r="AG1065" s="8">
        <v>0.38694109386870412</v>
      </c>
      <c r="AH1065"/>
      <c r="AI1065"/>
      <c r="AJ1065"/>
      <c r="AK1065"/>
      <c r="AL1065"/>
    </row>
    <row r="1066" spans="30:38" x14ac:dyDescent="0.35">
      <c r="AD1066" s="8">
        <v>669</v>
      </c>
      <c r="AE1066" s="8">
        <v>3.675464070674316</v>
      </c>
      <c r="AF1066" s="8">
        <v>0.10341040132842272</v>
      </c>
      <c r="AG1066" s="8">
        <v>0.88593183344149906</v>
      </c>
      <c r="AH1066"/>
      <c r="AI1066"/>
      <c r="AJ1066"/>
      <c r="AK1066"/>
      <c r="AL1066"/>
    </row>
    <row r="1067" spans="30:38" x14ac:dyDescent="0.35">
      <c r="AD1067" s="8">
        <v>670</v>
      </c>
      <c r="AE1067" s="8">
        <v>3.6724916516794046</v>
      </c>
      <c r="AF1067" s="8">
        <v>8.3230793224053023E-2</v>
      </c>
      <c r="AG1067" s="8">
        <v>0.71305021828117365</v>
      </c>
      <c r="AH1067"/>
      <c r="AI1067"/>
      <c r="AJ1067"/>
      <c r="AK1067"/>
      <c r="AL1067"/>
    </row>
    <row r="1068" spans="30:38" x14ac:dyDescent="0.35">
      <c r="AD1068" s="8">
        <v>671</v>
      </c>
      <c r="AE1068" s="8">
        <v>3.6929521276408113</v>
      </c>
      <c r="AF1068" s="8">
        <v>-1.7265418941410982E-2</v>
      </c>
      <c r="AG1068" s="8">
        <v>-0.1479153359952744</v>
      </c>
      <c r="AH1068"/>
      <c r="AI1068"/>
      <c r="AJ1068"/>
      <c r="AK1068"/>
      <c r="AL1068"/>
    </row>
    <row r="1069" spans="30:38" x14ac:dyDescent="0.35">
      <c r="AD1069" s="8">
        <v>672</v>
      </c>
      <c r="AE1069" s="8">
        <v>3.6604565750743365</v>
      </c>
      <c r="AF1069" s="8">
        <v>7.7927548437819016E-2</v>
      </c>
      <c r="AG1069" s="8">
        <v>0.66761655477825466</v>
      </c>
      <c r="AH1069"/>
      <c r="AI1069"/>
      <c r="AJ1069"/>
      <c r="AK1069"/>
      <c r="AL1069"/>
    </row>
    <row r="1070" spans="30:38" x14ac:dyDescent="0.35">
      <c r="AD1070" s="8">
        <v>673</v>
      </c>
      <c r="AE1070" s="8">
        <v>3.5480795045082978</v>
      </c>
      <c r="AF1070" s="8">
        <v>-2.8961362928914269E-3</v>
      </c>
      <c r="AG1070" s="8">
        <v>-2.4811617621607225E-2</v>
      </c>
      <c r="AH1070"/>
      <c r="AI1070"/>
      <c r="AJ1070"/>
      <c r="AK1070"/>
      <c r="AL1070"/>
    </row>
    <row r="1071" spans="30:38" x14ac:dyDescent="0.35">
      <c r="AD1071" s="8">
        <v>674</v>
      </c>
      <c r="AE1071" s="8">
        <v>3.4761782869360198</v>
      </c>
      <c r="AF1071" s="8">
        <v>-1.4079905800864267E-2</v>
      </c>
      <c r="AG1071" s="8">
        <v>-0.12062458515393848</v>
      </c>
      <c r="AH1071"/>
      <c r="AI1071"/>
      <c r="AJ1071"/>
      <c r="AK1071"/>
      <c r="AL1071"/>
    </row>
    <row r="1072" spans="30:38" x14ac:dyDescent="0.35">
      <c r="AD1072" s="8">
        <v>675</v>
      </c>
      <c r="AE1072" s="8">
        <v>3.7140234228203193</v>
      </c>
      <c r="AF1072" s="8">
        <v>-2.3848845879701486E-3</v>
      </c>
      <c r="AG1072" s="8">
        <v>-2.0431650476401785E-2</v>
      </c>
      <c r="AH1072"/>
      <c r="AI1072"/>
      <c r="AJ1072"/>
      <c r="AK1072"/>
      <c r="AL1072"/>
    </row>
    <row r="1073" spans="30:38" x14ac:dyDescent="0.35">
      <c r="AD1073" s="8">
        <v>676</v>
      </c>
      <c r="AE1073" s="8">
        <v>3.6796681897195356</v>
      </c>
      <c r="AF1073" s="8">
        <v>-1.1498106794216589E-3</v>
      </c>
      <c r="AG1073" s="8">
        <v>-9.8505940431996512E-3</v>
      </c>
      <c r="AH1073"/>
      <c r="AI1073"/>
      <c r="AJ1073"/>
      <c r="AK1073"/>
      <c r="AL1073"/>
    </row>
    <row r="1074" spans="30:38" x14ac:dyDescent="0.35">
      <c r="AD1074" s="8">
        <v>677</v>
      </c>
      <c r="AE1074" s="8">
        <v>3.610567093346841</v>
      </c>
      <c r="AF1074" s="8">
        <v>9.7938787608395916E-2</v>
      </c>
      <c r="AG1074" s="8">
        <v>0.83905572898202763</v>
      </c>
      <c r="AH1074"/>
      <c r="AI1074"/>
      <c r="AJ1074"/>
      <c r="AK1074"/>
      <c r="AL1074"/>
    </row>
    <row r="1075" spans="30:38" x14ac:dyDescent="0.35">
      <c r="AD1075" s="8">
        <v>678</v>
      </c>
      <c r="AE1075" s="8">
        <v>3.6312230063151421</v>
      </c>
      <c r="AF1075" s="8">
        <v>9.6562167867763726E-2</v>
      </c>
      <c r="AG1075" s="8">
        <v>0.82726202897600298</v>
      </c>
      <c r="AH1075"/>
      <c r="AI1075"/>
      <c r="AJ1075"/>
      <c r="AK1075"/>
      <c r="AL1075"/>
    </row>
    <row r="1076" spans="30:38" x14ac:dyDescent="0.35">
      <c r="AD1076" s="8">
        <v>679</v>
      </c>
      <c r="AE1076" s="8">
        <v>3.5863821125960147</v>
      </c>
      <c r="AF1076" s="8">
        <v>0.11414854438257649</v>
      </c>
      <c r="AG1076" s="8">
        <v>0.97792705482653397</v>
      </c>
      <c r="AH1076"/>
      <c r="AI1076"/>
      <c r="AJ1076"/>
      <c r="AK1076"/>
      <c r="AL1076"/>
    </row>
    <row r="1077" spans="30:38" x14ac:dyDescent="0.35">
      <c r="AD1077" s="8">
        <v>680</v>
      </c>
      <c r="AE1077" s="8">
        <v>3.4801074131465768</v>
      </c>
      <c r="AF1077" s="8">
        <v>5.2392172948085847E-2</v>
      </c>
      <c r="AG1077" s="8">
        <v>0.44885130742766233</v>
      </c>
      <c r="AH1077"/>
      <c r="AI1077"/>
      <c r="AJ1077"/>
      <c r="AK1077"/>
      <c r="AL1077"/>
    </row>
    <row r="1078" spans="30:38" x14ac:dyDescent="0.35">
      <c r="AD1078" s="8">
        <v>681</v>
      </c>
      <c r="AE1078" s="8">
        <v>3.3849980689261541</v>
      </c>
      <c r="AF1078" s="8">
        <v>5.0534275328328881E-3</v>
      </c>
      <c r="AG1078" s="8">
        <v>4.3293443036816398E-2</v>
      </c>
      <c r="AH1078"/>
      <c r="AI1078"/>
      <c r="AJ1078"/>
      <c r="AK1078"/>
      <c r="AL1078"/>
    </row>
    <row r="1079" spans="30:38" x14ac:dyDescent="0.35">
      <c r="AD1079" s="8">
        <v>682</v>
      </c>
      <c r="AE1079" s="8">
        <v>3.5516178458719789</v>
      </c>
      <c r="AF1079" s="8">
        <v>0.15959867844911058</v>
      </c>
      <c r="AG1079" s="8">
        <v>1.3673049132089412</v>
      </c>
      <c r="AH1079"/>
      <c r="AI1079"/>
      <c r="AJ1079"/>
      <c r="AK1079"/>
      <c r="AL1079"/>
    </row>
    <row r="1080" spans="30:38" x14ac:dyDescent="0.35">
      <c r="AD1080" s="8">
        <v>683</v>
      </c>
      <c r="AE1080" s="8">
        <v>3.5378310487466162</v>
      </c>
      <c r="AF1080" s="8">
        <v>0.12952849743647032</v>
      </c>
      <c r="AG1080" s="8">
        <v>1.1096893324334705</v>
      </c>
      <c r="AH1080"/>
      <c r="AI1080"/>
      <c r="AJ1080"/>
      <c r="AK1080"/>
      <c r="AL1080"/>
    </row>
    <row r="1081" spans="30:38" x14ac:dyDescent="0.35">
      <c r="AD1081" s="8">
        <v>684</v>
      </c>
      <c r="AE1081" s="8">
        <v>3.5836998663160364</v>
      </c>
      <c r="AF1081" s="8">
        <v>9.7541371059550741E-2</v>
      </c>
      <c r="AG1081" s="8">
        <v>0.83565100404879578</v>
      </c>
      <c r="AH1081"/>
      <c r="AI1081"/>
      <c r="AJ1081"/>
      <c r="AK1081"/>
      <c r="AL1081"/>
    </row>
    <row r="1082" spans="30:38" x14ac:dyDescent="0.35">
      <c r="AD1082" s="8">
        <v>685</v>
      </c>
      <c r="AE1082" s="8">
        <v>3.6826382680173495</v>
      </c>
      <c r="AF1082" s="8">
        <v>5.796124479380671E-2</v>
      </c>
      <c r="AG1082" s="8">
        <v>0.49656234971612156</v>
      </c>
      <c r="AH1082"/>
      <c r="AI1082"/>
      <c r="AJ1082"/>
      <c r="AK1082"/>
      <c r="AL1082"/>
    </row>
    <row r="1083" spans="30:38" x14ac:dyDescent="0.35">
      <c r="AD1083" s="8">
        <v>686</v>
      </c>
      <c r="AE1083" s="8">
        <v>3.4932270390931048</v>
      </c>
      <c r="AF1083" s="8">
        <v>4.1560319536386725E-2</v>
      </c>
      <c r="AG1083" s="8">
        <v>0.35605325588428638</v>
      </c>
      <c r="AH1083"/>
      <c r="AI1083"/>
      <c r="AJ1083"/>
      <c r="AK1083"/>
      <c r="AL1083"/>
    </row>
    <row r="1084" spans="30:38" x14ac:dyDescent="0.35">
      <c r="AD1084" s="8">
        <v>687</v>
      </c>
      <c r="AE1084" s="8">
        <v>3.4204858786655707</v>
      </c>
      <c r="AF1084" s="8">
        <v>4.2809731296431508E-2</v>
      </c>
      <c r="AG1084" s="8">
        <v>0.36675714676064464</v>
      </c>
      <c r="AH1084"/>
      <c r="AI1084"/>
      <c r="AJ1084"/>
      <c r="AK1084"/>
      <c r="AL1084"/>
    </row>
    <row r="1085" spans="30:38" x14ac:dyDescent="0.35">
      <c r="AD1085" s="8">
        <v>688</v>
      </c>
      <c r="AE1085" s="8">
        <v>3.5708400610648008</v>
      </c>
      <c r="AF1085" s="8">
        <v>9.1917770616773087E-2</v>
      </c>
      <c r="AG1085" s="8">
        <v>0.78747280739921866</v>
      </c>
      <c r="AH1085"/>
      <c r="AI1085"/>
      <c r="AJ1085"/>
      <c r="AK1085"/>
      <c r="AL1085"/>
    </row>
    <row r="1086" spans="30:38" x14ac:dyDescent="0.35">
      <c r="AD1086" s="8">
        <v>689</v>
      </c>
      <c r="AE1086" s="8">
        <v>3.5871056556113956</v>
      </c>
      <c r="AF1086" s="8">
        <v>0.11978273937022221</v>
      </c>
      <c r="AG1086" s="8">
        <v>1.0261960164711101</v>
      </c>
      <c r="AH1086"/>
      <c r="AI1086"/>
      <c r="AJ1086"/>
      <c r="AK1086"/>
      <c r="AL1086"/>
    </row>
    <row r="1087" spans="30:38" x14ac:dyDescent="0.35">
      <c r="AD1087" s="8">
        <v>690</v>
      </c>
      <c r="AE1087" s="8">
        <v>3.5920143480074351</v>
      </c>
      <c r="AF1087" s="8">
        <v>7.3660432986457636E-2</v>
      </c>
      <c r="AG1087" s="8">
        <v>0.6310595608321139</v>
      </c>
      <c r="AH1087"/>
      <c r="AI1087"/>
      <c r="AJ1087"/>
      <c r="AK1087"/>
      <c r="AL1087"/>
    </row>
    <row r="1088" spans="30:38" x14ac:dyDescent="0.35">
      <c r="AD1088" s="8">
        <v>691</v>
      </c>
      <c r="AE1088" s="8">
        <v>3.5392641476690403</v>
      </c>
      <c r="AF1088" s="8">
        <v>0.15953210412139107</v>
      </c>
      <c r="AG1088" s="8">
        <v>1.3667345613346713</v>
      </c>
      <c r="AH1088"/>
      <c r="AI1088"/>
      <c r="AJ1088"/>
      <c r="AK1088"/>
      <c r="AL1088"/>
    </row>
    <row r="1089" spans="30:38" x14ac:dyDescent="0.35">
      <c r="AD1089" s="8">
        <v>692</v>
      </c>
      <c r="AE1089" s="8">
        <v>3.6242522875082681</v>
      </c>
      <c r="AF1089" s="8">
        <v>6.0234004680465691E-2</v>
      </c>
      <c r="AG1089" s="8">
        <v>0.51603341169339156</v>
      </c>
      <c r="AH1089"/>
      <c r="AI1089"/>
      <c r="AJ1089"/>
      <c r="AK1089"/>
      <c r="AL1089"/>
    </row>
    <row r="1090" spans="30:38" x14ac:dyDescent="0.35">
      <c r="AD1090" s="8">
        <v>693</v>
      </c>
      <c r="AE1090" s="8">
        <v>3.4863274637146873</v>
      </c>
      <c r="AF1090" s="8">
        <v>4.5534485381121481E-2</v>
      </c>
      <c r="AG1090" s="8">
        <v>0.39010050826893344</v>
      </c>
      <c r="AH1090"/>
      <c r="AI1090"/>
      <c r="AJ1090"/>
      <c r="AK1090"/>
      <c r="AL1090"/>
    </row>
    <row r="1091" spans="30:38" x14ac:dyDescent="0.35">
      <c r="AD1091" s="8">
        <v>694</v>
      </c>
      <c r="AE1091" s="8">
        <v>3.4219749000833923</v>
      </c>
      <c r="AF1091" s="8">
        <v>6.2324939263393109E-2</v>
      </c>
      <c r="AG1091" s="8">
        <v>0.53394675005068093</v>
      </c>
      <c r="AH1091"/>
      <c r="AI1091"/>
      <c r="AJ1091"/>
      <c r="AK1091"/>
      <c r="AL1091"/>
    </row>
    <row r="1092" spans="30:38" x14ac:dyDescent="0.35">
      <c r="AD1092" s="8">
        <v>695</v>
      </c>
      <c r="AE1092" s="8">
        <v>3.5723290824826224</v>
      </c>
      <c r="AF1092" s="8">
        <v>0.13609181765208955</v>
      </c>
      <c r="AG1092" s="8">
        <v>1.1659182440070783</v>
      </c>
      <c r="AH1092"/>
      <c r="AI1092"/>
      <c r="AJ1092"/>
      <c r="AK1092"/>
      <c r="AL1092"/>
    </row>
    <row r="1093" spans="30:38" x14ac:dyDescent="0.35">
      <c r="AD1093" s="8">
        <v>696</v>
      </c>
      <c r="AE1093" s="8">
        <v>3.5885946770292172</v>
      </c>
      <c r="AF1093" s="8">
        <v>0.14307465479941861</v>
      </c>
      <c r="AG1093" s="8">
        <v>1.2257412176836762</v>
      </c>
      <c r="AH1093"/>
      <c r="AI1093"/>
      <c r="AJ1093"/>
      <c r="AK1093"/>
      <c r="AL1093"/>
    </row>
    <row r="1094" spans="30:38" x14ac:dyDescent="0.35">
      <c r="AD1094" s="8">
        <v>697</v>
      </c>
      <c r="AE1094" s="8">
        <v>3.5935033694252567</v>
      </c>
      <c r="AF1094" s="8">
        <v>0.13929232886407217</v>
      </c>
      <c r="AG1094" s="8">
        <v>1.1933374854910828</v>
      </c>
      <c r="AH1094"/>
      <c r="AI1094"/>
      <c r="AJ1094"/>
      <c r="AK1094"/>
      <c r="AL1094"/>
    </row>
    <row r="1095" spans="30:38" x14ac:dyDescent="0.35">
      <c r="AD1095" s="8">
        <v>698</v>
      </c>
      <c r="AE1095" s="8">
        <v>3.6140990862177449</v>
      </c>
      <c r="AF1095" s="8">
        <v>8.0155025807532976E-2</v>
      </c>
      <c r="AG1095" s="8">
        <v>0.68669967489721451</v>
      </c>
      <c r="AH1095"/>
      <c r="AI1095"/>
      <c r="AJ1095"/>
      <c r="AK1095"/>
      <c r="AL1095"/>
    </row>
    <row r="1096" spans="30:38" x14ac:dyDescent="0.35">
      <c r="AD1096" s="8">
        <v>699</v>
      </c>
      <c r="AE1096" s="8">
        <v>3.6064441068167579</v>
      </c>
      <c r="AF1096" s="8">
        <v>0.13635955165240699</v>
      </c>
      <c r="AG1096" s="8">
        <v>1.1682119598299436</v>
      </c>
      <c r="AH1096"/>
      <c r="AI1096"/>
      <c r="AJ1096"/>
      <c r="AK1096"/>
      <c r="AL1096"/>
    </row>
    <row r="1097" spans="30:38" x14ac:dyDescent="0.35">
      <c r="AD1097" s="8">
        <v>700</v>
      </c>
      <c r="AE1097" s="8">
        <v>3.468519283023177</v>
      </c>
      <c r="AF1097" s="8">
        <v>4.4831515782779441E-2</v>
      </c>
      <c r="AG1097" s="8">
        <v>0.3840780662600789</v>
      </c>
      <c r="AH1097"/>
      <c r="AI1097"/>
      <c r="AJ1097"/>
      <c r="AK1097"/>
      <c r="AL1097"/>
    </row>
    <row r="1098" spans="30:38" x14ac:dyDescent="0.35">
      <c r="AD1098" s="8">
        <v>701</v>
      </c>
      <c r="AE1098" s="8">
        <v>3.4404472760489933</v>
      </c>
      <c r="AF1098" s="8">
        <v>4.4563938529579072E-2</v>
      </c>
      <c r="AG1098" s="8">
        <v>0.38178569331238893</v>
      </c>
      <c r="AH1098"/>
      <c r="AI1098"/>
      <c r="AJ1098"/>
      <c r="AK1098"/>
      <c r="AL1098"/>
    </row>
    <row r="1099" spans="30:38" x14ac:dyDescent="0.35">
      <c r="AD1099" s="8">
        <v>702</v>
      </c>
      <c r="AE1099" s="8">
        <v>3.5908014584482233</v>
      </c>
      <c r="AF1099" s="8">
        <v>0.14995586485954693</v>
      </c>
      <c r="AG1099" s="8">
        <v>1.2846935374363506</v>
      </c>
      <c r="AH1099"/>
      <c r="AI1099"/>
      <c r="AJ1099"/>
      <c r="AK1099"/>
      <c r="AL1099"/>
    </row>
    <row r="1100" spans="30:38" x14ac:dyDescent="0.35">
      <c r="AD1100" s="8">
        <v>703</v>
      </c>
      <c r="AE1100" s="8">
        <v>3.6255194706553375</v>
      </c>
      <c r="AF1100" s="8">
        <v>7.8631046184460818E-2</v>
      </c>
      <c r="AG1100" s="8">
        <v>0.6736435215098211</v>
      </c>
      <c r="AH1100"/>
      <c r="AI1100"/>
      <c r="AJ1100"/>
      <c r="AK1100"/>
      <c r="AL1100"/>
    </row>
    <row r="1101" spans="30:38" x14ac:dyDescent="0.35">
      <c r="AD1101" s="8">
        <v>704</v>
      </c>
      <c r="AE1101" s="8">
        <v>3.6304281630513771</v>
      </c>
      <c r="AF1101" s="8">
        <v>5.9679276404953185E-2</v>
      </c>
      <c r="AG1101" s="8">
        <v>0.51128097449294185</v>
      </c>
      <c r="AH1101"/>
      <c r="AI1101"/>
      <c r="AJ1101"/>
      <c r="AK1101"/>
      <c r="AL1101"/>
    </row>
    <row r="1102" spans="30:38" x14ac:dyDescent="0.35">
      <c r="AD1102" s="8">
        <v>705</v>
      </c>
      <c r="AE1102" s="8">
        <v>3.6325515038782643</v>
      </c>
      <c r="AF1102" s="8">
        <v>6.4677838881452399E-2</v>
      </c>
      <c r="AG1102" s="8">
        <v>0.55410438067345402</v>
      </c>
      <c r="AH1102"/>
      <c r="AI1102"/>
      <c r="AJ1102"/>
      <c r="AK1102"/>
      <c r="AL1102"/>
    </row>
    <row r="1103" spans="30:38" x14ac:dyDescent="0.35">
      <c r="AD1103" s="8">
        <v>706</v>
      </c>
      <c r="AE1103" s="8">
        <v>3.6433689004428782</v>
      </c>
      <c r="AF1103" s="8">
        <v>5.0621710017897836E-2</v>
      </c>
      <c r="AG1103" s="8">
        <v>0.43368349597318184</v>
      </c>
      <c r="AH1103"/>
      <c r="AI1103"/>
      <c r="AJ1103"/>
      <c r="AK1103"/>
      <c r="AL1103"/>
    </row>
    <row r="1104" spans="30:38" x14ac:dyDescent="0.35">
      <c r="AD1104" s="8">
        <v>707</v>
      </c>
      <c r="AE1104" s="8">
        <v>3.5054440766492974</v>
      </c>
      <c r="AF1104" s="8">
        <v>2.0069842526719839E-3</v>
      </c>
      <c r="AG1104" s="8">
        <v>1.7194123761409327E-2</v>
      </c>
      <c r="AH1104"/>
      <c r="AI1104"/>
      <c r="AJ1104"/>
      <c r="AK1104"/>
      <c r="AL1104"/>
    </row>
    <row r="1105" spans="30:38" ht="15" thickBot="1" x14ac:dyDescent="0.4">
      <c r="AD1105" s="9">
        <v>708</v>
      </c>
      <c r="AE1105" s="9">
        <v>3.4588996937095127</v>
      </c>
      <c r="AF1105" s="9">
        <v>-1.3139857220882067E-2</v>
      </c>
      <c r="AG1105" s="9">
        <v>-0.11257105329167691</v>
      </c>
      <c r="AH1105"/>
      <c r="AI1105"/>
      <c r="AJ1105"/>
      <c r="AK1105"/>
      <c r="AL1105"/>
    </row>
  </sheetData>
  <autoFilter ref="A2:T710">
    <filterColumn colId="0">
      <filters>
        <filter val="A"/>
      </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1150"/>
  <sheetViews>
    <sheetView tabSelected="1" zoomScale="93" workbookViewId="0">
      <selection activeCell="AA436" sqref="AA436"/>
    </sheetView>
  </sheetViews>
  <sheetFormatPr defaultColWidth="14.54296875" defaultRowHeight="14.5" x14ac:dyDescent="0.35"/>
  <cols>
    <col min="1" max="1" width="14.54296875" style="2"/>
    <col min="2" max="2" width="16.54296875" style="1" customWidth="1"/>
    <col min="3" max="3" width="14.7265625" style="1" customWidth="1"/>
    <col min="4" max="4" width="7.7265625" style="1" customWidth="1"/>
    <col min="5" max="5" width="5.26953125" style="1" customWidth="1"/>
    <col min="6" max="6" width="6.54296875" style="1" bestFit="1" customWidth="1"/>
    <col min="7" max="7" width="15.7265625" style="1" customWidth="1"/>
    <col min="8" max="8" width="12.6328125" style="1" bestFit="1" customWidth="1"/>
    <col min="9" max="10" width="15.7265625" style="1" customWidth="1"/>
    <col min="11" max="11" width="14.1796875" style="1" customWidth="1"/>
    <col min="12" max="24" width="14.54296875" style="1"/>
    <col min="25" max="25" width="17.36328125" style="1" bestFit="1" customWidth="1"/>
    <col min="26" max="16384" width="14.54296875" style="1"/>
  </cols>
  <sheetData>
    <row r="2" spans="1:35" ht="38" customHeigh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51</v>
      </c>
      <c r="G2" s="4" t="s">
        <v>52</v>
      </c>
      <c r="H2" s="4" t="s">
        <v>53</v>
      </c>
      <c r="I2" s="4" t="s">
        <v>5</v>
      </c>
      <c r="J2" s="4" t="s">
        <v>58</v>
      </c>
      <c r="K2" s="4" t="s">
        <v>6</v>
      </c>
      <c r="L2" s="4" t="s">
        <v>9</v>
      </c>
      <c r="M2" s="4" t="s">
        <v>10</v>
      </c>
      <c r="N2" s="4" t="s">
        <v>11</v>
      </c>
      <c r="O2" s="4" t="s">
        <v>13</v>
      </c>
      <c r="P2" s="4" t="s">
        <v>14</v>
      </c>
      <c r="Q2" s="4" t="s">
        <v>15</v>
      </c>
      <c r="R2" s="12" t="s">
        <v>54</v>
      </c>
      <c r="S2" s="14" t="s">
        <v>55</v>
      </c>
      <c r="T2" s="12" t="s">
        <v>56</v>
      </c>
      <c r="U2" s="12" t="s">
        <v>57</v>
      </c>
    </row>
    <row r="3" spans="1:35" x14ac:dyDescent="0.35">
      <c r="A3" s="5" t="s">
        <v>8</v>
      </c>
      <c r="B3" s="6">
        <v>40392</v>
      </c>
      <c r="C3" s="7" t="s">
        <v>9</v>
      </c>
      <c r="D3" s="7">
        <v>2545</v>
      </c>
      <c r="E3" s="7">
        <v>3.1</v>
      </c>
      <c r="F3" s="7">
        <f>E3</f>
        <v>3.1</v>
      </c>
      <c r="G3" s="7">
        <f>MAX((E3-F3),0)</f>
        <v>0</v>
      </c>
      <c r="H3" s="7">
        <f t="shared" ref="H3:H66" si="0">ABS(MIN((E3-F3),0))</f>
        <v>0</v>
      </c>
      <c r="I3" s="7">
        <v>3.07</v>
      </c>
      <c r="J3" s="7">
        <f>LOG(I3,10)</f>
        <v>0.48713837547718641</v>
      </c>
      <c r="K3" s="7">
        <v>3.04</v>
      </c>
      <c r="L3" s="7">
        <f t="shared" ref="L3:L66" si="1">IF(C3="Monday",1,0)</f>
        <v>1</v>
      </c>
      <c r="M3" s="7">
        <f t="shared" ref="M3:M66" si="2">IF(C3="Tuesday",1,0)</f>
        <v>0</v>
      </c>
      <c r="N3" s="7">
        <f t="shared" ref="N3:N66" si="3">IF(C3="Wednesday",1,0)</f>
        <v>0</v>
      </c>
      <c r="O3" s="7">
        <f t="shared" ref="O3:O66" si="4">IF(C3="Friday",1,0)</f>
        <v>0</v>
      </c>
      <c r="P3" s="7">
        <f t="shared" ref="P3:P66" si="5">IF(C3="Saturday",1,0)</f>
        <v>0</v>
      </c>
      <c r="Q3" s="7">
        <f t="shared" ref="Q3:Q66" si="6">IF(C3="Saturday",1,0)</f>
        <v>0</v>
      </c>
      <c r="R3" s="1">
        <f t="shared" ref="R3:R66" si="7">LOG(K3,10)</f>
        <v>0.48287358360875365</v>
      </c>
      <c r="S3" s="1">
        <f>E3</f>
        <v>3.1</v>
      </c>
      <c r="T3" s="1">
        <f t="shared" ref="T3:T66" si="8">LOG(S3,10)</f>
        <v>0.49136169383427264</v>
      </c>
      <c r="U3" s="1">
        <f t="shared" ref="U3:U66" si="9">LOG(D3,10)</f>
        <v>3.4056877866727771</v>
      </c>
    </row>
    <row r="4" spans="1:35" x14ac:dyDescent="0.35">
      <c r="A4" s="5" t="s">
        <v>8</v>
      </c>
      <c r="B4" s="6">
        <v>40393</v>
      </c>
      <c r="C4" s="7" t="s">
        <v>10</v>
      </c>
      <c r="D4" s="7">
        <v>2577</v>
      </c>
      <c r="E4" s="7">
        <v>3.1</v>
      </c>
      <c r="F4" s="7">
        <f>E3</f>
        <v>3.1</v>
      </c>
      <c r="G4" s="7">
        <f>MAX((E4-F4),0)</f>
        <v>0</v>
      </c>
      <c r="H4" s="7">
        <f t="shared" si="0"/>
        <v>0</v>
      </c>
      <c r="I4" s="7">
        <v>3.0750000000000002</v>
      </c>
      <c r="J4" s="7">
        <f t="shared" ref="J4:J67" si="10">LOG(I4,10)</f>
        <v>0.48784512011143555</v>
      </c>
      <c r="K4" s="7">
        <v>3.04</v>
      </c>
      <c r="L4" s="7">
        <f t="shared" si="1"/>
        <v>0</v>
      </c>
      <c r="M4" s="7">
        <f t="shared" si="2"/>
        <v>1</v>
      </c>
      <c r="N4" s="7">
        <f t="shared" si="3"/>
        <v>0</v>
      </c>
      <c r="O4" s="7">
        <f t="shared" si="4"/>
        <v>0</v>
      </c>
      <c r="P4" s="7">
        <f t="shared" si="5"/>
        <v>0</v>
      </c>
      <c r="Q4" s="7">
        <f t="shared" si="6"/>
        <v>0</v>
      </c>
      <c r="R4" s="1">
        <f t="shared" si="7"/>
        <v>0.48287358360875365</v>
      </c>
      <c r="S4" s="1">
        <f t="shared" ref="S4:S67" si="11">0.5*S3+0.5*E4</f>
        <v>3.1</v>
      </c>
      <c r="T4" s="1">
        <f t="shared" si="8"/>
        <v>0.49136169383427264</v>
      </c>
      <c r="U4" s="1">
        <f t="shared" si="9"/>
        <v>3.4111144185509046</v>
      </c>
      <c r="AA4" t="s">
        <v>17</v>
      </c>
      <c r="AB4"/>
      <c r="AC4"/>
      <c r="AD4"/>
      <c r="AE4"/>
      <c r="AF4"/>
      <c r="AG4"/>
      <c r="AH4"/>
      <c r="AI4"/>
    </row>
    <row r="5" spans="1:35" ht="15" thickBot="1" x14ac:dyDescent="0.4">
      <c r="A5" s="5" t="s">
        <v>8</v>
      </c>
      <c r="B5" s="6">
        <v>40394</v>
      </c>
      <c r="C5" s="7" t="s">
        <v>11</v>
      </c>
      <c r="D5" s="7">
        <v>2526</v>
      </c>
      <c r="E5" s="7">
        <v>3.12</v>
      </c>
      <c r="F5" s="7">
        <f>E4</f>
        <v>3.1</v>
      </c>
      <c r="G5" s="7">
        <f t="shared" ref="G5:G68" si="12">MAX((E5-F5),0)</f>
        <v>2.0000000000000018E-2</v>
      </c>
      <c r="H5" s="7">
        <f t="shared" si="0"/>
        <v>0</v>
      </c>
      <c r="I5" s="7">
        <v>3.0750000000000002</v>
      </c>
      <c r="J5" s="7">
        <f t="shared" si="10"/>
        <v>0.48784512011143555</v>
      </c>
      <c r="K5" s="7">
        <v>3.04</v>
      </c>
      <c r="L5" s="7">
        <f t="shared" si="1"/>
        <v>0</v>
      </c>
      <c r="M5" s="7">
        <f t="shared" si="2"/>
        <v>0</v>
      </c>
      <c r="N5" s="7">
        <f t="shared" si="3"/>
        <v>1</v>
      </c>
      <c r="O5" s="7">
        <f t="shared" si="4"/>
        <v>0</v>
      </c>
      <c r="P5" s="7">
        <f t="shared" si="5"/>
        <v>0</v>
      </c>
      <c r="Q5" s="7">
        <f t="shared" si="6"/>
        <v>0</v>
      </c>
      <c r="R5" s="1">
        <f t="shared" si="7"/>
        <v>0.48287358360875365</v>
      </c>
      <c r="S5" s="1">
        <f t="shared" si="11"/>
        <v>3.1100000000000003</v>
      </c>
      <c r="T5" s="1">
        <f t="shared" si="8"/>
        <v>0.4927603890268375</v>
      </c>
      <c r="U5" s="1">
        <f t="shared" si="9"/>
        <v>3.4024333462193117</v>
      </c>
      <c r="AA5"/>
      <c r="AB5"/>
      <c r="AC5"/>
      <c r="AD5"/>
      <c r="AE5"/>
      <c r="AF5"/>
      <c r="AG5"/>
      <c r="AH5"/>
      <c r="AI5"/>
    </row>
    <row r="6" spans="1:35" x14ac:dyDescent="0.35">
      <c r="A6" s="5" t="s">
        <v>8</v>
      </c>
      <c r="B6" s="6">
        <v>40395</v>
      </c>
      <c r="C6" s="7" t="s">
        <v>12</v>
      </c>
      <c r="D6" s="7">
        <v>2468</v>
      </c>
      <c r="E6" s="7">
        <v>3.14</v>
      </c>
      <c r="F6" s="7">
        <f t="shared" ref="F6:F69" si="13">E5</f>
        <v>3.12</v>
      </c>
      <c r="G6" s="7">
        <f t="shared" si="12"/>
        <v>2.0000000000000018E-2</v>
      </c>
      <c r="H6" s="7">
        <f t="shared" si="0"/>
        <v>0</v>
      </c>
      <c r="I6" s="7">
        <v>3.0950000000000002</v>
      </c>
      <c r="J6" s="7">
        <f t="shared" si="10"/>
        <v>0.49066065335613673</v>
      </c>
      <c r="K6" s="7">
        <v>3.04</v>
      </c>
      <c r="L6" s="7">
        <f t="shared" si="1"/>
        <v>0</v>
      </c>
      <c r="M6" s="7">
        <f t="shared" si="2"/>
        <v>0</v>
      </c>
      <c r="N6" s="7">
        <f t="shared" si="3"/>
        <v>0</v>
      </c>
      <c r="O6" s="7">
        <f t="shared" si="4"/>
        <v>0</v>
      </c>
      <c r="P6" s="7">
        <f t="shared" si="5"/>
        <v>0</v>
      </c>
      <c r="Q6" s="7">
        <f t="shared" si="6"/>
        <v>0</v>
      </c>
      <c r="R6" s="1">
        <f t="shared" si="7"/>
        <v>0.48287358360875365</v>
      </c>
      <c r="S6" s="1">
        <f t="shared" si="11"/>
        <v>3.125</v>
      </c>
      <c r="T6" s="1">
        <f t="shared" si="8"/>
        <v>0.49485002168009395</v>
      </c>
      <c r="U6" s="1">
        <f t="shared" si="9"/>
        <v>3.3923451553612041</v>
      </c>
      <c r="AA6" s="11" t="s">
        <v>18</v>
      </c>
      <c r="AB6" s="11"/>
      <c r="AC6"/>
      <c r="AD6"/>
      <c r="AE6"/>
      <c r="AF6"/>
      <c r="AG6"/>
      <c r="AH6"/>
      <c r="AI6"/>
    </row>
    <row r="7" spans="1:35" x14ac:dyDescent="0.35">
      <c r="A7" s="5" t="s">
        <v>8</v>
      </c>
      <c r="B7" s="6">
        <v>40396</v>
      </c>
      <c r="C7" s="7" t="s">
        <v>13</v>
      </c>
      <c r="D7" s="7">
        <v>2688</v>
      </c>
      <c r="E7" s="7">
        <v>3.14</v>
      </c>
      <c r="F7" s="7">
        <f t="shared" si="13"/>
        <v>3.14</v>
      </c>
      <c r="G7" s="7">
        <f t="shared" si="12"/>
        <v>0</v>
      </c>
      <c r="H7" s="7">
        <f t="shared" si="0"/>
        <v>0</v>
      </c>
      <c r="I7" s="7">
        <v>3.0950000000000002</v>
      </c>
      <c r="J7" s="7">
        <f t="shared" si="10"/>
        <v>0.49066065335613673</v>
      </c>
      <c r="K7" s="7">
        <v>3.04</v>
      </c>
      <c r="L7" s="7">
        <f t="shared" si="1"/>
        <v>0</v>
      </c>
      <c r="M7" s="7">
        <f t="shared" si="2"/>
        <v>0</v>
      </c>
      <c r="N7" s="7">
        <f t="shared" si="3"/>
        <v>0</v>
      </c>
      <c r="O7" s="7">
        <f t="shared" si="4"/>
        <v>1</v>
      </c>
      <c r="P7" s="7">
        <f t="shared" si="5"/>
        <v>0</v>
      </c>
      <c r="Q7" s="7">
        <f t="shared" si="6"/>
        <v>0</v>
      </c>
      <c r="R7" s="1">
        <f t="shared" si="7"/>
        <v>0.48287358360875365</v>
      </c>
      <c r="S7" s="1">
        <f t="shared" si="11"/>
        <v>3.1325000000000003</v>
      </c>
      <c r="T7" s="1">
        <f t="shared" si="8"/>
        <v>0.49589107966618762</v>
      </c>
      <c r="U7" s="1">
        <f t="shared" si="9"/>
        <v>3.4294292643817874</v>
      </c>
      <c r="AA7" s="8" t="s">
        <v>19</v>
      </c>
      <c r="AB7" s="8">
        <v>0.60224783629462064</v>
      </c>
      <c r="AC7"/>
      <c r="AD7"/>
      <c r="AE7"/>
      <c r="AF7"/>
      <c r="AG7"/>
      <c r="AH7"/>
      <c r="AI7"/>
    </row>
    <row r="8" spans="1:35" x14ac:dyDescent="0.35">
      <c r="A8" s="5" t="s">
        <v>8</v>
      </c>
      <c r="B8" s="6">
        <v>40397</v>
      </c>
      <c r="C8" s="7" t="s">
        <v>14</v>
      </c>
      <c r="D8" s="7">
        <v>2200</v>
      </c>
      <c r="E8" s="7">
        <v>3.14</v>
      </c>
      <c r="F8" s="7">
        <f t="shared" si="13"/>
        <v>3.14</v>
      </c>
      <c r="G8" s="7">
        <f t="shared" si="12"/>
        <v>0</v>
      </c>
      <c r="H8" s="7">
        <f t="shared" si="0"/>
        <v>0</v>
      </c>
      <c r="I8" s="7">
        <v>3.0950000000000002</v>
      </c>
      <c r="J8" s="7">
        <f t="shared" si="10"/>
        <v>0.49066065335613673</v>
      </c>
      <c r="K8" s="7">
        <v>3.04</v>
      </c>
      <c r="L8" s="7">
        <f t="shared" si="1"/>
        <v>0</v>
      </c>
      <c r="M8" s="7">
        <f t="shared" si="2"/>
        <v>0</v>
      </c>
      <c r="N8" s="7">
        <f t="shared" si="3"/>
        <v>0</v>
      </c>
      <c r="O8" s="7">
        <f t="shared" si="4"/>
        <v>0</v>
      </c>
      <c r="P8" s="7">
        <f t="shared" si="5"/>
        <v>1</v>
      </c>
      <c r="Q8" s="7">
        <f t="shared" si="6"/>
        <v>1</v>
      </c>
      <c r="R8" s="1">
        <f t="shared" si="7"/>
        <v>0.48287358360875365</v>
      </c>
      <c r="S8" s="1">
        <f t="shared" si="11"/>
        <v>3.1362500000000004</v>
      </c>
      <c r="T8" s="1">
        <f t="shared" si="8"/>
        <v>0.496410674322667</v>
      </c>
      <c r="U8" s="1">
        <f t="shared" si="9"/>
        <v>3.3424226808222057</v>
      </c>
      <c r="AA8" s="8" t="s">
        <v>20</v>
      </c>
      <c r="AB8" s="8">
        <v>0.36270245632155201</v>
      </c>
      <c r="AC8"/>
      <c r="AD8"/>
      <c r="AE8"/>
      <c r="AF8"/>
      <c r="AG8"/>
      <c r="AH8"/>
      <c r="AI8"/>
    </row>
    <row r="9" spans="1:35" x14ac:dyDescent="0.35">
      <c r="A9" s="5" t="s">
        <v>8</v>
      </c>
      <c r="B9" s="6">
        <v>40398</v>
      </c>
      <c r="C9" s="7" t="s">
        <v>15</v>
      </c>
      <c r="D9" s="7">
        <v>2201</v>
      </c>
      <c r="E9" s="7">
        <v>3.14</v>
      </c>
      <c r="F9" s="7">
        <f t="shared" si="13"/>
        <v>3.14</v>
      </c>
      <c r="G9" s="7">
        <f t="shared" si="12"/>
        <v>0</v>
      </c>
      <c r="H9" s="7">
        <f t="shared" si="0"/>
        <v>0</v>
      </c>
      <c r="I9" s="7">
        <v>3.0950000000000002</v>
      </c>
      <c r="J9" s="7">
        <f t="shared" si="10"/>
        <v>0.49066065335613673</v>
      </c>
      <c r="K9" s="7">
        <v>3.04</v>
      </c>
      <c r="L9" s="7">
        <f t="shared" si="1"/>
        <v>0</v>
      </c>
      <c r="M9" s="7">
        <f t="shared" si="2"/>
        <v>0</v>
      </c>
      <c r="N9" s="7">
        <f t="shared" si="3"/>
        <v>0</v>
      </c>
      <c r="O9" s="7">
        <f t="shared" si="4"/>
        <v>0</v>
      </c>
      <c r="P9" s="7">
        <f t="shared" si="5"/>
        <v>0</v>
      </c>
      <c r="Q9" s="7">
        <f t="shared" si="6"/>
        <v>0</v>
      </c>
      <c r="R9" s="1">
        <f t="shared" si="7"/>
        <v>0.48287358360875365</v>
      </c>
      <c r="S9" s="1">
        <f t="shared" si="11"/>
        <v>3.1381250000000005</v>
      </c>
      <c r="T9" s="1">
        <f t="shared" si="8"/>
        <v>0.49667023871842214</v>
      </c>
      <c r="U9" s="1">
        <f t="shared" si="9"/>
        <v>3.3426200425533477</v>
      </c>
      <c r="AA9" s="8" t="s">
        <v>21</v>
      </c>
      <c r="AB9" s="8">
        <v>0.33038835687924956</v>
      </c>
      <c r="AC9"/>
      <c r="AD9"/>
      <c r="AE9"/>
      <c r="AF9"/>
      <c r="AG9"/>
      <c r="AH9"/>
      <c r="AI9"/>
    </row>
    <row r="10" spans="1:35" x14ac:dyDescent="0.35">
      <c r="A10" s="5" t="s">
        <v>8</v>
      </c>
      <c r="B10" s="6">
        <v>40399</v>
      </c>
      <c r="C10" s="7" t="s">
        <v>9</v>
      </c>
      <c r="D10" s="7">
        <v>2084</v>
      </c>
      <c r="E10" s="7">
        <v>3.16</v>
      </c>
      <c r="F10" s="7">
        <f t="shared" si="13"/>
        <v>3.14</v>
      </c>
      <c r="G10" s="7">
        <f t="shared" si="12"/>
        <v>2.0000000000000018E-2</v>
      </c>
      <c r="H10" s="7">
        <f t="shared" si="0"/>
        <v>0</v>
      </c>
      <c r="I10" s="7">
        <v>3.105</v>
      </c>
      <c r="J10" s="7">
        <f t="shared" si="10"/>
        <v>0.49206160451259895</v>
      </c>
      <c r="K10" s="7">
        <v>3.06</v>
      </c>
      <c r="L10" s="7">
        <f t="shared" si="1"/>
        <v>1</v>
      </c>
      <c r="M10" s="7">
        <f t="shared" si="2"/>
        <v>0</v>
      </c>
      <c r="N10" s="7">
        <f t="shared" si="3"/>
        <v>0</v>
      </c>
      <c r="O10" s="7">
        <f t="shared" si="4"/>
        <v>0</v>
      </c>
      <c r="P10" s="7">
        <f t="shared" si="5"/>
        <v>0</v>
      </c>
      <c r="Q10" s="7">
        <f t="shared" si="6"/>
        <v>0</v>
      </c>
      <c r="R10" s="1">
        <f t="shared" si="7"/>
        <v>0.4857214264815799</v>
      </c>
      <c r="S10" s="1">
        <f t="shared" si="11"/>
        <v>3.1490625000000003</v>
      </c>
      <c r="T10" s="1">
        <f t="shared" si="8"/>
        <v>0.49818128024142072</v>
      </c>
      <c r="U10" s="1">
        <f t="shared" si="9"/>
        <v>3.3188977146274867</v>
      </c>
      <c r="AA10" s="8" t="s">
        <v>22</v>
      </c>
      <c r="AB10" s="8">
        <v>5.3115704695900171E-2</v>
      </c>
      <c r="AC10"/>
      <c r="AD10"/>
      <c r="AE10"/>
      <c r="AF10"/>
      <c r="AG10"/>
      <c r="AH10"/>
      <c r="AI10"/>
    </row>
    <row r="11" spans="1:35" ht="15" thickBot="1" x14ac:dyDescent="0.4">
      <c r="A11" s="5" t="s">
        <v>8</v>
      </c>
      <c r="B11" s="6">
        <v>40400</v>
      </c>
      <c r="C11" s="7" t="s">
        <v>10</v>
      </c>
      <c r="D11" s="7">
        <v>2734</v>
      </c>
      <c r="E11" s="7">
        <v>3.16</v>
      </c>
      <c r="F11" s="7">
        <f t="shared" si="13"/>
        <v>3.16</v>
      </c>
      <c r="G11" s="7">
        <f t="shared" si="12"/>
        <v>0</v>
      </c>
      <c r="H11" s="7">
        <f t="shared" si="0"/>
        <v>0</v>
      </c>
      <c r="I11" s="7">
        <v>3.105</v>
      </c>
      <c r="J11" s="7">
        <f t="shared" si="10"/>
        <v>0.49206160451259895</v>
      </c>
      <c r="K11" s="7">
        <v>3.06</v>
      </c>
      <c r="L11" s="7">
        <f t="shared" si="1"/>
        <v>0</v>
      </c>
      <c r="M11" s="7">
        <f t="shared" si="2"/>
        <v>1</v>
      </c>
      <c r="N11" s="7">
        <f t="shared" si="3"/>
        <v>0</v>
      </c>
      <c r="O11" s="7">
        <f t="shared" si="4"/>
        <v>0</v>
      </c>
      <c r="P11" s="7">
        <f t="shared" si="5"/>
        <v>0</v>
      </c>
      <c r="Q11" s="7">
        <f t="shared" si="6"/>
        <v>0</v>
      </c>
      <c r="R11" s="1">
        <f t="shared" si="7"/>
        <v>0.4857214264815799</v>
      </c>
      <c r="S11" s="1">
        <f t="shared" si="11"/>
        <v>3.1545312500000002</v>
      </c>
      <c r="T11" s="1">
        <f t="shared" si="8"/>
        <v>0.49893483405150807</v>
      </c>
      <c r="U11" s="1">
        <f t="shared" si="9"/>
        <v>3.436798510231803</v>
      </c>
      <c r="AA11" s="9" t="s">
        <v>23</v>
      </c>
      <c r="AB11" s="9">
        <v>353</v>
      </c>
      <c r="AC11"/>
      <c r="AD11"/>
      <c r="AE11"/>
      <c r="AF11"/>
      <c r="AG11"/>
      <c r="AH11"/>
      <c r="AI11"/>
    </row>
    <row r="12" spans="1:35" x14ac:dyDescent="0.35">
      <c r="A12" s="5" t="s">
        <v>8</v>
      </c>
      <c r="B12" s="6">
        <v>40401</v>
      </c>
      <c r="C12" s="7" t="s">
        <v>11</v>
      </c>
      <c r="D12" s="7">
        <v>2433</v>
      </c>
      <c r="E12" s="7">
        <v>3.16</v>
      </c>
      <c r="F12" s="7">
        <f t="shared" si="13"/>
        <v>3.16</v>
      </c>
      <c r="G12" s="7">
        <f t="shared" si="12"/>
        <v>0</v>
      </c>
      <c r="H12" s="7">
        <f t="shared" si="0"/>
        <v>0</v>
      </c>
      <c r="I12" s="7">
        <v>3.105</v>
      </c>
      <c r="J12" s="7">
        <f t="shared" si="10"/>
        <v>0.49206160451259895</v>
      </c>
      <c r="K12" s="7">
        <v>3.06</v>
      </c>
      <c r="L12" s="7">
        <f t="shared" si="1"/>
        <v>0</v>
      </c>
      <c r="M12" s="7">
        <f t="shared" si="2"/>
        <v>0</v>
      </c>
      <c r="N12" s="7">
        <f t="shared" si="3"/>
        <v>1</v>
      </c>
      <c r="O12" s="7">
        <f t="shared" si="4"/>
        <v>0</v>
      </c>
      <c r="P12" s="7">
        <f t="shared" si="5"/>
        <v>0</v>
      </c>
      <c r="Q12" s="7">
        <f t="shared" si="6"/>
        <v>0</v>
      </c>
      <c r="R12" s="1">
        <f t="shared" si="7"/>
        <v>0.4857214264815799</v>
      </c>
      <c r="S12" s="1">
        <f t="shared" si="11"/>
        <v>3.157265625</v>
      </c>
      <c r="T12" s="1">
        <f t="shared" si="8"/>
        <v>0.4993111212076895</v>
      </c>
      <c r="U12" s="1">
        <f t="shared" si="9"/>
        <v>3.3861421089308181</v>
      </c>
      <c r="AA12"/>
      <c r="AB12"/>
      <c r="AC12"/>
      <c r="AD12"/>
      <c r="AE12"/>
      <c r="AF12"/>
      <c r="AG12"/>
      <c r="AH12"/>
      <c r="AI12"/>
    </row>
    <row r="13" spans="1:35" ht="15" thickBot="1" x14ac:dyDescent="0.4">
      <c r="A13" s="5" t="s">
        <v>8</v>
      </c>
      <c r="B13" s="6">
        <v>40402</v>
      </c>
      <c r="C13" s="7" t="s">
        <v>12</v>
      </c>
      <c r="D13" s="7">
        <v>2425</v>
      </c>
      <c r="E13" s="7">
        <v>3.16</v>
      </c>
      <c r="F13" s="7">
        <f t="shared" si="13"/>
        <v>3.16</v>
      </c>
      <c r="G13" s="7">
        <f t="shared" si="12"/>
        <v>0</v>
      </c>
      <c r="H13" s="7">
        <f t="shared" si="0"/>
        <v>0</v>
      </c>
      <c r="I13" s="7">
        <v>3.105</v>
      </c>
      <c r="J13" s="7">
        <f t="shared" si="10"/>
        <v>0.49206160451259895</v>
      </c>
      <c r="K13" s="7">
        <v>3.06</v>
      </c>
      <c r="L13" s="7">
        <f t="shared" si="1"/>
        <v>0</v>
      </c>
      <c r="M13" s="7">
        <f t="shared" si="2"/>
        <v>0</v>
      </c>
      <c r="N13" s="7">
        <f t="shared" si="3"/>
        <v>0</v>
      </c>
      <c r="O13" s="7">
        <f t="shared" si="4"/>
        <v>0</v>
      </c>
      <c r="P13" s="7">
        <f t="shared" si="5"/>
        <v>0</v>
      </c>
      <c r="Q13" s="7">
        <f t="shared" si="6"/>
        <v>0</v>
      </c>
      <c r="R13" s="1">
        <f t="shared" si="7"/>
        <v>0.4857214264815799</v>
      </c>
      <c r="S13" s="1">
        <f t="shared" si="11"/>
        <v>3.1586328125000001</v>
      </c>
      <c r="T13" s="1">
        <f t="shared" si="8"/>
        <v>0.49949914259597722</v>
      </c>
      <c r="U13" s="1">
        <f t="shared" si="9"/>
        <v>3.3847117429382823</v>
      </c>
      <c r="AA13" t="s">
        <v>24</v>
      </c>
      <c r="AB13"/>
      <c r="AC13"/>
      <c r="AD13"/>
      <c r="AE13"/>
      <c r="AF13"/>
      <c r="AG13"/>
      <c r="AH13"/>
      <c r="AI13"/>
    </row>
    <row r="14" spans="1:35" x14ac:dyDescent="0.35">
      <c r="A14" s="5" t="s">
        <v>8</v>
      </c>
      <c r="B14" s="6">
        <v>40403</v>
      </c>
      <c r="C14" s="7" t="s">
        <v>13</v>
      </c>
      <c r="D14" s="7">
        <v>2545</v>
      </c>
      <c r="E14" s="7">
        <v>3.16</v>
      </c>
      <c r="F14" s="7">
        <f t="shared" si="13"/>
        <v>3.16</v>
      </c>
      <c r="G14" s="7">
        <f t="shared" si="12"/>
        <v>0</v>
      </c>
      <c r="H14" s="7">
        <f t="shared" si="0"/>
        <v>0</v>
      </c>
      <c r="I14" s="7">
        <v>3.1150000000000002</v>
      </c>
      <c r="J14" s="7">
        <f t="shared" si="10"/>
        <v>0.49345805099518841</v>
      </c>
      <c r="K14" s="7">
        <v>3.08</v>
      </c>
      <c r="L14" s="7">
        <f t="shared" si="1"/>
        <v>0</v>
      </c>
      <c r="M14" s="7">
        <f t="shared" si="2"/>
        <v>0</v>
      </c>
      <c r="N14" s="7">
        <f t="shared" si="3"/>
        <v>0</v>
      </c>
      <c r="O14" s="7">
        <f t="shared" si="4"/>
        <v>1</v>
      </c>
      <c r="P14" s="7">
        <f t="shared" si="5"/>
        <v>0</v>
      </c>
      <c r="Q14" s="7">
        <f t="shared" si="6"/>
        <v>0</v>
      </c>
      <c r="R14" s="1">
        <f t="shared" si="7"/>
        <v>0.48855071650044424</v>
      </c>
      <c r="S14" s="1">
        <f t="shared" si="11"/>
        <v>3.1593164062500003</v>
      </c>
      <c r="T14" s="1">
        <f t="shared" si="8"/>
        <v>0.49959312277352153</v>
      </c>
      <c r="U14" s="1">
        <f t="shared" si="9"/>
        <v>3.4056877866727771</v>
      </c>
      <c r="AA14" s="10"/>
      <c r="AB14" s="10" t="s">
        <v>29</v>
      </c>
      <c r="AC14" s="10" t="s">
        <v>30</v>
      </c>
      <c r="AD14" s="10" t="s">
        <v>31</v>
      </c>
      <c r="AE14" s="10" t="s">
        <v>32</v>
      </c>
      <c r="AF14" s="10" t="s">
        <v>33</v>
      </c>
      <c r="AG14"/>
      <c r="AH14"/>
      <c r="AI14"/>
    </row>
    <row r="15" spans="1:35" x14ac:dyDescent="0.35">
      <c r="A15" s="5" t="s">
        <v>8</v>
      </c>
      <c r="B15" s="6">
        <v>40404</v>
      </c>
      <c r="C15" s="7" t="s">
        <v>14</v>
      </c>
      <c r="D15" s="7">
        <v>2253</v>
      </c>
      <c r="E15" s="7">
        <v>3.16</v>
      </c>
      <c r="F15" s="7">
        <f t="shared" si="13"/>
        <v>3.16</v>
      </c>
      <c r="G15" s="7">
        <f t="shared" si="12"/>
        <v>0</v>
      </c>
      <c r="H15" s="7">
        <f t="shared" si="0"/>
        <v>0</v>
      </c>
      <c r="I15" s="7">
        <v>3.1150000000000002</v>
      </c>
      <c r="J15" s="7">
        <f t="shared" si="10"/>
        <v>0.49345805099518841</v>
      </c>
      <c r="K15" s="7">
        <v>3.08</v>
      </c>
      <c r="L15" s="7">
        <f t="shared" si="1"/>
        <v>0</v>
      </c>
      <c r="M15" s="7">
        <f t="shared" si="2"/>
        <v>0</v>
      </c>
      <c r="N15" s="7">
        <f t="shared" si="3"/>
        <v>0</v>
      </c>
      <c r="O15" s="7">
        <f t="shared" si="4"/>
        <v>0</v>
      </c>
      <c r="P15" s="7">
        <f t="shared" si="5"/>
        <v>1</v>
      </c>
      <c r="Q15" s="7">
        <f t="shared" si="6"/>
        <v>1</v>
      </c>
      <c r="R15" s="1">
        <f t="shared" si="7"/>
        <v>0.48855071650044424</v>
      </c>
      <c r="S15" s="1">
        <f t="shared" si="11"/>
        <v>3.1596582031250002</v>
      </c>
      <c r="T15" s="1">
        <f t="shared" si="8"/>
        <v>0.49964010523699554</v>
      </c>
      <c r="U15" s="1">
        <f t="shared" si="9"/>
        <v>3.3527611917238307</v>
      </c>
      <c r="AA15" s="8" t="s">
        <v>25</v>
      </c>
      <c r="AB15" s="8">
        <v>16</v>
      </c>
      <c r="AC15" s="8">
        <v>0.5427137787748656</v>
      </c>
      <c r="AD15" s="8">
        <v>3.39196111734291E-2</v>
      </c>
      <c r="AE15" s="8">
        <v>13.740322201450137</v>
      </c>
      <c r="AF15" s="8">
        <v>2.6734686514085647E-28</v>
      </c>
      <c r="AG15"/>
      <c r="AH15"/>
      <c r="AI15"/>
    </row>
    <row r="16" spans="1:35" x14ac:dyDescent="0.35">
      <c r="A16" s="5" t="s">
        <v>8</v>
      </c>
      <c r="B16" s="6">
        <v>40405</v>
      </c>
      <c r="C16" s="7" t="s">
        <v>15</v>
      </c>
      <c r="D16" s="7">
        <v>2083</v>
      </c>
      <c r="E16" s="7">
        <v>3.16</v>
      </c>
      <c r="F16" s="7">
        <f t="shared" si="13"/>
        <v>3.16</v>
      </c>
      <c r="G16" s="7">
        <f t="shared" si="12"/>
        <v>0</v>
      </c>
      <c r="H16" s="7">
        <f t="shared" si="0"/>
        <v>0</v>
      </c>
      <c r="I16" s="7">
        <v>3.1150000000000002</v>
      </c>
      <c r="J16" s="7">
        <f t="shared" si="10"/>
        <v>0.49345805099518841</v>
      </c>
      <c r="K16" s="7">
        <v>3.08</v>
      </c>
      <c r="L16" s="7">
        <f t="shared" si="1"/>
        <v>0</v>
      </c>
      <c r="M16" s="7">
        <f t="shared" si="2"/>
        <v>0</v>
      </c>
      <c r="N16" s="7">
        <f t="shared" si="3"/>
        <v>0</v>
      </c>
      <c r="O16" s="7">
        <f t="shared" si="4"/>
        <v>0</v>
      </c>
      <c r="P16" s="7">
        <f t="shared" si="5"/>
        <v>0</v>
      </c>
      <c r="Q16" s="7">
        <f t="shared" si="6"/>
        <v>0</v>
      </c>
      <c r="R16" s="1">
        <f t="shared" si="7"/>
        <v>0.48855071650044424</v>
      </c>
      <c r="S16" s="1">
        <f t="shared" si="11"/>
        <v>3.1598291015625</v>
      </c>
      <c r="T16" s="1">
        <f t="shared" si="8"/>
        <v>0.49966359456288911</v>
      </c>
      <c r="U16" s="1">
        <f t="shared" si="9"/>
        <v>3.3186892699477455</v>
      </c>
      <c r="AA16" s="8" t="s">
        <v>26</v>
      </c>
      <c r="AB16" s="8">
        <v>338</v>
      </c>
      <c r="AC16" s="8">
        <v>0.95359199284562013</v>
      </c>
      <c r="AD16" s="8">
        <v>2.8212780853420715E-3</v>
      </c>
      <c r="AE16" s="8"/>
      <c r="AF16" s="8"/>
      <c r="AG16"/>
      <c r="AH16"/>
      <c r="AI16"/>
    </row>
    <row r="17" spans="1:35" ht="15" thickBot="1" x14ac:dyDescent="0.4">
      <c r="A17" s="5" t="s">
        <v>8</v>
      </c>
      <c r="B17" s="6">
        <v>40406</v>
      </c>
      <c r="C17" s="7" t="s">
        <v>9</v>
      </c>
      <c r="D17" s="7">
        <v>2568</v>
      </c>
      <c r="E17" s="7">
        <v>3.14</v>
      </c>
      <c r="F17" s="7">
        <f t="shared" si="13"/>
        <v>3.16</v>
      </c>
      <c r="G17" s="7">
        <f t="shared" si="12"/>
        <v>0</v>
      </c>
      <c r="H17" s="7">
        <f t="shared" si="0"/>
        <v>2.0000000000000018E-2</v>
      </c>
      <c r="I17" s="7">
        <v>3.1150000000000002</v>
      </c>
      <c r="J17" s="7">
        <f t="shared" si="10"/>
        <v>0.49345805099518841</v>
      </c>
      <c r="K17" s="7">
        <v>3.08</v>
      </c>
      <c r="L17" s="7">
        <f t="shared" si="1"/>
        <v>1</v>
      </c>
      <c r="M17" s="7">
        <f t="shared" si="2"/>
        <v>0</v>
      </c>
      <c r="N17" s="7">
        <f t="shared" si="3"/>
        <v>0</v>
      </c>
      <c r="O17" s="7">
        <f t="shared" si="4"/>
        <v>0</v>
      </c>
      <c r="P17" s="7">
        <f t="shared" si="5"/>
        <v>0</v>
      </c>
      <c r="Q17" s="7">
        <f t="shared" si="6"/>
        <v>0</v>
      </c>
      <c r="R17" s="1">
        <f t="shared" si="7"/>
        <v>0.48855071650044424</v>
      </c>
      <c r="S17" s="1">
        <f t="shared" si="11"/>
        <v>3.1499145507812498</v>
      </c>
      <c r="T17" s="1">
        <f t="shared" si="8"/>
        <v>0.49829877263800254</v>
      </c>
      <c r="U17" s="1">
        <f t="shared" si="9"/>
        <v>3.4095950193968156</v>
      </c>
      <c r="AA17" s="9" t="s">
        <v>27</v>
      </c>
      <c r="AB17" s="9">
        <v>354</v>
      </c>
      <c r="AC17" s="9">
        <v>1.4963057716204857</v>
      </c>
      <c r="AD17" s="9"/>
      <c r="AE17" s="9"/>
      <c r="AF17" s="9"/>
      <c r="AG17"/>
      <c r="AH17"/>
      <c r="AI17"/>
    </row>
    <row r="18" spans="1:35" ht="15" thickBot="1" x14ac:dyDescent="0.4">
      <c r="A18" s="5" t="s">
        <v>8</v>
      </c>
      <c r="B18" s="6">
        <v>40407</v>
      </c>
      <c r="C18" s="7" t="s">
        <v>10</v>
      </c>
      <c r="D18" s="7">
        <v>2690</v>
      </c>
      <c r="E18" s="7">
        <v>3.14</v>
      </c>
      <c r="F18" s="7">
        <f t="shared" si="13"/>
        <v>3.14</v>
      </c>
      <c r="G18" s="7">
        <f t="shared" si="12"/>
        <v>0</v>
      </c>
      <c r="H18" s="7">
        <f t="shared" si="0"/>
        <v>0</v>
      </c>
      <c r="I18" s="7">
        <v>3.09</v>
      </c>
      <c r="J18" s="7">
        <f t="shared" si="10"/>
        <v>0.48995847942483456</v>
      </c>
      <c r="K18" s="7">
        <v>3.06</v>
      </c>
      <c r="L18" s="7">
        <f t="shared" si="1"/>
        <v>0</v>
      </c>
      <c r="M18" s="7">
        <f t="shared" si="2"/>
        <v>1</v>
      </c>
      <c r="N18" s="7">
        <f t="shared" si="3"/>
        <v>0</v>
      </c>
      <c r="O18" s="7">
        <f t="shared" si="4"/>
        <v>0</v>
      </c>
      <c r="P18" s="7">
        <f t="shared" si="5"/>
        <v>0</v>
      </c>
      <c r="Q18" s="7">
        <f t="shared" si="6"/>
        <v>0</v>
      </c>
      <c r="R18" s="1">
        <f t="shared" si="7"/>
        <v>0.4857214264815799</v>
      </c>
      <c r="S18" s="1">
        <f t="shared" si="11"/>
        <v>3.1449572753906248</v>
      </c>
      <c r="T18" s="1">
        <f t="shared" si="8"/>
        <v>0.49761474988045173</v>
      </c>
      <c r="U18" s="1">
        <f t="shared" si="9"/>
        <v>3.4297522800024076</v>
      </c>
      <c r="AA18"/>
      <c r="AB18"/>
      <c r="AC18"/>
      <c r="AD18"/>
      <c r="AE18"/>
      <c r="AF18"/>
      <c r="AG18"/>
      <c r="AH18"/>
      <c r="AI18"/>
    </row>
    <row r="19" spans="1:35" x14ac:dyDescent="0.35">
      <c r="A19" s="5" t="s">
        <v>8</v>
      </c>
      <c r="B19" s="6">
        <v>40408</v>
      </c>
      <c r="C19" s="7" t="s">
        <v>11</v>
      </c>
      <c r="D19" s="7">
        <v>2865</v>
      </c>
      <c r="E19" s="7">
        <v>3.1</v>
      </c>
      <c r="F19" s="7">
        <f t="shared" si="13"/>
        <v>3.14</v>
      </c>
      <c r="G19" s="7">
        <f t="shared" si="12"/>
        <v>0</v>
      </c>
      <c r="H19" s="7">
        <f t="shared" si="0"/>
        <v>4.0000000000000036E-2</v>
      </c>
      <c r="I19" s="7">
        <v>3.09</v>
      </c>
      <c r="J19" s="7">
        <f t="shared" si="10"/>
        <v>0.48995847942483456</v>
      </c>
      <c r="K19" s="7">
        <v>3.06</v>
      </c>
      <c r="L19" s="7">
        <f t="shared" si="1"/>
        <v>0</v>
      </c>
      <c r="M19" s="7">
        <f t="shared" si="2"/>
        <v>0</v>
      </c>
      <c r="N19" s="7">
        <f t="shared" si="3"/>
        <v>1</v>
      </c>
      <c r="O19" s="7">
        <f t="shared" si="4"/>
        <v>0</v>
      </c>
      <c r="P19" s="7">
        <f t="shared" si="5"/>
        <v>0</v>
      </c>
      <c r="Q19" s="7">
        <f t="shared" si="6"/>
        <v>0</v>
      </c>
      <c r="R19" s="1">
        <f t="shared" si="7"/>
        <v>0.4857214264815799</v>
      </c>
      <c r="S19" s="1">
        <f t="shared" si="11"/>
        <v>3.1224786376953126</v>
      </c>
      <c r="T19" s="1">
        <f t="shared" si="8"/>
        <v>0.49449947584912507</v>
      </c>
      <c r="U19" s="1">
        <f t="shared" si="9"/>
        <v>3.4571246263034081</v>
      </c>
      <c r="AA19" s="10"/>
      <c r="AB19" s="10" t="s">
        <v>34</v>
      </c>
      <c r="AC19" s="10" t="s">
        <v>22</v>
      </c>
      <c r="AD19" s="10" t="s">
        <v>35</v>
      </c>
      <c r="AE19" s="10" t="s">
        <v>36</v>
      </c>
      <c r="AF19" s="10" t="s">
        <v>37</v>
      </c>
      <c r="AG19" s="10" t="s">
        <v>38</v>
      </c>
      <c r="AH19" s="10" t="s">
        <v>39</v>
      </c>
      <c r="AI19" s="10" t="s">
        <v>40</v>
      </c>
    </row>
    <row r="20" spans="1:35" x14ac:dyDescent="0.35">
      <c r="A20" s="5" t="s">
        <v>8</v>
      </c>
      <c r="B20" s="6">
        <v>40409</v>
      </c>
      <c r="C20" s="7" t="s">
        <v>12</v>
      </c>
      <c r="D20" s="7">
        <v>2661</v>
      </c>
      <c r="E20" s="7">
        <v>3.1</v>
      </c>
      <c r="F20" s="7">
        <f t="shared" si="13"/>
        <v>3.1</v>
      </c>
      <c r="G20" s="7">
        <f t="shared" si="12"/>
        <v>0</v>
      </c>
      <c r="H20" s="7">
        <f t="shared" si="0"/>
        <v>0</v>
      </c>
      <c r="I20" s="7">
        <v>3.09</v>
      </c>
      <c r="J20" s="7">
        <f t="shared" si="10"/>
        <v>0.48995847942483456</v>
      </c>
      <c r="K20" s="7">
        <v>3.06</v>
      </c>
      <c r="L20" s="7">
        <f t="shared" si="1"/>
        <v>0</v>
      </c>
      <c r="M20" s="7">
        <f t="shared" si="2"/>
        <v>0</v>
      </c>
      <c r="N20" s="7">
        <f t="shared" si="3"/>
        <v>0</v>
      </c>
      <c r="O20" s="7">
        <f t="shared" si="4"/>
        <v>0</v>
      </c>
      <c r="P20" s="7">
        <f t="shared" si="5"/>
        <v>0</v>
      </c>
      <c r="Q20" s="7">
        <f t="shared" si="6"/>
        <v>0</v>
      </c>
      <c r="R20" s="1">
        <f t="shared" si="7"/>
        <v>0.4857214264815799</v>
      </c>
      <c r="S20" s="1">
        <f t="shared" si="11"/>
        <v>3.1112393188476561</v>
      </c>
      <c r="T20" s="1">
        <f t="shared" si="8"/>
        <v>0.49293341864887591</v>
      </c>
      <c r="U20" s="1">
        <f t="shared" si="9"/>
        <v>3.4250448745513884</v>
      </c>
      <c r="AA20" s="8" t="s">
        <v>28</v>
      </c>
      <c r="AB20" s="8">
        <v>4.1137786730873174</v>
      </c>
      <c r="AC20" s="8">
        <v>0.19367543015017652</v>
      </c>
      <c r="AD20" s="8">
        <v>21.240581058203826</v>
      </c>
      <c r="AE20" s="8">
        <v>3.3376408174991007E-64</v>
      </c>
      <c r="AF20" s="8">
        <v>3.732817686085296</v>
      </c>
      <c r="AG20" s="8">
        <v>4.4947396600893388</v>
      </c>
      <c r="AH20" s="8">
        <v>3.732817686085296</v>
      </c>
      <c r="AI20" s="8">
        <v>4.4947396600893388</v>
      </c>
    </row>
    <row r="21" spans="1:35" x14ac:dyDescent="0.35">
      <c r="A21" s="5" t="s">
        <v>8</v>
      </c>
      <c r="B21" s="6">
        <v>40410</v>
      </c>
      <c r="C21" s="7" t="s">
        <v>13</v>
      </c>
      <c r="D21" s="7">
        <v>2823</v>
      </c>
      <c r="E21" s="7">
        <v>3.1</v>
      </c>
      <c r="F21" s="7">
        <f t="shared" si="13"/>
        <v>3.1</v>
      </c>
      <c r="G21" s="7">
        <f t="shared" si="12"/>
        <v>0</v>
      </c>
      <c r="H21" s="7">
        <f t="shared" si="0"/>
        <v>0</v>
      </c>
      <c r="I21" s="7">
        <v>3.09</v>
      </c>
      <c r="J21" s="7">
        <f t="shared" si="10"/>
        <v>0.48995847942483456</v>
      </c>
      <c r="K21" s="7">
        <v>3.06</v>
      </c>
      <c r="L21" s="7">
        <f t="shared" si="1"/>
        <v>0</v>
      </c>
      <c r="M21" s="7">
        <f t="shared" si="2"/>
        <v>0</v>
      </c>
      <c r="N21" s="7">
        <f t="shared" si="3"/>
        <v>0</v>
      </c>
      <c r="O21" s="7">
        <f t="shared" si="4"/>
        <v>1</v>
      </c>
      <c r="P21" s="7">
        <f t="shared" si="5"/>
        <v>0</v>
      </c>
      <c r="Q21" s="7">
        <f t="shared" si="6"/>
        <v>0</v>
      </c>
      <c r="R21" s="1">
        <f t="shared" si="7"/>
        <v>0.4857214264815799</v>
      </c>
      <c r="S21" s="1">
        <f t="shared" si="11"/>
        <v>3.1056196594238283</v>
      </c>
      <c r="T21" s="1">
        <f t="shared" si="8"/>
        <v>0.49214826725611854</v>
      </c>
      <c r="U21" s="1">
        <f t="shared" si="9"/>
        <v>3.4507108781469191</v>
      </c>
      <c r="AA21" s="8" t="s">
        <v>4</v>
      </c>
      <c r="AB21" s="8">
        <v>-0.12091712709758776</v>
      </c>
      <c r="AC21" s="8">
        <v>0.31860978630573328</v>
      </c>
      <c r="AD21" s="8">
        <v>-0.37951479299997853</v>
      </c>
      <c r="AE21" s="8">
        <v>0.70454394811856014</v>
      </c>
      <c r="AF21" s="8">
        <v>-0.7476249060110951</v>
      </c>
      <c r="AG21" s="8">
        <v>0.50579065181591965</v>
      </c>
      <c r="AH21" s="8">
        <v>-0.7476249060110951</v>
      </c>
      <c r="AI21" s="8">
        <v>0.50579065181591965</v>
      </c>
    </row>
    <row r="22" spans="1:35" x14ac:dyDescent="0.35">
      <c r="A22" s="5" t="s">
        <v>8</v>
      </c>
      <c r="B22" s="6">
        <v>40411</v>
      </c>
      <c r="C22" s="7" t="s">
        <v>14</v>
      </c>
      <c r="D22" s="7">
        <v>2650</v>
      </c>
      <c r="E22" s="7">
        <v>3.1</v>
      </c>
      <c r="F22" s="7">
        <f t="shared" si="13"/>
        <v>3.1</v>
      </c>
      <c r="G22" s="7">
        <f t="shared" si="12"/>
        <v>0</v>
      </c>
      <c r="H22" s="7">
        <f t="shared" si="0"/>
        <v>0</v>
      </c>
      <c r="I22" s="7">
        <v>3.09</v>
      </c>
      <c r="J22" s="7">
        <f t="shared" si="10"/>
        <v>0.48995847942483456</v>
      </c>
      <c r="K22" s="7">
        <v>3.06</v>
      </c>
      <c r="L22" s="7">
        <f t="shared" si="1"/>
        <v>0</v>
      </c>
      <c r="M22" s="7">
        <f t="shared" si="2"/>
        <v>0</v>
      </c>
      <c r="N22" s="7">
        <f t="shared" si="3"/>
        <v>0</v>
      </c>
      <c r="O22" s="7">
        <f t="shared" si="4"/>
        <v>0</v>
      </c>
      <c r="P22" s="7">
        <f t="shared" si="5"/>
        <v>1</v>
      </c>
      <c r="Q22" s="7">
        <f t="shared" si="6"/>
        <v>1</v>
      </c>
      <c r="R22" s="1">
        <f t="shared" si="7"/>
        <v>0.4857214264815799</v>
      </c>
      <c r="S22" s="1">
        <f t="shared" si="11"/>
        <v>3.102809829711914</v>
      </c>
      <c r="T22" s="1">
        <f t="shared" si="8"/>
        <v>0.49175515862069769</v>
      </c>
      <c r="U22" s="1">
        <f t="shared" si="9"/>
        <v>3.4232458739368075</v>
      </c>
      <c r="AA22" s="8" t="s">
        <v>51</v>
      </c>
      <c r="AB22" s="8">
        <v>-0.83256124210046412</v>
      </c>
      <c r="AC22" s="8">
        <v>0.39499237189071018</v>
      </c>
      <c r="AD22" s="8">
        <v>-2.10779068495739</v>
      </c>
      <c r="AE22" s="8">
        <v>3.5785042698414732E-2</v>
      </c>
      <c r="AF22" s="8">
        <v>-1.609514125267288</v>
      </c>
      <c r="AG22" s="8">
        <v>-5.5608358933640356E-2</v>
      </c>
      <c r="AH22" s="8">
        <v>-1.609514125267288</v>
      </c>
      <c r="AI22" s="8">
        <v>-5.5608358933640356E-2</v>
      </c>
    </row>
    <row r="23" spans="1:35" x14ac:dyDescent="0.35">
      <c r="A23" s="5" t="s">
        <v>8</v>
      </c>
      <c r="B23" s="6">
        <v>40412</v>
      </c>
      <c r="C23" s="7" t="s">
        <v>15</v>
      </c>
      <c r="D23" s="7">
        <v>2252</v>
      </c>
      <c r="E23" s="7">
        <v>3.1</v>
      </c>
      <c r="F23" s="7">
        <f t="shared" si="13"/>
        <v>3.1</v>
      </c>
      <c r="G23" s="7">
        <f t="shared" si="12"/>
        <v>0</v>
      </c>
      <c r="H23" s="7">
        <f t="shared" si="0"/>
        <v>0</v>
      </c>
      <c r="I23" s="7">
        <v>3.09</v>
      </c>
      <c r="J23" s="7">
        <f t="shared" si="10"/>
        <v>0.48995847942483456</v>
      </c>
      <c r="K23" s="7">
        <v>3.06</v>
      </c>
      <c r="L23" s="7">
        <f t="shared" si="1"/>
        <v>0</v>
      </c>
      <c r="M23" s="7">
        <f t="shared" si="2"/>
        <v>0</v>
      </c>
      <c r="N23" s="7">
        <f t="shared" si="3"/>
        <v>0</v>
      </c>
      <c r="O23" s="7">
        <f t="shared" si="4"/>
        <v>0</v>
      </c>
      <c r="P23" s="7">
        <f t="shared" si="5"/>
        <v>0</v>
      </c>
      <c r="Q23" s="7">
        <f t="shared" si="6"/>
        <v>0</v>
      </c>
      <c r="R23" s="1">
        <f t="shared" si="7"/>
        <v>0.4857214264815799</v>
      </c>
      <c r="S23" s="1">
        <f t="shared" si="11"/>
        <v>3.1014049148559568</v>
      </c>
      <c r="T23" s="1">
        <f t="shared" si="8"/>
        <v>0.49155847078668952</v>
      </c>
      <c r="U23" s="1">
        <f t="shared" si="9"/>
        <v>3.3525683861793083</v>
      </c>
      <c r="AA23" s="8" t="s">
        <v>52</v>
      </c>
      <c r="AB23" s="8">
        <v>0</v>
      </c>
      <c r="AC23" s="8">
        <v>0</v>
      </c>
      <c r="AD23" s="8">
        <v>65535</v>
      </c>
      <c r="AE23" s="8" t="e">
        <v>#NUM!</v>
      </c>
      <c r="AF23" s="8">
        <v>0</v>
      </c>
      <c r="AG23" s="8">
        <v>0</v>
      </c>
      <c r="AH23" s="8">
        <v>0</v>
      </c>
      <c r="AI23" s="8">
        <v>0</v>
      </c>
    </row>
    <row r="24" spans="1:35" x14ac:dyDescent="0.35">
      <c r="A24" s="5" t="s">
        <v>8</v>
      </c>
      <c r="B24" s="6">
        <v>40413</v>
      </c>
      <c r="C24" s="7" t="s">
        <v>9</v>
      </c>
      <c r="D24" s="7">
        <v>3124</v>
      </c>
      <c r="E24" s="7">
        <v>3.1</v>
      </c>
      <c r="F24" s="7">
        <f t="shared" si="13"/>
        <v>3.1</v>
      </c>
      <c r="G24" s="7">
        <f t="shared" si="12"/>
        <v>0</v>
      </c>
      <c r="H24" s="7">
        <f t="shared" si="0"/>
        <v>0</v>
      </c>
      <c r="I24" s="7">
        <v>3.09</v>
      </c>
      <c r="J24" s="7">
        <f t="shared" si="10"/>
        <v>0.48995847942483456</v>
      </c>
      <c r="K24" s="7">
        <v>3.06</v>
      </c>
      <c r="L24" s="7">
        <f t="shared" si="1"/>
        <v>1</v>
      </c>
      <c r="M24" s="7">
        <f t="shared" si="2"/>
        <v>0</v>
      </c>
      <c r="N24" s="7">
        <f t="shared" si="3"/>
        <v>0</v>
      </c>
      <c r="O24" s="7">
        <f t="shared" si="4"/>
        <v>0</v>
      </c>
      <c r="P24" s="7">
        <f t="shared" si="5"/>
        <v>0</v>
      </c>
      <c r="Q24" s="7">
        <f t="shared" si="6"/>
        <v>0</v>
      </c>
      <c r="R24" s="1">
        <f t="shared" si="7"/>
        <v>0.4857214264815799</v>
      </c>
      <c r="S24" s="1">
        <f t="shared" si="11"/>
        <v>3.1007024574279782</v>
      </c>
      <c r="T24" s="1">
        <f t="shared" si="8"/>
        <v>0.49146009345532932</v>
      </c>
      <c r="U24" s="1">
        <f t="shared" si="9"/>
        <v>3.494711025205262</v>
      </c>
      <c r="AA24" s="8" t="s">
        <v>53</v>
      </c>
      <c r="AB24" s="8">
        <v>0.77651950266755332</v>
      </c>
      <c r="AC24" s="8">
        <v>0.39050074251017863</v>
      </c>
      <c r="AD24" s="8">
        <v>1.9885224741853413</v>
      </c>
      <c r="AE24" s="8" t="e">
        <v>#NUM!</v>
      </c>
      <c r="AF24" s="8">
        <v>8.4016873290428951E-3</v>
      </c>
      <c r="AG24" s="8">
        <v>1.5446373180060637</v>
      </c>
      <c r="AH24" s="8">
        <v>8.4016873290428951E-3</v>
      </c>
      <c r="AI24" s="8">
        <v>1.5446373180060637</v>
      </c>
    </row>
    <row r="25" spans="1:35" x14ac:dyDescent="0.35">
      <c r="A25" s="5" t="s">
        <v>8</v>
      </c>
      <c r="B25" s="6">
        <v>40414</v>
      </c>
      <c r="C25" s="7" t="s">
        <v>10</v>
      </c>
      <c r="D25" s="7">
        <v>2678</v>
      </c>
      <c r="E25" s="7">
        <v>3.1</v>
      </c>
      <c r="F25" s="7">
        <f t="shared" si="13"/>
        <v>3.1</v>
      </c>
      <c r="G25" s="7">
        <f t="shared" si="12"/>
        <v>0</v>
      </c>
      <c r="H25" s="7">
        <f t="shared" si="0"/>
        <v>0</v>
      </c>
      <c r="I25" s="7">
        <v>3.09</v>
      </c>
      <c r="J25" s="7">
        <f t="shared" si="10"/>
        <v>0.48995847942483456</v>
      </c>
      <c r="K25" s="7">
        <v>3.06</v>
      </c>
      <c r="L25" s="7">
        <f t="shared" si="1"/>
        <v>0</v>
      </c>
      <c r="M25" s="7">
        <f t="shared" si="2"/>
        <v>1</v>
      </c>
      <c r="N25" s="7">
        <f t="shared" si="3"/>
        <v>0</v>
      </c>
      <c r="O25" s="7">
        <f t="shared" si="4"/>
        <v>0</v>
      </c>
      <c r="P25" s="7">
        <f t="shared" si="5"/>
        <v>0</v>
      </c>
      <c r="Q25" s="7">
        <f t="shared" si="6"/>
        <v>0</v>
      </c>
      <c r="R25" s="1">
        <f t="shared" si="7"/>
        <v>0.4857214264815799</v>
      </c>
      <c r="S25" s="1">
        <f t="shared" si="11"/>
        <v>3.1003512287139889</v>
      </c>
      <c r="T25" s="1">
        <f t="shared" si="8"/>
        <v>0.49141089643164426</v>
      </c>
      <c r="U25" s="1">
        <f t="shared" si="9"/>
        <v>3.4278105726759898</v>
      </c>
      <c r="AA25" s="8" t="s">
        <v>5</v>
      </c>
      <c r="AB25" s="8">
        <v>-0.81130410458755653</v>
      </c>
      <c r="AC25" s="8">
        <v>3.0280513605081945</v>
      </c>
      <c r="AD25" s="8">
        <v>-0.26792943976069028</v>
      </c>
      <c r="AE25" s="8">
        <v>0.78891706294735631</v>
      </c>
      <c r="AF25" s="8">
        <v>-6.7675032677830851</v>
      </c>
      <c r="AG25" s="8">
        <v>5.1448950586079727</v>
      </c>
      <c r="AH25" s="8">
        <v>-6.7675032677830851</v>
      </c>
      <c r="AI25" s="8">
        <v>5.1448950586079727</v>
      </c>
    </row>
    <row r="26" spans="1:35" x14ac:dyDescent="0.35">
      <c r="A26" s="5" t="s">
        <v>8</v>
      </c>
      <c r="B26" s="6">
        <v>40415</v>
      </c>
      <c r="C26" s="7" t="s">
        <v>11</v>
      </c>
      <c r="D26" s="7">
        <v>2892</v>
      </c>
      <c r="E26" s="7">
        <v>3.1</v>
      </c>
      <c r="F26" s="7">
        <f t="shared" si="13"/>
        <v>3.1</v>
      </c>
      <c r="G26" s="7">
        <f t="shared" si="12"/>
        <v>0</v>
      </c>
      <c r="H26" s="7">
        <f t="shared" si="0"/>
        <v>0</v>
      </c>
      <c r="I26" s="7">
        <v>3.09</v>
      </c>
      <c r="J26" s="7">
        <f t="shared" si="10"/>
        <v>0.48995847942483456</v>
      </c>
      <c r="K26" s="7">
        <v>3.06</v>
      </c>
      <c r="L26" s="7">
        <f t="shared" si="1"/>
        <v>0</v>
      </c>
      <c r="M26" s="7">
        <f t="shared" si="2"/>
        <v>0</v>
      </c>
      <c r="N26" s="7">
        <f t="shared" si="3"/>
        <v>1</v>
      </c>
      <c r="O26" s="7">
        <f t="shared" si="4"/>
        <v>0</v>
      </c>
      <c r="P26" s="7">
        <f t="shared" si="5"/>
        <v>0</v>
      </c>
      <c r="Q26" s="7">
        <f t="shared" si="6"/>
        <v>0</v>
      </c>
      <c r="R26" s="1">
        <f t="shared" si="7"/>
        <v>0.4857214264815799</v>
      </c>
      <c r="S26" s="1">
        <f t="shared" si="11"/>
        <v>3.1001756143569947</v>
      </c>
      <c r="T26" s="1">
        <f t="shared" si="8"/>
        <v>0.49138629582974824</v>
      </c>
      <c r="U26" s="1">
        <f t="shared" si="9"/>
        <v>3.461198288622493</v>
      </c>
      <c r="AA26" s="8" t="s">
        <v>58</v>
      </c>
      <c r="AB26" s="8">
        <v>11.987671251790054</v>
      </c>
      <c r="AC26" s="8">
        <v>23.73871268785901</v>
      </c>
      <c r="AD26" s="8">
        <v>0.5049840490264268</v>
      </c>
      <c r="AE26" s="8">
        <v>0.61389912825646031</v>
      </c>
      <c r="AF26" s="8">
        <v>-34.706550151058003</v>
      </c>
      <c r="AG26" s="8">
        <v>58.681892654638112</v>
      </c>
      <c r="AH26" s="8">
        <v>-34.706550151058003</v>
      </c>
      <c r="AI26" s="8">
        <v>58.681892654638112</v>
      </c>
    </row>
    <row r="27" spans="1:35" x14ac:dyDescent="0.35">
      <c r="A27" s="5" t="s">
        <v>8</v>
      </c>
      <c r="B27" s="6">
        <v>40416</v>
      </c>
      <c r="C27" s="7" t="s">
        <v>12</v>
      </c>
      <c r="D27" s="7">
        <v>2811</v>
      </c>
      <c r="E27" s="7">
        <v>3.08</v>
      </c>
      <c r="F27" s="7">
        <f t="shared" si="13"/>
        <v>3.1</v>
      </c>
      <c r="G27" s="7">
        <f t="shared" si="12"/>
        <v>0</v>
      </c>
      <c r="H27" s="7">
        <f t="shared" si="0"/>
        <v>2.0000000000000018E-2</v>
      </c>
      <c r="I27" s="7">
        <v>3.085</v>
      </c>
      <c r="J27" s="7">
        <f t="shared" si="10"/>
        <v>0.48925516836926042</v>
      </c>
      <c r="K27" s="7">
        <v>3.06</v>
      </c>
      <c r="L27" s="7">
        <f t="shared" si="1"/>
        <v>0</v>
      </c>
      <c r="M27" s="7">
        <f t="shared" si="2"/>
        <v>0</v>
      </c>
      <c r="N27" s="7">
        <f t="shared" si="3"/>
        <v>0</v>
      </c>
      <c r="O27" s="7">
        <f t="shared" si="4"/>
        <v>0</v>
      </c>
      <c r="P27" s="7">
        <f t="shared" si="5"/>
        <v>0</v>
      </c>
      <c r="Q27" s="7">
        <f t="shared" si="6"/>
        <v>0</v>
      </c>
      <c r="R27" s="1">
        <f t="shared" si="7"/>
        <v>0.4857214264815799</v>
      </c>
      <c r="S27" s="1">
        <f t="shared" si="11"/>
        <v>3.0900878071784974</v>
      </c>
      <c r="T27" s="1">
        <f t="shared" si="8"/>
        <v>0.48997082040583206</v>
      </c>
      <c r="U27" s="1">
        <f t="shared" si="9"/>
        <v>3.4488608456074403</v>
      </c>
      <c r="AA27" s="8" t="s">
        <v>6</v>
      </c>
      <c r="AB27" s="8">
        <v>-0.7368105431676788</v>
      </c>
      <c r="AC27" s="8">
        <v>1.8073900751911851</v>
      </c>
      <c r="AD27" s="8">
        <v>-0.40766548034172384</v>
      </c>
      <c r="AE27" s="8">
        <v>0.6837773698114249</v>
      </c>
      <c r="AF27" s="8">
        <v>-4.291960034296169</v>
      </c>
      <c r="AG27" s="8">
        <v>2.8183389479608119</v>
      </c>
      <c r="AH27" s="8">
        <v>-4.291960034296169</v>
      </c>
      <c r="AI27" s="8">
        <v>2.8183389479608119</v>
      </c>
    </row>
    <row r="28" spans="1:35" x14ac:dyDescent="0.35">
      <c r="A28" s="5" t="s">
        <v>8</v>
      </c>
      <c r="B28" s="6">
        <v>40417</v>
      </c>
      <c r="C28" s="7" t="s">
        <v>13</v>
      </c>
      <c r="D28" s="7">
        <v>2786</v>
      </c>
      <c r="E28" s="7">
        <v>3.06</v>
      </c>
      <c r="F28" s="7">
        <f t="shared" si="13"/>
        <v>3.08</v>
      </c>
      <c r="G28" s="7">
        <f t="shared" si="12"/>
        <v>0</v>
      </c>
      <c r="H28" s="7">
        <f t="shared" si="0"/>
        <v>2.0000000000000018E-2</v>
      </c>
      <c r="I28" s="7">
        <v>3.0249999999999999</v>
      </c>
      <c r="J28" s="7">
        <f t="shared" si="10"/>
        <v>0.48072537898848766</v>
      </c>
      <c r="K28" s="7">
        <v>2.96</v>
      </c>
      <c r="L28" s="7">
        <f t="shared" si="1"/>
        <v>0</v>
      </c>
      <c r="M28" s="7">
        <f t="shared" si="2"/>
        <v>0</v>
      </c>
      <c r="N28" s="7">
        <f t="shared" si="3"/>
        <v>0</v>
      </c>
      <c r="O28" s="7">
        <f t="shared" si="4"/>
        <v>1</v>
      </c>
      <c r="P28" s="7">
        <f t="shared" si="5"/>
        <v>0</v>
      </c>
      <c r="Q28" s="7">
        <f t="shared" si="6"/>
        <v>0</v>
      </c>
      <c r="R28" s="1">
        <f t="shared" si="7"/>
        <v>0.47129171105893852</v>
      </c>
      <c r="S28" s="1">
        <f t="shared" si="11"/>
        <v>3.0750439035892487</v>
      </c>
      <c r="T28" s="1">
        <f t="shared" si="8"/>
        <v>0.48785132074572229</v>
      </c>
      <c r="U28" s="1">
        <f t="shared" si="9"/>
        <v>3.4449811120879446</v>
      </c>
      <c r="AA28" s="8" t="s">
        <v>9</v>
      </c>
      <c r="AB28" s="8">
        <v>2.3938824971946344E-2</v>
      </c>
      <c r="AC28" s="8">
        <v>9.1637349641841091E-3</v>
      </c>
      <c r="AD28" s="8">
        <v>2.6123436639655946</v>
      </c>
      <c r="AE28" s="8">
        <v>9.3937590804336855E-3</v>
      </c>
      <c r="AF28" s="8">
        <v>5.9136913043791178E-3</v>
      </c>
      <c r="AG28" s="8">
        <v>4.196395863951357E-2</v>
      </c>
      <c r="AH28" s="8">
        <v>5.9136913043791178E-3</v>
      </c>
      <c r="AI28" s="8">
        <v>4.196395863951357E-2</v>
      </c>
    </row>
    <row r="29" spans="1:35" x14ac:dyDescent="0.35">
      <c r="A29" s="5" t="s">
        <v>8</v>
      </c>
      <c r="B29" s="6">
        <v>40418</v>
      </c>
      <c r="C29" s="7" t="s">
        <v>14</v>
      </c>
      <c r="D29" s="7">
        <v>2322</v>
      </c>
      <c r="E29" s="7">
        <v>3.06</v>
      </c>
      <c r="F29" s="7">
        <f t="shared" si="13"/>
        <v>3.06</v>
      </c>
      <c r="G29" s="7">
        <f t="shared" si="12"/>
        <v>0</v>
      </c>
      <c r="H29" s="7">
        <f t="shared" si="0"/>
        <v>0</v>
      </c>
      <c r="I29" s="7">
        <v>3.0249999999999999</v>
      </c>
      <c r="J29" s="7">
        <f t="shared" si="10"/>
        <v>0.48072537898848766</v>
      </c>
      <c r="K29" s="7">
        <v>2.96</v>
      </c>
      <c r="L29" s="7">
        <f t="shared" si="1"/>
        <v>0</v>
      </c>
      <c r="M29" s="7">
        <f t="shared" si="2"/>
        <v>0</v>
      </c>
      <c r="N29" s="7">
        <f t="shared" si="3"/>
        <v>0</v>
      </c>
      <c r="O29" s="7">
        <f t="shared" si="4"/>
        <v>0</v>
      </c>
      <c r="P29" s="7">
        <f t="shared" si="5"/>
        <v>1</v>
      </c>
      <c r="Q29" s="7">
        <f t="shared" si="6"/>
        <v>1</v>
      </c>
      <c r="R29" s="1">
        <f t="shared" si="7"/>
        <v>0.47129171105893852</v>
      </c>
      <c r="S29" s="1">
        <f t="shared" si="11"/>
        <v>3.0675219517946246</v>
      </c>
      <c r="T29" s="1">
        <f t="shared" si="8"/>
        <v>0.4867876793074889</v>
      </c>
      <c r="U29" s="1">
        <f t="shared" si="9"/>
        <v>3.3658622154025544</v>
      </c>
      <c r="AA29" s="8" t="s">
        <v>10</v>
      </c>
      <c r="AB29" s="8">
        <v>5.538881640962464E-2</v>
      </c>
      <c r="AC29" s="8">
        <v>9.3038156187908345E-3</v>
      </c>
      <c r="AD29" s="8">
        <v>5.9533441632007769</v>
      </c>
      <c r="AE29" s="8">
        <v>6.5800387734361063E-9</v>
      </c>
      <c r="AF29" s="8">
        <v>3.7088143070362928E-2</v>
      </c>
      <c r="AG29" s="8">
        <v>7.3689489748886353E-2</v>
      </c>
      <c r="AH29" s="8">
        <v>3.7088143070362928E-2</v>
      </c>
      <c r="AI29" s="8">
        <v>7.3689489748886353E-2</v>
      </c>
    </row>
    <row r="30" spans="1:35" x14ac:dyDescent="0.35">
      <c r="A30" s="5" t="s">
        <v>8</v>
      </c>
      <c r="B30" s="6">
        <v>40419</v>
      </c>
      <c r="C30" s="7" t="s">
        <v>15</v>
      </c>
      <c r="D30" s="7">
        <v>2270</v>
      </c>
      <c r="E30" s="7">
        <v>3.06</v>
      </c>
      <c r="F30" s="7">
        <f t="shared" si="13"/>
        <v>3.06</v>
      </c>
      <c r="G30" s="7">
        <f t="shared" si="12"/>
        <v>0</v>
      </c>
      <c r="H30" s="7">
        <f t="shared" si="0"/>
        <v>0</v>
      </c>
      <c r="I30" s="7">
        <v>3.02</v>
      </c>
      <c r="J30" s="7">
        <f t="shared" si="10"/>
        <v>0.48000694295715063</v>
      </c>
      <c r="K30" s="7">
        <v>2.96</v>
      </c>
      <c r="L30" s="7">
        <f t="shared" si="1"/>
        <v>0</v>
      </c>
      <c r="M30" s="7">
        <f t="shared" si="2"/>
        <v>0</v>
      </c>
      <c r="N30" s="7">
        <f t="shared" si="3"/>
        <v>0</v>
      </c>
      <c r="O30" s="7">
        <f t="shared" si="4"/>
        <v>0</v>
      </c>
      <c r="P30" s="7">
        <f t="shared" si="5"/>
        <v>0</v>
      </c>
      <c r="Q30" s="7">
        <f t="shared" si="6"/>
        <v>0</v>
      </c>
      <c r="R30" s="1">
        <f t="shared" si="7"/>
        <v>0.47129171105893852</v>
      </c>
      <c r="S30" s="1">
        <f t="shared" si="11"/>
        <v>3.0637609758973126</v>
      </c>
      <c r="T30" s="1">
        <f t="shared" si="8"/>
        <v>0.48625488011916268</v>
      </c>
      <c r="U30" s="1">
        <f t="shared" si="9"/>
        <v>3.3560258571931221</v>
      </c>
      <c r="AA30" s="8" t="s">
        <v>11</v>
      </c>
      <c r="AB30" s="8">
        <v>5.3348273802279474E-2</v>
      </c>
      <c r="AC30" s="8">
        <v>9.255846682997183E-3</v>
      </c>
      <c r="AD30" s="8">
        <v>5.763737843700377</v>
      </c>
      <c r="AE30" s="8">
        <v>1.8544393888932855E-8</v>
      </c>
      <c r="AF30" s="8">
        <v>3.5141955710408804E-2</v>
      </c>
      <c r="AG30" s="8">
        <v>7.1554591894150144E-2</v>
      </c>
      <c r="AH30" s="8">
        <v>3.5141955710408804E-2</v>
      </c>
      <c r="AI30" s="8">
        <v>7.1554591894150144E-2</v>
      </c>
    </row>
    <row r="31" spans="1:35" x14ac:dyDescent="0.35">
      <c r="A31" s="5" t="s">
        <v>8</v>
      </c>
      <c r="B31" s="6">
        <v>40420</v>
      </c>
      <c r="C31" s="7" t="s">
        <v>9</v>
      </c>
      <c r="D31" s="7">
        <v>2366</v>
      </c>
      <c r="E31" s="7">
        <v>3.06</v>
      </c>
      <c r="F31" s="7">
        <f t="shared" si="13"/>
        <v>3.06</v>
      </c>
      <c r="G31" s="7">
        <f t="shared" si="12"/>
        <v>0</v>
      </c>
      <c r="H31" s="7">
        <f t="shared" si="0"/>
        <v>0</v>
      </c>
      <c r="I31" s="7">
        <v>3.02</v>
      </c>
      <c r="J31" s="7">
        <f t="shared" si="10"/>
        <v>0.48000694295715063</v>
      </c>
      <c r="K31" s="7">
        <v>2.96</v>
      </c>
      <c r="L31" s="7">
        <f t="shared" si="1"/>
        <v>1</v>
      </c>
      <c r="M31" s="7">
        <f t="shared" si="2"/>
        <v>0</v>
      </c>
      <c r="N31" s="7">
        <f t="shared" si="3"/>
        <v>0</v>
      </c>
      <c r="O31" s="7">
        <f t="shared" si="4"/>
        <v>0</v>
      </c>
      <c r="P31" s="7">
        <f t="shared" si="5"/>
        <v>0</v>
      </c>
      <c r="Q31" s="7">
        <f t="shared" si="6"/>
        <v>0</v>
      </c>
      <c r="R31" s="1">
        <f t="shared" si="7"/>
        <v>0.47129171105893852</v>
      </c>
      <c r="S31" s="1">
        <f t="shared" si="11"/>
        <v>3.0618804879486561</v>
      </c>
      <c r="T31" s="1">
        <f t="shared" si="8"/>
        <v>0.48598823520699724</v>
      </c>
      <c r="U31" s="1">
        <f t="shared" si="9"/>
        <v>3.3740147402919112</v>
      </c>
      <c r="AA31" s="8" t="s">
        <v>13</v>
      </c>
      <c r="AB31" s="8">
        <v>6.6426454670673665E-2</v>
      </c>
      <c r="AC31" s="8">
        <v>9.1501108168911133E-3</v>
      </c>
      <c r="AD31" s="8">
        <v>7.2596338995206882</v>
      </c>
      <c r="AE31" s="8">
        <v>2.687112086823152E-12</v>
      </c>
      <c r="AF31" s="8">
        <v>4.8428119800433371E-2</v>
      </c>
      <c r="AG31" s="8">
        <v>8.4424789540913953E-2</v>
      </c>
      <c r="AH31" s="8">
        <v>4.8428119800433371E-2</v>
      </c>
      <c r="AI31" s="8">
        <v>8.4424789540913953E-2</v>
      </c>
    </row>
    <row r="32" spans="1:35" x14ac:dyDescent="0.35">
      <c r="A32" s="5" t="s">
        <v>8</v>
      </c>
      <c r="B32" s="6">
        <v>40421</v>
      </c>
      <c r="C32" s="7" t="s">
        <v>10</v>
      </c>
      <c r="D32" s="7">
        <v>2518</v>
      </c>
      <c r="E32" s="7">
        <v>3.06</v>
      </c>
      <c r="F32" s="7">
        <f t="shared" si="13"/>
        <v>3.06</v>
      </c>
      <c r="G32" s="7">
        <f t="shared" si="12"/>
        <v>0</v>
      </c>
      <c r="H32" s="7">
        <f t="shared" si="0"/>
        <v>0</v>
      </c>
      <c r="I32" s="7">
        <v>3.01</v>
      </c>
      <c r="J32" s="7">
        <f t="shared" si="10"/>
        <v>0.47856649559384329</v>
      </c>
      <c r="K32" s="7">
        <v>2.96</v>
      </c>
      <c r="L32" s="7">
        <f t="shared" si="1"/>
        <v>0</v>
      </c>
      <c r="M32" s="7">
        <f t="shared" si="2"/>
        <v>1</v>
      </c>
      <c r="N32" s="7">
        <f t="shared" si="3"/>
        <v>0</v>
      </c>
      <c r="O32" s="7">
        <f t="shared" si="4"/>
        <v>0</v>
      </c>
      <c r="P32" s="7">
        <f t="shared" si="5"/>
        <v>0</v>
      </c>
      <c r="Q32" s="7">
        <f t="shared" si="6"/>
        <v>0</v>
      </c>
      <c r="R32" s="1">
        <f t="shared" si="7"/>
        <v>0.47129171105893852</v>
      </c>
      <c r="S32" s="1">
        <f t="shared" si="11"/>
        <v>3.0609402439743283</v>
      </c>
      <c r="T32" s="1">
        <f t="shared" si="8"/>
        <v>0.48585485133352402</v>
      </c>
      <c r="U32" s="1">
        <f t="shared" si="9"/>
        <v>3.4010557257718435</v>
      </c>
      <c r="AA32" s="8" t="s">
        <v>14</v>
      </c>
      <c r="AB32" s="8">
        <v>-2.5409641169297881E-2</v>
      </c>
      <c r="AC32" s="8">
        <v>9.2454060011493717E-3</v>
      </c>
      <c r="AD32" s="8">
        <v>-2.7483532000800182</v>
      </c>
      <c r="AE32" s="8">
        <v>6.3110957400187347E-3</v>
      </c>
      <c r="AF32" s="8">
        <v>-4.3595422363645553E-2</v>
      </c>
      <c r="AG32" s="8">
        <v>-7.22385997495021E-3</v>
      </c>
      <c r="AH32" s="8">
        <v>-4.3595422363645553E-2</v>
      </c>
      <c r="AI32" s="8">
        <v>-7.22385997495021E-3</v>
      </c>
    </row>
    <row r="33" spans="1:35" x14ac:dyDescent="0.35">
      <c r="A33" s="5" t="s">
        <v>8</v>
      </c>
      <c r="B33" s="6">
        <v>40422</v>
      </c>
      <c r="C33" s="7" t="s">
        <v>11</v>
      </c>
      <c r="D33" s="7">
        <v>2534</v>
      </c>
      <c r="E33" s="7">
        <v>3.04</v>
      </c>
      <c r="F33" s="7">
        <f t="shared" si="13"/>
        <v>3.06</v>
      </c>
      <c r="G33" s="7">
        <f t="shared" si="12"/>
        <v>0</v>
      </c>
      <c r="H33" s="7">
        <f t="shared" si="0"/>
        <v>2.0000000000000018E-2</v>
      </c>
      <c r="I33" s="7">
        <v>3.01</v>
      </c>
      <c r="J33" s="7">
        <f t="shared" si="10"/>
        <v>0.47856649559384329</v>
      </c>
      <c r="K33" s="7">
        <v>2.96</v>
      </c>
      <c r="L33" s="7">
        <f t="shared" si="1"/>
        <v>0</v>
      </c>
      <c r="M33" s="7">
        <f t="shared" si="2"/>
        <v>0</v>
      </c>
      <c r="N33" s="7">
        <f t="shared" si="3"/>
        <v>1</v>
      </c>
      <c r="O33" s="7">
        <f t="shared" si="4"/>
        <v>0</v>
      </c>
      <c r="P33" s="7">
        <f t="shared" si="5"/>
        <v>0</v>
      </c>
      <c r="Q33" s="7">
        <f t="shared" si="6"/>
        <v>0</v>
      </c>
      <c r="R33" s="1">
        <f t="shared" si="7"/>
        <v>0.47129171105893852</v>
      </c>
      <c r="S33" s="1">
        <f t="shared" si="11"/>
        <v>3.0504701219871642</v>
      </c>
      <c r="T33" s="1">
        <f t="shared" si="8"/>
        <v>0.48436677562584896</v>
      </c>
      <c r="U33" s="1">
        <f t="shared" si="9"/>
        <v>3.4038066105474223</v>
      </c>
      <c r="AA33" s="8" t="s">
        <v>15</v>
      </c>
      <c r="AB33" s="8">
        <v>0</v>
      </c>
      <c r="AC33" s="8">
        <v>0</v>
      </c>
      <c r="AD33" s="8">
        <v>65535</v>
      </c>
      <c r="AE33" s="8" t="e">
        <v>#NUM!</v>
      </c>
      <c r="AF33" s="8">
        <v>0</v>
      </c>
      <c r="AG33" s="8">
        <v>0</v>
      </c>
      <c r="AH33" s="8">
        <v>0</v>
      </c>
      <c r="AI33" s="8">
        <v>0</v>
      </c>
    </row>
    <row r="34" spans="1:35" x14ac:dyDescent="0.35">
      <c r="A34" s="5" t="s">
        <v>8</v>
      </c>
      <c r="B34" s="6">
        <v>40423</v>
      </c>
      <c r="C34" s="7" t="s">
        <v>12</v>
      </c>
      <c r="D34" s="7">
        <v>2818</v>
      </c>
      <c r="E34" s="7">
        <v>3</v>
      </c>
      <c r="F34" s="7">
        <f t="shared" si="13"/>
        <v>3.04</v>
      </c>
      <c r="G34" s="7">
        <f t="shared" si="12"/>
        <v>0</v>
      </c>
      <c r="H34" s="7">
        <f t="shared" si="0"/>
        <v>4.0000000000000036E-2</v>
      </c>
      <c r="I34" s="7">
        <v>3.01</v>
      </c>
      <c r="J34" s="7">
        <f t="shared" si="10"/>
        <v>0.47856649559384329</v>
      </c>
      <c r="K34" s="7">
        <v>2.96</v>
      </c>
      <c r="L34" s="7">
        <f t="shared" si="1"/>
        <v>0</v>
      </c>
      <c r="M34" s="7">
        <f t="shared" si="2"/>
        <v>0</v>
      </c>
      <c r="N34" s="7">
        <f t="shared" si="3"/>
        <v>0</v>
      </c>
      <c r="O34" s="7">
        <f t="shared" si="4"/>
        <v>0</v>
      </c>
      <c r="P34" s="7">
        <f t="shared" si="5"/>
        <v>0</v>
      </c>
      <c r="Q34" s="7">
        <f t="shared" si="6"/>
        <v>0</v>
      </c>
      <c r="R34" s="1">
        <f t="shared" si="7"/>
        <v>0.47129171105893852</v>
      </c>
      <c r="S34" s="1">
        <f t="shared" si="11"/>
        <v>3.0252350609935821</v>
      </c>
      <c r="T34" s="1">
        <f t="shared" si="8"/>
        <v>0.48075912501370666</v>
      </c>
      <c r="U34" s="1">
        <f t="shared" si="9"/>
        <v>3.4499409887733372</v>
      </c>
      <c r="AA34" s="8" t="s">
        <v>54</v>
      </c>
      <c r="AB34" s="8">
        <v>4.9017874784001805</v>
      </c>
      <c r="AC34" s="8">
        <v>13.831997455952052</v>
      </c>
      <c r="AD34" s="8">
        <v>0.35438030508680368</v>
      </c>
      <c r="AE34" s="8" t="e">
        <v>#NUM!</v>
      </c>
      <c r="AF34" s="8">
        <v>-22.305852638588298</v>
      </c>
      <c r="AG34" s="8">
        <v>32.109427595388659</v>
      </c>
      <c r="AH34" s="8">
        <v>-22.305852638588298</v>
      </c>
      <c r="AI34" s="8">
        <v>32.109427595388659</v>
      </c>
    </row>
    <row r="35" spans="1:35" x14ac:dyDescent="0.35">
      <c r="A35" s="5" t="s">
        <v>8</v>
      </c>
      <c r="B35" s="6">
        <v>40424</v>
      </c>
      <c r="C35" s="7" t="s">
        <v>13</v>
      </c>
      <c r="D35" s="7">
        <v>3102</v>
      </c>
      <c r="E35" s="7">
        <v>3</v>
      </c>
      <c r="F35" s="7">
        <f t="shared" si="13"/>
        <v>3</v>
      </c>
      <c r="G35" s="7">
        <f t="shared" si="12"/>
        <v>0</v>
      </c>
      <c r="H35" s="7">
        <f t="shared" si="0"/>
        <v>0</v>
      </c>
      <c r="I35" s="7">
        <v>2.99</v>
      </c>
      <c r="J35" s="7">
        <f t="shared" si="10"/>
        <v>0.47567118832442962</v>
      </c>
      <c r="K35" s="7">
        <v>2.94</v>
      </c>
      <c r="L35" s="7">
        <f t="shared" si="1"/>
        <v>0</v>
      </c>
      <c r="M35" s="7">
        <f t="shared" si="2"/>
        <v>0</v>
      </c>
      <c r="N35" s="7">
        <f t="shared" si="3"/>
        <v>0</v>
      </c>
      <c r="O35" s="7">
        <f t="shared" si="4"/>
        <v>1</v>
      </c>
      <c r="P35" s="7">
        <f t="shared" si="5"/>
        <v>0</v>
      </c>
      <c r="Q35" s="7">
        <f t="shared" si="6"/>
        <v>0</v>
      </c>
      <c r="R35" s="1">
        <f t="shared" si="7"/>
        <v>0.46834733041215726</v>
      </c>
      <c r="S35" s="1">
        <f t="shared" si="11"/>
        <v>3.012617530496791</v>
      </c>
      <c r="T35" s="1">
        <f t="shared" si="8"/>
        <v>0.47894399893580036</v>
      </c>
      <c r="U35" s="1">
        <f t="shared" si="9"/>
        <v>3.4916417934775859</v>
      </c>
      <c r="AA35" s="8" t="s">
        <v>55</v>
      </c>
      <c r="AB35" s="8">
        <v>3.0345629598036776</v>
      </c>
      <c r="AC35" s="8">
        <v>1.6305735010386557</v>
      </c>
      <c r="AD35" s="8">
        <v>1.8610402768539398</v>
      </c>
      <c r="AE35" s="8">
        <v>6.3606547068447983E-2</v>
      </c>
      <c r="AF35" s="8">
        <v>-0.17278703731964962</v>
      </c>
      <c r="AG35" s="8">
        <v>6.2419129569270044</v>
      </c>
      <c r="AH35" s="8">
        <v>-0.17278703731964962</v>
      </c>
      <c r="AI35" s="8">
        <v>6.2419129569270044</v>
      </c>
    </row>
    <row r="36" spans="1:35" ht="15" thickBot="1" x14ac:dyDescent="0.4">
      <c r="A36" s="5" t="s">
        <v>8</v>
      </c>
      <c r="B36" s="6">
        <v>40425</v>
      </c>
      <c r="C36" s="7" t="s">
        <v>14</v>
      </c>
      <c r="D36" s="7">
        <v>2514</v>
      </c>
      <c r="E36" s="7">
        <v>3</v>
      </c>
      <c r="F36" s="7">
        <f t="shared" si="13"/>
        <v>3</v>
      </c>
      <c r="G36" s="7">
        <f t="shared" si="12"/>
        <v>0</v>
      </c>
      <c r="H36" s="7">
        <f t="shared" si="0"/>
        <v>0</v>
      </c>
      <c r="I36" s="7">
        <v>2.99</v>
      </c>
      <c r="J36" s="7">
        <f t="shared" si="10"/>
        <v>0.47567118832442962</v>
      </c>
      <c r="K36" s="7">
        <v>2.94</v>
      </c>
      <c r="L36" s="7">
        <f t="shared" si="1"/>
        <v>0</v>
      </c>
      <c r="M36" s="7">
        <f t="shared" si="2"/>
        <v>0</v>
      </c>
      <c r="N36" s="7">
        <f t="shared" si="3"/>
        <v>0</v>
      </c>
      <c r="O36" s="7">
        <f t="shared" si="4"/>
        <v>0</v>
      </c>
      <c r="P36" s="7">
        <f t="shared" si="5"/>
        <v>1</v>
      </c>
      <c r="Q36" s="7">
        <f t="shared" si="6"/>
        <v>1</v>
      </c>
      <c r="R36" s="1">
        <f t="shared" si="7"/>
        <v>0.46834733041215726</v>
      </c>
      <c r="S36" s="1">
        <f t="shared" si="11"/>
        <v>3.0063087652483955</v>
      </c>
      <c r="T36" s="1">
        <f t="shared" si="8"/>
        <v>0.47803358308960475</v>
      </c>
      <c r="U36" s="1">
        <f t="shared" si="9"/>
        <v>3.4003652733499385</v>
      </c>
      <c r="AA36" s="9" t="s">
        <v>56</v>
      </c>
      <c r="AB36" s="9">
        <v>-21.704266069243459</v>
      </c>
      <c r="AC36" s="9">
        <v>12.230219647918945</v>
      </c>
      <c r="AD36" s="9">
        <v>-1.7746423771658579</v>
      </c>
      <c r="AE36" s="9">
        <v>7.6856969963279342E-2</v>
      </c>
      <c r="AF36" s="9">
        <v>-45.761197527766257</v>
      </c>
      <c r="AG36" s="9">
        <v>2.3526653892793377</v>
      </c>
      <c r="AH36" s="9">
        <v>-45.761197527766257</v>
      </c>
      <c r="AI36" s="9">
        <v>2.3526653892793377</v>
      </c>
    </row>
    <row r="37" spans="1:35" x14ac:dyDescent="0.35">
      <c r="A37" s="5" t="s">
        <v>8</v>
      </c>
      <c r="B37" s="6">
        <v>40426</v>
      </c>
      <c r="C37" s="7" t="s">
        <v>15</v>
      </c>
      <c r="D37" s="7">
        <v>2107</v>
      </c>
      <c r="E37" s="7">
        <v>3</v>
      </c>
      <c r="F37" s="7">
        <f t="shared" si="13"/>
        <v>3</v>
      </c>
      <c r="G37" s="7">
        <f t="shared" si="12"/>
        <v>0</v>
      </c>
      <c r="H37" s="7">
        <f t="shared" si="0"/>
        <v>0</v>
      </c>
      <c r="I37" s="7">
        <v>2.99</v>
      </c>
      <c r="J37" s="7">
        <f t="shared" si="10"/>
        <v>0.47567118832442962</v>
      </c>
      <c r="K37" s="7">
        <v>2.94</v>
      </c>
      <c r="L37" s="7">
        <f t="shared" si="1"/>
        <v>0</v>
      </c>
      <c r="M37" s="7">
        <f t="shared" si="2"/>
        <v>0</v>
      </c>
      <c r="N37" s="7">
        <f t="shared" si="3"/>
        <v>0</v>
      </c>
      <c r="O37" s="7">
        <f t="shared" si="4"/>
        <v>0</v>
      </c>
      <c r="P37" s="7">
        <f t="shared" si="5"/>
        <v>0</v>
      </c>
      <c r="Q37" s="7">
        <f t="shared" si="6"/>
        <v>0</v>
      </c>
      <c r="R37" s="1">
        <f t="shared" si="7"/>
        <v>0.46834733041215726</v>
      </c>
      <c r="S37" s="1">
        <f t="shared" si="11"/>
        <v>3.0031543826241975</v>
      </c>
      <c r="T37" s="1">
        <f t="shared" si="8"/>
        <v>0.47757765847217826</v>
      </c>
      <c r="U37" s="1">
        <f t="shared" si="9"/>
        <v>3.3236645356080996</v>
      </c>
      <c r="AA37"/>
      <c r="AB37"/>
      <c r="AC37"/>
      <c r="AD37"/>
      <c r="AE37"/>
      <c r="AF37"/>
      <c r="AG37"/>
      <c r="AH37"/>
      <c r="AI37"/>
    </row>
    <row r="38" spans="1:35" x14ac:dyDescent="0.35">
      <c r="A38" s="5" t="s">
        <v>8</v>
      </c>
      <c r="B38" s="6">
        <v>40427</v>
      </c>
      <c r="C38" s="7" t="s">
        <v>9</v>
      </c>
      <c r="D38" s="7">
        <v>2517</v>
      </c>
      <c r="E38" s="7">
        <v>3</v>
      </c>
      <c r="F38" s="7">
        <f t="shared" si="13"/>
        <v>3</v>
      </c>
      <c r="G38" s="7">
        <f t="shared" si="12"/>
        <v>0</v>
      </c>
      <c r="H38" s="7">
        <f t="shared" si="0"/>
        <v>0</v>
      </c>
      <c r="I38" s="7">
        <v>2.99</v>
      </c>
      <c r="J38" s="7">
        <f t="shared" si="10"/>
        <v>0.47567118832442962</v>
      </c>
      <c r="K38" s="7">
        <v>2.94</v>
      </c>
      <c r="L38" s="7">
        <f t="shared" si="1"/>
        <v>1</v>
      </c>
      <c r="M38" s="7">
        <f t="shared" si="2"/>
        <v>0</v>
      </c>
      <c r="N38" s="7">
        <f t="shared" si="3"/>
        <v>0</v>
      </c>
      <c r="O38" s="7">
        <f t="shared" si="4"/>
        <v>0</v>
      </c>
      <c r="P38" s="7">
        <f t="shared" si="5"/>
        <v>0</v>
      </c>
      <c r="Q38" s="7">
        <f t="shared" si="6"/>
        <v>0</v>
      </c>
      <c r="R38" s="1">
        <f t="shared" si="7"/>
        <v>0.46834733041215726</v>
      </c>
      <c r="S38" s="1">
        <f t="shared" si="11"/>
        <v>3.0015771913120988</v>
      </c>
      <c r="T38" s="1">
        <f t="shared" si="8"/>
        <v>0.47734951655073909</v>
      </c>
      <c r="U38" s="1">
        <f t="shared" si="9"/>
        <v>3.4008832155483626</v>
      </c>
      <c r="AA38"/>
      <c r="AB38"/>
      <c r="AC38"/>
      <c r="AD38"/>
      <c r="AE38"/>
      <c r="AF38"/>
      <c r="AG38"/>
      <c r="AH38"/>
      <c r="AI38"/>
    </row>
    <row r="39" spans="1:35" x14ac:dyDescent="0.35">
      <c r="A39" s="5" t="s">
        <v>8</v>
      </c>
      <c r="B39" s="6">
        <v>40428</v>
      </c>
      <c r="C39" s="7" t="s">
        <v>10</v>
      </c>
      <c r="D39" s="7">
        <v>3103</v>
      </c>
      <c r="E39" s="7">
        <v>3</v>
      </c>
      <c r="F39" s="7">
        <f t="shared" si="13"/>
        <v>3</v>
      </c>
      <c r="G39" s="7">
        <f t="shared" si="12"/>
        <v>0</v>
      </c>
      <c r="H39" s="7">
        <f t="shared" si="0"/>
        <v>0</v>
      </c>
      <c r="I39" s="7">
        <v>2.99</v>
      </c>
      <c r="J39" s="7">
        <f t="shared" si="10"/>
        <v>0.47567118832442962</v>
      </c>
      <c r="K39" s="7">
        <v>2.94</v>
      </c>
      <c r="L39" s="7">
        <f t="shared" si="1"/>
        <v>0</v>
      </c>
      <c r="M39" s="7">
        <f t="shared" si="2"/>
        <v>1</v>
      </c>
      <c r="N39" s="7">
        <f t="shared" si="3"/>
        <v>0</v>
      </c>
      <c r="O39" s="7">
        <f t="shared" si="4"/>
        <v>0</v>
      </c>
      <c r="P39" s="7">
        <f t="shared" si="5"/>
        <v>0</v>
      </c>
      <c r="Q39" s="7">
        <f t="shared" si="6"/>
        <v>0</v>
      </c>
      <c r="R39" s="1">
        <f t="shared" si="7"/>
        <v>0.46834733041215726</v>
      </c>
      <c r="S39" s="1">
        <f t="shared" si="11"/>
        <v>3.0007885956560494</v>
      </c>
      <c r="T39" s="1">
        <f t="shared" si="8"/>
        <v>0.47723540063178282</v>
      </c>
      <c r="U39" s="1">
        <f t="shared" si="9"/>
        <v>3.4917817755841649</v>
      </c>
      <c r="AA39"/>
      <c r="AB39"/>
      <c r="AC39"/>
      <c r="AD39"/>
      <c r="AE39"/>
      <c r="AF39"/>
      <c r="AG39"/>
      <c r="AH39"/>
      <c r="AI39"/>
    </row>
    <row r="40" spans="1:35" x14ac:dyDescent="0.35">
      <c r="A40" s="5" t="s">
        <v>8</v>
      </c>
      <c r="B40" s="6">
        <v>40429</v>
      </c>
      <c r="C40" s="7" t="s">
        <v>11</v>
      </c>
      <c r="D40" s="7">
        <v>2688</v>
      </c>
      <c r="E40" s="7">
        <v>3</v>
      </c>
      <c r="F40" s="7">
        <f t="shared" si="13"/>
        <v>3</v>
      </c>
      <c r="G40" s="7">
        <f t="shared" si="12"/>
        <v>0</v>
      </c>
      <c r="H40" s="7">
        <f t="shared" si="0"/>
        <v>0</v>
      </c>
      <c r="I40" s="7">
        <v>2.99</v>
      </c>
      <c r="J40" s="7">
        <f t="shared" si="10"/>
        <v>0.47567118832442962</v>
      </c>
      <c r="K40" s="7">
        <v>2.94</v>
      </c>
      <c r="L40" s="7">
        <f t="shared" si="1"/>
        <v>0</v>
      </c>
      <c r="M40" s="7">
        <f t="shared" si="2"/>
        <v>0</v>
      </c>
      <c r="N40" s="7">
        <f t="shared" si="3"/>
        <v>1</v>
      </c>
      <c r="O40" s="7">
        <f t="shared" si="4"/>
        <v>0</v>
      </c>
      <c r="P40" s="7">
        <f t="shared" si="5"/>
        <v>0</v>
      </c>
      <c r="Q40" s="7">
        <f t="shared" si="6"/>
        <v>0</v>
      </c>
      <c r="R40" s="1">
        <f t="shared" si="7"/>
        <v>0.46834733041215726</v>
      </c>
      <c r="S40" s="1">
        <f t="shared" si="11"/>
        <v>3.0003942978280245</v>
      </c>
      <c r="T40" s="1">
        <f t="shared" si="8"/>
        <v>0.47717833142585347</v>
      </c>
      <c r="U40" s="1">
        <f t="shared" si="9"/>
        <v>3.4294292643817874</v>
      </c>
      <c r="AA40" t="s">
        <v>41</v>
      </c>
      <c r="AB40"/>
      <c r="AC40"/>
      <c r="AD40"/>
      <c r="AE40"/>
      <c r="AF40"/>
      <c r="AG40"/>
      <c r="AH40"/>
      <c r="AI40"/>
    </row>
    <row r="41" spans="1:35" ht="15" thickBot="1" x14ac:dyDescent="0.4">
      <c r="A41" s="5" t="s">
        <v>8</v>
      </c>
      <c r="B41" s="6">
        <v>40430</v>
      </c>
      <c r="C41" s="7" t="s">
        <v>12</v>
      </c>
      <c r="D41" s="7">
        <v>3223</v>
      </c>
      <c r="E41" s="7">
        <v>3</v>
      </c>
      <c r="F41" s="7">
        <f t="shared" si="13"/>
        <v>3</v>
      </c>
      <c r="G41" s="7">
        <f t="shared" si="12"/>
        <v>0</v>
      </c>
      <c r="H41" s="7">
        <f t="shared" si="0"/>
        <v>0</v>
      </c>
      <c r="I41" s="7">
        <v>2.99</v>
      </c>
      <c r="J41" s="7">
        <f t="shared" si="10"/>
        <v>0.47567118832442962</v>
      </c>
      <c r="K41" s="7">
        <v>2.94</v>
      </c>
      <c r="L41" s="7">
        <f t="shared" si="1"/>
        <v>0</v>
      </c>
      <c r="M41" s="7">
        <f t="shared" si="2"/>
        <v>0</v>
      </c>
      <c r="N41" s="7">
        <f t="shared" si="3"/>
        <v>0</v>
      </c>
      <c r="O41" s="7">
        <f t="shared" si="4"/>
        <v>0</v>
      </c>
      <c r="P41" s="7">
        <f t="shared" si="5"/>
        <v>0</v>
      </c>
      <c r="Q41" s="7">
        <f t="shared" si="6"/>
        <v>0</v>
      </c>
      <c r="R41" s="1">
        <f t="shared" si="7"/>
        <v>0.46834733041215726</v>
      </c>
      <c r="S41" s="1">
        <f t="shared" si="11"/>
        <v>3.0001971489140122</v>
      </c>
      <c r="T41" s="1">
        <f t="shared" si="8"/>
        <v>0.47714979401041391</v>
      </c>
      <c r="U41" s="1">
        <f t="shared" si="9"/>
        <v>3.508260305512334</v>
      </c>
      <c r="AA41"/>
      <c r="AB41"/>
      <c r="AC41"/>
      <c r="AD41"/>
      <c r="AE41"/>
      <c r="AF41"/>
      <c r="AG41"/>
      <c r="AH41"/>
      <c r="AI41"/>
    </row>
    <row r="42" spans="1:35" x14ac:dyDescent="0.35">
      <c r="A42" s="5" t="s">
        <v>8</v>
      </c>
      <c r="B42" s="6">
        <v>40431</v>
      </c>
      <c r="C42" s="7" t="s">
        <v>13</v>
      </c>
      <c r="D42" s="7">
        <v>3144</v>
      </c>
      <c r="E42" s="7">
        <v>3</v>
      </c>
      <c r="F42" s="7">
        <f t="shared" si="13"/>
        <v>3</v>
      </c>
      <c r="G42" s="7">
        <f t="shared" si="12"/>
        <v>0</v>
      </c>
      <c r="H42" s="7">
        <f t="shared" si="0"/>
        <v>0</v>
      </c>
      <c r="I42" s="7">
        <v>2.99</v>
      </c>
      <c r="J42" s="7">
        <f t="shared" si="10"/>
        <v>0.47567118832442962</v>
      </c>
      <c r="K42" s="7">
        <v>2.94</v>
      </c>
      <c r="L42" s="7">
        <f t="shared" si="1"/>
        <v>0</v>
      </c>
      <c r="M42" s="7">
        <f t="shared" si="2"/>
        <v>0</v>
      </c>
      <c r="N42" s="7">
        <f t="shared" si="3"/>
        <v>0</v>
      </c>
      <c r="O42" s="7">
        <f t="shared" si="4"/>
        <v>1</v>
      </c>
      <c r="P42" s="7">
        <f t="shared" si="5"/>
        <v>0</v>
      </c>
      <c r="Q42" s="7">
        <f t="shared" si="6"/>
        <v>0</v>
      </c>
      <c r="R42" s="1">
        <f t="shared" si="7"/>
        <v>0.46834733041215726</v>
      </c>
      <c r="S42" s="1">
        <f t="shared" si="11"/>
        <v>3.0000985744570059</v>
      </c>
      <c r="T42" s="1">
        <f t="shared" si="8"/>
        <v>0.47713552459946745</v>
      </c>
      <c r="U42" s="1">
        <f t="shared" si="9"/>
        <v>3.4974825373673695</v>
      </c>
      <c r="AA42" s="10" t="s">
        <v>42</v>
      </c>
      <c r="AB42" s="10" t="s">
        <v>59</v>
      </c>
      <c r="AC42" s="10" t="s">
        <v>43</v>
      </c>
      <c r="AD42" s="10" t="s">
        <v>44</v>
      </c>
      <c r="AE42"/>
      <c r="AF42"/>
      <c r="AG42"/>
      <c r="AH42"/>
      <c r="AI42"/>
    </row>
    <row r="43" spans="1:35" x14ac:dyDescent="0.35">
      <c r="A43" s="5" t="s">
        <v>8</v>
      </c>
      <c r="B43" s="6">
        <v>40432</v>
      </c>
      <c r="C43" s="7" t="s">
        <v>14</v>
      </c>
      <c r="D43" s="7">
        <v>2370</v>
      </c>
      <c r="E43" s="7">
        <v>3</v>
      </c>
      <c r="F43" s="7">
        <f t="shared" si="13"/>
        <v>3</v>
      </c>
      <c r="G43" s="7">
        <f t="shared" si="12"/>
        <v>0</v>
      </c>
      <c r="H43" s="7">
        <f t="shared" si="0"/>
        <v>0</v>
      </c>
      <c r="I43" s="7">
        <v>2.98</v>
      </c>
      <c r="J43" s="7">
        <f t="shared" si="10"/>
        <v>0.47421626407625517</v>
      </c>
      <c r="K43" s="7">
        <v>2.94</v>
      </c>
      <c r="L43" s="7">
        <f t="shared" si="1"/>
        <v>0</v>
      </c>
      <c r="M43" s="7">
        <f t="shared" si="2"/>
        <v>0</v>
      </c>
      <c r="N43" s="7">
        <f t="shared" si="3"/>
        <v>0</v>
      </c>
      <c r="O43" s="7">
        <f t="shared" si="4"/>
        <v>0</v>
      </c>
      <c r="P43" s="7">
        <f t="shared" si="5"/>
        <v>1</v>
      </c>
      <c r="Q43" s="7">
        <f t="shared" si="6"/>
        <v>1</v>
      </c>
      <c r="R43" s="1">
        <f t="shared" si="7"/>
        <v>0.46834733041215726</v>
      </c>
      <c r="S43" s="1">
        <f t="shared" si="11"/>
        <v>3.0000492872285029</v>
      </c>
      <c r="T43" s="1">
        <f t="shared" si="8"/>
        <v>0.47712838971817417</v>
      </c>
      <c r="U43" s="1">
        <f t="shared" si="9"/>
        <v>3.3747483460101035</v>
      </c>
      <c r="AA43" s="8">
        <v>1</v>
      </c>
      <c r="AB43" s="8">
        <v>3.4004255225451523</v>
      </c>
      <c r="AC43" s="8">
        <v>5.2622641276247606E-3</v>
      </c>
      <c r="AD43" s="8">
        <v>0.10138949872783205</v>
      </c>
      <c r="AE43"/>
      <c r="AF43"/>
      <c r="AG43"/>
      <c r="AH43"/>
      <c r="AI43"/>
    </row>
    <row r="44" spans="1:35" x14ac:dyDescent="0.35">
      <c r="A44" s="5" t="s">
        <v>8</v>
      </c>
      <c r="B44" s="6">
        <v>40433</v>
      </c>
      <c r="C44" s="7" t="s">
        <v>15</v>
      </c>
      <c r="D44" s="7">
        <v>2231</v>
      </c>
      <c r="E44" s="7">
        <v>3</v>
      </c>
      <c r="F44" s="7">
        <f t="shared" si="13"/>
        <v>3</v>
      </c>
      <c r="G44" s="7">
        <f t="shared" si="12"/>
        <v>0</v>
      </c>
      <c r="H44" s="7">
        <f t="shared" si="0"/>
        <v>0</v>
      </c>
      <c r="I44" s="7">
        <v>2.98</v>
      </c>
      <c r="J44" s="7">
        <f t="shared" si="10"/>
        <v>0.47421626407625517</v>
      </c>
      <c r="K44" s="7">
        <v>2.94</v>
      </c>
      <c r="L44" s="7">
        <f t="shared" si="1"/>
        <v>0</v>
      </c>
      <c r="M44" s="7">
        <f t="shared" si="2"/>
        <v>0</v>
      </c>
      <c r="N44" s="7">
        <f t="shared" si="3"/>
        <v>0</v>
      </c>
      <c r="O44" s="7">
        <f t="shared" si="4"/>
        <v>0</v>
      </c>
      <c r="P44" s="7">
        <f t="shared" si="5"/>
        <v>0</v>
      </c>
      <c r="Q44" s="7">
        <f t="shared" si="6"/>
        <v>0</v>
      </c>
      <c r="R44" s="1">
        <f t="shared" si="7"/>
        <v>0.46834733041215726</v>
      </c>
      <c r="S44" s="1">
        <f t="shared" si="11"/>
        <v>3.0000246436142515</v>
      </c>
      <c r="T44" s="1">
        <f t="shared" si="8"/>
        <v>0.47712482223357083</v>
      </c>
      <c r="U44" s="1">
        <f t="shared" si="9"/>
        <v>3.3484995702838374</v>
      </c>
      <c r="AA44" s="8">
        <v>2</v>
      </c>
      <c r="AB44" s="8">
        <v>3.4362912157942382</v>
      </c>
      <c r="AC44" s="8">
        <v>-2.517679724333366E-2</v>
      </c>
      <c r="AD44" s="8">
        <v>-0.48508831753112031</v>
      </c>
      <c r="AE44"/>
      <c r="AF44"/>
      <c r="AG44"/>
      <c r="AH44"/>
      <c r="AI44"/>
    </row>
    <row r="45" spans="1:35" x14ac:dyDescent="0.35">
      <c r="A45" s="5" t="s">
        <v>8</v>
      </c>
      <c r="B45" s="6">
        <v>40434</v>
      </c>
      <c r="C45" s="7" t="s">
        <v>9</v>
      </c>
      <c r="D45" s="7">
        <v>3198</v>
      </c>
      <c r="E45" s="7">
        <v>2.98</v>
      </c>
      <c r="F45" s="7">
        <f t="shared" si="13"/>
        <v>3</v>
      </c>
      <c r="G45" s="7">
        <f t="shared" si="12"/>
        <v>0</v>
      </c>
      <c r="H45" s="7">
        <f t="shared" si="0"/>
        <v>2.0000000000000018E-2</v>
      </c>
      <c r="I45" s="7">
        <v>2.9550000000000001</v>
      </c>
      <c r="J45" s="7">
        <f t="shared" si="10"/>
        <v>0.47055748521727414</v>
      </c>
      <c r="K45" s="7">
        <v>2.92</v>
      </c>
      <c r="L45" s="7">
        <f t="shared" si="1"/>
        <v>1</v>
      </c>
      <c r="M45" s="7">
        <f t="shared" si="2"/>
        <v>0</v>
      </c>
      <c r="N45" s="7">
        <f t="shared" si="3"/>
        <v>0</v>
      </c>
      <c r="O45" s="7">
        <f t="shared" si="4"/>
        <v>0</v>
      </c>
      <c r="P45" s="7">
        <f t="shared" si="5"/>
        <v>0</v>
      </c>
      <c r="Q45" s="7">
        <f t="shared" si="6"/>
        <v>0</v>
      </c>
      <c r="R45" s="1">
        <f t="shared" si="7"/>
        <v>0.46538285144841823</v>
      </c>
      <c r="S45" s="1">
        <f t="shared" si="11"/>
        <v>2.990012321807126</v>
      </c>
      <c r="T45" s="1">
        <f t="shared" si="8"/>
        <v>0.47567297805078929</v>
      </c>
      <c r="U45" s="1">
        <f t="shared" si="9"/>
        <v>3.5048784594102158</v>
      </c>
      <c r="AA45" s="8">
        <v>3</v>
      </c>
      <c r="AB45" s="8">
        <v>3.4318203076337799</v>
      </c>
      <c r="AC45" s="8">
        <v>-2.9386961414468171E-2</v>
      </c>
      <c r="AD45" s="8">
        <v>-0.56620671533869715</v>
      </c>
      <c r="AE45"/>
      <c r="AF45"/>
      <c r="AG45"/>
      <c r="AH45"/>
      <c r="AI45"/>
    </row>
    <row r="46" spans="1:35" x14ac:dyDescent="0.35">
      <c r="A46" s="5" t="s">
        <v>8</v>
      </c>
      <c r="B46" s="6">
        <v>40435</v>
      </c>
      <c r="C46" s="7" t="s">
        <v>10</v>
      </c>
      <c r="D46" s="7">
        <v>3125</v>
      </c>
      <c r="E46" s="7">
        <v>2.98</v>
      </c>
      <c r="F46" s="7">
        <f t="shared" si="13"/>
        <v>2.98</v>
      </c>
      <c r="G46" s="7">
        <f t="shared" si="12"/>
        <v>0</v>
      </c>
      <c r="H46" s="7">
        <f t="shared" si="0"/>
        <v>0</v>
      </c>
      <c r="I46" s="7">
        <v>2.9449999999999998</v>
      </c>
      <c r="J46" s="7">
        <f t="shared" si="10"/>
        <v>0.46908529912312041</v>
      </c>
      <c r="K46" s="7">
        <v>2.9</v>
      </c>
      <c r="L46" s="7">
        <f t="shared" si="1"/>
        <v>0</v>
      </c>
      <c r="M46" s="7">
        <f t="shared" si="2"/>
        <v>1</v>
      </c>
      <c r="N46" s="7">
        <f t="shared" si="3"/>
        <v>0</v>
      </c>
      <c r="O46" s="7">
        <f t="shared" si="4"/>
        <v>0</v>
      </c>
      <c r="P46" s="7">
        <f t="shared" si="5"/>
        <v>0</v>
      </c>
      <c r="Q46" s="7">
        <f t="shared" si="6"/>
        <v>0</v>
      </c>
      <c r="R46" s="1">
        <f t="shared" si="7"/>
        <v>0.46239799789895603</v>
      </c>
      <c r="S46" s="1">
        <f t="shared" si="11"/>
        <v>2.9850061609035627</v>
      </c>
      <c r="T46" s="1">
        <f t="shared" si="8"/>
        <v>0.47494523182842291</v>
      </c>
      <c r="U46" s="1">
        <f t="shared" si="9"/>
        <v>3.4948500216800937</v>
      </c>
      <c r="AA46" s="8">
        <v>4</v>
      </c>
      <c r="AB46" s="8">
        <v>3.377092572595549</v>
      </c>
      <c r="AC46" s="8">
        <v>1.5252582765655109E-2</v>
      </c>
      <c r="AD46" s="8">
        <v>0.29387573170192943</v>
      </c>
      <c r="AE46"/>
      <c r="AF46"/>
      <c r="AG46"/>
      <c r="AH46"/>
      <c r="AI46"/>
    </row>
    <row r="47" spans="1:35" x14ac:dyDescent="0.35">
      <c r="A47" s="5" t="s">
        <v>8</v>
      </c>
      <c r="B47" s="6">
        <v>40436</v>
      </c>
      <c r="C47" s="7" t="s">
        <v>11</v>
      </c>
      <c r="D47" s="7">
        <v>3190</v>
      </c>
      <c r="E47" s="7">
        <v>2.98</v>
      </c>
      <c r="F47" s="7">
        <f t="shared" si="13"/>
        <v>2.98</v>
      </c>
      <c r="G47" s="7">
        <f t="shared" si="12"/>
        <v>0</v>
      </c>
      <c r="H47" s="7">
        <f t="shared" si="0"/>
        <v>0</v>
      </c>
      <c r="I47" s="7">
        <v>2.9449999999999998</v>
      </c>
      <c r="J47" s="7">
        <f t="shared" si="10"/>
        <v>0.46908529912312041</v>
      </c>
      <c r="K47" s="7">
        <v>2.9</v>
      </c>
      <c r="L47" s="7">
        <f t="shared" si="1"/>
        <v>0</v>
      </c>
      <c r="M47" s="7">
        <f t="shared" si="2"/>
        <v>0</v>
      </c>
      <c r="N47" s="7">
        <f t="shared" si="3"/>
        <v>1</v>
      </c>
      <c r="O47" s="7">
        <f t="shared" si="4"/>
        <v>0</v>
      </c>
      <c r="P47" s="7">
        <f t="shared" si="5"/>
        <v>0</v>
      </c>
      <c r="Q47" s="7">
        <f t="shared" si="6"/>
        <v>0</v>
      </c>
      <c r="R47" s="1">
        <f t="shared" si="7"/>
        <v>0.46239799789895603</v>
      </c>
      <c r="S47" s="1">
        <f t="shared" si="11"/>
        <v>2.9825030804517816</v>
      </c>
      <c r="T47" s="1">
        <f t="shared" si="8"/>
        <v>0.47458090089980426</v>
      </c>
      <c r="U47" s="1">
        <f t="shared" si="9"/>
        <v>3.503790683057181</v>
      </c>
      <c r="AA47" s="8">
        <v>5</v>
      </c>
      <c r="AB47" s="8">
        <v>3.4270316250990547</v>
      </c>
      <c r="AC47" s="8">
        <v>2.3976392827327331E-3</v>
      </c>
      <c r="AD47" s="8">
        <v>4.6195979356163014E-2</v>
      </c>
      <c r="AE47"/>
      <c r="AF47"/>
      <c r="AG47"/>
      <c r="AH47"/>
      <c r="AI47"/>
    </row>
    <row r="48" spans="1:35" x14ac:dyDescent="0.35">
      <c r="A48" s="5" t="s">
        <v>8</v>
      </c>
      <c r="B48" s="6">
        <v>40437</v>
      </c>
      <c r="C48" s="7" t="s">
        <v>12</v>
      </c>
      <c r="D48" s="7">
        <v>2824</v>
      </c>
      <c r="E48" s="7">
        <v>2.98</v>
      </c>
      <c r="F48" s="7">
        <f t="shared" si="13"/>
        <v>2.98</v>
      </c>
      <c r="G48" s="7">
        <f t="shared" si="12"/>
        <v>0</v>
      </c>
      <c r="H48" s="7">
        <f t="shared" si="0"/>
        <v>0</v>
      </c>
      <c r="I48" s="7">
        <v>2.9449999999999998</v>
      </c>
      <c r="J48" s="7">
        <f t="shared" si="10"/>
        <v>0.46908529912312041</v>
      </c>
      <c r="K48" s="7">
        <v>2.9</v>
      </c>
      <c r="L48" s="7">
        <f t="shared" si="1"/>
        <v>0</v>
      </c>
      <c r="M48" s="7">
        <f t="shared" si="2"/>
        <v>0</v>
      </c>
      <c r="N48" s="7">
        <f t="shared" si="3"/>
        <v>0</v>
      </c>
      <c r="O48" s="7">
        <f t="shared" si="4"/>
        <v>0</v>
      </c>
      <c r="P48" s="7">
        <f t="shared" si="5"/>
        <v>0</v>
      </c>
      <c r="Q48" s="7">
        <f t="shared" si="6"/>
        <v>0</v>
      </c>
      <c r="R48" s="1">
        <f t="shared" si="7"/>
        <v>0.46239799789895603</v>
      </c>
      <c r="S48" s="1">
        <f t="shared" si="11"/>
        <v>2.981251540225891</v>
      </c>
      <c r="T48" s="1">
        <f t="shared" si="8"/>
        <v>0.47439862075699663</v>
      </c>
      <c r="U48" s="1">
        <f t="shared" si="9"/>
        <v>3.4508646923797657</v>
      </c>
      <c r="AA48" s="8">
        <v>6</v>
      </c>
      <c r="AB48" s="8">
        <v>3.3352977196859612</v>
      </c>
      <c r="AC48" s="8">
        <v>7.1249611362445009E-3</v>
      </c>
      <c r="AD48" s="8">
        <v>0.13727859729936898</v>
      </c>
      <c r="AE48"/>
      <c r="AF48"/>
      <c r="AG48"/>
      <c r="AH48"/>
      <c r="AI48"/>
    </row>
    <row r="49" spans="1:35" x14ac:dyDescent="0.35">
      <c r="A49" s="5" t="s">
        <v>8</v>
      </c>
      <c r="B49" s="6">
        <v>40438</v>
      </c>
      <c r="C49" s="7" t="s">
        <v>13</v>
      </c>
      <c r="D49" s="7">
        <v>3038</v>
      </c>
      <c r="E49" s="7">
        <v>2.98</v>
      </c>
      <c r="F49" s="7">
        <f t="shared" si="13"/>
        <v>2.98</v>
      </c>
      <c r="G49" s="7">
        <f t="shared" si="12"/>
        <v>0</v>
      </c>
      <c r="H49" s="7">
        <f t="shared" si="0"/>
        <v>0</v>
      </c>
      <c r="I49" s="7">
        <v>2.9449999999999998</v>
      </c>
      <c r="J49" s="7">
        <f t="shared" si="10"/>
        <v>0.46908529912312041</v>
      </c>
      <c r="K49" s="7">
        <v>2.9</v>
      </c>
      <c r="L49" s="7">
        <f t="shared" si="1"/>
        <v>0</v>
      </c>
      <c r="M49" s="7">
        <f t="shared" si="2"/>
        <v>0</v>
      </c>
      <c r="N49" s="7">
        <f t="shared" si="3"/>
        <v>0</v>
      </c>
      <c r="O49" s="7">
        <f t="shared" si="4"/>
        <v>1</v>
      </c>
      <c r="P49" s="7">
        <f t="shared" si="5"/>
        <v>0</v>
      </c>
      <c r="Q49" s="7">
        <f t="shared" si="6"/>
        <v>0</v>
      </c>
      <c r="R49" s="1">
        <f t="shared" si="7"/>
        <v>0.46239799789895603</v>
      </c>
      <c r="S49" s="1">
        <f t="shared" si="11"/>
        <v>2.9806257701129457</v>
      </c>
      <c r="T49" s="1">
        <f t="shared" si="8"/>
        <v>0.4743074519878846</v>
      </c>
      <c r="U49" s="1">
        <f t="shared" si="9"/>
        <v>3.4825877695267669</v>
      </c>
      <c r="AA49" s="8">
        <v>7</v>
      </c>
      <c r="AB49" s="8">
        <v>3.3607635116973196</v>
      </c>
      <c r="AC49" s="8">
        <v>-1.8143469143971913E-2</v>
      </c>
      <c r="AD49" s="8">
        <v>-0.34957523930322465</v>
      </c>
      <c r="AE49"/>
      <c r="AF49"/>
      <c r="AG49"/>
      <c r="AH49"/>
      <c r="AI49"/>
    </row>
    <row r="50" spans="1:35" x14ac:dyDescent="0.35">
      <c r="A50" s="5" t="s">
        <v>8</v>
      </c>
      <c r="B50" s="6">
        <v>40439</v>
      </c>
      <c r="C50" s="7" t="s">
        <v>14</v>
      </c>
      <c r="D50" s="7">
        <v>2257</v>
      </c>
      <c r="E50" s="7">
        <v>2.98</v>
      </c>
      <c r="F50" s="7">
        <f t="shared" si="13"/>
        <v>2.98</v>
      </c>
      <c r="G50" s="7">
        <f t="shared" si="12"/>
        <v>0</v>
      </c>
      <c r="H50" s="7">
        <f t="shared" si="0"/>
        <v>0</v>
      </c>
      <c r="I50" s="7">
        <v>2.9449999999999998</v>
      </c>
      <c r="J50" s="7">
        <f t="shared" si="10"/>
        <v>0.46908529912312041</v>
      </c>
      <c r="K50" s="7">
        <v>2.9</v>
      </c>
      <c r="L50" s="7">
        <f t="shared" si="1"/>
        <v>0</v>
      </c>
      <c r="M50" s="7">
        <f t="shared" si="2"/>
        <v>0</v>
      </c>
      <c r="N50" s="7">
        <f t="shared" si="3"/>
        <v>0</v>
      </c>
      <c r="O50" s="7">
        <f t="shared" si="4"/>
        <v>0</v>
      </c>
      <c r="P50" s="7">
        <f t="shared" si="5"/>
        <v>1</v>
      </c>
      <c r="Q50" s="7">
        <f t="shared" si="6"/>
        <v>1</v>
      </c>
      <c r="R50" s="1">
        <f t="shared" si="7"/>
        <v>0.46239799789895603</v>
      </c>
      <c r="S50" s="1">
        <f t="shared" si="11"/>
        <v>2.9803128850564731</v>
      </c>
      <c r="T50" s="1">
        <f t="shared" si="8"/>
        <v>0.47426186042538709</v>
      </c>
      <c r="U50" s="1">
        <f t="shared" si="9"/>
        <v>3.3535315590777617</v>
      </c>
      <c r="AA50" s="8">
        <v>8</v>
      </c>
      <c r="AB50" s="8">
        <v>3.3905828897720571</v>
      </c>
      <c r="AC50" s="8">
        <v>-7.1685175144570401E-2</v>
      </c>
      <c r="AD50" s="8">
        <v>-1.3811781008805932</v>
      </c>
      <c r="AE50"/>
      <c r="AF50"/>
      <c r="AG50"/>
      <c r="AH50"/>
      <c r="AI50"/>
    </row>
    <row r="51" spans="1:35" x14ac:dyDescent="0.35">
      <c r="A51" s="5" t="s">
        <v>8</v>
      </c>
      <c r="B51" s="6">
        <v>40440</v>
      </c>
      <c r="C51" s="7" t="s">
        <v>15</v>
      </c>
      <c r="D51" s="7">
        <v>2061</v>
      </c>
      <c r="E51" s="7">
        <v>2.98</v>
      </c>
      <c r="F51" s="7">
        <f t="shared" si="13"/>
        <v>2.98</v>
      </c>
      <c r="G51" s="7">
        <f t="shared" si="12"/>
        <v>0</v>
      </c>
      <c r="H51" s="7">
        <f t="shared" si="0"/>
        <v>0</v>
      </c>
      <c r="I51" s="7">
        <v>2.9449999999999998</v>
      </c>
      <c r="J51" s="7">
        <f t="shared" si="10"/>
        <v>0.46908529912312041</v>
      </c>
      <c r="K51" s="7">
        <v>2.9</v>
      </c>
      <c r="L51" s="7">
        <f t="shared" si="1"/>
        <v>0</v>
      </c>
      <c r="M51" s="7">
        <f t="shared" si="2"/>
        <v>0</v>
      </c>
      <c r="N51" s="7">
        <f t="shared" si="3"/>
        <v>0</v>
      </c>
      <c r="O51" s="7">
        <f t="shared" si="4"/>
        <v>0</v>
      </c>
      <c r="P51" s="7">
        <f t="shared" si="5"/>
        <v>0</v>
      </c>
      <c r="Q51" s="7">
        <f t="shared" si="6"/>
        <v>0</v>
      </c>
      <c r="R51" s="1">
        <f t="shared" si="7"/>
        <v>0.46239799789895603</v>
      </c>
      <c r="S51" s="1">
        <f t="shared" si="11"/>
        <v>2.9801564425282363</v>
      </c>
      <c r="T51" s="1">
        <f t="shared" si="8"/>
        <v>0.47423906284921319</v>
      </c>
      <c r="U51" s="1">
        <f t="shared" si="9"/>
        <v>3.3140779917792127</v>
      </c>
      <c r="AA51" s="8">
        <v>9</v>
      </c>
      <c r="AB51" s="8">
        <v>3.4056215901625215</v>
      </c>
      <c r="AC51" s="8">
        <v>3.1176920069281522E-2</v>
      </c>
      <c r="AD51" s="8">
        <v>0.60069434392471921</v>
      </c>
      <c r="AE51"/>
      <c r="AF51"/>
      <c r="AG51"/>
      <c r="AH51"/>
      <c r="AI51"/>
    </row>
    <row r="52" spans="1:35" x14ac:dyDescent="0.35">
      <c r="A52" s="5" t="s">
        <v>8</v>
      </c>
      <c r="B52" s="6">
        <v>40441</v>
      </c>
      <c r="C52" s="7" t="s">
        <v>9</v>
      </c>
      <c r="D52" s="7">
        <v>2703</v>
      </c>
      <c r="E52" s="7">
        <v>2.98</v>
      </c>
      <c r="F52" s="7">
        <f t="shared" si="13"/>
        <v>2.98</v>
      </c>
      <c r="G52" s="7">
        <f t="shared" si="12"/>
        <v>0</v>
      </c>
      <c r="H52" s="7">
        <f t="shared" si="0"/>
        <v>0</v>
      </c>
      <c r="I52" s="7">
        <v>2.9449999999999998</v>
      </c>
      <c r="J52" s="7">
        <f t="shared" si="10"/>
        <v>0.46908529912312041</v>
      </c>
      <c r="K52" s="7">
        <v>2.9</v>
      </c>
      <c r="L52" s="7">
        <f t="shared" si="1"/>
        <v>1</v>
      </c>
      <c r="M52" s="7">
        <f t="shared" si="2"/>
        <v>0</v>
      </c>
      <c r="N52" s="7">
        <f t="shared" si="3"/>
        <v>0</v>
      </c>
      <c r="O52" s="7">
        <f t="shared" si="4"/>
        <v>0</v>
      </c>
      <c r="P52" s="7">
        <f t="shared" si="5"/>
        <v>0</v>
      </c>
      <c r="Q52" s="7">
        <f t="shared" si="6"/>
        <v>0</v>
      </c>
      <c r="R52" s="1">
        <f t="shared" si="7"/>
        <v>0.46239799789895603</v>
      </c>
      <c r="S52" s="1">
        <f t="shared" si="11"/>
        <v>2.9800782212641179</v>
      </c>
      <c r="T52" s="1">
        <f t="shared" si="8"/>
        <v>0.47422766361234003</v>
      </c>
      <c r="U52" s="1">
        <f t="shared" si="9"/>
        <v>3.431846045698725</v>
      </c>
      <c r="AA52" s="8">
        <v>10</v>
      </c>
      <c r="AB52" s="8">
        <v>3.4037116440921871</v>
      </c>
      <c r="AC52" s="8">
        <v>-1.7569535161368943E-2</v>
      </c>
      <c r="AD52" s="8">
        <v>-0.33851709448424744</v>
      </c>
      <c r="AE52"/>
      <c r="AF52"/>
      <c r="AG52"/>
      <c r="AH52"/>
      <c r="AI52"/>
    </row>
    <row r="53" spans="1:35" x14ac:dyDescent="0.35">
      <c r="A53" s="5" t="s">
        <v>8</v>
      </c>
      <c r="B53" s="6">
        <v>40442</v>
      </c>
      <c r="C53" s="7" t="s">
        <v>10</v>
      </c>
      <c r="D53" s="7">
        <v>2981</v>
      </c>
      <c r="E53" s="7">
        <v>2.98</v>
      </c>
      <c r="F53" s="7">
        <f t="shared" si="13"/>
        <v>2.98</v>
      </c>
      <c r="G53" s="7">
        <f t="shared" si="12"/>
        <v>0</v>
      </c>
      <c r="H53" s="7">
        <f t="shared" si="0"/>
        <v>0</v>
      </c>
      <c r="I53" s="7">
        <v>2.9350000000000001</v>
      </c>
      <c r="J53" s="7">
        <f t="shared" si="10"/>
        <v>0.46760810558363325</v>
      </c>
      <c r="K53" s="7">
        <v>2.9</v>
      </c>
      <c r="L53" s="7">
        <f t="shared" si="1"/>
        <v>0</v>
      </c>
      <c r="M53" s="7">
        <f t="shared" si="2"/>
        <v>1</v>
      </c>
      <c r="N53" s="7">
        <f t="shared" si="3"/>
        <v>0</v>
      </c>
      <c r="O53" s="7">
        <f t="shared" si="4"/>
        <v>0</v>
      </c>
      <c r="P53" s="7">
        <f t="shared" si="5"/>
        <v>0</v>
      </c>
      <c r="Q53" s="7">
        <f t="shared" si="6"/>
        <v>0</v>
      </c>
      <c r="R53" s="1">
        <f t="shared" si="7"/>
        <v>0.46239799789895603</v>
      </c>
      <c r="S53" s="1">
        <f t="shared" si="11"/>
        <v>2.9800391106320587</v>
      </c>
      <c r="T53" s="1">
        <f t="shared" si="8"/>
        <v>0.47422196388170001</v>
      </c>
      <c r="U53" s="1">
        <f t="shared" si="9"/>
        <v>3.4743619760326307</v>
      </c>
      <c r="AA53" s="8">
        <v>11</v>
      </c>
      <c r="AB53" s="8">
        <v>3.3504313205984104</v>
      </c>
      <c r="AC53" s="8">
        <v>3.428042233987183E-2</v>
      </c>
      <c r="AD53" s="8">
        <v>0.66049038074164534</v>
      </c>
      <c r="AE53"/>
      <c r="AF53"/>
      <c r="AG53"/>
      <c r="AH53"/>
      <c r="AI53"/>
    </row>
    <row r="54" spans="1:35" x14ac:dyDescent="0.35">
      <c r="A54" s="5" t="s">
        <v>8</v>
      </c>
      <c r="B54" s="6">
        <v>40443</v>
      </c>
      <c r="C54" s="7" t="s">
        <v>11</v>
      </c>
      <c r="D54" s="7">
        <v>3026</v>
      </c>
      <c r="E54" s="7">
        <v>2.98</v>
      </c>
      <c r="F54" s="7">
        <f t="shared" si="13"/>
        <v>2.98</v>
      </c>
      <c r="G54" s="7">
        <f t="shared" si="12"/>
        <v>0</v>
      </c>
      <c r="H54" s="7">
        <f t="shared" si="0"/>
        <v>0</v>
      </c>
      <c r="I54" s="7">
        <v>2.9350000000000001</v>
      </c>
      <c r="J54" s="7">
        <f t="shared" si="10"/>
        <v>0.46760810558363325</v>
      </c>
      <c r="K54" s="7">
        <v>2.9</v>
      </c>
      <c r="L54" s="7">
        <f t="shared" si="1"/>
        <v>0</v>
      </c>
      <c r="M54" s="7">
        <f t="shared" si="2"/>
        <v>0</v>
      </c>
      <c r="N54" s="7">
        <f t="shared" si="3"/>
        <v>1</v>
      </c>
      <c r="O54" s="7">
        <f t="shared" si="4"/>
        <v>0</v>
      </c>
      <c r="P54" s="7">
        <f t="shared" si="5"/>
        <v>0</v>
      </c>
      <c r="Q54" s="7">
        <f t="shared" si="6"/>
        <v>0</v>
      </c>
      <c r="R54" s="1">
        <f t="shared" si="7"/>
        <v>0.46239799789895603</v>
      </c>
      <c r="S54" s="1">
        <f t="shared" si="11"/>
        <v>2.9800195553160291</v>
      </c>
      <c r="T54" s="1">
        <f t="shared" si="8"/>
        <v>0.47421911398832833</v>
      </c>
      <c r="U54" s="1">
        <f t="shared" si="9"/>
        <v>3.4808689236871682</v>
      </c>
      <c r="AA54" s="8">
        <v>12</v>
      </c>
      <c r="AB54" s="8">
        <v>3.4246518805957358</v>
      </c>
      <c r="AC54" s="8">
        <v>-1.8964093922958725E-2</v>
      </c>
      <c r="AD54" s="8">
        <v>-0.36538644394199032</v>
      </c>
      <c r="AE54"/>
      <c r="AF54"/>
      <c r="AG54"/>
      <c r="AH54"/>
      <c r="AI54"/>
    </row>
    <row r="55" spans="1:35" x14ac:dyDescent="0.35">
      <c r="A55" s="5" t="s">
        <v>8</v>
      </c>
      <c r="B55" s="6">
        <v>40444</v>
      </c>
      <c r="C55" s="7" t="s">
        <v>12</v>
      </c>
      <c r="D55" s="7">
        <v>3260</v>
      </c>
      <c r="E55" s="7">
        <v>2.96</v>
      </c>
      <c r="F55" s="7">
        <f t="shared" si="13"/>
        <v>2.98</v>
      </c>
      <c r="G55" s="7">
        <f t="shared" si="12"/>
        <v>0</v>
      </c>
      <c r="H55" s="7">
        <f t="shared" si="0"/>
        <v>2.0000000000000018E-2</v>
      </c>
      <c r="I55" s="7">
        <v>2.93</v>
      </c>
      <c r="J55" s="7">
        <f t="shared" si="10"/>
        <v>0.4668676203541095</v>
      </c>
      <c r="K55" s="7">
        <v>2.9</v>
      </c>
      <c r="L55" s="7">
        <f t="shared" si="1"/>
        <v>0</v>
      </c>
      <c r="M55" s="7">
        <f t="shared" si="2"/>
        <v>0</v>
      </c>
      <c r="N55" s="7">
        <f t="shared" si="3"/>
        <v>0</v>
      </c>
      <c r="O55" s="7">
        <f t="shared" si="4"/>
        <v>0</v>
      </c>
      <c r="P55" s="7">
        <f t="shared" si="5"/>
        <v>0</v>
      </c>
      <c r="Q55" s="7">
        <f t="shared" si="6"/>
        <v>0</v>
      </c>
      <c r="R55" s="1">
        <f t="shared" si="7"/>
        <v>0.46239799789895603</v>
      </c>
      <c r="S55" s="1">
        <f t="shared" si="11"/>
        <v>2.9700097776580145</v>
      </c>
      <c r="T55" s="1">
        <f t="shared" si="8"/>
        <v>0.47275787907341832</v>
      </c>
      <c r="U55" s="1">
        <f t="shared" si="9"/>
        <v>3.5132176000679389</v>
      </c>
      <c r="AA55" s="8">
        <v>13</v>
      </c>
      <c r="AB55" s="8">
        <v>3.3328332690045883</v>
      </c>
      <c r="AC55" s="8">
        <v>1.9927922719242375E-2</v>
      </c>
      <c r="AD55" s="8">
        <v>0.38395679999873927</v>
      </c>
      <c r="AE55"/>
      <c r="AF55"/>
      <c r="AG55"/>
      <c r="AH55"/>
      <c r="AI55"/>
    </row>
    <row r="56" spans="1:35" x14ac:dyDescent="0.35">
      <c r="A56" s="5" t="s">
        <v>8</v>
      </c>
      <c r="B56" s="6">
        <v>40445</v>
      </c>
      <c r="C56" s="7" t="s">
        <v>13</v>
      </c>
      <c r="D56" s="7">
        <v>2720</v>
      </c>
      <c r="E56" s="7">
        <v>2.96</v>
      </c>
      <c r="F56" s="7">
        <f t="shared" si="13"/>
        <v>2.96</v>
      </c>
      <c r="G56" s="7">
        <f t="shared" si="12"/>
        <v>0</v>
      </c>
      <c r="H56" s="7">
        <f t="shared" si="0"/>
        <v>0</v>
      </c>
      <c r="I56" s="7">
        <v>2.93</v>
      </c>
      <c r="J56" s="7">
        <f t="shared" si="10"/>
        <v>0.4668676203541095</v>
      </c>
      <c r="K56" s="7">
        <v>2.9</v>
      </c>
      <c r="L56" s="7">
        <f t="shared" si="1"/>
        <v>0</v>
      </c>
      <c r="M56" s="7">
        <f t="shared" si="2"/>
        <v>0</v>
      </c>
      <c r="N56" s="7">
        <f t="shared" si="3"/>
        <v>0</v>
      </c>
      <c r="O56" s="7">
        <f t="shared" si="4"/>
        <v>1</v>
      </c>
      <c r="P56" s="7">
        <f t="shared" si="5"/>
        <v>0</v>
      </c>
      <c r="Q56" s="7">
        <f t="shared" si="6"/>
        <v>0</v>
      </c>
      <c r="R56" s="1">
        <f t="shared" si="7"/>
        <v>0.46239799789895603</v>
      </c>
      <c r="S56" s="1">
        <f t="shared" si="11"/>
        <v>2.9650048888290073</v>
      </c>
      <c r="T56" s="1">
        <f t="shared" si="8"/>
        <v>0.47202541378450075</v>
      </c>
      <c r="U56" s="1">
        <f t="shared" si="9"/>
        <v>3.4345689040341982</v>
      </c>
      <c r="AA56" s="8">
        <v>14</v>
      </c>
      <c r="AB56" s="8">
        <v>3.3582516936632292</v>
      </c>
      <c r="AC56" s="8">
        <v>-3.9562423715483686E-2</v>
      </c>
      <c r="AD56" s="8">
        <v>-0.76226016248666262</v>
      </c>
      <c r="AE56"/>
      <c r="AF56"/>
      <c r="AG56"/>
      <c r="AH56"/>
      <c r="AI56"/>
    </row>
    <row r="57" spans="1:35" x14ac:dyDescent="0.35">
      <c r="A57" s="5" t="s">
        <v>8</v>
      </c>
      <c r="B57" s="6">
        <v>40446</v>
      </c>
      <c r="C57" s="7" t="s">
        <v>14</v>
      </c>
      <c r="D57" s="7">
        <v>2293</v>
      </c>
      <c r="E57" s="7">
        <v>2.96</v>
      </c>
      <c r="F57" s="7">
        <f t="shared" si="13"/>
        <v>2.96</v>
      </c>
      <c r="G57" s="7">
        <f t="shared" si="12"/>
        <v>0</v>
      </c>
      <c r="H57" s="7">
        <f t="shared" si="0"/>
        <v>0</v>
      </c>
      <c r="I57" s="7">
        <v>2.93</v>
      </c>
      <c r="J57" s="7">
        <f t="shared" si="10"/>
        <v>0.4668676203541095</v>
      </c>
      <c r="K57" s="7">
        <v>2.9</v>
      </c>
      <c r="L57" s="7">
        <f t="shared" si="1"/>
        <v>0</v>
      </c>
      <c r="M57" s="7">
        <f t="shared" si="2"/>
        <v>0</v>
      </c>
      <c r="N57" s="7">
        <f t="shared" si="3"/>
        <v>0</v>
      </c>
      <c r="O57" s="7">
        <f t="shared" si="4"/>
        <v>0</v>
      </c>
      <c r="P57" s="7">
        <f t="shared" si="5"/>
        <v>1</v>
      </c>
      <c r="Q57" s="7">
        <f t="shared" si="6"/>
        <v>1</v>
      </c>
      <c r="R57" s="1">
        <f t="shared" si="7"/>
        <v>0.46239799789895603</v>
      </c>
      <c r="S57" s="1">
        <f t="shared" si="11"/>
        <v>2.9625024444145036</v>
      </c>
      <c r="T57" s="1">
        <f t="shared" si="8"/>
        <v>0.47165871736256276</v>
      </c>
      <c r="U57" s="1">
        <f t="shared" si="9"/>
        <v>3.3604040547299383</v>
      </c>
      <c r="AA57" s="8">
        <v>15</v>
      </c>
      <c r="AB57" s="8">
        <v>3.3996753808614795</v>
      </c>
      <c r="AC57" s="8">
        <v>9.9196385353361727E-3</v>
      </c>
      <c r="AD57" s="8">
        <v>0.19112441988216713</v>
      </c>
      <c r="AE57"/>
      <c r="AF57"/>
      <c r="AG57"/>
      <c r="AH57"/>
      <c r="AI57"/>
    </row>
    <row r="58" spans="1:35" x14ac:dyDescent="0.35">
      <c r="A58" s="5" t="s">
        <v>8</v>
      </c>
      <c r="B58" s="6">
        <v>40447</v>
      </c>
      <c r="C58" s="7" t="s">
        <v>15</v>
      </c>
      <c r="D58" s="7">
        <v>2174</v>
      </c>
      <c r="E58" s="7">
        <v>2.96</v>
      </c>
      <c r="F58" s="7">
        <f t="shared" si="13"/>
        <v>2.96</v>
      </c>
      <c r="G58" s="7">
        <f t="shared" si="12"/>
        <v>0</v>
      </c>
      <c r="H58" s="7">
        <f t="shared" si="0"/>
        <v>0</v>
      </c>
      <c r="I58" s="7">
        <v>2.93</v>
      </c>
      <c r="J58" s="7">
        <f t="shared" si="10"/>
        <v>0.4668676203541095</v>
      </c>
      <c r="K58" s="7">
        <v>2.9</v>
      </c>
      <c r="L58" s="7">
        <f t="shared" si="1"/>
        <v>0</v>
      </c>
      <c r="M58" s="7">
        <f t="shared" si="2"/>
        <v>0</v>
      </c>
      <c r="N58" s="7">
        <f t="shared" si="3"/>
        <v>0</v>
      </c>
      <c r="O58" s="7">
        <f t="shared" si="4"/>
        <v>0</v>
      </c>
      <c r="P58" s="7">
        <f t="shared" si="5"/>
        <v>0</v>
      </c>
      <c r="Q58" s="7">
        <f t="shared" si="6"/>
        <v>0</v>
      </c>
      <c r="R58" s="1">
        <f t="shared" si="7"/>
        <v>0.46239799789895603</v>
      </c>
      <c r="S58" s="1">
        <f t="shared" si="11"/>
        <v>2.9612512222072516</v>
      </c>
      <c r="T58" s="1">
        <f t="shared" si="8"/>
        <v>0.47147525297869164</v>
      </c>
      <c r="U58" s="1">
        <f t="shared" si="9"/>
        <v>3.3372595397502756</v>
      </c>
      <c r="AA58" s="8">
        <v>16</v>
      </c>
      <c r="AB58" s="8">
        <v>3.4112477763164772</v>
      </c>
      <c r="AC58" s="8">
        <v>1.8504503685930374E-2</v>
      </c>
      <c r="AD58" s="8">
        <v>0.35653139170166448</v>
      </c>
      <c r="AE58"/>
      <c r="AF58"/>
      <c r="AG58"/>
      <c r="AH58"/>
      <c r="AI58"/>
    </row>
    <row r="59" spans="1:35" x14ac:dyDescent="0.35">
      <c r="A59" s="5" t="s">
        <v>8</v>
      </c>
      <c r="B59" s="6">
        <v>40448</v>
      </c>
      <c r="C59" s="7" t="s">
        <v>9</v>
      </c>
      <c r="D59" s="7">
        <v>3382</v>
      </c>
      <c r="E59" s="7">
        <v>2.96</v>
      </c>
      <c r="F59" s="7">
        <f t="shared" si="13"/>
        <v>2.96</v>
      </c>
      <c r="G59" s="7">
        <f t="shared" si="12"/>
        <v>0</v>
      </c>
      <c r="H59" s="7">
        <f t="shared" si="0"/>
        <v>0</v>
      </c>
      <c r="I59" s="7">
        <v>2.93</v>
      </c>
      <c r="J59" s="7">
        <f t="shared" si="10"/>
        <v>0.4668676203541095</v>
      </c>
      <c r="K59" s="7">
        <v>2.9</v>
      </c>
      <c r="L59" s="7">
        <f t="shared" si="1"/>
        <v>1</v>
      </c>
      <c r="M59" s="7">
        <f t="shared" si="2"/>
        <v>0</v>
      </c>
      <c r="N59" s="7">
        <f t="shared" si="3"/>
        <v>0</v>
      </c>
      <c r="O59" s="7">
        <f t="shared" si="4"/>
        <v>0</v>
      </c>
      <c r="P59" s="7">
        <f t="shared" si="5"/>
        <v>0</v>
      </c>
      <c r="Q59" s="7">
        <f t="shared" si="6"/>
        <v>0</v>
      </c>
      <c r="R59" s="1">
        <f t="shared" si="7"/>
        <v>0.46239799789895603</v>
      </c>
      <c r="S59" s="1">
        <f t="shared" si="11"/>
        <v>2.9606256111036258</v>
      </c>
      <c r="T59" s="1">
        <f t="shared" si="8"/>
        <v>0.47138349171489619</v>
      </c>
      <c r="U59" s="1">
        <f t="shared" si="9"/>
        <v>3.5291736032617225</v>
      </c>
      <c r="AA59" s="8">
        <v>17</v>
      </c>
      <c r="AB59" s="8">
        <v>3.4445065940172164</v>
      </c>
      <c r="AC59" s="8">
        <v>1.2618032286191738E-2</v>
      </c>
      <c r="AD59" s="8">
        <v>0.24311511877797698</v>
      </c>
      <c r="AE59"/>
      <c r="AF59"/>
      <c r="AG59"/>
      <c r="AH59"/>
      <c r="AI59"/>
    </row>
    <row r="60" spans="1:35" x14ac:dyDescent="0.35">
      <c r="A60" s="5" t="s">
        <v>8</v>
      </c>
      <c r="B60" s="6">
        <v>40449</v>
      </c>
      <c r="C60" s="7" t="s">
        <v>10</v>
      </c>
      <c r="D60" s="7">
        <v>2845</v>
      </c>
      <c r="E60" s="7">
        <v>2.96</v>
      </c>
      <c r="F60" s="7">
        <f t="shared" si="13"/>
        <v>2.96</v>
      </c>
      <c r="G60" s="7">
        <f t="shared" si="12"/>
        <v>0</v>
      </c>
      <c r="H60" s="7">
        <f t="shared" si="0"/>
        <v>0</v>
      </c>
      <c r="I60" s="7">
        <v>2.93</v>
      </c>
      <c r="J60" s="7">
        <f t="shared" si="10"/>
        <v>0.4668676203541095</v>
      </c>
      <c r="K60" s="7">
        <v>2.9</v>
      </c>
      <c r="L60" s="7">
        <f t="shared" si="1"/>
        <v>0</v>
      </c>
      <c r="M60" s="7">
        <f t="shared" si="2"/>
        <v>1</v>
      </c>
      <c r="N60" s="7">
        <f t="shared" si="3"/>
        <v>0</v>
      </c>
      <c r="O60" s="7">
        <f t="shared" si="4"/>
        <v>0</v>
      </c>
      <c r="P60" s="7">
        <f t="shared" si="5"/>
        <v>0</v>
      </c>
      <c r="Q60" s="7">
        <f t="shared" si="6"/>
        <v>0</v>
      </c>
      <c r="R60" s="1">
        <f t="shared" si="7"/>
        <v>0.46239799789895603</v>
      </c>
      <c r="S60" s="1">
        <f t="shared" si="11"/>
        <v>2.9603128055518129</v>
      </c>
      <c r="T60" s="1">
        <f t="shared" si="8"/>
        <v>0.4713376038114499</v>
      </c>
      <c r="U60" s="1">
        <f t="shared" si="9"/>
        <v>3.4540822707310896</v>
      </c>
      <c r="AA60" s="8">
        <v>18</v>
      </c>
      <c r="AB60" s="8">
        <v>3.3932836912775919</v>
      </c>
      <c r="AC60" s="8">
        <v>3.1761183273796512E-2</v>
      </c>
      <c r="AD60" s="8">
        <v>0.61195150471980653</v>
      </c>
      <c r="AE60"/>
      <c r="AF60"/>
      <c r="AG60"/>
      <c r="AH60"/>
      <c r="AI60"/>
    </row>
    <row r="61" spans="1:35" x14ac:dyDescent="0.35">
      <c r="A61" s="5" t="s">
        <v>8</v>
      </c>
      <c r="B61" s="6">
        <v>40450</v>
      </c>
      <c r="C61" s="7" t="s">
        <v>11</v>
      </c>
      <c r="D61" s="7">
        <v>2605</v>
      </c>
      <c r="E61" s="7">
        <v>2.96</v>
      </c>
      <c r="F61" s="7">
        <f t="shared" si="13"/>
        <v>2.96</v>
      </c>
      <c r="G61" s="7">
        <f t="shared" si="12"/>
        <v>0</v>
      </c>
      <c r="H61" s="7">
        <f t="shared" si="0"/>
        <v>0</v>
      </c>
      <c r="I61" s="7">
        <v>2.93</v>
      </c>
      <c r="J61" s="7">
        <f t="shared" si="10"/>
        <v>0.4668676203541095</v>
      </c>
      <c r="K61" s="7">
        <v>2.9</v>
      </c>
      <c r="L61" s="7">
        <f t="shared" si="1"/>
        <v>0</v>
      </c>
      <c r="M61" s="7">
        <f t="shared" si="2"/>
        <v>0</v>
      </c>
      <c r="N61" s="7">
        <f t="shared" si="3"/>
        <v>1</v>
      </c>
      <c r="O61" s="7">
        <f t="shared" si="4"/>
        <v>0</v>
      </c>
      <c r="P61" s="7">
        <f t="shared" si="5"/>
        <v>0</v>
      </c>
      <c r="Q61" s="7">
        <f t="shared" si="6"/>
        <v>0</v>
      </c>
      <c r="R61" s="1">
        <f t="shared" si="7"/>
        <v>0.46239799789895603</v>
      </c>
      <c r="S61" s="1">
        <f t="shared" si="11"/>
        <v>2.9601564027759064</v>
      </c>
      <c r="T61" s="1">
        <f t="shared" si="8"/>
        <v>0.47131465804139144</v>
      </c>
      <c r="U61" s="1">
        <f t="shared" si="9"/>
        <v>3.415807727635543</v>
      </c>
      <c r="AA61" s="8">
        <v>19</v>
      </c>
      <c r="AB61" s="8">
        <v>3.4596980703470503</v>
      </c>
      <c r="AC61" s="8">
        <v>-8.9871922001312221E-3</v>
      </c>
      <c r="AD61" s="8">
        <v>-0.17315871838483338</v>
      </c>
      <c r="AE61"/>
      <c r="AF61"/>
      <c r="AG61"/>
      <c r="AH61"/>
      <c r="AI61"/>
    </row>
    <row r="62" spans="1:35" x14ac:dyDescent="0.35">
      <c r="A62" s="5" t="s">
        <v>8</v>
      </c>
      <c r="B62" s="6">
        <v>40451</v>
      </c>
      <c r="C62" s="7" t="s">
        <v>12</v>
      </c>
      <c r="D62" s="7">
        <v>2828</v>
      </c>
      <c r="E62" s="7">
        <v>2.96</v>
      </c>
      <c r="F62" s="7">
        <f t="shared" si="13"/>
        <v>2.96</v>
      </c>
      <c r="G62" s="7">
        <f t="shared" si="12"/>
        <v>0</v>
      </c>
      <c r="H62" s="7">
        <f t="shared" si="0"/>
        <v>0</v>
      </c>
      <c r="I62" s="7">
        <v>2.93</v>
      </c>
      <c r="J62" s="7">
        <f t="shared" si="10"/>
        <v>0.4668676203541095</v>
      </c>
      <c r="K62" s="7">
        <v>2.9</v>
      </c>
      <c r="L62" s="7">
        <f t="shared" si="1"/>
        <v>0</v>
      </c>
      <c r="M62" s="7">
        <f t="shared" si="2"/>
        <v>0</v>
      </c>
      <c r="N62" s="7">
        <f t="shared" si="3"/>
        <v>0</v>
      </c>
      <c r="O62" s="7">
        <f t="shared" si="4"/>
        <v>0</v>
      </c>
      <c r="P62" s="7">
        <f t="shared" si="5"/>
        <v>0</v>
      </c>
      <c r="Q62" s="7">
        <f t="shared" si="6"/>
        <v>0</v>
      </c>
      <c r="R62" s="1">
        <f t="shared" si="7"/>
        <v>0.46239799789895603</v>
      </c>
      <c r="S62" s="1">
        <f t="shared" si="11"/>
        <v>2.9600782013879532</v>
      </c>
      <c r="T62" s="1">
        <f t="shared" si="8"/>
        <v>0.47130318470172222</v>
      </c>
      <c r="U62" s="1">
        <f t="shared" si="9"/>
        <v>3.4514794051248612</v>
      </c>
      <c r="AA62" s="8">
        <v>20</v>
      </c>
      <c r="AB62" s="8">
        <v>3.367867503757239</v>
      </c>
      <c r="AC62" s="8">
        <v>5.5378370179568481E-2</v>
      </c>
      <c r="AD62" s="8">
        <v>1.0669903784181827</v>
      </c>
      <c r="AE62"/>
      <c r="AF62"/>
      <c r="AG62"/>
      <c r="AH62"/>
      <c r="AI62"/>
    </row>
    <row r="63" spans="1:35" x14ac:dyDescent="0.35">
      <c r="A63" s="5" t="s">
        <v>8</v>
      </c>
      <c r="B63" s="6">
        <v>40452</v>
      </c>
      <c r="C63" s="7" t="s">
        <v>13</v>
      </c>
      <c r="D63" s="7">
        <v>2741</v>
      </c>
      <c r="E63" s="7">
        <v>3</v>
      </c>
      <c r="F63" s="7">
        <f t="shared" si="13"/>
        <v>2.96</v>
      </c>
      <c r="G63" s="7">
        <f t="shared" si="12"/>
        <v>4.0000000000000036E-2</v>
      </c>
      <c r="H63" s="7">
        <f t="shared" si="0"/>
        <v>0</v>
      </c>
      <c r="I63" s="7">
        <v>2.9449999999999998</v>
      </c>
      <c r="J63" s="7">
        <f t="shared" si="10"/>
        <v>0.46908529912312041</v>
      </c>
      <c r="K63" s="7">
        <v>2.9</v>
      </c>
      <c r="L63" s="7">
        <f t="shared" si="1"/>
        <v>0</v>
      </c>
      <c r="M63" s="7">
        <f t="shared" si="2"/>
        <v>0</v>
      </c>
      <c r="N63" s="7">
        <f t="shared" si="3"/>
        <v>0</v>
      </c>
      <c r="O63" s="7">
        <f t="shared" si="4"/>
        <v>1</v>
      </c>
      <c r="P63" s="7">
        <f t="shared" si="5"/>
        <v>0</v>
      </c>
      <c r="Q63" s="7">
        <f t="shared" si="6"/>
        <v>0</v>
      </c>
      <c r="R63" s="1">
        <f t="shared" si="7"/>
        <v>0.46239799789895603</v>
      </c>
      <c r="S63" s="1">
        <f t="shared" si="11"/>
        <v>2.9800391006939764</v>
      </c>
      <c r="T63" s="1">
        <f t="shared" si="8"/>
        <v>0.47422196243337872</v>
      </c>
      <c r="U63" s="1">
        <f t="shared" si="9"/>
        <v>3.4379090355394979</v>
      </c>
      <c r="AA63" s="8">
        <v>21</v>
      </c>
      <c r="AB63" s="8">
        <v>3.3932828074248658</v>
      </c>
      <c r="AC63" s="8">
        <v>-4.0714421245557464E-2</v>
      </c>
      <c r="AD63" s="8">
        <v>-0.7844560175933506</v>
      </c>
      <c r="AE63"/>
      <c r="AF63"/>
      <c r="AG63"/>
      <c r="AH63"/>
      <c r="AI63"/>
    </row>
    <row r="64" spans="1:35" x14ac:dyDescent="0.35">
      <c r="A64" s="5" t="s">
        <v>8</v>
      </c>
      <c r="B64" s="6">
        <v>40453</v>
      </c>
      <c r="C64" s="7" t="s">
        <v>14</v>
      </c>
      <c r="D64" s="7">
        <v>2328</v>
      </c>
      <c r="E64" s="7">
        <v>3</v>
      </c>
      <c r="F64" s="7">
        <f t="shared" si="13"/>
        <v>3</v>
      </c>
      <c r="G64" s="7">
        <f t="shared" si="12"/>
        <v>0</v>
      </c>
      <c r="H64" s="7">
        <f t="shared" si="0"/>
        <v>0</v>
      </c>
      <c r="I64" s="7">
        <v>2.9449999999999998</v>
      </c>
      <c r="J64" s="7">
        <f t="shared" si="10"/>
        <v>0.46908529912312041</v>
      </c>
      <c r="K64" s="7">
        <v>2.9</v>
      </c>
      <c r="L64" s="7">
        <f t="shared" si="1"/>
        <v>0</v>
      </c>
      <c r="M64" s="7">
        <f t="shared" si="2"/>
        <v>0</v>
      </c>
      <c r="N64" s="7">
        <f t="shared" si="3"/>
        <v>0</v>
      </c>
      <c r="O64" s="7">
        <f t="shared" si="4"/>
        <v>0</v>
      </c>
      <c r="P64" s="7">
        <f t="shared" si="5"/>
        <v>1</v>
      </c>
      <c r="Q64" s="7">
        <f t="shared" si="6"/>
        <v>1</v>
      </c>
      <c r="R64" s="1">
        <f t="shared" si="7"/>
        <v>0.46239799789895603</v>
      </c>
      <c r="S64" s="1">
        <f t="shared" si="11"/>
        <v>2.9900195503469882</v>
      </c>
      <c r="T64" s="1">
        <f t="shared" si="8"/>
        <v>0.47567402798331193</v>
      </c>
      <c r="U64" s="1">
        <f t="shared" si="9"/>
        <v>3.3669829759778502</v>
      </c>
      <c r="AA64" s="8">
        <v>22</v>
      </c>
      <c r="AB64" s="8">
        <v>3.4172251888800549</v>
      </c>
      <c r="AC64" s="8">
        <v>7.7485836325207114E-2</v>
      </c>
      <c r="AD64" s="8">
        <v>1.4929410445738462</v>
      </c>
      <c r="AE64"/>
      <c r="AF64"/>
      <c r="AG64"/>
      <c r="AH64"/>
      <c r="AI64"/>
    </row>
    <row r="65" spans="1:35" x14ac:dyDescent="0.35">
      <c r="A65" s="5" t="s">
        <v>8</v>
      </c>
      <c r="B65" s="6">
        <v>40454</v>
      </c>
      <c r="C65" s="7" t="s">
        <v>15</v>
      </c>
      <c r="D65" s="7">
        <v>2584</v>
      </c>
      <c r="E65" s="7">
        <v>3</v>
      </c>
      <c r="F65" s="7">
        <f t="shared" si="13"/>
        <v>3</v>
      </c>
      <c r="G65" s="7">
        <f t="shared" si="12"/>
        <v>0</v>
      </c>
      <c r="H65" s="7">
        <f t="shared" si="0"/>
        <v>0</v>
      </c>
      <c r="I65" s="7">
        <v>2.97</v>
      </c>
      <c r="J65" s="7">
        <f t="shared" si="10"/>
        <v>0.47275644931721228</v>
      </c>
      <c r="K65" s="7">
        <v>2.9</v>
      </c>
      <c r="L65" s="7">
        <f t="shared" si="1"/>
        <v>0</v>
      </c>
      <c r="M65" s="7">
        <f t="shared" si="2"/>
        <v>0</v>
      </c>
      <c r="N65" s="7">
        <f t="shared" si="3"/>
        <v>0</v>
      </c>
      <c r="O65" s="7">
        <f t="shared" si="4"/>
        <v>0</v>
      </c>
      <c r="P65" s="7">
        <f t="shared" si="5"/>
        <v>0</v>
      </c>
      <c r="Q65" s="7">
        <f t="shared" si="6"/>
        <v>0</v>
      </c>
      <c r="R65" s="1">
        <f t="shared" si="7"/>
        <v>0.46239799789895603</v>
      </c>
      <c r="S65" s="1">
        <f t="shared" si="11"/>
        <v>2.9950097751734939</v>
      </c>
      <c r="T65" s="1">
        <f t="shared" si="8"/>
        <v>0.47639824418675925</v>
      </c>
      <c r="U65" s="1">
        <f t="shared" si="9"/>
        <v>3.4122925093230463</v>
      </c>
      <c r="AA65" s="8">
        <v>23</v>
      </c>
      <c r="AB65" s="8">
        <v>3.4486771399637171</v>
      </c>
      <c r="AC65" s="8">
        <v>-2.0866567287727289E-2</v>
      </c>
      <c r="AD65" s="8">
        <v>-0.40204192457139049</v>
      </c>
      <c r="AE65"/>
      <c r="AF65"/>
      <c r="AG65"/>
      <c r="AH65"/>
      <c r="AI65"/>
    </row>
    <row r="66" spans="1:35" x14ac:dyDescent="0.35">
      <c r="A66" s="5" t="s">
        <v>8</v>
      </c>
      <c r="B66" s="6">
        <v>40455</v>
      </c>
      <c r="C66" s="7" t="s">
        <v>9</v>
      </c>
      <c r="D66" s="7">
        <v>2458</v>
      </c>
      <c r="E66" s="7">
        <v>3</v>
      </c>
      <c r="F66" s="7">
        <f t="shared" si="13"/>
        <v>3</v>
      </c>
      <c r="G66" s="7">
        <f t="shared" si="12"/>
        <v>0</v>
      </c>
      <c r="H66" s="7">
        <f t="shared" si="0"/>
        <v>0</v>
      </c>
      <c r="I66" s="7">
        <v>2.97</v>
      </c>
      <c r="J66" s="7">
        <f t="shared" si="10"/>
        <v>0.47275644931721228</v>
      </c>
      <c r="K66" s="7">
        <v>2.9</v>
      </c>
      <c r="L66" s="7">
        <f t="shared" si="1"/>
        <v>1</v>
      </c>
      <c r="M66" s="7">
        <f t="shared" si="2"/>
        <v>0</v>
      </c>
      <c r="N66" s="7">
        <f t="shared" si="3"/>
        <v>0</v>
      </c>
      <c r="O66" s="7">
        <f t="shared" si="4"/>
        <v>0</v>
      </c>
      <c r="P66" s="7">
        <f t="shared" si="5"/>
        <v>0</v>
      </c>
      <c r="Q66" s="7">
        <f t="shared" si="6"/>
        <v>0</v>
      </c>
      <c r="R66" s="1">
        <f t="shared" si="7"/>
        <v>0.46239799789895603</v>
      </c>
      <c r="S66" s="1">
        <f t="shared" si="11"/>
        <v>2.9975048875867469</v>
      </c>
      <c r="T66" s="1">
        <f t="shared" si="8"/>
        <v>0.47675989991107759</v>
      </c>
      <c r="U66" s="1">
        <f t="shared" si="9"/>
        <v>3.3905818785504347</v>
      </c>
      <c r="AA66" s="8">
        <v>24</v>
      </c>
      <c r="AB66" s="8">
        <v>3.4466376225424433</v>
      </c>
      <c r="AC66" s="8">
        <v>1.4560666080049689E-2</v>
      </c>
      <c r="AD66" s="8">
        <v>0.28054438150483818</v>
      </c>
      <c r="AE66"/>
      <c r="AF66"/>
      <c r="AG66"/>
      <c r="AH66"/>
      <c r="AI66"/>
    </row>
    <row r="67" spans="1:35" x14ac:dyDescent="0.35">
      <c r="A67" s="5" t="s">
        <v>8</v>
      </c>
      <c r="B67" s="6">
        <v>40456</v>
      </c>
      <c r="C67" s="7" t="s">
        <v>10</v>
      </c>
      <c r="D67" s="7">
        <v>2739</v>
      </c>
      <c r="E67" s="7">
        <v>3.04</v>
      </c>
      <c r="F67" s="7">
        <f t="shared" si="13"/>
        <v>3</v>
      </c>
      <c r="G67" s="7">
        <f t="shared" si="12"/>
        <v>4.0000000000000036E-2</v>
      </c>
      <c r="H67" s="7">
        <f t="shared" ref="H67:H130" si="14">ABS(MIN((E67-F67),0))</f>
        <v>0</v>
      </c>
      <c r="I67" s="7">
        <v>2.97</v>
      </c>
      <c r="J67" s="7">
        <f t="shared" si="10"/>
        <v>0.47275644931721228</v>
      </c>
      <c r="K67" s="7">
        <v>2.9</v>
      </c>
      <c r="L67" s="7">
        <f t="shared" ref="L67:L130" si="15">IF(C67="Monday",1,0)</f>
        <v>0</v>
      </c>
      <c r="M67" s="7">
        <f t="shared" ref="M67:M130" si="16">IF(C67="Tuesday",1,0)</f>
        <v>1</v>
      </c>
      <c r="N67" s="7">
        <f t="shared" ref="N67:N130" si="17">IF(C67="Wednesday",1,0)</f>
        <v>0</v>
      </c>
      <c r="O67" s="7">
        <f t="shared" ref="O67:O130" si="18">IF(C67="Friday",1,0)</f>
        <v>0</v>
      </c>
      <c r="P67" s="7">
        <f t="shared" ref="P67:P130" si="19">IF(C67="Saturday",1,0)</f>
        <v>0</v>
      </c>
      <c r="Q67" s="7">
        <f t="shared" ref="Q67:Q130" si="20">IF(C67="Saturday",1,0)</f>
        <v>0</v>
      </c>
      <c r="R67" s="1">
        <f t="shared" ref="R67:R130" si="21">LOG(K67,10)</f>
        <v>0.46239799789895603</v>
      </c>
      <c r="S67" s="1">
        <f t="shared" si="11"/>
        <v>3.0187524437933737</v>
      </c>
      <c r="T67" s="1">
        <f t="shared" ref="T67:T130" si="22">LOG(S67,10)</f>
        <v>0.47982749967340843</v>
      </c>
      <c r="U67" s="1">
        <f t="shared" ref="U67:U130" si="23">LOG(D67,10)</f>
        <v>3.4375920322539608</v>
      </c>
      <c r="AA67" s="8">
        <v>25</v>
      </c>
      <c r="AB67" s="8">
        <v>3.4069733093420727</v>
      </c>
      <c r="AC67" s="8">
        <v>4.1887536265367675E-2</v>
      </c>
      <c r="AD67" s="8">
        <v>0.80705874921684573</v>
      </c>
      <c r="AE67"/>
      <c r="AF67"/>
      <c r="AG67"/>
      <c r="AH67"/>
      <c r="AI67"/>
    </row>
    <row r="68" spans="1:35" x14ac:dyDescent="0.35">
      <c r="A68" s="5" t="s">
        <v>8</v>
      </c>
      <c r="B68" s="6">
        <v>40457</v>
      </c>
      <c r="C68" s="7" t="s">
        <v>11</v>
      </c>
      <c r="D68" s="7">
        <v>2529</v>
      </c>
      <c r="E68" s="7">
        <v>3.04</v>
      </c>
      <c r="F68" s="7">
        <f t="shared" si="13"/>
        <v>3.04</v>
      </c>
      <c r="G68" s="7">
        <f t="shared" si="12"/>
        <v>0</v>
      </c>
      <c r="H68" s="7">
        <f t="shared" si="14"/>
        <v>0</v>
      </c>
      <c r="I68" s="7">
        <v>2.97</v>
      </c>
      <c r="J68" s="7">
        <f t="shared" ref="J68:J131" si="24">LOG(I68,10)</f>
        <v>0.47275644931721228</v>
      </c>
      <c r="K68" s="7">
        <v>2.9</v>
      </c>
      <c r="L68" s="7">
        <f t="shared" si="15"/>
        <v>0</v>
      </c>
      <c r="M68" s="7">
        <f t="shared" si="16"/>
        <v>0</v>
      </c>
      <c r="N68" s="7">
        <f t="shared" si="17"/>
        <v>1</v>
      </c>
      <c r="O68" s="7">
        <f t="shared" si="18"/>
        <v>0</v>
      </c>
      <c r="P68" s="7">
        <f t="shared" si="19"/>
        <v>0</v>
      </c>
      <c r="Q68" s="7">
        <f t="shared" si="20"/>
        <v>0</v>
      </c>
      <c r="R68" s="1">
        <f t="shared" si="21"/>
        <v>0.46239799789895603</v>
      </c>
      <c r="S68" s="1">
        <f t="shared" ref="S68:S131" si="25">0.5*S67+0.5*E68</f>
        <v>3.0293762218966869</v>
      </c>
      <c r="T68" s="1">
        <f t="shared" si="22"/>
        <v>0.48135321223923189</v>
      </c>
      <c r="U68" s="1">
        <f t="shared" si="23"/>
        <v>3.4029488293444046</v>
      </c>
      <c r="AA68" s="8">
        <v>26</v>
      </c>
      <c r="AB68" s="8">
        <v>3.4421954346233363</v>
      </c>
      <c r="AC68" s="8">
        <v>2.7856774646082272E-3</v>
      </c>
      <c r="AD68" s="8">
        <v>5.3672418355315644E-2</v>
      </c>
      <c r="AE68"/>
      <c r="AF68"/>
      <c r="AG68"/>
      <c r="AH68"/>
      <c r="AI68"/>
    </row>
    <row r="69" spans="1:35" x14ac:dyDescent="0.35">
      <c r="A69" s="5" t="s">
        <v>8</v>
      </c>
      <c r="B69" s="6">
        <v>40458</v>
      </c>
      <c r="C69" s="7" t="s">
        <v>12</v>
      </c>
      <c r="D69" s="7">
        <v>2895</v>
      </c>
      <c r="E69" s="7">
        <v>3.08</v>
      </c>
      <c r="F69" s="7">
        <f t="shared" si="13"/>
        <v>3.04</v>
      </c>
      <c r="G69" s="7">
        <f t="shared" ref="G69:G132" si="26">MAX((E69-F69),0)</f>
        <v>4.0000000000000036E-2</v>
      </c>
      <c r="H69" s="7">
        <f t="shared" si="14"/>
        <v>0</v>
      </c>
      <c r="I69" s="7">
        <v>3.01</v>
      </c>
      <c r="J69" s="7">
        <f t="shared" si="24"/>
        <v>0.47856649559384329</v>
      </c>
      <c r="K69" s="7">
        <v>2.96</v>
      </c>
      <c r="L69" s="7">
        <f t="shared" si="15"/>
        <v>0</v>
      </c>
      <c r="M69" s="7">
        <f t="shared" si="16"/>
        <v>0</v>
      </c>
      <c r="N69" s="7">
        <f t="shared" si="17"/>
        <v>0</v>
      </c>
      <c r="O69" s="7">
        <f t="shared" si="18"/>
        <v>0</v>
      </c>
      <c r="P69" s="7">
        <f t="shared" si="19"/>
        <v>0</v>
      </c>
      <c r="Q69" s="7">
        <f t="shared" si="20"/>
        <v>0</v>
      </c>
      <c r="R69" s="1">
        <f t="shared" si="21"/>
        <v>0.47129171105893852</v>
      </c>
      <c r="S69" s="1">
        <f t="shared" si="25"/>
        <v>3.0546881109483435</v>
      </c>
      <c r="T69" s="1">
        <f t="shared" si="22"/>
        <v>0.4849668746084278</v>
      </c>
      <c r="U69" s="1">
        <f t="shared" si="23"/>
        <v>3.4616485680634543</v>
      </c>
      <c r="AA69" s="8">
        <v>27</v>
      </c>
      <c r="AB69" s="8">
        <v>3.3517398940483183</v>
      </c>
      <c r="AC69" s="8">
        <v>1.4122321354236078E-2</v>
      </c>
      <c r="AD69" s="8">
        <v>0.27209867240655855</v>
      </c>
      <c r="AE69"/>
      <c r="AF69"/>
      <c r="AG69"/>
      <c r="AH69"/>
      <c r="AI69"/>
    </row>
    <row r="70" spans="1:35" x14ac:dyDescent="0.35">
      <c r="A70" s="5" t="s">
        <v>8</v>
      </c>
      <c r="B70" s="6">
        <v>40459</v>
      </c>
      <c r="C70" s="7" t="s">
        <v>13</v>
      </c>
      <c r="D70" s="7">
        <v>2439</v>
      </c>
      <c r="E70" s="7">
        <v>3.1</v>
      </c>
      <c r="F70" s="7">
        <f t="shared" ref="F70:F133" si="27">E69</f>
        <v>3.08</v>
      </c>
      <c r="G70" s="7">
        <f t="shared" si="26"/>
        <v>2.0000000000000018E-2</v>
      </c>
      <c r="H70" s="7">
        <f t="shared" si="14"/>
        <v>0</v>
      </c>
      <c r="I70" s="7">
        <v>3.0449999999999999</v>
      </c>
      <c r="J70" s="7">
        <f t="shared" si="24"/>
        <v>0.48358729696889413</v>
      </c>
      <c r="K70" s="7">
        <v>3</v>
      </c>
      <c r="L70" s="7">
        <f t="shared" si="15"/>
        <v>0</v>
      </c>
      <c r="M70" s="7">
        <f t="shared" si="16"/>
        <v>0</v>
      </c>
      <c r="N70" s="7">
        <f t="shared" si="17"/>
        <v>0</v>
      </c>
      <c r="O70" s="7">
        <f t="shared" si="18"/>
        <v>1</v>
      </c>
      <c r="P70" s="7">
        <f t="shared" si="19"/>
        <v>0</v>
      </c>
      <c r="Q70" s="7">
        <f t="shared" si="20"/>
        <v>0</v>
      </c>
      <c r="R70" s="1">
        <f t="shared" si="21"/>
        <v>0.47712125471966244</v>
      </c>
      <c r="S70" s="1">
        <f t="shared" si="25"/>
        <v>3.077344055474172</v>
      </c>
      <c r="T70" s="1">
        <f t="shared" si="22"/>
        <v>0.4881760542717451</v>
      </c>
      <c r="U70" s="1">
        <f t="shared" si="23"/>
        <v>3.3872118003137301</v>
      </c>
      <c r="AA70" s="8">
        <v>28</v>
      </c>
      <c r="AB70" s="8">
        <v>3.3727447779756563</v>
      </c>
      <c r="AC70" s="8">
        <v>-1.671892078253423E-2</v>
      </c>
      <c r="AD70" s="8">
        <v>-0.322128071928729</v>
      </c>
      <c r="AE70"/>
      <c r="AF70"/>
      <c r="AG70"/>
      <c r="AH70"/>
      <c r="AI70"/>
    </row>
    <row r="71" spans="1:35" x14ac:dyDescent="0.35">
      <c r="A71" s="5" t="s">
        <v>8</v>
      </c>
      <c r="B71" s="6">
        <v>40460</v>
      </c>
      <c r="C71" s="7" t="s">
        <v>14</v>
      </c>
      <c r="D71" s="7">
        <v>2232</v>
      </c>
      <c r="E71" s="7">
        <v>3.1</v>
      </c>
      <c r="F71" s="7">
        <f t="shared" si="27"/>
        <v>3.1</v>
      </c>
      <c r="G71" s="7">
        <f t="shared" si="26"/>
        <v>0</v>
      </c>
      <c r="H71" s="7">
        <f t="shared" si="14"/>
        <v>0</v>
      </c>
      <c r="I71" s="7">
        <v>3.0449999999999999</v>
      </c>
      <c r="J71" s="7">
        <f t="shared" si="24"/>
        <v>0.48358729696889413</v>
      </c>
      <c r="K71" s="7">
        <v>3</v>
      </c>
      <c r="L71" s="7">
        <f t="shared" si="15"/>
        <v>0</v>
      </c>
      <c r="M71" s="7">
        <f t="shared" si="16"/>
        <v>0</v>
      </c>
      <c r="N71" s="7">
        <f t="shared" si="17"/>
        <v>0</v>
      </c>
      <c r="O71" s="7">
        <f t="shared" si="18"/>
        <v>0</v>
      </c>
      <c r="P71" s="7">
        <f t="shared" si="19"/>
        <v>1</v>
      </c>
      <c r="Q71" s="7">
        <f t="shared" si="20"/>
        <v>1</v>
      </c>
      <c r="R71" s="1">
        <f t="shared" si="21"/>
        <v>0.47712125471966244</v>
      </c>
      <c r="S71" s="1">
        <f t="shared" si="25"/>
        <v>3.0886720277370863</v>
      </c>
      <c r="T71" s="1">
        <f t="shared" si="22"/>
        <v>0.48977179496183165</v>
      </c>
      <c r="U71" s="1">
        <f t="shared" si="23"/>
        <v>3.3486941902655407</v>
      </c>
      <c r="AA71" s="8">
        <v>29</v>
      </c>
      <c r="AB71" s="8">
        <v>3.3967644759919011</v>
      </c>
      <c r="AC71" s="8">
        <v>-2.2749735699989948E-2</v>
      </c>
      <c r="AD71" s="8">
        <v>-0.4383254513402341</v>
      </c>
      <c r="AE71"/>
      <c r="AF71"/>
      <c r="AG71"/>
      <c r="AH71"/>
      <c r="AI71"/>
    </row>
    <row r="72" spans="1:35" x14ac:dyDescent="0.35">
      <c r="A72" s="5" t="s">
        <v>8</v>
      </c>
      <c r="B72" s="6">
        <v>40461</v>
      </c>
      <c r="C72" s="7" t="s">
        <v>15</v>
      </c>
      <c r="D72" s="7">
        <v>2210</v>
      </c>
      <c r="E72" s="7">
        <v>3.1</v>
      </c>
      <c r="F72" s="7">
        <f t="shared" si="27"/>
        <v>3.1</v>
      </c>
      <c r="G72" s="7">
        <f t="shared" si="26"/>
        <v>0</v>
      </c>
      <c r="H72" s="7">
        <f t="shared" si="14"/>
        <v>0</v>
      </c>
      <c r="I72" s="7">
        <v>3.0449999999999999</v>
      </c>
      <c r="J72" s="7">
        <f t="shared" si="24"/>
        <v>0.48358729696889413</v>
      </c>
      <c r="K72" s="7">
        <v>3</v>
      </c>
      <c r="L72" s="7">
        <f t="shared" si="15"/>
        <v>0</v>
      </c>
      <c r="M72" s="7">
        <f t="shared" si="16"/>
        <v>0</v>
      </c>
      <c r="N72" s="7">
        <f t="shared" si="17"/>
        <v>0</v>
      </c>
      <c r="O72" s="7">
        <f t="shared" si="18"/>
        <v>0</v>
      </c>
      <c r="P72" s="7">
        <f t="shared" si="19"/>
        <v>0</v>
      </c>
      <c r="Q72" s="7">
        <f t="shared" si="20"/>
        <v>0</v>
      </c>
      <c r="R72" s="1">
        <f t="shared" si="21"/>
        <v>0.47712125471966244</v>
      </c>
      <c r="S72" s="1">
        <f t="shared" si="25"/>
        <v>3.094336013868543</v>
      </c>
      <c r="T72" s="1">
        <f t="shared" si="22"/>
        <v>0.49056747195076073</v>
      </c>
      <c r="U72" s="1">
        <f t="shared" si="23"/>
        <v>3.3443922736851102</v>
      </c>
      <c r="AA72" s="8">
        <v>30</v>
      </c>
      <c r="AB72" s="8">
        <v>3.4191016685701552</v>
      </c>
      <c r="AC72" s="8">
        <v>-1.8045942798311732E-2</v>
      </c>
      <c r="AD72" s="8">
        <v>-0.34769617222118021</v>
      </c>
      <c r="AE72"/>
      <c r="AF72"/>
      <c r="AG72"/>
      <c r="AH72"/>
      <c r="AI72"/>
    </row>
    <row r="73" spans="1:35" x14ac:dyDescent="0.35">
      <c r="A73" s="5" t="s">
        <v>8</v>
      </c>
      <c r="B73" s="6">
        <v>40462</v>
      </c>
      <c r="C73" s="7" t="s">
        <v>9</v>
      </c>
      <c r="D73" s="7">
        <v>2613</v>
      </c>
      <c r="E73" s="7">
        <v>3.1</v>
      </c>
      <c r="F73" s="7">
        <f t="shared" si="27"/>
        <v>3.1</v>
      </c>
      <c r="G73" s="7">
        <f t="shared" si="26"/>
        <v>0</v>
      </c>
      <c r="H73" s="7">
        <f t="shared" si="14"/>
        <v>0</v>
      </c>
      <c r="I73" s="7">
        <v>3.0449999999999999</v>
      </c>
      <c r="J73" s="7">
        <f t="shared" si="24"/>
        <v>0.48358729696889413</v>
      </c>
      <c r="K73" s="7">
        <v>3</v>
      </c>
      <c r="L73" s="7">
        <f t="shared" si="15"/>
        <v>1</v>
      </c>
      <c r="M73" s="7">
        <f t="shared" si="16"/>
        <v>0</v>
      </c>
      <c r="N73" s="7">
        <f t="shared" si="17"/>
        <v>0</v>
      </c>
      <c r="O73" s="7">
        <f t="shared" si="18"/>
        <v>0</v>
      </c>
      <c r="P73" s="7">
        <f t="shared" si="19"/>
        <v>0</v>
      </c>
      <c r="Q73" s="7">
        <f t="shared" si="20"/>
        <v>0</v>
      </c>
      <c r="R73" s="1">
        <f t="shared" si="21"/>
        <v>0.47712125471966244</v>
      </c>
      <c r="S73" s="1">
        <f t="shared" si="25"/>
        <v>3.0971680069342717</v>
      </c>
      <c r="T73" s="1">
        <f t="shared" si="22"/>
        <v>0.49096476444798731</v>
      </c>
      <c r="U73" s="1">
        <f t="shared" si="23"/>
        <v>3.4171394097273255</v>
      </c>
      <c r="AA73" s="8">
        <v>31</v>
      </c>
      <c r="AB73" s="8">
        <v>3.4355352052817949</v>
      </c>
      <c r="AC73" s="8">
        <v>-3.1728594734372617E-2</v>
      </c>
      <c r="AD73" s="8">
        <v>-0.61132361231525856</v>
      </c>
      <c r="AE73"/>
      <c r="AF73"/>
      <c r="AG73"/>
      <c r="AH73"/>
      <c r="AI73"/>
    </row>
    <row r="74" spans="1:35" x14ac:dyDescent="0.35">
      <c r="A74" s="5" t="s">
        <v>8</v>
      </c>
      <c r="B74" s="6">
        <v>40463</v>
      </c>
      <c r="C74" s="7" t="s">
        <v>10</v>
      </c>
      <c r="D74" s="7">
        <v>2748</v>
      </c>
      <c r="E74" s="7">
        <v>3.1</v>
      </c>
      <c r="F74" s="7">
        <f t="shared" si="27"/>
        <v>3.1</v>
      </c>
      <c r="G74" s="7">
        <f t="shared" si="26"/>
        <v>0</v>
      </c>
      <c r="H74" s="7">
        <f t="shared" si="14"/>
        <v>0</v>
      </c>
      <c r="I74" s="7">
        <v>3.0550000000000002</v>
      </c>
      <c r="J74" s="7">
        <f t="shared" si="24"/>
        <v>0.48501121457857299</v>
      </c>
      <c r="K74" s="7">
        <v>3</v>
      </c>
      <c r="L74" s="7">
        <f t="shared" si="15"/>
        <v>0</v>
      </c>
      <c r="M74" s="7">
        <f t="shared" si="16"/>
        <v>1</v>
      </c>
      <c r="N74" s="7">
        <f t="shared" si="17"/>
        <v>0</v>
      </c>
      <c r="O74" s="7">
        <f t="shared" si="18"/>
        <v>0</v>
      </c>
      <c r="P74" s="7">
        <f t="shared" si="19"/>
        <v>0</v>
      </c>
      <c r="Q74" s="7">
        <f t="shared" si="20"/>
        <v>0</v>
      </c>
      <c r="R74" s="1">
        <f t="shared" si="21"/>
        <v>0.47712125471966244</v>
      </c>
      <c r="S74" s="1">
        <f t="shared" si="25"/>
        <v>3.0985840034671357</v>
      </c>
      <c r="T74" s="1">
        <f t="shared" si="22"/>
        <v>0.49116327448850911</v>
      </c>
      <c r="U74" s="1">
        <f t="shared" si="23"/>
        <v>3.4390167283875126</v>
      </c>
      <c r="AA74" s="8">
        <v>32</v>
      </c>
      <c r="AB74" s="8">
        <v>3.4209292588500748</v>
      </c>
      <c r="AC74" s="8">
        <v>2.9011729923262397E-2</v>
      </c>
      <c r="AD74" s="8">
        <v>0.55897702639158942</v>
      </c>
      <c r="AE74"/>
      <c r="AF74"/>
      <c r="AG74"/>
      <c r="AH74"/>
      <c r="AI74"/>
    </row>
    <row r="75" spans="1:35" x14ac:dyDescent="0.35">
      <c r="A75" s="5" t="s">
        <v>8</v>
      </c>
      <c r="B75" s="6">
        <v>40464</v>
      </c>
      <c r="C75" s="7" t="s">
        <v>11</v>
      </c>
      <c r="D75" s="7">
        <v>2824</v>
      </c>
      <c r="E75" s="7">
        <v>3.1</v>
      </c>
      <c r="F75" s="7">
        <f t="shared" si="27"/>
        <v>3.1</v>
      </c>
      <c r="G75" s="7">
        <f t="shared" si="26"/>
        <v>0</v>
      </c>
      <c r="H75" s="7">
        <f t="shared" si="14"/>
        <v>0</v>
      </c>
      <c r="I75" s="7">
        <v>3.0550000000000002</v>
      </c>
      <c r="J75" s="7">
        <f t="shared" si="24"/>
        <v>0.48501121457857299</v>
      </c>
      <c r="K75" s="7">
        <v>3</v>
      </c>
      <c r="L75" s="7">
        <f t="shared" si="15"/>
        <v>0</v>
      </c>
      <c r="M75" s="7">
        <f t="shared" si="16"/>
        <v>0</v>
      </c>
      <c r="N75" s="7">
        <f t="shared" si="17"/>
        <v>1</v>
      </c>
      <c r="O75" s="7">
        <f t="shared" si="18"/>
        <v>0</v>
      </c>
      <c r="P75" s="7">
        <f t="shared" si="19"/>
        <v>0</v>
      </c>
      <c r="Q75" s="7">
        <f t="shared" si="20"/>
        <v>0</v>
      </c>
      <c r="R75" s="1">
        <f t="shared" si="21"/>
        <v>0.47712125471966244</v>
      </c>
      <c r="S75" s="1">
        <f t="shared" si="25"/>
        <v>3.0992920017335681</v>
      </c>
      <c r="T75" s="1">
        <f t="shared" si="22"/>
        <v>0.49126249549305584</v>
      </c>
      <c r="U75" s="1">
        <f t="shared" si="23"/>
        <v>3.4508646923797657</v>
      </c>
      <c r="AA75" s="8">
        <v>33</v>
      </c>
      <c r="AB75" s="8">
        <v>3.4725262448028289</v>
      </c>
      <c r="AC75" s="8">
        <v>1.9115548674756955E-2</v>
      </c>
      <c r="AD75" s="8">
        <v>0.36830456454413918</v>
      </c>
      <c r="AE75"/>
      <c r="AF75"/>
      <c r="AG75"/>
      <c r="AH75"/>
      <c r="AI75"/>
    </row>
    <row r="76" spans="1:35" x14ac:dyDescent="0.35">
      <c r="A76" s="5" t="s">
        <v>8</v>
      </c>
      <c r="B76" s="6">
        <v>40465</v>
      </c>
      <c r="C76" s="7" t="s">
        <v>12</v>
      </c>
      <c r="D76" s="7">
        <v>3051</v>
      </c>
      <c r="E76" s="7">
        <v>3.1</v>
      </c>
      <c r="F76" s="7">
        <f t="shared" si="27"/>
        <v>3.1</v>
      </c>
      <c r="G76" s="7">
        <f t="shared" si="26"/>
        <v>0</v>
      </c>
      <c r="H76" s="7">
        <f t="shared" si="14"/>
        <v>0</v>
      </c>
      <c r="I76" s="7">
        <v>3.08</v>
      </c>
      <c r="J76" s="7">
        <f t="shared" si="24"/>
        <v>0.48855071650044424</v>
      </c>
      <c r="K76" s="7">
        <v>3.04</v>
      </c>
      <c r="L76" s="7">
        <f t="shared" si="15"/>
        <v>0</v>
      </c>
      <c r="M76" s="7">
        <f t="shared" si="16"/>
        <v>0</v>
      </c>
      <c r="N76" s="7">
        <f t="shared" si="17"/>
        <v>0</v>
      </c>
      <c r="O76" s="7">
        <f t="shared" si="18"/>
        <v>0</v>
      </c>
      <c r="P76" s="7">
        <f t="shared" si="19"/>
        <v>0</v>
      </c>
      <c r="Q76" s="7">
        <f t="shared" si="20"/>
        <v>0</v>
      </c>
      <c r="R76" s="1">
        <f t="shared" si="21"/>
        <v>0.48287358360875365</v>
      </c>
      <c r="S76" s="1">
        <f t="shared" si="25"/>
        <v>3.0996460008667839</v>
      </c>
      <c r="T76" s="1">
        <f t="shared" si="22"/>
        <v>0.4913120974959333</v>
      </c>
      <c r="U76" s="1">
        <f t="shared" si="23"/>
        <v>3.4844422076424069</v>
      </c>
      <c r="AA76" s="8">
        <v>34</v>
      </c>
      <c r="AB76" s="8">
        <v>3.3813057113774629</v>
      </c>
      <c r="AC76" s="8">
        <v>1.9059561972475603E-2</v>
      </c>
      <c r="AD76" s="8">
        <v>0.3672258532628237</v>
      </c>
      <c r="AE76"/>
      <c r="AF76"/>
      <c r="AG76"/>
      <c r="AH76"/>
      <c r="AI76"/>
    </row>
    <row r="77" spans="1:35" x14ac:dyDescent="0.35">
      <c r="A77" s="5" t="s">
        <v>8</v>
      </c>
      <c r="B77" s="6">
        <v>40466</v>
      </c>
      <c r="C77" s="7" t="s">
        <v>13</v>
      </c>
      <c r="D77" s="7">
        <v>2679</v>
      </c>
      <c r="E77" s="7">
        <v>3.14</v>
      </c>
      <c r="F77" s="7">
        <f t="shared" si="27"/>
        <v>3.1</v>
      </c>
      <c r="G77" s="7">
        <f t="shared" si="26"/>
        <v>4.0000000000000036E-2</v>
      </c>
      <c r="H77" s="7">
        <f t="shared" si="14"/>
        <v>0</v>
      </c>
      <c r="I77" s="7">
        <v>3.0950000000000002</v>
      </c>
      <c r="J77" s="7">
        <f t="shared" si="24"/>
        <v>0.49066065335613673</v>
      </c>
      <c r="K77" s="7">
        <v>3.04</v>
      </c>
      <c r="L77" s="7">
        <f t="shared" si="15"/>
        <v>0</v>
      </c>
      <c r="M77" s="7">
        <f t="shared" si="16"/>
        <v>0</v>
      </c>
      <c r="N77" s="7">
        <f t="shared" si="17"/>
        <v>0</v>
      </c>
      <c r="O77" s="7">
        <f t="shared" si="18"/>
        <v>1</v>
      </c>
      <c r="P77" s="7">
        <f t="shared" si="19"/>
        <v>0</v>
      </c>
      <c r="Q77" s="7">
        <f t="shared" si="20"/>
        <v>0</v>
      </c>
      <c r="R77" s="1">
        <f t="shared" si="21"/>
        <v>0.48287358360875365</v>
      </c>
      <c r="S77" s="1">
        <f t="shared" si="25"/>
        <v>3.1198230004333922</v>
      </c>
      <c r="T77" s="1">
        <f t="shared" si="22"/>
        <v>0.49412995551985323</v>
      </c>
      <c r="U77" s="1">
        <f t="shared" si="23"/>
        <v>3.4279727136082085</v>
      </c>
      <c r="AA77" s="8">
        <v>35</v>
      </c>
      <c r="AB77" s="8">
        <v>3.4070386890784654</v>
      </c>
      <c r="AC77" s="8">
        <v>-8.3374153470365808E-2</v>
      </c>
      <c r="AD77" s="8">
        <v>-1.6063928799851588</v>
      </c>
      <c r="AE77"/>
      <c r="AF77"/>
      <c r="AG77"/>
      <c r="AH77"/>
      <c r="AI77"/>
    </row>
    <row r="78" spans="1:35" x14ac:dyDescent="0.35">
      <c r="A78" s="5" t="s">
        <v>8</v>
      </c>
      <c r="B78" s="6">
        <v>40467</v>
      </c>
      <c r="C78" s="7" t="s">
        <v>14</v>
      </c>
      <c r="D78" s="7">
        <v>2135</v>
      </c>
      <c r="E78" s="7">
        <v>3.14</v>
      </c>
      <c r="F78" s="7">
        <f t="shared" si="27"/>
        <v>3.14</v>
      </c>
      <c r="G78" s="7">
        <f t="shared" si="26"/>
        <v>0</v>
      </c>
      <c r="H78" s="7">
        <f t="shared" si="14"/>
        <v>0</v>
      </c>
      <c r="I78" s="7">
        <v>3.0950000000000002</v>
      </c>
      <c r="J78" s="7">
        <f t="shared" si="24"/>
        <v>0.49066065335613673</v>
      </c>
      <c r="K78" s="7">
        <v>3.04</v>
      </c>
      <c r="L78" s="7">
        <f t="shared" si="15"/>
        <v>0</v>
      </c>
      <c r="M78" s="7">
        <f t="shared" si="16"/>
        <v>0</v>
      </c>
      <c r="N78" s="7">
        <f t="shared" si="17"/>
        <v>0</v>
      </c>
      <c r="O78" s="7">
        <f t="shared" si="18"/>
        <v>0</v>
      </c>
      <c r="P78" s="7">
        <f t="shared" si="19"/>
        <v>1</v>
      </c>
      <c r="Q78" s="7">
        <f t="shared" si="20"/>
        <v>1</v>
      </c>
      <c r="R78" s="1">
        <f t="shared" si="21"/>
        <v>0.48287358360875365</v>
      </c>
      <c r="S78" s="1">
        <f t="shared" si="25"/>
        <v>3.1299115002166964</v>
      </c>
      <c r="T78" s="1">
        <f t="shared" si="22"/>
        <v>0.49553205783050047</v>
      </c>
      <c r="U78" s="1">
        <f t="shared" si="23"/>
        <v>3.3293978793610424</v>
      </c>
      <c r="AA78" s="8">
        <v>36</v>
      </c>
      <c r="AB78" s="8">
        <v>3.4311430806786571</v>
      </c>
      <c r="AC78" s="8">
        <v>-3.025986513029455E-2</v>
      </c>
      <c r="AD78" s="8">
        <v>-0.5830251927162754</v>
      </c>
      <c r="AE78"/>
      <c r="AF78"/>
      <c r="AG78"/>
      <c r="AH78"/>
      <c r="AI78"/>
    </row>
    <row r="79" spans="1:35" x14ac:dyDescent="0.35">
      <c r="A79" s="5" t="s">
        <v>8</v>
      </c>
      <c r="B79" s="6">
        <v>40468</v>
      </c>
      <c r="C79" s="7" t="s">
        <v>15</v>
      </c>
      <c r="D79" s="7">
        <v>2224</v>
      </c>
      <c r="E79" s="7">
        <v>3.14</v>
      </c>
      <c r="F79" s="7">
        <f t="shared" si="27"/>
        <v>3.14</v>
      </c>
      <c r="G79" s="7">
        <f t="shared" si="26"/>
        <v>0</v>
      </c>
      <c r="H79" s="7">
        <f t="shared" si="14"/>
        <v>0</v>
      </c>
      <c r="I79" s="7">
        <v>3.0950000000000002</v>
      </c>
      <c r="J79" s="7">
        <f t="shared" si="24"/>
        <v>0.49066065335613673</v>
      </c>
      <c r="K79" s="7">
        <v>3.04</v>
      </c>
      <c r="L79" s="7">
        <f t="shared" si="15"/>
        <v>0</v>
      </c>
      <c r="M79" s="7">
        <f t="shared" si="16"/>
        <v>0</v>
      </c>
      <c r="N79" s="7">
        <f t="shared" si="17"/>
        <v>0</v>
      </c>
      <c r="O79" s="7">
        <f t="shared" si="18"/>
        <v>0</v>
      </c>
      <c r="P79" s="7">
        <f t="shared" si="19"/>
        <v>0</v>
      </c>
      <c r="Q79" s="7">
        <f t="shared" si="20"/>
        <v>0</v>
      </c>
      <c r="R79" s="1">
        <f t="shared" si="21"/>
        <v>0.48287358360875365</v>
      </c>
      <c r="S79" s="1">
        <f t="shared" si="25"/>
        <v>3.1349557501083485</v>
      </c>
      <c r="T79" s="1">
        <f t="shared" si="22"/>
        <v>0.49623141514459934</v>
      </c>
      <c r="U79" s="1">
        <f t="shared" si="23"/>
        <v>3.3471347829100195</v>
      </c>
      <c r="AA79" s="8">
        <v>37</v>
      </c>
      <c r="AB79" s="8">
        <v>3.4626768312159868</v>
      </c>
      <c r="AC79" s="8">
        <v>2.9104944368178121E-2</v>
      </c>
      <c r="AD79" s="8">
        <v>0.56077301488912312</v>
      </c>
      <c r="AE79"/>
      <c r="AF79"/>
      <c r="AG79"/>
      <c r="AH79"/>
      <c r="AI79"/>
    </row>
    <row r="80" spans="1:35" x14ac:dyDescent="0.35">
      <c r="A80" s="5" t="s">
        <v>8</v>
      </c>
      <c r="B80" s="6">
        <v>40469</v>
      </c>
      <c r="C80" s="7" t="s">
        <v>9</v>
      </c>
      <c r="D80" s="7">
        <v>2457</v>
      </c>
      <c r="E80" s="7">
        <v>3.14</v>
      </c>
      <c r="F80" s="7">
        <f t="shared" si="27"/>
        <v>3.14</v>
      </c>
      <c r="G80" s="7">
        <f t="shared" si="26"/>
        <v>0</v>
      </c>
      <c r="H80" s="7">
        <f t="shared" si="14"/>
        <v>0</v>
      </c>
      <c r="I80" s="7">
        <v>3.0950000000000002</v>
      </c>
      <c r="J80" s="7">
        <f t="shared" si="24"/>
        <v>0.49066065335613673</v>
      </c>
      <c r="K80" s="7">
        <v>3.04</v>
      </c>
      <c r="L80" s="7">
        <f t="shared" si="15"/>
        <v>1</v>
      </c>
      <c r="M80" s="7">
        <f t="shared" si="16"/>
        <v>0</v>
      </c>
      <c r="N80" s="7">
        <f t="shared" si="17"/>
        <v>0</v>
      </c>
      <c r="O80" s="7">
        <f t="shared" si="18"/>
        <v>0</v>
      </c>
      <c r="P80" s="7">
        <f t="shared" si="19"/>
        <v>0</v>
      </c>
      <c r="Q80" s="7">
        <f t="shared" si="20"/>
        <v>0</v>
      </c>
      <c r="R80" s="1">
        <f t="shared" si="21"/>
        <v>0.48287358360875365</v>
      </c>
      <c r="S80" s="1">
        <f t="shared" si="25"/>
        <v>3.1374778750541745</v>
      </c>
      <c r="T80" s="1">
        <f t="shared" si="22"/>
        <v>0.49658067193108207</v>
      </c>
      <c r="U80" s="1">
        <f t="shared" si="23"/>
        <v>3.3904051564800803</v>
      </c>
      <c r="AA80" s="8">
        <v>38</v>
      </c>
      <c r="AB80" s="8">
        <v>3.4606784122544383</v>
      </c>
      <c r="AC80" s="8">
        <v>-3.1249147872650873E-2</v>
      </c>
      <c r="AD80" s="8">
        <v>-0.60208597699372224</v>
      </c>
      <c r="AE80"/>
      <c r="AF80"/>
      <c r="AG80"/>
      <c r="AH80"/>
      <c r="AI80"/>
    </row>
    <row r="81" spans="1:35" x14ac:dyDescent="0.35">
      <c r="A81" s="5" t="s">
        <v>8</v>
      </c>
      <c r="B81" s="6">
        <v>40471</v>
      </c>
      <c r="C81" s="7" t="s">
        <v>11</v>
      </c>
      <c r="D81" s="7">
        <v>2582</v>
      </c>
      <c r="E81" s="7">
        <v>3.16</v>
      </c>
      <c r="F81" s="7">
        <f t="shared" si="27"/>
        <v>3.14</v>
      </c>
      <c r="G81" s="7">
        <f t="shared" si="26"/>
        <v>2.0000000000000018E-2</v>
      </c>
      <c r="H81" s="7">
        <f t="shared" si="14"/>
        <v>0</v>
      </c>
      <c r="I81" s="7">
        <v>3.0950000000000002</v>
      </c>
      <c r="J81" s="7">
        <f t="shared" si="24"/>
        <v>0.49066065335613673</v>
      </c>
      <c r="K81" s="7">
        <v>3.04</v>
      </c>
      <c r="L81" s="7">
        <f t="shared" si="15"/>
        <v>0</v>
      </c>
      <c r="M81" s="7">
        <f t="shared" si="16"/>
        <v>0</v>
      </c>
      <c r="N81" s="7">
        <f t="shared" si="17"/>
        <v>1</v>
      </c>
      <c r="O81" s="7">
        <f t="shared" si="18"/>
        <v>0</v>
      </c>
      <c r="P81" s="7">
        <f t="shared" si="19"/>
        <v>0</v>
      </c>
      <c r="Q81" s="7">
        <f t="shared" si="20"/>
        <v>0</v>
      </c>
      <c r="R81" s="1">
        <f t="shared" si="21"/>
        <v>0.48287358360875365</v>
      </c>
      <c r="S81" s="1">
        <f t="shared" si="25"/>
        <v>3.1487389375270873</v>
      </c>
      <c r="T81" s="1">
        <f t="shared" si="22"/>
        <v>0.49813665470088742</v>
      </c>
      <c r="U81" s="1">
        <f t="shared" si="23"/>
        <v>3.4119562379304011</v>
      </c>
      <c r="AA81" s="8">
        <v>39</v>
      </c>
      <c r="AB81" s="8">
        <v>3.4073512613177606</v>
      </c>
      <c r="AC81" s="8">
        <v>0.10090904419457347</v>
      </c>
      <c r="AD81" s="8">
        <v>1.9442424705143977</v>
      </c>
      <c r="AE81"/>
      <c r="AF81"/>
      <c r="AG81"/>
      <c r="AH81"/>
      <c r="AI81"/>
    </row>
    <row r="82" spans="1:35" x14ac:dyDescent="0.35">
      <c r="A82" s="5" t="s">
        <v>8</v>
      </c>
      <c r="B82" s="6">
        <v>40472</v>
      </c>
      <c r="C82" s="7" t="s">
        <v>12</v>
      </c>
      <c r="D82" s="7">
        <v>2436</v>
      </c>
      <c r="E82" s="7">
        <v>3.16</v>
      </c>
      <c r="F82" s="7">
        <f t="shared" si="27"/>
        <v>3.16</v>
      </c>
      <c r="G82" s="7">
        <f t="shared" si="26"/>
        <v>0</v>
      </c>
      <c r="H82" s="7">
        <f t="shared" si="14"/>
        <v>0</v>
      </c>
      <c r="I82" s="7">
        <v>3.0950000000000002</v>
      </c>
      <c r="J82" s="7">
        <f t="shared" si="24"/>
        <v>0.49066065335613673</v>
      </c>
      <c r="K82" s="7">
        <v>3.04</v>
      </c>
      <c r="L82" s="7">
        <f t="shared" si="15"/>
        <v>0</v>
      </c>
      <c r="M82" s="7">
        <f t="shared" si="16"/>
        <v>0</v>
      </c>
      <c r="N82" s="7">
        <f t="shared" si="17"/>
        <v>0</v>
      </c>
      <c r="O82" s="7">
        <f t="shared" si="18"/>
        <v>0</v>
      </c>
      <c r="P82" s="7">
        <f t="shared" si="19"/>
        <v>0</v>
      </c>
      <c r="Q82" s="7">
        <f t="shared" si="20"/>
        <v>0</v>
      </c>
      <c r="R82" s="1">
        <f t="shared" si="21"/>
        <v>0.48287358360875365</v>
      </c>
      <c r="S82" s="1">
        <f t="shared" si="25"/>
        <v>3.1543694687635435</v>
      </c>
      <c r="T82" s="1">
        <f t="shared" si="22"/>
        <v>0.49891256053622668</v>
      </c>
      <c r="U82" s="1">
        <f t="shared" si="23"/>
        <v>3.3866772839608377</v>
      </c>
      <c r="AA82" s="8">
        <v>40</v>
      </c>
      <c r="AB82" s="8">
        <v>3.4737882926842545</v>
      </c>
      <c r="AC82" s="8">
        <v>2.3694244683114984E-2</v>
      </c>
      <c r="AD82" s="8">
        <v>0.45652356721211956</v>
      </c>
      <c r="AE82"/>
      <c r="AF82"/>
      <c r="AG82"/>
      <c r="AH82"/>
      <c r="AI82"/>
    </row>
    <row r="83" spans="1:35" x14ac:dyDescent="0.35">
      <c r="A83" s="5" t="s">
        <v>8</v>
      </c>
      <c r="B83" s="6">
        <v>40473</v>
      </c>
      <c r="C83" s="7" t="s">
        <v>13</v>
      </c>
      <c r="D83" s="7">
        <v>2246</v>
      </c>
      <c r="E83" s="7">
        <v>3.16</v>
      </c>
      <c r="F83" s="7">
        <f t="shared" si="27"/>
        <v>3.16</v>
      </c>
      <c r="G83" s="7">
        <f t="shared" si="26"/>
        <v>0</v>
      </c>
      <c r="H83" s="7">
        <f t="shared" si="14"/>
        <v>0</v>
      </c>
      <c r="I83" s="7">
        <v>3.0950000000000002</v>
      </c>
      <c r="J83" s="7">
        <f t="shared" si="24"/>
        <v>0.49066065335613673</v>
      </c>
      <c r="K83" s="7">
        <v>3.04</v>
      </c>
      <c r="L83" s="7">
        <f t="shared" si="15"/>
        <v>0</v>
      </c>
      <c r="M83" s="7">
        <f t="shared" si="16"/>
        <v>0</v>
      </c>
      <c r="N83" s="7">
        <f t="shared" si="17"/>
        <v>0</v>
      </c>
      <c r="O83" s="7">
        <f t="shared" si="18"/>
        <v>1</v>
      </c>
      <c r="P83" s="7">
        <f t="shared" si="19"/>
        <v>0</v>
      </c>
      <c r="Q83" s="7">
        <f t="shared" si="20"/>
        <v>0</v>
      </c>
      <c r="R83" s="1">
        <f t="shared" si="21"/>
        <v>0.48287358360875365</v>
      </c>
      <c r="S83" s="1">
        <f t="shared" si="25"/>
        <v>3.1571847343817718</v>
      </c>
      <c r="T83" s="1">
        <f t="shared" si="22"/>
        <v>0.4992999942379181</v>
      </c>
      <c r="U83" s="1">
        <f t="shared" si="23"/>
        <v>3.3514097519254387</v>
      </c>
      <c r="AA83" s="8">
        <v>41</v>
      </c>
      <c r="AB83" s="8">
        <v>3.3726293764707389</v>
      </c>
      <c r="AC83" s="8">
        <v>2.1189695393646346E-3</v>
      </c>
      <c r="AD83" s="8">
        <v>4.0826772318001997E-2</v>
      </c>
      <c r="AE83"/>
      <c r="AF83"/>
      <c r="AG83"/>
      <c r="AH83"/>
      <c r="AI83"/>
    </row>
    <row r="84" spans="1:35" x14ac:dyDescent="0.35">
      <c r="A84" s="5" t="s">
        <v>8</v>
      </c>
      <c r="B84" s="6">
        <v>40474</v>
      </c>
      <c r="C84" s="7" t="s">
        <v>14</v>
      </c>
      <c r="D84" s="7">
        <v>1927</v>
      </c>
      <c r="E84" s="7">
        <v>3.12</v>
      </c>
      <c r="F84" s="7">
        <f t="shared" si="27"/>
        <v>3.16</v>
      </c>
      <c r="G84" s="7">
        <f t="shared" si="26"/>
        <v>0</v>
      </c>
      <c r="H84" s="7">
        <f t="shared" si="14"/>
        <v>4.0000000000000036E-2</v>
      </c>
      <c r="I84" s="7">
        <v>3.0950000000000002</v>
      </c>
      <c r="J84" s="7">
        <f t="shared" si="24"/>
        <v>0.49066065335613673</v>
      </c>
      <c r="K84" s="7">
        <v>3.04</v>
      </c>
      <c r="L84" s="7">
        <f t="shared" si="15"/>
        <v>0</v>
      </c>
      <c r="M84" s="7">
        <f t="shared" si="16"/>
        <v>0</v>
      </c>
      <c r="N84" s="7">
        <f t="shared" si="17"/>
        <v>0</v>
      </c>
      <c r="O84" s="7">
        <f t="shared" si="18"/>
        <v>0</v>
      </c>
      <c r="P84" s="7">
        <f t="shared" si="19"/>
        <v>1</v>
      </c>
      <c r="Q84" s="7">
        <f t="shared" si="20"/>
        <v>1</v>
      </c>
      <c r="R84" s="1">
        <f t="shared" si="21"/>
        <v>0.48287358360875365</v>
      </c>
      <c r="S84" s="1">
        <f t="shared" si="25"/>
        <v>3.1385923671908857</v>
      </c>
      <c r="T84" s="1">
        <f t="shared" si="22"/>
        <v>0.49673491424243416</v>
      </c>
      <c r="U84" s="1">
        <f t="shared" si="23"/>
        <v>3.2848817146554525</v>
      </c>
      <c r="AA84" s="8">
        <v>42</v>
      </c>
      <c r="AB84" s="8">
        <v>3.3980416646760645</v>
      </c>
      <c r="AC84" s="8">
        <v>-4.9542094392227121E-2</v>
      </c>
      <c r="AD84" s="8">
        <v>-0.95454123824493609</v>
      </c>
      <c r="AE84"/>
      <c r="AF84"/>
      <c r="AG84"/>
      <c r="AH84"/>
      <c r="AI84"/>
    </row>
    <row r="85" spans="1:35" x14ac:dyDescent="0.35">
      <c r="A85" s="5" t="s">
        <v>8</v>
      </c>
      <c r="B85" s="6">
        <v>40475</v>
      </c>
      <c r="C85" s="7" t="s">
        <v>15</v>
      </c>
      <c r="D85" s="7">
        <v>1760</v>
      </c>
      <c r="E85" s="7">
        <v>3.12</v>
      </c>
      <c r="F85" s="7">
        <f t="shared" si="27"/>
        <v>3.12</v>
      </c>
      <c r="G85" s="7">
        <f t="shared" si="26"/>
        <v>0</v>
      </c>
      <c r="H85" s="7">
        <f t="shared" si="14"/>
        <v>0</v>
      </c>
      <c r="I85" s="7">
        <v>3.08</v>
      </c>
      <c r="J85" s="7">
        <f t="shared" si="24"/>
        <v>0.48855071650044424</v>
      </c>
      <c r="K85" s="7">
        <v>3.06</v>
      </c>
      <c r="L85" s="7">
        <f t="shared" si="15"/>
        <v>0</v>
      </c>
      <c r="M85" s="7">
        <f t="shared" si="16"/>
        <v>0</v>
      </c>
      <c r="N85" s="7">
        <f t="shared" si="17"/>
        <v>0</v>
      </c>
      <c r="O85" s="7">
        <f t="shared" si="18"/>
        <v>0</v>
      </c>
      <c r="P85" s="7">
        <f t="shared" si="19"/>
        <v>0</v>
      </c>
      <c r="Q85" s="7">
        <f t="shared" si="20"/>
        <v>0</v>
      </c>
      <c r="R85" s="1">
        <f t="shared" si="21"/>
        <v>0.4857214264815799</v>
      </c>
      <c r="S85" s="1">
        <f t="shared" si="25"/>
        <v>3.1292961835954429</v>
      </c>
      <c r="T85" s="1">
        <f t="shared" si="22"/>
        <v>0.49544667046916219</v>
      </c>
      <c r="U85" s="1">
        <f t="shared" si="23"/>
        <v>3.2455126678141495</v>
      </c>
      <c r="AA85" s="8">
        <v>43</v>
      </c>
      <c r="AB85" s="8">
        <v>3.417684743249092</v>
      </c>
      <c r="AC85" s="8">
        <v>8.7193716161123813E-2</v>
      </c>
      <c r="AD85" s="8">
        <v>1.6799854510122394</v>
      </c>
      <c r="AE85"/>
      <c r="AF85"/>
      <c r="AG85"/>
      <c r="AH85"/>
      <c r="AI85"/>
    </row>
    <row r="86" spans="1:35" x14ac:dyDescent="0.35">
      <c r="A86" s="5" t="s">
        <v>8</v>
      </c>
      <c r="B86" s="6">
        <v>40476</v>
      </c>
      <c r="C86" s="7" t="s">
        <v>9</v>
      </c>
      <c r="D86" s="7">
        <v>2623</v>
      </c>
      <c r="E86" s="7">
        <v>3.12</v>
      </c>
      <c r="F86" s="7">
        <f t="shared" si="27"/>
        <v>3.12</v>
      </c>
      <c r="G86" s="7">
        <f t="shared" si="26"/>
        <v>0</v>
      </c>
      <c r="H86" s="7">
        <f t="shared" si="14"/>
        <v>0</v>
      </c>
      <c r="I86" s="7">
        <v>3.08</v>
      </c>
      <c r="J86" s="7">
        <f t="shared" si="24"/>
        <v>0.48855071650044424</v>
      </c>
      <c r="K86" s="7">
        <v>3.06</v>
      </c>
      <c r="L86" s="7">
        <f t="shared" si="15"/>
        <v>1</v>
      </c>
      <c r="M86" s="7">
        <f t="shared" si="16"/>
        <v>0</v>
      </c>
      <c r="N86" s="7">
        <f t="shared" si="17"/>
        <v>0</v>
      </c>
      <c r="O86" s="7">
        <f t="shared" si="18"/>
        <v>0</v>
      </c>
      <c r="P86" s="7">
        <f t="shared" si="19"/>
        <v>0</v>
      </c>
      <c r="Q86" s="7">
        <f t="shared" si="20"/>
        <v>0</v>
      </c>
      <c r="R86" s="1">
        <f t="shared" si="21"/>
        <v>0.4857214264815799</v>
      </c>
      <c r="S86" s="1">
        <f t="shared" si="25"/>
        <v>3.1246480917977215</v>
      </c>
      <c r="T86" s="1">
        <f t="shared" si="22"/>
        <v>0.49480111275328642</v>
      </c>
      <c r="U86" s="1">
        <f t="shared" si="23"/>
        <v>3.4187982905903529</v>
      </c>
      <c r="AA86" s="8">
        <v>44</v>
      </c>
      <c r="AB86" s="8">
        <v>3.4414293079052278</v>
      </c>
      <c r="AC86" s="8">
        <v>5.3420713774865902E-2</v>
      </c>
      <c r="AD86" s="8">
        <v>1.0292716708922427</v>
      </c>
      <c r="AE86"/>
      <c r="AF86"/>
      <c r="AG86"/>
      <c r="AH86"/>
      <c r="AI86"/>
    </row>
    <row r="87" spans="1:35" x14ac:dyDescent="0.35">
      <c r="A87" s="5" t="s">
        <v>8</v>
      </c>
      <c r="B87" s="6">
        <v>40477</v>
      </c>
      <c r="C87" s="7" t="s">
        <v>10</v>
      </c>
      <c r="D87" s="7">
        <v>2467</v>
      </c>
      <c r="E87" s="7">
        <v>3.12</v>
      </c>
      <c r="F87" s="7">
        <f t="shared" si="27"/>
        <v>3.12</v>
      </c>
      <c r="G87" s="7">
        <f t="shared" si="26"/>
        <v>0</v>
      </c>
      <c r="H87" s="7">
        <f t="shared" si="14"/>
        <v>0</v>
      </c>
      <c r="I87" s="7">
        <v>3.08</v>
      </c>
      <c r="J87" s="7">
        <f t="shared" si="24"/>
        <v>0.48855071650044424</v>
      </c>
      <c r="K87" s="7">
        <v>3.06</v>
      </c>
      <c r="L87" s="7">
        <f t="shared" si="15"/>
        <v>0</v>
      </c>
      <c r="M87" s="7">
        <f t="shared" si="16"/>
        <v>1</v>
      </c>
      <c r="N87" s="7">
        <f t="shared" si="17"/>
        <v>0</v>
      </c>
      <c r="O87" s="7">
        <f t="shared" si="18"/>
        <v>0</v>
      </c>
      <c r="P87" s="7">
        <f t="shared" si="19"/>
        <v>0</v>
      </c>
      <c r="Q87" s="7">
        <f t="shared" si="20"/>
        <v>0</v>
      </c>
      <c r="R87" s="1">
        <f t="shared" si="21"/>
        <v>0.4857214264815799</v>
      </c>
      <c r="S87" s="1">
        <f t="shared" si="25"/>
        <v>3.1223240458988606</v>
      </c>
      <c r="T87" s="1">
        <f t="shared" si="22"/>
        <v>0.49447797369203156</v>
      </c>
      <c r="U87" s="1">
        <f t="shared" si="23"/>
        <v>3.3921691494897357</v>
      </c>
      <c r="AA87" s="8">
        <v>45</v>
      </c>
      <c r="AB87" s="8">
        <v>3.4397005454854952</v>
      </c>
      <c r="AC87" s="8">
        <v>6.4090137571685801E-2</v>
      </c>
      <c r="AD87" s="8">
        <v>1.2348424108320206</v>
      </c>
      <c r="AE87"/>
      <c r="AF87"/>
      <c r="AG87"/>
      <c r="AH87"/>
      <c r="AI87"/>
    </row>
    <row r="88" spans="1:35" x14ac:dyDescent="0.35">
      <c r="A88" s="5" t="s">
        <v>8</v>
      </c>
      <c r="B88" s="6">
        <v>40478</v>
      </c>
      <c r="C88" s="7" t="s">
        <v>11</v>
      </c>
      <c r="D88" s="7">
        <v>2651</v>
      </c>
      <c r="E88" s="7">
        <v>3.12</v>
      </c>
      <c r="F88" s="7">
        <f t="shared" si="27"/>
        <v>3.12</v>
      </c>
      <c r="G88" s="7">
        <f t="shared" si="26"/>
        <v>0</v>
      </c>
      <c r="H88" s="7">
        <f t="shared" si="14"/>
        <v>0</v>
      </c>
      <c r="I88" s="7">
        <v>3.08</v>
      </c>
      <c r="J88" s="7">
        <f t="shared" si="24"/>
        <v>0.48855071650044424</v>
      </c>
      <c r="K88" s="7">
        <v>3.06</v>
      </c>
      <c r="L88" s="7">
        <f t="shared" si="15"/>
        <v>0</v>
      </c>
      <c r="M88" s="7">
        <f t="shared" si="16"/>
        <v>0</v>
      </c>
      <c r="N88" s="7">
        <f t="shared" si="17"/>
        <v>1</v>
      </c>
      <c r="O88" s="7">
        <f t="shared" si="18"/>
        <v>0</v>
      </c>
      <c r="P88" s="7">
        <f t="shared" si="19"/>
        <v>0</v>
      </c>
      <c r="Q88" s="7">
        <f t="shared" si="20"/>
        <v>0</v>
      </c>
      <c r="R88" s="1">
        <f t="shared" si="21"/>
        <v>0.4857214264815799</v>
      </c>
      <c r="S88" s="1">
        <f t="shared" si="25"/>
        <v>3.1211620229494303</v>
      </c>
      <c r="T88" s="1">
        <f t="shared" si="22"/>
        <v>0.49431631395417208</v>
      </c>
      <c r="U88" s="1">
        <f t="shared" si="23"/>
        <v>3.4234097277330933</v>
      </c>
      <c r="AA88" s="8">
        <v>46</v>
      </c>
      <c r="AB88" s="8">
        <v>3.3865106507896616</v>
      </c>
      <c r="AC88" s="8">
        <v>6.435404159010405E-2</v>
      </c>
      <c r="AD88" s="8">
        <v>1.2399271225627038</v>
      </c>
      <c r="AE88"/>
      <c r="AF88"/>
      <c r="AG88"/>
      <c r="AH88"/>
      <c r="AI88"/>
    </row>
    <row r="89" spans="1:35" x14ac:dyDescent="0.35">
      <c r="A89" s="5" t="s">
        <v>8</v>
      </c>
      <c r="B89" s="6">
        <v>40479</v>
      </c>
      <c r="C89" s="7" t="s">
        <v>12</v>
      </c>
      <c r="D89" s="7">
        <v>2724</v>
      </c>
      <c r="E89" s="7">
        <v>3.12</v>
      </c>
      <c r="F89" s="7">
        <f t="shared" si="27"/>
        <v>3.12</v>
      </c>
      <c r="G89" s="7">
        <f t="shared" si="26"/>
        <v>0</v>
      </c>
      <c r="H89" s="7">
        <f t="shared" si="14"/>
        <v>0</v>
      </c>
      <c r="I89" s="7">
        <v>3.08</v>
      </c>
      <c r="J89" s="7">
        <f t="shared" si="24"/>
        <v>0.48855071650044424</v>
      </c>
      <c r="K89" s="7">
        <v>3.06</v>
      </c>
      <c r="L89" s="7">
        <f t="shared" si="15"/>
        <v>0</v>
      </c>
      <c r="M89" s="7">
        <f t="shared" si="16"/>
        <v>0</v>
      </c>
      <c r="N89" s="7">
        <f t="shared" si="17"/>
        <v>0</v>
      </c>
      <c r="O89" s="7">
        <f t="shared" si="18"/>
        <v>0</v>
      </c>
      <c r="P89" s="7">
        <f t="shared" si="19"/>
        <v>0</v>
      </c>
      <c r="Q89" s="7">
        <f t="shared" si="20"/>
        <v>0</v>
      </c>
      <c r="R89" s="1">
        <f t="shared" si="21"/>
        <v>0.4857214264815799</v>
      </c>
      <c r="S89" s="1">
        <f t="shared" si="25"/>
        <v>3.120581011474715</v>
      </c>
      <c r="T89" s="1">
        <f t="shared" si="22"/>
        <v>0.49423546151384301</v>
      </c>
      <c r="U89" s="1">
        <f t="shared" si="23"/>
        <v>3.4352071032407472</v>
      </c>
      <c r="AA89" s="8">
        <v>47</v>
      </c>
      <c r="AB89" s="8">
        <v>3.4530169178762495</v>
      </c>
      <c r="AC89" s="8">
        <v>2.9570851650517316E-2</v>
      </c>
      <c r="AD89" s="8">
        <v>0.56974977938903415</v>
      </c>
      <c r="AE89"/>
      <c r="AF89"/>
      <c r="AG89"/>
      <c r="AH89"/>
      <c r="AI89"/>
    </row>
    <row r="90" spans="1:35" x14ac:dyDescent="0.35">
      <c r="A90" s="5" t="s">
        <v>8</v>
      </c>
      <c r="B90" s="6">
        <v>40480</v>
      </c>
      <c r="C90" s="7" t="s">
        <v>13</v>
      </c>
      <c r="D90" s="7">
        <v>2509</v>
      </c>
      <c r="E90" s="7">
        <v>3.12</v>
      </c>
      <c r="F90" s="7">
        <f t="shared" si="27"/>
        <v>3.12</v>
      </c>
      <c r="G90" s="7">
        <f t="shared" si="26"/>
        <v>0</v>
      </c>
      <c r="H90" s="7">
        <f t="shared" si="14"/>
        <v>0</v>
      </c>
      <c r="I90" s="7">
        <v>3.08</v>
      </c>
      <c r="J90" s="7">
        <f t="shared" si="24"/>
        <v>0.48855071650044424</v>
      </c>
      <c r="K90" s="7">
        <v>3.06</v>
      </c>
      <c r="L90" s="7">
        <f t="shared" si="15"/>
        <v>0</v>
      </c>
      <c r="M90" s="7">
        <f t="shared" si="16"/>
        <v>0</v>
      </c>
      <c r="N90" s="7">
        <f t="shared" si="17"/>
        <v>0</v>
      </c>
      <c r="O90" s="7">
        <f t="shared" si="18"/>
        <v>1</v>
      </c>
      <c r="P90" s="7">
        <f t="shared" si="19"/>
        <v>0</v>
      </c>
      <c r="Q90" s="7">
        <f t="shared" si="20"/>
        <v>0</v>
      </c>
      <c r="R90" s="1">
        <f t="shared" si="21"/>
        <v>0.4857214264815799</v>
      </c>
      <c r="S90" s="1">
        <f t="shared" si="25"/>
        <v>3.1202905057373576</v>
      </c>
      <c r="T90" s="1">
        <f t="shared" si="22"/>
        <v>0.49419502964837725</v>
      </c>
      <c r="U90" s="1">
        <f t="shared" si="23"/>
        <v>3.3995006613146099</v>
      </c>
      <c r="AA90" s="8">
        <v>48</v>
      </c>
      <c r="AB90" s="8">
        <v>3.3612208840361895</v>
      </c>
      <c r="AC90" s="8">
        <v>-7.689324958427779E-3</v>
      </c>
      <c r="AD90" s="8">
        <v>-0.14815235118999964</v>
      </c>
      <c r="AE90"/>
      <c r="AF90"/>
      <c r="AG90"/>
      <c r="AH90"/>
      <c r="AI90"/>
    </row>
    <row r="91" spans="1:35" x14ac:dyDescent="0.35">
      <c r="A91" s="5" t="s">
        <v>8</v>
      </c>
      <c r="B91" s="6">
        <v>40481</v>
      </c>
      <c r="C91" s="7" t="s">
        <v>14</v>
      </c>
      <c r="D91" s="7">
        <v>1653</v>
      </c>
      <c r="E91" s="7">
        <v>3.12</v>
      </c>
      <c r="F91" s="7">
        <f t="shared" si="27"/>
        <v>3.12</v>
      </c>
      <c r="G91" s="7">
        <f t="shared" si="26"/>
        <v>0</v>
      </c>
      <c r="H91" s="7">
        <f t="shared" si="14"/>
        <v>0</v>
      </c>
      <c r="I91" s="7">
        <v>3.08</v>
      </c>
      <c r="J91" s="7">
        <f t="shared" si="24"/>
        <v>0.48855071650044424</v>
      </c>
      <c r="K91" s="7">
        <v>3.06</v>
      </c>
      <c r="L91" s="7">
        <f t="shared" si="15"/>
        <v>0</v>
      </c>
      <c r="M91" s="7">
        <f t="shared" si="16"/>
        <v>0</v>
      </c>
      <c r="N91" s="7">
        <f t="shared" si="17"/>
        <v>0</v>
      </c>
      <c r="O91" s="7">
        <f t="shared" si="18"/>
        <v>0</v>
      </c>
      <c r="P91" s="7">
        <f t="shared" si="19"/>
        <v>1</v>
      </c>
      <c r="Q91" s="7">
        <f t="shared" si="20"/>
        <v>1</v>
      </c>
      <c r="R91" s="1">
        <f t="shared" si="21"/>
        <v>0.4857214264815799</v>
      </c>
      <c r="S91" s="1">
        <f t="shared" si="25"/>
        <v>3.1201452528686788</v>
      </c>
      <c r="T91" s="1">
        <f t="shared" si="22"/>
        <v>0.49417481230401239</v>
      </c>
      <c r="U91" s="1">
        <f t="shared" si="23"/>
        <v>3.2182728535714471</v>
      </c>
      <c r="AA91" s="8">
        <v>49</v>
      </c>
      <c r="AB91" s="8">
        <v>3.3866505951629744</v>
      </c>
      <c r="AC91" s="8">
        <v>-7.2572603383761702E-2</v>
      </c>
      <c r="AD91" s="8">
        <v>-1.3982764262679852</v>
      </c>
      <c r="AE91"/>
      <c r="AF91"/>
      <c r="AG91"/>
      <c r="AH91"/>
      <c r="AI91"/>
    </row>
    <row r="92" spans="1:35" x14ac:dyDescent="0.35">
      <c r="A92" s="5" t="s">
        <v>8</v>
      </c>
      <c r="B92" s="6">
        <v>40482</v>
      </c>
      <c r="C92" s="7" t="s">
        <v>15</v>
      </c>
      <c r="D92" s="7">
        <v>2077</v>
      </c>
      <c r="E92" s="7">
        <v>3.12</v>
      </c>
      <c r="F92" s="7">
        <f t="shared" si="27"/>
        <v>3.12</v>
      </c>
      <c r="G92" s="7">
        <f t="shared" si="26"/>
        <v>0</v>
      </c>
      <c r="H92" s="7">
        <f t="shared" si="14"/>
        <v>0</v>
      </c>
      <c r="I92" s="7">
        <v>3.08</v>
      </c>
      <c r="J92" s="7">
        <f t="shared" si="24"/>
        <v>0.48855071650044424</v>
      </c>
      <c r="K92" s="7">
        <v>3.06</v>
      </c>
      <c r="L92" s="7">
        <f t="shared" si="15"/>
        <v>0</v>
      </c>
      <c r="M92" s="7">
        <f t="shared" si="16"/>
        <v>0</v>
      </c>
      <c r="N92" s="7">
        <f t="shared" si="17"/>
        <v>0</v>
      </c>
      <c r="O92" s="7">
        <f t="shared" si="18"/>
        <v>0</v>
      </c>
      <c r="P92" s="7">
        <f t="shared" si="19"/>
        <v>0</v>
      </c>
      <c r="Q92" s="7">
        <f t="shared" si="20"/>
        <v>0</v>
      </c>
      <c r="R92" s="1">
        <f t="shared" si="21"/>
        <v>0.4857214264815799</v>
      </c>
      <c r="S92" s="1">
        <f t="shared" si="25"/>
        <v>3.1200726264343395</v>
      </c>
      <c r="T92" s="1">
        <f t="shared" si="22"/>
        <v>0.49416470327888368</v>
      </c>
      <c r="U92" s="1">
        <f t="shared" si="23"/>
        <v>3.3174364965350986</v>
      </c>
      <c r="AA92" s="8">
        <v>50</v>
      </c>
      <c r="AB92" s="8">
        <v>3.4105994648542381</v>
      </c>
      <c r="AC92" s="8">
        <v>2.1246580844486829E-2</v>
      </c>
      <c r="AD92" s="8">
        <v>0.40936375089845883</v>
      </c>
      <c r="AE92"/>
      <c r="AF92"/>
      <c r="AG92"/>
      <c r="AH92"/>
      <c r="AI92"/>
    </row>
    <row r="93" spans="1:35" x14ac:dyDescent="0.35">
      <c r="A93" s="5" t="s">
        <v>8</v>
      </c>
      <c r="B93" s="6">
        <v>40483</v>
      </c>
      <c r="C93" s="7" t="s">
        <v>9</v>
      </c>
      <c r="D93" s="7">
        <v>2289</v>
      </c>
      <c r="E93" s="7">
        <v>3.08</v>
      </c>
      <c r="F93" s="7">
        <f t="shared" si="27"/>
        <v>3.12</v>
      </c>
      <c r="G93" s="7">
        <f t="shared" si="26"/>
        <v>0</v>
      </c>
      <c r="H93" s="7">
        <f t="shared" si="14"/>
        <v>4.0000000000000036E-2</v>
      </c>
      <c r="I93" s="7">
        <v>3.08</v>
      </c>
      <c r="J93" s="7">
        <f t="shared" si="24"/>
        <v>0.48855071650044424</v>
      </c>
      <c r="K93" s="7">
        <v>3.06</v>
      </c>
      <c r="L93" s="7">
        <f t="shared" si="15"/>
        <v>1</v>
      </c>
      <c r="M93" s="7">
        <f t="shared" si="16"/>
        <v>0</v>
      </c>
      <c r="N93" s="7">
        <f t="shared" si="17"/>
        <v>0</v>
      </c>
      <c r="O93" s="7">
        <f t="shared" si="18"/>
        <v>0</v>
      </c>
      <c r="P93" s="7">
        <f t="shared" si="19"/>
        <v>0</v>
      </c>
      <c r="Q93" s="7">
        <f t="shared" si="20"/>
        <v>0</v>
      </c>
      <c r="R93" s="1">
        <f t="shared" si="21"/>
        <v>0.4857214264815799</v>
      </c>
      <c r="S93" s="1">
        <f t="shared" si="25"/>
        <v>3.1000363132171698</v>
      </c>
      <c r="T93" s="1">
        <f t="shared" si="22"/>
        <v>0.49136678110442406</v>
      </c>
      <c r="U93" s="1">
        <f t="shared" si="23"/>
        <v>3.3596457926745429</v>
      </c>
      <c r="AA93" s="8">
        <v>51</v>
      </c>
      <c r="AB93" s="8">
        <v>3.4324594116061071</v>
      </c>
      <c r="AC93" s="8">
        <v>4.1902564426523625E-2</v>
      </c>
      <c r="AD93" s="8">
        <v>0.8073483009553083</v>
      </c>
      <c r="AE93"/>
      <c r="AF93"/>
      <c r="AG93"/>
      <c r="AH93"/>
      <c r="AI93"/>
    </row>
    <row r="94" spans="1:35" x14ac:dyDescent="0.35">
      <c r="A94" s="5" t="s">
        <v>8</v>
      </c>
      <c r="B94" s="6">
        <v>40484</v>
      </c>
      <c r="C94" s="7" t="s">
        <v>10</v>
      </c>
      <c r="D94" s="7">
        <v>3019</v>
      </c>
      <c r="E94" s="7">
        <v>3.08</v>
      </c>
      <c r="F94" s="7">
        <f t="shared" si="27"/>
        <v>3.08</v>
      </c>
      <c r="G94" s="7">
        <f t="shared" si="26"/>
        <v>0</v>
      </c>
      <c r="H94" s="7">
        <f t="shared" si="14"/>
        <v>0</v>
      </c>
      <c r="I94" s="7">
        <v>3.08</v>
      </c>
      <c r="J94" s="7">
        <f t="shared" si="24"/>
        <v>0.48855071650044424</v>
      </c>
      <c r="K94" s="7">
        <v>3.06</v>
      </c>
      <c r="L94" s="7">
        <f t="shared" si="15"/>
        <v>0</v>
      </c>
      <c r="M94" s="7">
        <f t="shared" si="16"/>
        <v>1</v>
      </c>
      <c r="N94" s="7">
        <f t="shared" si="17"/>
        <v>0</v>
      </c>
      <c r="O94" s="7">
        <f t="shared" si="18"/>
        <v>0</v>
      </c>
      <c r="P94" s="7">
        <f t="shared" si="19"/>
        <v>0</v>
      </c>
      <c r="Q94" s="7">
        <f t="shared" si="20"/>
        <v>0</v>
      </c>
      <c r="R94" s="1">
        <f t="shared" si="21"/>
        <v>0.4857214264815799</v>
      </c>
      <c r="S94" s="1">
        <f t="shared" si="25"/>
        <v>3.0900181566085849</v>
      </c>
      <c r="T94" s="1">
        <f t="shared" si="22"/>
        <v>0.48996103129918789</v>
      </c>
      <c r="U94" s="1">
        <f t="shared" si="23"/>
        <v>3.4798631130230975</v>
      </c>
      <c r="AA94" s="8">
        <v>52</v>
      </c>
      <c r="AB94" s="8">
        <v>3.4304213820050791</v>
      </c>
      <c r="AC94" s="8">
        <v>5.0447541682089092E-2</v>
      </c>
      <c r="AD94" s="8">
        <v>0.97198674166648646</v>
      </c>
      <c r="AE94"/>
      <c r="AF94"/>
      <c r="AG94"/>
      <c r="AH94"/>
      <c r="AI94"/>
    </row>
    <row r="95" spans="1:35" x14ac:dyDescent="0.35">
      <c r="A95" s="5" t="s">
        <v>8</v>
      </c>
      <c r="B95" s="6">
        <v>40485</v>
      </c>
      <c r="C95" s="7" t="s">
        <v>11</v>
      </c>
      <c r="D95" s="7">
        <v>2399</v>
      </c>
      <c r="E95" s="7">
        <v>3.08</v>
      </c>
      <c r="F95" s="7">
        <f t="shared" si="27"/>
        <v>3.08</v>
      </c>
      <c r="G95" s="7">
        <f t="shared" si="26"/>
        <v>0</v>
      </c>
      <c r="H95" s="7">
        <f t="shared" si="14"/>
        <v>0</v>
      </c>
      <c r="I95" s="7">
        <v>3.08</v>
      </c>
      <c r="J95" s="7">
        <f t="shared" si="24"/>
        <v>0.48855071650044424</v>
      </c>
      <c r="K95" s="7">
        <v>3.06</v>
      </c>
      <c r="L95" s="7">
        <f t="shared" si="15"/>
        <v>0</v>
      </c>
      <c r="M95" s="7">
        <f t="shared" si="16"/>
        <v>0</v>
      </c>
      <c r="N95" s="7">
        <f t="shared" si="17"/>
        <v>1</v>
      </c>
      <c r="O95" s="7">
        <f t="shared" si="18"/>
        <v>0</v>
      </c>
      <c r="P95" s="7">
        <f t="shared" si="19"/>
        <v>0</v>
      </c>
      <c r="Q95" s="7">
        <f t="shared" si="20"/>
        <v>0</v>
      </c>
      <c r="R95" s="1">
        <f t="shared" si="21"/>
        <v>0.4857214264815799</v>
      </c>
      <c r="S95" s="1">
        <f t="shared" si="25"/>
        <v>3.0850090783042923</v>
      </c>
      <c r="T95" s="1">
        <f t="shared" si="22"/>
        <v>0.48925644637628091</v>
      </c>
      <c r="U95" s="1">
        <f t="shared" si="23"/>
        <v>3.3800302479678304</v>
      </c>
      <c r="AA95" s="8">
        <v>53</v>
      </c>
      <c r="AB95" s="8">
        <v>3.3915413986886946</v>
      </c>
      <c r="AC95" s="8">
        <v>0.12167620137924429</v>
      </c>
      <c r="AD95" s="8">
        <v>2.3443690331288565</v>
      </c>
      <c r="AE95"/>
      <c r="AF95"/>
      <c r="AG95"/>
      <c r="AH95"/>
      <c r="AI95"/>
    </row>
    <row r="96" spans="1:35" x14ac:dyDescent="0.35">
      <c r="A96" s="5" t="s">
        <v>8</v>
      </c>
      <c r="B96" s="6">
        <v>40486</v>
      </c>
      <c r="C96" s="7" t="s">
        <v>12</v>
      </c>
      <c r="D96" s="7">
        <v>2528</v>
      </c>
      <c r="E96" s="7">
        <v>3.08</v>
      </c>
      <c r="F96" s="7">
        <f t="shared" si="27"/>
        <v>3.08</v>
      </c>
      <c r="G96" s="7">
        <f t="shared" si="26"/>
        <v>0</v>
      </c>
      <c r="H96" s="7">
        <f t="shared" si="14"/>
        <v>0</v>
      </c>
      <c r="I96" s="7">
        <v>3.08</v>
      </c>
      <c r="J96" s="7">
        <f t="shared" si="24"/>
        <v>0.48855071650044424</v>
      </c>
      <c r="K96" s="7">
        <v>3.06</v>
      </c>
      <c r="L96" s="7">
        <f t="shared" si="15"/>
        <v>0</v>
      </c>
      <c r="M96" s="7">
        <f t="shared" si="16"/>
        <v>0</v>
      </c>
      <c r="N96" s="7">
        <f t="shared" si="17"/>
        <v>0</v>
      </c>
      <c r="O96" s="7">
        <f t="shared" si="18"/>
        <v>0</v>
      </c>
      <c r="P96" s="7">
        <f t="shared" si="19"/>
        <v>0</v>
      </c>
      <c r="Q96" s="7">
        <f t="shared" si="20"/>
        <v>0</v>
      </c>
      <c r="R96" s="1">
        <f t="shared" si="21"/>
        <v>0.4857214264815799</v>
      </c>
      <c r="S96" s="1">
        <f t="shared" si="25"/>
        <v>3.0825045391521462</v>
      </c>
      <c r="T96" s="1">
        <f t="shared" si="22"/>
        <v>0.4889037247900006</v>
      </c>
      <c r="U96" s="1">
        <f t="shared" si="23"/>
        <v>3.4027770696103472</v>
      </c>
      <c r="AA96" s="8">
        <v>54</v>
      </c>
      <c r="AB96" s="8">
        <v>3.4597986594067418</v>
      </c>
      <c r="AC96" s="8">
        <v>-2.5229755372543572E-2</v>
      </c>
      <c r="AD96" s="8">
        <v>-0.48610867645722772</v>
      </c>
      <c r="AE96"/>
      <c r="AF96"/>
      <c r="AG96"/>
      <c r="AH96"/>
      <c r="AI96"/>
    </row>
    <row r="97" spans="1:35" x14ac:dyDescent="0.35">
      <c r="A97" s="5" t="s">
        <v>8</v>
      </c>
      <c r="B97" s="6">
        <v>40487</v>
      </c>
      <c r="C97" s="7" t="s">
        <v>13</v>
      </c>
      <c r="D97" s="7">
        <v>2600</v>
      </c>
      <c r="E97" s="7">
        <v>3.1</v>
      </c>
      <c r="F97" s="7">
        <f t="shared" si="27"/>
        <v>3.08</v>
      </c>
      <c r="G97" s="7">
        <f t="shared" si="26"/>
        <v>2.0000000000000018E-2</v>
      </c>
      <c r="H97" s="7">
        <f t="shared" si="14"/>
        <v>0</v>
      </c>
      <c r="I97" s="7">
        <v>3.0750000000000002</v>
      </c>
      <c r="J97" s="7">
        <f t="shared" si="24"/>
        <v>0.48784512011143555</v>
      </c>
      <c r="K97" s="7">
        <v>3.06</v>
      </c>
      <c r="L97" s="7">
        <f t="shared" si="15"/>
        <v>0</v>
      </c>
      <c r="M97" s="7">
        <f t="shared" si="16"/>
        <v>0</v>
      </c>
      <c r="N97" s="7">
        <f t="shared" si="17"/>
        <v>0</v>
      </c>
      <c r="O97" s="7">
        <f t="shared" si="18"/>
        <v>1</v>
      </c>
      <c r="P97" s="7">
        <f t="shared" si="19"/>
        <v>0</v>
      </c>
      <c r="Q97" s="7">
        <f t="shared" si="20"/>
        <v>0</v>
      </c>
      <c r="R97" s="1">
        <f t="shared" si="21"/>
        <v>0.4857214264815799</v>
      </c>
      <c r="S97" s="1">
        <f t="shared" si="25"/>
        <v>3.0912522695760734</v>
      </c>
      <c r="T97" s="1">
        <f t="shared" si="22"/>
        <v>0.4901344482254808</v>
      </c>
      <c r="U97" s="1">
        <f t="shared" si="23"/>
        <v>3.4149733479708178</v>
      </c>
      <c r="AA97" s="8">
        <v>55</v>
      </c>
      <c r="AB97" s="8">
        <v>3.3683276151459296</v>
      </c>
      <c r="AC97" s="8">
        <v>-7.9235604159912931E-3</v>
      </c>
      <c r="AD97" s="8">
        <v>-0.1526654305510253</v>
      </c>
      <c r="AE97"/>
      <c r="AF97"/>
      <c r="AG97"/>
      <c r="AH97"/>
      <c r="AI97"/>
    </row>
    <row r="98" spans="1:35" x14ac:dyDescent="0.35">
      <c r="A98" s="5" t="s">
        <v>8</v>
      </c>
      <c r="B98" s="6">
        <v>40488</v>
      </c>
      <c r="C98" s="7" t="s">
        <v>14</v>
      </c>
      <c r="D98" s="7">
        <v>2109</v>
      </c>
      <c r="E98" s="7">
        <v>3.1</v>
      </c>
      <c r="F98" s="7">
        <f t="shared" si="27"/>
        <v>3.1</v>
      </c>
      <c r="G98" s="7">
        <f t="shared" si="26"/>
        <v>0</v>
      </c>
      <c r="H98" s="7">
        <f t="shared" si="14"/>
        <v>0</v>
      </c>
      <c r="I98" s="7">
        <v>3.0750000000000002</v>
      </c>
      <c r="J98" s="7">
        <f t="shared" si="24"/>
        <v>0.48784512011143555</v>
      </c>
      <c r="K98" s="7">
        <v>3.06</v>
      </c>
      <c r="L98" s="7">
        <f t="shared" si="15"/>
        <v>0</v>
      </c>
      <c r="M98" s="7">
        <f t="shared" si="16"/>
        <v>0</v>
      </c>
      <c r="N98" s="7">
        <f t="shared" si="17"/>
        <v>0</v>
      </c>
      <c r="O98" s="7">
        <f t="shared" si="18"/>
        <v>0</v>
      </c>
      <c r="P98" s="7">
        <f t="shared" si="19"/>
        <v>1</v>
      </c>
      <c r="Q98" s="7">
        <f t="shared" si="20"/>
        <v>1</v>
      </c>
      <c r="R98" s="1">
        <f t="shared" si="21"/>
        <v>0.4857214264815799</v>
      </c>
      <c r="S98" s="1">
        <f t="shared" si="25"/>
        <v>3.0956261347880369</v>
      </c>
      <c r="T98" s="1">
        <f t="shared" si="22"/>
        <v>0.49074850452930685</v>
      </c>
      <c r="U98" s="1">
        <f t="shared" si="23"/>
        <v>3.324076579739486</v>
      </c>
      <c r="AA98" s="8">
        <v>56</v>
      </c>
      <c r="AB98" s="8">
        <v>3.3939223035523849</v>
      </c>
      <c r="AC98" s="8">
        <v>-5.6662763802109328E-2</v>
      </c>
      <c r="AD98" s="8">
        <v>-1.0917371456651965</v>
      </c>
      <c r="AE98"/>
      <c r="AF98"/>
      <c r="AG98"/>
      <c r="AH98"/>
      <c r="AI98"/>
    </row>
    <row r="99" spans="1:35" x14ac:dyDescent="0.35">
      <c r="A99" s="5" t="s">
        <v>8</v>
      </c>
      <c r="B99" s="6">
        <v>40489</v>
      </c>
      <c r="C99" s="7" t="s">
        <v>15</v>
      </c>
      <c r="D99" s="7">
        <v>2101</v>
      </c>
      <c r="E99" s="7">
        <v>3.1</v>
      </c>
      <c r="F99" s="7">
        <f t="shared" si="27"/>
        <v>3.1</v>
      </c>
      <c r="G99" s="7">
        <f t="shared" si="26"/>
        <v>0</v>
      </c>
      <c r="H99" s="7">
        <f t="shared" si="14"/>
        <v>0</v>
      </c>
      <c r="I99" s="7">
        <v>3.0750000000000002</v>
      </c>
      <c r="J99" s="7">
        <f t="shared" si="24"/>
        <v>0.48784512011143555</v>
      </c>
      <c r="K99" s="7">
        <v>3.06</v>
      </c>
      <c r="L99" s="7">
        <f t="shared" si="15"/>
        <v>0</v>
      </c>
      <c r="M99" s="7">
        <f t="shared" si="16"/>
        <v>0</v>
      </c>
      <c r="N99" s="7">
        <f t="shared" si="17"/>
        <v>0</v>
      </c>
      <c r="O99" s="7">
        <f t="shared" si="18"/>
        <v>0</v>
      </c>
      <c r="P99" s="7">
        <f t="shared" si="19"/>
        <v>0</v>
      </c>
      <c r="Q99" s="7">
        <f t="shared" si="20"/>
        <v>0</v>
      </c>
      <c r="R99" s="1">
        <f t="shared" si="21"/>
        <v>0.4857214264815799</v>
      </c>
      <c r="S99" s="1">
        <f t="shared" si="25"/>
        <v>3.0978130673940187</v>
      </c>
      <c r="T99" s="1">
        <f t="shared" si="22"/>
        <v>0.49105520740360364</v>
      </c>
      <c r="U99" s="1">
        <f t="shared" si="23"/>
        <v>3.3224260524059521</v>
      </c>
      <c r="AA99" s="8">
        <v>57</v>
      </c>
      <c r="AB99" s="8">
        <v>3.4179542831262921</v>
      </c>
      <c r="AC99" s="8">
        <v>0.11121932013543034</v>
      </c>
      <c r="AD99" s="8">
        <v>2.1428934093567529</v>
      </c>
      <c r="AE99"/>
      <c r="AF99"/>
      <c r="AG99"/>
      <c r="AH99"/>
      <c r="AI99"/>
    </row>
    <row r="100" spans="1:35" x14ac:dyDescent="0.35">
      <c r="A100" s="5" t="s">
        <v>8</v>
      </c>
      <c r="B100" s="6">
        <v>40490</v>
      </c>
      <c r="C100" s="7" t="s">
        <v>9</v>
      </c>
      <c r="D100" s="7">
        <v>2330</v>
      </c>
      <c r="E100" s="7">
        <v>3.1</v>
      </c>
      <c r="F100" s="7">
        <f t="shared" si="27"/>
        <v>3.1</v>
      </c>
      <c r="G100" s="7">
        <f t="shared" si="26"/>
        <v>0</v>
      </c>
      <c r="H100" s="7">
        <f t="shared" si="14"/>
        <v>0</v>
      </c>
      <c r="I100" s="7">
        <v>3.0750000000000002</v>
      </c>
      <c r="J100" s="7">
        <f t="shared" si="24"/>
        <v>0.48784512011143555</v>
      </c>
      <c r="K100" s="7">
        <v>3.06</v>
      </c>
      <c r="L100" s="7">
        <f t="shared" si="15"/>
        <v>1</v>
      </c>
      <c r="M100" s="7">
        <f t="shared" si="16"/>
        <v>0</v>
      </c>
      <c r="N100" s="7">
        <f t="shared" si="17"/>
        <v>0</v>
      </c>
      <c r="O100" s="7">
        <f t="shared" si="18"/>
        <v>0</v>
      </c>
      <c r="P100" s="7">
        <f t="shared" si="19"/>
        <v>0</v>
      </c>
      <c r="Q100" s="7">
        <f t="shared" si="20"/>
        <v>0</v>
      </c>
      <c r="R100" s="1">
        <f t="shared" si="21"/>
        <v>0.4857214264815799</v>
      </c>
      <c r="S100" s="1">
        <f t="shared" si="25"/>
        <v>3.0989065336970096</v>
      </c>
      <c r="T100" s="1">
        <f t="shared" si="22"/>
        <v>0.49120847765529657</v>
      </c>
      <c r="U100" s="1">
        <f t="shared" si="23"/>
        <v>3.3673559210260184</v>
      </c>
      <c r="AA100" s="8">
        <v>58</v>
      </c>
      <c r="AB100" s="8">
        <v>3.4494510096885769</v>
      </c>
      <c r="AC100" s="8">
        <v>4.6312610425127687E-3</v>
      </c>
      <c r="AD100" s="8">
        <v>8.9231787722911848E-2</v>
      </c>
      <c r="AE100"/>
      <c r="AF100"/>
      <c r="AG100"/>
      <c r="AH100"/>
      <c r="AI100"/>
    </row>
    <row r="101" spans="1:35" x14ac:dyDescent="0.35">
      <c r="A101" s="5" t="s">
        <v>8</v>
      </c>
      <c r="B101" s="6">
        <v>40491</v>
      </c>
      <c r="C101" s="7" t="s">
        <v>10</v>
      </c>
      <c r="D101" s="7">
        <v>2533</v>
      </c>
      <c r="E101" s="7">
        <v>3.1</v>
      </c>
      <c r="F101" s="7">
        <f t="shared" si="27"/>
        <v>3.1</v>
      </c>
      <c r="G101" s="7">
        <f t="shared" si="26"/>
        <v>0</v>
      </c>
      <c r="H101" s="7">
        <f t="shared" si="14"/>
        <v>0</v>
      </c>
      <c r="I101" s="7">
        <v>3.08</v>
      </c>
      <c r="J101" s="7">
        <f t="shared" si="24"/>
        <v>0.48855071650044424</v>
      </c>
      <c r="K101" s="7">
        <v>3.06</v>
      </c>
      <c r="L101" s="7">
        <f t="shared" si="15"/>
        <v>0</v>
      </c>
      <c r="M101" s="7">
        <f t="shared" si="16"/>
        <v>1</v>
      </c>
      <c r="N101" s="7">
        <f t="shared" si="17"/>
        <v>0</v>
      </c>
      <c r="O101" s="7">
        <f t="shared" si="18"/>
        <v>0</v>
      </c>
      <c r="P101" s="7">
        <f t="shared" si="19"/>
        <v>0</v>
      </c>
      <c r="Q101" s="7">
        <f t="shared" si="20"/>
        <v>0</v>
      </c>
      <c r="R101" s="1">
        <f t="shared" si="21"/>
        <v>0.4857214264815799</v>
      </c>
      <c r="S101" s="1">
        <f t="shared" si="25"/>
        <v>3.0994532668485046</v>
      </c>
      <c r="T101" s="1">
        <f t="shared" si="22"/>
        <v>0.4912850925014895</v>
      </c>
      <c r="U101" s="1">
        <f t="shared" si="23"/>
        <v>3.4036351897905477</v>
      </c>
      <c r="AA101" s="8">
        <v>59</v>
      </c>
      <c r="AB101" s="8">
        <v>3.4474338741091692</v>
      </c>
      <c r="AC101" s="8">
        <v>-3.1626146473626271E-2</v>
      </c>
      <c r="AD101" s="8">
        <v>-0.60934971333362409</v>
      </c>
      <c r="AE101"/>
      <c r="AF101"/>
      <c r="AG101"/>
      <c r="AH101"/>
      <c r="AI101"/>
    </row>
    <row r="102" spans="1:35" x14ac:dyDescent="0.35">
      <c r="A102" s="5" t="s">
        <v>8</v>
      </c>
      <c r="B102" s="6">
        <v>40492</v>
      </c>
      <c r="C102" s="7" t="s">
        <v>11</v>
      </c>
      <c r="D102" s="7">
        <v>2993</v>
      </c>
      <c r="E102" s="7">
        <v>3.1</v>
      </c>
      <c r="F102" s="7">
        <f t="shared" si="27"/>
        <v>3.1</v>
      </c>
      <c r="G102" s="7">
        <f t="shared" si="26"/>
        <v>0</v>
      </c>
      <c r="H102" s="7">
        <f t="shared" si="14"/>
        <v>0</v>
      </c>
      <c r="I102" s="7">
        <v>3.08</v>
      </c>
      <c r="J102" s="7">
        <f t="shared" si="24"/>
        <v>0.48855071650044424</v>
      </c>
      <c r="K102" s="7">
        <v>3.06</v>
      </c>
      <c r="L102" s="7">
        <f t="shared" si="15"/>
        <v>0</v>
      </c>
      <c r="M102" s="7">
        <f t="shared" si="16"/>
        <v>0</v>
      </c>
      <c r="N102" s="7">
        <f t="shared" si="17"/>
        <v>1</v>
      </c>
      <c r="O102" s="7">
        <f t="shared" si="18"/>
        <v>0</v>
      </c>
      <c r="P102" s="7">
        <f t="shared" si="19"/>
        <v>0</v>
      </c>
      <c r="Q102" s="7">
        <f t="shared" si="20"/>
        <v>0</v>
      </c>
      <c r="R102" s="1">
        <f t="shared" si="21"/>
        <v>0.4857214264815799</v>
      </c>
      <c r="S102" s="1">
        <f t="shared" si="25"/>
        <v>3.0997266334242521</v>
      </c>
      <c r="T102" s="1">
        <f t="shared" si="22"/>
        <v>0.4913233948567593</v>
      </c>
      <c r="U102" s="1">
        <f t="shared" si="23"/>
        <v>3.4761067168401913</v>
      </c>
      <c r="AA102" s="8">
        <v>60</v>
      </c>
      <c r="AB102" s="8">
        <v>3.3940973136884836</v>
      </c>
      <c r="AC102" s="8">
        <v>5.7382091436377625E-2</v>
      </c>
      <c r="AD102" s="8">
        <v>1.1055966301932869</v>
      </c>
      <c r="AE102"/>
      <c r="AF102"/>
      <c r="AG102"/>
      <c r="AH102"/>
      <c r="AI102"/>
    </row>
    <row r="103" spans="1:35" x14ac:dyDescent="0.35">
      <c r="A103" s="5" t="s">
        <v>8</v>
      </c>
      <c r="B103" s="6">
        <v>40493</v>
      </c>
      <c r="C103" s="7" t="s">
        <v>12</v>
      </c>
      <c r="D103" s="7">
        <v>2343</v>
      </c>
      <c r="E103" s="7">
        <v>3.14</v>
      </c>
      <c r="F103" s="7">
        <f t="shared" si="27"/>
        <v>3.1</v>
      </c>
      <c r="G103" s="7">
        <f t="shared" si="26"/>
        <v>4.0000000000000036E-2</v>
      </c>
      <c r="H103" s="7">
        <f t="shared" si="14"/>
        <v>0</v>
      </c>
      <c r="I103" s="7">
        <v>3.06</v>
      </c>
      <c r="J103" s="7">
        <f t="shared" si="24"/>
        <v>0.4857214264815799</v>
      </c>
      <c r="K103" s="7">
        <v>3</v>
      </c>
      <c r="L103" s="7">
        <f t="shared" si="15"/>
        <v>0</v>
      </c>
      <c r="M103" s="7">
        <f t="shared" si="16"/>
        <v>0</v>
      </c>
      <c r="N103" s="7">
        <f t="shared" si="17"/>
        <v>0</v>
      </c>
      <c r="O103" s="7">
        <f t="shared" si="18"/>
        <v>0</v>
      </c>
      <c r="P103" s="7">
        <f t="shared" si="19"/>
        <v>0</v>
      </c>
      <c r="Q103" s="7">
        <f t="shared" si="20"/>
        <v>0</v>
      </c>
      <c r="R103" s="1">
        <f t="shared" si="21"/>
        <v>0.47712125471966244</v>
      </c>
      <c r="S103" s="1">
        <f t="shared" si="25"/>
        <v>3.1198633167121264</v>
      </c>
      <c r="T103" s="1">
        <f t="shared" si="22"/>
        <v>0.49413556770498407</v>
      </c>
      <c r="U103" s="1">
        <f t="shared" si="23"/>
        <v>3.3697722885969621</v>
      </c>
      <c r="AA103" s="8">
        <v>61</v>
      </c>
      <c r="AB103" s="8">
        <v>3.4673250029249907</v>
      </c>
      <c r="AC103" s="8">
        <v>-2.9415967385492792E-2</v>
      </c>
      <c r="AD103" s="8">
        <v>-0.56676558140679545</v>
      </c>
      <c r="AE103"/>
      <c r="AF103"/>
      <c r="AG103"/>
      <c r="AH103"/>
      <c r="AI103"/>
    </row>
    <row r="104" spans="1:35" x14ac:dyDescent="0.35">
      <c r="A104" s="5" t="s">
        <v>8</v>
      </c>
      <c r="B104" s="6">
        <v>40494</v>
      </c>
      <c r="C104" s="7" t="s">
        <v>13</v>
      </c>
      <c r="D104" s="7">
        <v>2470</v>
      </c>
      <c r="E104" s="7">
        <v>3.16</v>
      </c>
      <c r="F104" s="7">
        <f t="shared" si="27"/>
        <v>3.14</v>
      </c>
      <c r="G104" s="7">
        <f t="shared" si="26"/>
        <v>2.0000000000000018E-2</v>
      </c>
      <c r="H104" s="7">
        <f t="shared" si="14"/>
        <v>0</v>
      </c>
      <c r="I104" s="7">
        <v>3.06</v>
      </c>
      <c r="J104" s="7">
        <f t="shared" si="24"/>
        <v>0.4857214264815799</v>
      </c>
      <c r="K104" s="7">
        <v>3</v>
      </c>
      <c r="L104" s="7">
        <f t="shared" si="15"/>
        <v>0</v>
      </c>
      <c r="M104" s="7">
        <f t="shared" si="16"/>
        <v>0</v>
      </c>
      <c r="N104" s="7">
        <f t="shared" si="17"/>
        <v>0</v>
      </c>
      <c r="O104" s="7">
        <f t="shared" si="18"/>
        <v>1</v>
      </c>
      <c r="P104" s="7">
        <f t="shared" si="19"/>
        <v>0</v>
      </c>
      <c r="Q104" s="7">
        <f t="shared" si="20"/>
        <v>0</v>
      </c>
      <c r="R104" s="1">
        <f t="shared" si="21"/>
        <v>0.47712125471966244</v>
      </c>
      <c r="S104" s="1">
        <f t="shared" si="25"/>
        <v>3.1399316583560632</v>
      </c>
      <c r="T104" s="1">
        <f t="shared" si="22"/>
        <v>0.49692019561402845</v>
      </c>
      <c r="U104" s="1">
        <f t="shared" si="23"/>
        <v>3.3926969532596654</v>
      </c>
      <c r="AA104" s="8">
        <v>62</v>
      </c>
      <c r="AB104" s="8">
        <v>3.340956743194484</v>
      </c>
      <c r="AC104" s="8">
        <v>2.6026232783366243E-2</v>
      </c>
      <c r="AD104" s="8">
        <v>0.50145462707331789</v>
      </c>
      <c r="AE104"/>
      <c r="AF104"/>
      <c r="AG104"/>
      <c r="AH104"/>
      <c r="AI104"/>
    </row>
    <row r="105" spans="1:35" x14ac:dyDescent="0.35">
      <c r="A105" s="5" t="s">
        <v>8</v>
      </c>
      <c r="B105" s="6">
        <v>40495</v>
      </c>
      <c r="C105" s="7" t="s">
        <v>14</v>
      </c>
      <c r="D105" s="7">
        <v>2258</v>
      </c>
      <c r="E105" s="7">
        <v>3.16</v>
      </c>
      <c r="F105" s="7">
        <f t="shared" si="27"/>
        <v>3.16</v>
      </c>
      <c r="G105" s="7">
        <f t="shared" si="26"/>
        <v>0</v>
      </c>
      <c r="H105" s="7">
        <f t="shared" si="14"/>
        <v>0</v>
      </c>
      <c r="I105" s="7">
        <v>3.0924999999999998</v>
      </c>
      <c r="J105" s="7">
        <f t="shared" si="24"/>
        <v>0.49030970830115816</v>
      </c>
      <c r="K105" s="7">
        <v>3</v>
      </c>
      <c r="L105" s="7">
        <f t="shared" si="15"/>
        <v>0</v>
      </c>
      <c r="M105" s="7">
        <f t="shared" si="16"/>
        <v>0</v>
      </c>
      <c r="N105" s="7">
        <f t="shared" si="17"/>
        <v>0</v>
      </c>
      <c r="O105" s="7">
        <f t="shared" si="18"/>
        <v>0</v>
      </c>
      <c r="P105" s="7">
        <f t="shared" si="19"/>
        <v>1</v>
      </c>
      <c r="Q105" s="7">
        <f t="shared" si="20"/>
        <v>1</v>
      </c>
      <c r="R105" s="1">
        <f t="shared" si="21"/>
        <v>0.47712125471966244</v>
      </c>
      <c r="S105" s="1">
        <f t="shared" si="25"/>
        <v>3.1499658291780319</v>
      </c>
      <c r="T105" s="1">
        <f t="shared" si="22"/>
        <v>0.49830584258962723</v>
      </c>
      <c r="U105" s="1">
        <f t="shared" si="23"/>
        <v>3.3537239375889487</v>
      </c>
      <c r="AA105" s="8">
        <v>63</v>
      </c>
      <c r="AB105" s="8">
        <v>3.3895168936401401</v>
      </c>
      <c r="AC105" s="8">
        <v>2.2775615682906203E-2</v>
      </c>
      <c r="AD105" s="8">
        <v>0.43882408813065843</v>
      </c>
      <c r="AE105"/>
      <c r="AF105"/>
      <c r="AG105"/>
      <c r="AH105"/>
      <c r="AI105"/>
    </row>
    <row r="106" spans="1:35" x14ac:dyDescent="0.35">
      <c r="A106" s="5" t="s">
        <v>8</v>
      </c>
      <c r="B106" s="6">
        <v>40496</v>
      </c>
      <c r="C106" s="7" t="s">
        <v>15</v>
      </c>
      <c r="D106" s="7">
        <v>2146</v>
      </c>
      <c r="E106" s="7">
        <v>3.16</v>
      </c>
      <c r="F106" s="7">
        <f t="shared" si="27"/>
        <v>3.16</v>
      </c>
      <c r="G106" s="7">
        <f t="shared" si="26"/>
        <v>0</v>
      </c>
      <c r="H106" s="7">
        <f t="shared" si="14"/>
        <v>0</v>
      </c>
      <c r="I106" s="7">
        <v>3.0924999999999998</v>
      </c>
      <c r="J106" s="7">
        <f t="shared" si="24"/>
        <v>0.49030970830115816</v>
      </c>
      <c r="K106" s="7">
        <v>3</v>
      </c>
      <c r="L106" s="7">
        <f t="shared" si="15"/>
        <v>0</v>
      </c>
      <c r="M106" s="7">
        <f t="shared" si="16"/>
        <v>0</v>
      </c>
      <c r="N106" s="7">
        <f t="shared" si="17"/>
        <v>0</v>
      </c>
      <c r="O106" s="7">
        <f t="shared" si="18"/>
        <v>0</v>
      </c>
      <c r="P106" s="7">
        <f t="shared" si="19"/>
        <v>0</v>
      </c>
      <c r="Q106" s="7">
        <f t="shared" si="20"/>
        <v>0</v>
      </c>
      <c r="R106" s="1">
        <f t="shared" si="21"/>
        <v>0.47712125471966244</v>
      </c>
      <c r="S106" s="1">
        <f t="shared" si="25"/>
        <v>3.154982914589016</v>
      </c>
      <c r="T106" s="1">
        <f t="shared" si="22"/>
        <v>0.49899701171967681</v>
      </c>
      <c r="U106" s="1">
        <f t="shared" si="23"/>
        <v>3.3316297176299319</v>
      </c>
      <c r="AA106" s="8">
        <v>64</v>
      </c>
      <c r="AB106" s="8">
        <v>3.41317782225582</v>
      </c>
      <c r="AC106" s="8">
        <v>-2.2595943705385313E-2</v>
      </c>
      <c r="AD106" s="8">
        <v>-0.43536229843434687</v>
      </c>
      <c r="AE106"/>
      <c r="AF106"/>
      <c r="AG106"/>
      <c r="AH106"/>
      <c r="AI106"/>
    </row>
    <row r="107" spans="1:35" x14ac:dyDescent="0.35">
      <c r="A107" s="5" t="s">
        <v>8</v>
      </c>
      <c r="B107" s="6">
        <v>40497</v>
      </c>
      <c r="C107" s="7" t="s">
        <v>9</v>
      </c>
      <c r="D107" s="7">
        <v>2440</v>
      </c>
      <c r="E107" s="7">
        <v>3.16</v>
      </c>
      <c r="F107" s="7">
        <f t="shared" si="27"/>
        <v>3.16</v>
      </c>
      <c r="G107" s="7">
        <f t="shared" si="26"/>
        <v>0</v>
      </c>
      <c r="H107" s="7">
        <f t="shared" si="14"/>
        <v>0</v>
      </c>
      <c r="I107" s="7">
        <v>3.0924999999999998</v>
      </c>
      <c r="J107" s="7">
        <f t="shared" si="24"/>
        <v>0.49030970830115816</v>
      </c>
      <c r="K107" s="7">
        <v>3</v>
      </c>
      <c r="L107" s="7">
        <f t="shared" si="15"/>
        <v>1</v>
      </c>
      <c r="M107" s="7">
        <f t="shared" si="16"/>
        <v>0</v>
      </c>
      <c r="N107" s="7">
        <f t="shared" si="17"/>
        <v>0</v>
      </c>
      <c r="O107" s="7">
        <f t="shared" si="18"/>
        <v>0</v>
      </c>
      <c r="P107" s="7">
        <f t="shared" si="19"/>
        <v>0</v>
      </c>
      <c r="Q107" s="7">
        <f t="shared" si="20"/>
        <v>0</v>
      </c>
      <c r="R107" s="1">
        <f t="shared" si="21"/>
        <v>0.47712125471966244</v>
      </c>
      <c r="S107" s="1">
        <f t="shared" si="25"/>
        <v>3.1574914572945083</v>
      </c>
      <c r="T107" s="1">
        <f t="shared" si="22"/>
        <v>0.49934218422978338</v>
      </c>
      <c r="U107" s="1">
        <f t="shared" si="23"/>
        <v>3.3873898263387288</v>
      </c>
      <c r="AA107" s="8">
        <v>65</v>
      </c>
      <c r="AB107" s="8">
        <v>3.437688174224995</v>
      </c>
      <c r="AC107" s="8">
        <v>-9.614197103413602E-5</v>
      </c>
      <c r="AD107" s="8">
        <v>-1.8523939531436403E-3</v>
      </c>
      <c r="AE107"/>
      <c r="AF107"/>
      <c r="AG107"/>
      <c r="AH107"/>
      <c r="AI107"/>
    </row>
    <row r="108" spans="1:35" x14ac:dyDescent="0.35">
      <c r="A108" s="5" t="s">
        <v>8</v>
      </c>
      <c r="B108" s="6">
        <v>40498</v>
      </c>
      <c r="C108" s="7" t="s">
        <v>10</v>
      </c>
      <c r="D108" s="7">
        <v>2813</v>
      </c>
      <c r="E108" s="7">
        <v>3.16</v>
      </c>
      <c r="F108" s="7">
        <f t="shared" si="27"/>
        <v>3.16</v>
      </c>
      <c r="G108" s="7">
        <f t="shared" si="26"/>
        <v>0</v>
      </c>
      <c r="H108" s="7">
        <f t="shared" si="14"/>
        <v>0</v>
      </c>
      <c r="I108" s="7">
        <v>3.0924999999999998</v>
      </c>
      <c r="J108" s="7">
        <f t="shared" si="24"/>
        <v>0.49030970830115816</v>
      </c>
      <c r="K108" s="7">
        <v>3</v>
      </c>
      <c r="L108" s="7">
        <f t="shared" si="15"/>
        <v>0</v>
      </c>
      <c r="M108" s="7">
        <f t="shared" si="16"/>
        <v>1</v>
      </c>
      <c r="N108" s="7">
        <f t="shared" si="17"/>
        <v>0</v>
      </c>
      <c r="O108" s="7">
        <f t="shared" si="18"/>
        <v>0</v>
      </c>
      <c r="P108" s="7">
        <f t="shared" si="19"/>
        <v>0</v>
      </c>
      <c r="Q108" s="7">
        <f t="shared" si="20"/>
        <v>0</v>
      </c>
      <c r="R108" s="1">
        <f t="shared" si="21"/>
        <v>0.47712125471966244</v>
      </c>
      <c r="S108" s="1">
        <f t="shared" si="25"/>
        <v>3.1587457286472542</v>
      </c>
      <c r="T108" s="1">
        <f t="shared" si="22"/>
        <v>0.49951466766206465</v>
      </c>
      <c r="U108" s="1">
        <f t="shared" si="23"/>
        <v>3.4491697321652004</v>
      </c>
      <c r="AA108" s="8">
        <v>66</v>
      </c>
      <c r="AB108" s="8">
        <v>3.4014692339852974</v>
      </c>
      <c r="AC108" s="8">
        <v>1.4795953591071331E-3</v>
      </c>
      <c r="AD108" s="8">
        <v>2.850777310708873E-2</v>
      </c>
      <c r="AE108"/>
      <c r="AF108"/>
      <c r="AG108"/>
      <c r="AH108"/>
      <c r="AI108"/>
    </row>
    <row r="109" spans="1:35" x14ac:dyDescent="0.35">
      <c r="A109" s="5" t="s">
        <v>8</v>
      </c>
      <c r="B109" s="6">
        <v>40499</v>
      </c>
      <c r="C109" s="7" t="s">
        <v>11</v>
      </c>
      <c r="D109" s="7">
        <v>2739</v>
      </c>
      <c r="E109" s="7">
        <v>3.16</v>
      </c>
      <c r="F109" s="7">
        <f t="shared" si="27"/>
        <v>3.16</v>
      </c>
      <c r="G109" s="7">
        <f t="shared" si="26"/>
        <v>0</v>
      </c>
      <c r="H109" s="7">
        <f t="shared" si="14"/>
        <v>0</v>
      </c>
      <c r="I109" s="7">
        <v>3.09</v>
      </c>
      <c r="J109" s="7">
        <f t="shared" si="24"/>
        <v>0.48995847942483456</v>
      </c>
      <c r="K109" s="7">
        <v>3</v>
      </c>
      <c r="L109" s="7">
        <f t="shared" si="15"/>
        <v>0</v>
      </c>
      <c r="M109" s="7">
        <f t="shared" si="16"/>
        <v>0</v>
      </c>
      <c r="N109" s="7">
        <f t="shared" si="17"/>
        <v>1</v>
      </c>
      <c r="O109" s="7">
        <f t="shared" si="18"/>
        <v>0</v>
      </c>
      <c r="P109" s="7">
        <f t="shared" si="19"/>
        <v>0</v>
      </c>
      <c r="Q109" s="7">
        <f t="shared" si="20"/>
        <v>0</v>
      </c>
      <c r="R109" s="1">
        <f t="shared" si="21"/>
        <v>0.47712125471966244</v>
      </c>
      <c r="S109" s="1">
        <f t="shared" si="25"/>
        <v>3.1593728643236272</v>
      </c>
      <c r="T109" s="1">
        <f t="shared" si="22"/>
        <v>0.49960088369632871</v>
      </c>
      <c r="U109" s="1">
        <f t="shared" si="23"/>
        <v>3.4375920322539608</v>
      </c>
      <c r="AA109" s="8">
        <v>67</v>
      </c>
      <c r="AB109" s="8">
        <v>3.378246126264953</v>
      </c>
      <c r="AC109" s="8">
        <v>8.3402441798501314E-2</v>
      </c>
      <c r="AD109" s="8">
        <v>1.6069379190291799</v>
      </c>
      <c r="AE109"/>
      <c r="AF109"/>
      <c r="AG109"/>
      <c r="AH109"/>
      <c r="AI109"/>
    </row>
    <row r="110" spans="1:35" x14ac:dyDescent="0.35">
      <c r="A110" s="5" t="s">
        <v>8</v>
      </c>
      <c r="B110" s="6">
        <v>40500</v>
      </c>
      <c r="C110" s="7" t="s">
        <v>12</v>
      </c>
      <c r="D110" s="7">
        <v>2823</v>
      </c>
      <c r="E110" s="7">
        <v>3.16</v>
      </c>
      <c r="F110" s="7">
        <f t="shared" si="27"/>
        <v>3.16</v>
      </c>
      <c r="G110" s="7">
        <f t="shared" si="26"/>
        <v>0</v>
      </c>
      <c r="H110" s="7">
        <f t="shared" si="14"/>
        <v>0</v>
      </c>
      <c r="I110" s="7">
        <v>3.085</v>
      </c>
      <c r="J110" s="7">
        <f t="shared" si="24"/>
        <v>0.48925516836926042</v>
      </c>
      <c r="K110" s="7">
        <v>3</v>
      </c>
      <c r="L110" s="7">
        <f t="shared" si="15"/>
        <v>0</v>
      </c>
      <c r="M110" s="7">
        <f t="shared" si="16"/>
        <v>0</v>
      </c>
      <c r="N110" s="7">
        <f t="shared" si="17"/>
        <v>0</v>
      </c>
      <c r="O110" s="7">
        <f t="shared" si="18"/>
        <v>0</v>
      </c>
      <c r="P110" s="7">
        <f t="shared" si="19"/>
        <v>0</v>
      </c>
      <c r="Q110" s="7">
        <f t="shared" si="20"/>
        <v>0</v>
      </c>
      <c r="R110" s="1">
        <f t="shared" si="21"/>
        <v>0.47712125471966244</v>
      </c>
      <c r="S110" s="1">
        <f t="shared" si="25"/>
        <v>3.1596864321618137</v>
      </c>
      <c r="T110" s="1">
        <f t="shared" si="22"/>
        <v>0.49964398529596532</v>
      </c>
      <c r="U110" s="1">
        <f t="shared" si="23"/>
        <v>3.4507108781469191</v>
      </c>
      <c r="AA110" s="8">
        <v>68</v>
      </c>
      <c r="AB110" s="8">
        <v>3.4389446245487552</v>
      </c>
      <c r="AC110" s="8">
        <v>-5.173282423502501E-2</v>
      </c>
      <c r="AD110" s="8">
        <v>-0.99675063618134063</v>
      </c>
      <c r="AE110"/>
      <c r="AF110"/>
      <c r="AG110"/>
      <c r="AH110"/>
      <c r="AI110"/>
    </row>
    <row r="111" spans="1:35" x14ac:dyDescent="0.35">
      <c r="A111" s="5" t="s">
        <v>8</v>
      </c>
      <c r="B111" s="6">
        <v>40501</v>
      </c>
      <c r="C111" s="7" t="s">
        <v>13</v>
      </c>
      <c r="D111" s="7">
        <v>2782</v>
      </c>
      <c r="E111" s="7">
        <v>3.16</v>
      </c>
      <c r="F111" s="7">
        <f t="shared" si="27"/>
        <v>3.16</v>
      </c>
      <c r="G111" s="7">
        <f t="shared" si="26"/>
        <v>0</v>
      </c>
      <c r="H111" s="7">
        <f t="shared" si="14"/>
        <v>0</v>
      </c>
      <c r="I111" s="7">
        <v>3.085</v>
      </c>
      <c r="J111" s="7">
        <f t="shared" si="24"/>
        <v>0.48925516836926042</v>
      </c>
      <c r="K111" s="7">
        <v>3</v>
      </c>
      <c r="L111" s="7">
        <f t="shared" si="15"/>
        <v>0</v>
      </c>
      <c r="M111" s="7">
        <f t="shared" si="16"/>
        <v>0</v>
      </c>
      <c r="N111" s="7">
        <f t="shared" si="17"/>
        <v>0</v>
      </c>
      <c r="O111" s="7">
        <f t="shared" si="18"/>
        <v>1</v>
      </c>
      <c r="P111" s="7">
        <f t="shared" si="19"/>
        <v>0</v>
      </c>
      <c r="Q111" s="7">
        <f t="shared" si="20"/>
        <v>0</v>
      </c>
      <c r="R111" s="1">
        <f t="shared" si="21"/>
        <v>0.47712125471966244</v>
      </c>
      <c r="S111" s="1">
        <f t="shared" si="25"/>
        <v>3.1598432160809069</v>
      </c>
      <c r="T111" s="1">
        <f t="shared" si="22"/>
        <v>0.49966553449178125</v>
      </c>
      <c r="U111" s="1">
        <f t="shared" si="23"/>
        <v>3.4443571256560275</v>
      </c>
      <c r="AA111" s="8">
        <v>69</v>
      </c>
      <c r="AB111" s="8">
        <v>3.3301983683903416</v>
      </c>
      <c r="AC111" s="8">
        <v>1.8495821875199159E-2</v>
      </c>
      <c r="AD111" s="8">
        <v>0.35636411685252362</v>
      </c>
      <c r="AE111"/>
      <c r="AF111"/>
      <c r="AG111"/>
      <c r="AH111"/>
      <c r="AI111"/>
    </row>
    <row r="112" spans="1:35" x14ac:dyDescent="0.35">
      <c r="A112" s="5" t="s">
        <v>8</v>
      </c>
      <c r="B112" s="6">
        <v>40502</v>
      </c>
      <c r="C112" s="7" t="s">
        <v>14</v>
      </c>
      <c r="D112" s="7">
        <v>1832</v>
      </c>
      <c r="E112" s="7">
        <v>3.16</v>
      </c>
      <c r="F112" s="7">
        <f t="shared" si="27"/>
        <v>3.16</v>
      </c>
      <c r="G112" s="7">
        <f t="shared" si="26"/>
        <v>0</v>
      </c>
      <c r="H112" s="7">
        <f t="shared" si="14"/>
        <v>0</v>
      </c>
      <c r="I112" s="7">
        <v>3.0825</v>
      </c>
      <c r="J112" s="7">
        <f t="shared" si="24"/>
        <v>0.48890308526776921</v>
      </c>
      <c r="K112" s="7">
        <v>3</v>
      </c>
      <c r="L112" s="7">
        <f t="shared" si="15"/>
        <v>0</v>
      </c>
      <c r="M112" s="7">
        <f t="shared" si="16"/>
        <v>0</v>
      </c>
      <c r="N112" s="7">
        <f t="shared" si="17"/>
        <v>0</v>
      </c>
      <c r="O112" s="7">
        <f t="shared" si="18"/>
        <v>0</v>
      </c>
      <c r="P112" s="7">
        <f t="shared" si="19"/>
        <v>1</v>
      </c>
      <c r="Q112" s="7">
        <f t="shared" si="20"/>
        <v>1</v>
      </c>
      <c r="R112" s="1">
        <f t="shared" si="21"/>
        <v>0.47712125471966244</v>
      </c>
      <c r="S112" s="1">
        <f t="shared" si="25"/>
        <v>3.1599216080404533</v>
      </c>
      <c r="T112" s="1">
        <f t="shared" si="22"/>
        <v>0.49967630868873503</v>
      </c>
      <c r="U112" s="1">
        <f t="shared" si="23"/>
        <v>3.2629254693318313</v>
      </c>
      <c r="AA112" s="8">
        <v>70</v>
      </c>
      <c r="AB112" s="8">
        <v>3.355526147006108</v>
      </c>
      <c r="AC112" s="8">
        <v>-1.11338733209978E-2</v>
      </c>
      <c r="AD112" s="8">
        <v>-0.2145194174099134</v>
      </c>
      <c r="AE112"/>
      <c r="AF112"/>
      <c r="AG112"/>
      <c r="AH112"/>
      <c r="AI112"/>
    </row>
    <row r="113" spans="1:35" x14ac:dyDescent="0.35">
      <c r="A113" s="5" t="s">
        <v>8</v>
      </c>
      <c r="B113" s="6">
        <v>40503</v>
      </c>
      <c r="C113" s="7" t="s">
        <v>15</v>
      </c>
      <c r="D113" s="7">
        <v>1788</v>
      </c>
      <c r="E113" s="7">
        <v>3.16</v>
      </c>
      <c r="F113" s="7">
        <f t="shared" si="27"/>
        <v>3.16</v>
      </c>
      <c r="G113" s="7">
        <f t="shared" si="26"/>
        <v>0</v>
      </c>
      <c r="H113" s="7">
        <f t="shared" si="14"/>
        <v>0</v>
      </c>
      <c r="I113" s="7">
        <v>3.0825</v>
      </c>
      <c r="J113" s="7">
        <f t="shared" si="24"/>
        <v>0.48890308526776921</v>
      </c>
      <c r="K113" s="7">
        <v>3</v>
      </c>
      <c r="L113" s="7">
        <f t="shared" si="15"/>
        <v>0</v>
      </c>
      <c r="M113" s="7">
        <f t="shared" si="16"/>
        <v>0</v>
      </c>
      <c r="N113" s="7">
        <f t="shared" si="17"/>
        <v>0</v>
      </c>
      <c r="O113" s="7">
        <f t="shared" si="18"/>
        <v>0</v>
      </c>
      <c r="P113" s="7">
        <f t="shared" si="19"/>
        <v>0</v>
      </c>
      <c r="Q113" s="7">
        <f t="shared" si="20"/>
        <v>0</v>
      </c>
      <c r="R113" s="1">
        <f t="shared" si="21"/>
        <v>0.47712125471966244</v>
      </c>
      <c r="S113" s="1">
        <f t="shared" si="25"/>
        <v>3.1599608040202267</v>
      </c>
      <c r="T113" s="1">
        <f t="shared" si="22"/>
        <v>0.49968169568697918</v>
      </c>
      <c r="U113" s="1">
        <f t="shared" si="23"/>
        <v>3.2523675144598982</v>
      </c>
      <c r="AA113" s="8">
        <v>71</v>
      </c>
      <c r="AB113" s="8">
        <v>3.3794358911706173</v>
      </c>
      <c r="AC113" s="8">
        <v>3.7703518556708282E-2</v>
      </c>
      <c r="AD113" s="8">
        <v>0.72644412253507418</v>
      </c>
      <c r="AE113"/>
      <c r="AF113"/>
      <c r="AG113"/>
      <c r="AH113"/>
      <c r="AI113"/>
    </row>
    <row r="114" spans="1:35" x14ac:dyDescent="0.35">
      <c r="A114" s="5" t="s">
        <v>8</v>
      </c>
      <c r="B114" s="6">
        <v>40504</v>
      </c>
      <c r="C114" s="7" t="s">
        <v>9</v>
      </c>
      <c r="D114" s="7">
        <v>2184</v>
      </c>
      <c r="E114" s="7">
        <v>3.16</v>
      </c>
      <c r="F114" s="7">
        <f t="shared" si="27"/>
        <v>3.16</v>
      </c>
      <c r="G114" s="7">
        <f t="shared" si="26"/>
        <v>0</v>
      </c>
      <c r="H114" s="7">
        <f t="shared" si="14"/>
        <v>0</v>
      </c>
      <c r="I114" s="7">
        <v>3.0825</v>
      </c>
      <c r="J114" s="7">
        <f t="shared" si="24"/>
        <v>0.48890308526776921</v>
      </c>
      <c r="K114" s="7">
        <v>3</v>
      </c>
      <c r="L114" s="7">
        <f t="shared" si="15"/>
        <v>1</v>
      </c>
      <c r="M114" s="7">
        <f t="shared" si="16"/>
        <v>0</v>
      </c>
      <c r="N114" s="7">
        <f t="shared" si="17"/>
        <v>0</v>
      </c>
      <c r="O114" s="7">
        <f t="shared" si="18"/>
        <v>0</v>
      </c>
      <c r="P114" s="7">
        <f t="shared" si="19"/>
        <v>0</v>
      </c>
      <c r="Q114" s="7">
        <f t="shared" si="20"/>
        <v>0</v>
      </c>
      <c r="R114" s="1">
        <f t="shared" si="21"/>
        <v>0.47712125471966244</v>
      </c>
      <c r="S114" s="1">
        <f t="shared" si="25"/>
        <v>3.1599804020101132</v>
      </c>
      <c r="T114" s="1">
        <f t="shared" si="22"/>
        <v>0.49968438916104385</v>
      </c>
      <c r="U114" s="1">
        <f t="shared" si="23"/>
        <v>3.3392526340326993</v>
      </c>
      <c r="AA114" s="8">
        <v>72</v>
      </c>
      <c r="AB114" s="8">
        <v>3.4198307136498212</v>
      </c>
      <c r="AC114" s="8">
        <v>1.9186014737691437E-2</v>
      </c>
      <c r="AD114" s="8">
        <v>0.36966225367280631</v>
      </c>
      <c r="AE114"/>
      <c r="AF114"/>
      <c r="AG114"/>
      <c r="AH114"/>
      <c r="AI114"/>
    </row>
    <row r="115" spans="1:35" x14ac:dyDescent="0.35">
      <c r="A115" s="5" t="s">
        <v>8</v>
      </c>
      <c r="B115" s="6">
        <v>40505</v>
      </c>
      <c r="C115" s="7" t="s">
        <v>10</v>
      </c>
      <c r="D115" s="7">
        <v>2173</v>
      </c>
      <c r="E115" s="7">
        <v>3.16</v>
      </c>
      <c r="F115" s="7">
        <f t="shared" si="27"/>
        <v>3.16</v>
      </c>
      <c r="G115" s="7">
        <f t="shared" si="26"/>
        <v>0</v>
      </c>
      <c r="H115" s="7">
        <f t="shared" si="14"/>
        <v>0</v>
      </c>
      <c r="I115" s="7">
        <v>3.0825</v>
      </c>
      <c r="J115" s="7">
        <f t="shared" si="24"/>
        <v>0.48890308526776921</v>
      </c>
      <c r="K115" s="7">
        <v>3</v>
      </c>
      <c r="L115" s="7">
        <f t="shared" si="15"/>
        <v>0</v>
      </c>
      <c r="M115" s="7">
        <f t="shared" si="16"/>
        <v>1</v>
      </c>
      <c r="N115" s="7">
        <f t="shared" si="17"/>
        <v>0</v>
      </c>
      <c r="O115" s="7">
        <f t="shared" si="18"/>
        <v>0</v>
      </c>
      <c r="P115" s="7">
        <f t="shared" si="19"/>
        <v>0</v>
      </c>
      <c r="Q115" s="7">
        <f t="shared" si="20"/>
        <v>0</v>
      </c>
      <c r="R115" s="1">
        <f t="shared" si="21"/>
        <v>0.47712125471966244</v>
      </c>
      <c r="S115" s="1">
        <f t="shared" si="25"/>
        <v>3.1599902010050567</v>
      </c>
      <c r="T115" s="1">
        <f t="shared" si="22"/>
        <v>0.49968573589181192</v>
      </c>
      <c r="U115" s="1">
        <f t="shared" si="23"/>
        <v>3.3370597263205242</v>
      </c>
      <c r="AA115" s="8">
        <v>73</v>
      </c>
      <c r="AB115" s="8">
        <v>3.4177851172750575</v>
      </c>
      <c r="AC115" s="8">
        <v>3.3079575104708159E-2</v>
      </c>
      <c r="AD115" s="8">
        <v>0.63735332485294682</v>
      </c>
      <c r="AE115"/>
      <c r="AF115"/>
      <c r="AG115"/>
      <c r="AH115"/>
      <c r="AI115"/>
    </row>
    <row r="116" spans="1:35" x14ac:dyDescent="0.35">
      <c r="A116" s="5" t="s">
        <v>8</v>
      </c>
      <c r="B116" s="6">
        <v>40506</v>
      </c>
      <c r="C116" s="7" t="s">
        <v>11</v>
      </c>
      <c r="D116" s="7">
        <v>2221</v>
      </c>
      <c r="E116" s="7">
        <v>3.16</v>
      </c>
      <c r="F116" s="7">
        <f t="shared" si="27"/>
        <v>3.16</v>
      </c>
      <c r="G116" s="7">
        <f t="shared" si="26"/>
        <v>0</v>
      </c>
      <c r="H116" s="7">
        <f t="shared" si="14"/>
        <v>0</v>
      </c>
      <c r="I116" s="7">
        <v>3.0825</v>
      </c>
      <c r="J116" s="7">
        <f t="shared" si="24"/>
        <v>0.48890308526776921</v>
      </c>
      <c r="K116" s="7">
        <v>3</v>
      </c>
      <c r="L116" s="7">
        <f t="shared" si="15"/>
        <v>0</v>
      </c>
      <c r="M116" s="7">
        <f t="shared" si="16"/>
        <v>0</v>
      </c>
      <c r="N116" s="7">
        <f t="shared" si="17"/>
        <v>1</v>
      </c>
      <c r="O116" s="7">
        <f t="shared" si="18"/>
        <v>0</v>
      </c>
      <c r="P116" s="7">
        <f t="shared" si="19"/>
        <v>0</v>
      </c>
      <c r="Q116" s="7">
        <f t="shared" si="20"/>
        <v>0</v>
      </c>
      <c r="R116" s="1">
        <f t="shared" si="21"/>
        <v>0.47712125471966244</v>
      </c>
      <c r="S116" s="1">
        <f t="shared" si="25"/>
        <v>3.1599951005025284</v>
      </c>
      <c r="T116" s="1">
        <f t="shared" si="22"/>
        <v>0.49968640925562985</v>
      </c>
      <c r="U116" s="1">
        <f t="shared" si="23"/>
        <v>3.3465485585484736</v>
      </c>
      <c r="AA116" s="8">
        <v>74</v>
      </c>
      <c r="AB116" s="8">
        <v>3.3853065558754807</v>
      </c>
      <c r="AC116" s="8">
        <v>9.9135651766926181E-2</v>
      </c>
      <c r="AD116" s="8">
        <v>1.9100740280101536</v>
      </c>
      <c r="AE116"/>
      <c r="AF116"/>
      <c r="AG116"/>
      <c r="AH116"/>
      <c r="AI116"/>
    </row>
    <row r="117" spans="1:35" x14ac:dyDescent="0.35">
      <c r="A117" s="5" t="s">
        <v>8</v>
      </c>
      <c r="B117" s="6">
        <v>40508</v>
      </c>
      <c r="C117" s="7" t="s">
        <v>13</v>
      </c>
      <c r="D117" s="7">
        <v>1939</v>
      </c>
      <c r="E117" s="7">
        <v>3.12</v>
      </c>
      <c r="F117" s="7">
        <f t="shared" si="27"/>
        <v>3.16</v>
      </c>
      <c r="G117" s="7">
        <f t="shared" si="26"/>
        <v>0</v>
      </c>
      <c r="H117" s="7">
        <f t="shared" si="14"/>
        <v>4.0000000000000036E-2</v>
      </c>
      <c r="I117" s="7">
        <v>3.06</v>
      </c>
      <c r="J117" s="7">
        <f t="shared" si="24"/>
        <v>0.4857214264815799</v>
      </c>
      <c r="K117" s="7">
        <v>3</v>
      </c>
      <c r="L117" s="7">
        <f t="shared" si="15"/>
        <v>0</v>
      </c>
      <c r="M117" s="7">
        <f t="shared" si="16"/>
        <v>0</v>
      </c>
      <c r="N117" s="7">
        <f t="shared" si="17"/>
        <v>0</v>
      </c>
      <c r="O117" s="7">
        <f t="shared" si="18"/>
        <v>1</v>
      </c>
      <c r="P117" s="7">
        <f t="shared" si="19"/>
        <v>0</v>
      </c>
      <c r="Q117" s="7">
        <f t="shared" si="20"/>
        <v>0</v>
      </c>
      <c r="R117" s="1">
        <f t="shared" si="21"/>
        <v>0.47712125471966244</v>
      </c>
      <c r="S117" s="1">
        <f t="shared" si="25"/>
        <v>3.1399975502512643</v>
      </c>
      <c r="T117" s="1">
        <f t="shared" si="22"/>
        <v>0.49692930924749096</v>
      </c>
      <c r="U117" s="1">
        <f t="shared" si="23"/>
        <v>3.2875778090787051</v>
      </c>
      <c r="AA117" s="8">
        <v>75</v>
      </c>
      <c r="AB117" s="8">
        <v>3.4600888285098073</v>
      </c>
      <c r="AC117" s="8">
        <v>-3.2116114901598714E-2</v>
      </c>
      <c r="AD117" s="8">
        <v>-0.61879007058285485</v>
      </c>
      <c r="AE117"/>
      <c r="AF117"/>
      <c r="AG117"/>
      <c r="AH117"/>
      <c r="AI117"/>
    </row>
    <row r="118" spans="1:35" x14ac:dyDescent="0.35">
      <c r="A118" s="5" t="s">
        <v>8</v>
      </c>
      <c r="B118" s="6">
        <v>40509</v>
      </c>
      <c r="C118" s="7" t="s">
        <v>14</v>
      </c>
      <c r="D118" s="7">
        <v>1527</v>
      </c>
      <c r="E118" s="7">
        <v>3.12</v>
      </c>
      <c r="F118" s="7">
        <f t="shared" si="27"/>
        <v>3.12</v>
      </c>
      <c r="G118" s="7">
        <f t="shared" si="26"/>
        <v>0</v>
      </c>
      <c r="H118" s="7">
        <f t="shared" si="14"/>
        <v>0</v>
      </c>
      <c r="I118" s="7">
        <v>3.06</v>
      </c>
      <c r="J118" s="7">
        <f t="shared" si="24"/>
        <v>0.4857214264815799</v>
      </c>
      <c r="K118" s="7">
        <v>3</v>
      </c>
      <c r="L118" s="7">
        <f t="shared" si="15"/>
        <v>0</v>
      </c>
      <c r="M118" s="7">
        <f t="shared" si="16"/>
        <v>0</v>
      </c>
      <c r="N118" s="7">
        <f t="shared" si="17"/>
        <v>0</v>
      </c>
      <c r="O118" s="7">
        <f t="shared" si="18"/>
        <v>0</v>
      </c>
      <c r="P118" s="7">
        <f t="shared" si="19"/>
        <v>1</v>
      </c>
      <c r="Q118" s="7">
        <f t="shared" si="20"/>
        <v>1</v>
      </c>
      <c r="R118" s="1">
        <f t="shared" si="21"/>
        <v>0.47712125471966244</v>
      </c>
      <c r="S118" s="1">
        <f t="shared" si="25"/>
        <v>3.1299987751256322</v>
      </c>
      <c r="T118" s="1">
        <f t="shared" si="22"/>
        <v>0.49554416759236442</v>
      </c>
      <c r="U118" s="1">
        <f t="shared" si="23"/>
        <v>3.1838390370564209</v>
      </c>
      <c r="AA118" s="8">
        <v>76</v>
      </c>
      <c r="AB118" s="8">
        <v>3.3351328691416313</v>
      </c>
      <c r="AC118" s="8">
        <v>-5.7349897805889505E-3</v>
      </c>
      <c r="AD118" s="8">
        <v>-0.11049763466084542</v>
      </c>
      <c r="AE118"/>
      <c r="AF118"/>
      <c r="AG118"/>
      <c r="AH118"/>
      <c r="AI118"/>
    </row>
    <row r="119" spans="1:35" x14ac:dyDescent="0.35">
      <c r="A119" s="5" t="s">
        <v>8</v>
      </c>
      <c r="B119" s="6">
        <v>40510</v>
      </c>
      <c r="C119" s="7" t="s">
        <v>15</v>
      </c>
      <c r="D119" s="7">
        <v>1519</v>
      </c>
      <c r="E119" s="7">
        <v>3.12</v>
      </c>
      <c r="F119" s="7">
        <f t="shared" si="27"/>
        <v>3.12</v>
      </c>
      <c r="G119" s="7">
        <f t="shared" si="26"/>
        <v>0</v>
      </c>
      <c r="H119" s="7">
        <f t="shared" si="14"/>
        <v>0</v>
      </c>
      <c r="I119" s="7">
        <v>3.06</v>
      </c>
      <c r="J119" s="7">
        <f t="shared" si="24"/>
        <v>0.4857214264815799</v>
      </c>
      <c r="K119" s="7">
        <v>3</v>
      </c>
      <c r="L119" s="7">
        <f t="shared" si="15"/>
        <v>0</v>
      </c>
      <c r="M119" s="7">
        <f t="shared" si="16"/>
        <v>0</v>
      </c>
      <c r="N119" s="7">
        <f t="shared" si="17"/>
        <v>0</v>
      </c>
      <c r="O119" s="7">
        <f t="shared" si="18"/>
        <v>0</v>
      </c>
      <c r="P119" s="7">
        <f t="shared" si="19"/>
        <v>0</v>
      </c>
      <c r="Q119" s="7">
        <f t="shared" si="20"/>
        <v>0</v>
      </c>
      <c r="R119" s="1">
        <f t="shared" si="21"/>
        <v>0.47712125471966244</v>
      </c>
      <c r="S119" s="1">
        <f t="shared" si="25"/>
        <v>3.1249993875628164</v>
      </c>
      <c r="T119" s="1">
        <f t="shared" si="22"/>
        <v>0.49484993656709697</v>
      </c>
      <c r="U119" s="1">
        <f t="shared" si="23"/>
        <v>3.181557773862786</v>
      </c>
      <c r="AA119" s="8">
        <v>77</v>
      </c>
      <c r="AB119" s="8">
        <v>3.360670566969457</v>
      </c>
      <c r="AC119" s="8">
        <v>-1.353578405943745E-2</v>
      </c>
      <c r="AD119" s="8">
        <v>-0.26079769608485992</v>
      </c>
      <c r="AE119"/>
      <c r="AF119"/>
      <c r="AG119"/>
      <c r="AH119"/>
      <c r="AI119"/>
    </row>
    <row r="120" spans="1:35" x14ac:dyDescent="0.35">
      <c r="A120" s="5" t="s">
        <v>8</v>
      </c>
      <c r="B120" s="6">
        <v>40511</v>
      </c>
      <c r="C120" s="7" t="s">
        <v>9</v>
      </c>
      <c r="D120" s="7">
        <v>2121</v>
      </c>
      <c r="E120" s="7">
        <v>3.12</v>
      </c>
      <c r="F120" s="7">
        <f t="shared" si="27"/>
        <v>3.12</v>
      </c>
      <c r="G120" s="7">
        <f t="shared" si="26"/>
        <v>0</v>
      </c>
      <c r="H120" s="7">
        <f t="shared" si="14"/>
        <v>0</v>
      </c>
      <c r="I120" s="7">
        <v>3.06</v>
      </c>
      <c r="J120" s="7">
        <f t="shared" si="24"/>
        <v>0.4857214264815799</v>
      </c>
      <c r="K120" s="7">
        <v>3</v>
      </c>
      <c r="L120" s="7">
        <f t="shared" si="15"/>
        <v>1</v>
      </c>
      <c r="M120" s="7">
        <f t="shared" si="16"/>
        <v>0</v>
      </c>
      <c r="N120" s="7">
        <f t="shared" si="17"/>
        <v>0</v>
      </c>
      <c r="O120" s="7">
        <f t="shared" si="18"/>
        <v>0</v>
      </c>
      <c r="P120" s="7">
        <f t="shared" si="19"/>
        <v>0</v>
      </c>
      <c r="Q120" s="7">
        <f t="shared" si="20"/>
        <v>0</v>
      </c>
      <c r="R120" s="1">
        <f t="shared" si="21"/>
        <v>0.47712125471966244</v>
      </c>
      <c r="S120" s="1">
        <f t="shared" si="25"/>
        <v>3.1224996937814082</v>
      </c>
      <c r="T120" s="1">
        <f t="shared" si="22"/>
        <v>0.49450240445560423</v>
      </c>
      <c r="U120" s="1">
        <f t="shared" si="23"/>
        <v>3.3265406685165613</v>
      </c>
      <c r="AA120" s="8">
        <v>78</v>
      </c>
      <c r="AB120" s="8">
        <v>3.3846825766616924</v>
      </c>
      <c r="AC120" s="8">
        <v>5.7225798183879739E-3</v>
      </c>
      <c r="AD120" s="8">
        <v>0.1102585284859609</v>
      </c>
      <c r="AE120"/>
      <c r="AF120"/>
      <c r="AG120"/>
      <c r="AH120"/>
      <c r="AI120"/>
    </row>
    <row r="121" spans="1:35" x14ac:dyDescent="0.35">
      <c r="A121" s="5" t="s">
        <v>8</v>
      </c>
      <c r="B121" s="6">
        <v>40512</v>
      </c>
      <c r="C121" s="7" t="s">
        <v>10</v>
      </c>
      <c r="D121" s="7">
        <v>2749</v>
      </c>
      <c r="E121" s="7">
        <v>3.12</v>
      </c>
      <c r="F121" s="7">
        <f t="shared" si="27"/>
        <v>3.12</v>
      </c>
      <c r="G121" s="7">
        <f t="shared" si="26"/>
        <v>0</v>
      </c>
      <c r="H121" s="7">
        <f t="shared" si="14"/>
        <v>0</v>
      </c>
      <c r="I121" s="7">
        <v>3.06</v>
      </c>
      <c r="J121" s="7">
        <f t="shared" si="24"/>
        <v>0.4857214264815799</v>
      </c>
      <c r="K121" s="7">
        <v>3</v>
      </c>
      <c r="L121" s="7">
        <f t="shared" si="15"/>
        <v>0</v>
      </c>
      <c r="M121" s="7">
        <f t="shared" si="16"/>
        <v>1</v>
      </c>
      <c r="N121" s="7">
        <f t="shared" si="17"/>
        <v>0</v>
      </c>
      <c r="O121" s="7">
        <f t="shared" si="18"/>
        <v>0</v>
      </c>
      <c r="P121" s="7">
        <f t="shared" si="19"/>
        <v>0</v>
      </c>
      <c r="Q121" s="7">
        <f t="shared" si="20"/>
        <v>0</v>
      </c>
      <c r="R121" s="1">
        <f t="shared" si="21"/>
        <v>0.47712125471966244</v>
      </c>
      <c r="S121" s="1">
        <f t="shared" si="25"/>
        <v>3.1212498468907039</v>
      </c>
      <c r="T121" s="1">
        <f t="shared" si="22"/>
        <v>0.4943285340555918</v>
      </c>
      <c r="U121" s="1">
        <f t="shared" si="23"/>
        <v>3.4391747398434678</v>
      </c>
      <c r="AA121" s="8">
        <v>79</v>
      </c>
      <c r="AB121" s="8">
        <v>3.4120746219833968</v>
      </c>
      <c r="AC121" s="8">
        <v>-1.1838405299569033E-4</v>
      </c>
      <c r="AD121" s="8">
        <v>-2.2809382994653901E-3</v>
      </c>
      <c r="AE121"/>
      <c r="AF121"/>
      <c r="AG121"/>
      <c r="AH121"/>
      <c r="AI121"/>
    </row>
    <row r="122" spans="1:35" x14ac:dyDescent="0.35">
      <c r="A122" s="5" t="s">
        <v>8</v>
      </c>
      <c r="B122" s="6">
        <v>40513</v>
      </c>
      <c r="C122" s="7" t="s">
        <v>11</v>
      </c>
      <c r="D122" s="7">
        <v>2462</v>
      </c>
      <c r="E122" s="7">
        <v>3.12</v>
      </c>
      <c r="F122" s="7">
        <f t="shared" si="27"/>
        <v>3.12</v>
      </c>
      <c r="G122" s="7">
        <f t="shared" si="26"/>
        <v>0</v>
      </c>
      <c r="H122" s="7">
        <f t="shared" si="14"/>
        <v>0</v>
      </c>
      <c r="I122" s="7">
        <v>3.06</v>
      </c>
      <c r="J122" s="7">
        <f t="shared" si="24"/>
        <v>0.4857214264815799</v>
      </c>
      <c r="K122" s="7">
        <v>3</v>
      </c>
      <c r="L122" s="7">
        <f t="shared" si="15"/>
        <v>0</v>
      </c>
      <c r="M122" s="7">
        <f t="shared" si="16"/>
        <v>0</v>
      </c>
      <c r="N122" s="7">
        <f t="shared" si="17"/>
        <v>1</v>
      </c>
      <c r="O122" s="7">
        <f t="shared" si="18"/>
        <v>0</v>
      </c>
      <c r="P122" s="7">
        <f t="shared" si="19"/>
        <v>0</v>
      </c>
      <c r="Q122" s="7">
        <f t="shared" si="20"/>
        <v>0</v>
      </c>
      <c r="R122" s="1">
        <f t="shared" si="21"/>
        <v>0.47712125471966244</v>
      </c>
      <c r="S122" s="1">
        <f t="shared" si="25"/>
        <v>3.120624923445352</v>
      </c>
      <c r="T122" s="1">
        <f t="shared" si="22"/>
        <v>0.49424157274514557</v>
      </c>
      <c r="U122" s="1">
        <f t="shared" si="23"/>
        <v>3.3912880485952974</v>
      </c>
      <c r="AA122" s="8">
        <v>80</v>
      </c>
      <c r="AB122" s="8">
        <v>3.3423208581783932</v>
      </c>
      <c r="AC122" s="8">
        <v>4.4356425782444475E-2</v>
      </c>
      <c r="AD122" s="8">
        <v>0.85462752654916163</v>
      </c>
      <c r="AE122"/>
      <c r="AF122"/>
      <c r="AG122"/>
      <c r="AH122"/>
      <c r="AI122"/>
    </row>
    <row r="123" spans="1:35" x14ac:dyDescent="0.35">
      <c r="A123" s="5" t="s">
        <v>8</v>
      </c>
      <c r="B123" s="6">
        <v>40514</v>
      </c>
      <c r="C123" s="7" t="s">
        <v>12</v>
      </c>
      <c r="D123" s="7">
        <v>2579</v>
      </c>
      <c r="E123" s="7">
        <v>3.16</v>
      </c>
      <c r="F123" s="7">
        <f t="shared" si="27"/>
        <v>3.12</v>
      </c>
      <c r="G123" s="7">
        <f t="shared" si="26"/>
        <v>4.0000000000000036E-2</v>
      </c>
      <c r="H123" s="7">
        <f t="shared" si="14"/>
        <v>0</v>
      </c>
      <c r="I123" s="7">
        <v>3.06</v>
      </c>
      <c r="J123" s="7">
        <f t="shared" si="24"/>
        <v>0.4857214264815799</v>
      </c>
      <c r="K123" s="7">
        <v>3</v>
      </c>
      <c r="L123" s="7">
        <f t="shared" si="15"/>
        <v>0</v>
      </c>
      <c r="M123" s="7">
        <f t="shared" si="16"/>
        <v>0</v>
      </c>
      <c r="N123" s="7">
        <f t="shared" si="17"/>
        <v>0</v>
      </c>
      <c r="O123" s="7">
        <f t="shared" si="18"/>
        <v>0</v>
      </c>
      <c r="P123" s="7">
        <f t="shared" si="19"/>
        <v>0</v>
      </c>
      <c r="Q123" s="7">
        <f t="shared" si="20"/>
        <v>0</v>
      </c>
      <c r="R123" s="1">
        <f t="shared" si="21"/>
        <v>0.47712125471966244</v>
      </c>
      <c r="S123" s="1">
        <f t="shared" si="25"/>
        <v>3.1403124617226759</v>
      </c>
      <c r="T123" s="1">
        <f t="shared" si="22"/>
        <v>0.49697286261163259</v>
      </c>
      <c r="U123" s="1">
        <f t="shared" si="23"/>
        <v>3.4114513421379371</v>
      </c>
      <c r="AA123" s="8">
        <v>81</v>
      </c>
      <c r="AB123" s="8">
        <v>3.4088814494704494</v>
      </c>
      <c r="AC123" s="8">
        <v>-5.7471697545010691E-2</v>
      </c>
      <c r="AD123" s="8">
        <v>-1.1073230958774332</v>
      </c>
      <c r="AE123"/>
      <c r="AF123"/>
      <c r="AG123"/>
      <c r="AH123"/>
      <c r="AI123"/>
    </row>
    <row r="124" spans="1:35" x14ac:dyDescent="0.35">
      <c r="A124" s="5" t="s">
        <v>8</v>
      </c>
      <c r="B124" s="6">
        <v>40515</v>
      </c>
      <c r="C124" s="7" t="s">
        <v>13</v>
      </c>
      <c r="D124" s="7">
        <v>2714</v>
      </c>
      <c r="E124" s="7">
        <v>3.22</v>
      </c>
      <c r="F124" s="7">
        <f t="shared" si="27"/>
        <v>3.16</v>
      </c>
      <c r="G124" s="7">
        <f t="shared" si="26"/>
        <v>6.0000000000000053E-2</v>
      </c>
      <c r="H124" s="7">
        <f t="shared" si="14"/>
        <v>0</v>
      </c>
      <c r="I124" s="7">
        <v>3.1225000000000001</v>
      </c>
      <c r="J124" s="7">
        <f t="shared" si="24"/>
        <v>0.49450244704617308</v>
      </c>
      <c r="K124" s="7">
        <v>3.06</v>
      </c>
      <c r="L124" s="7">
        <f t="shared" si="15"/>
        <v>0</v>
      </c>
      <c r="M124" s="7">
        <f t="shared" si="16"/>
        <v>0</v>
      </c>
      <c r="N124" s="7">
        <f t="shared" si="17"/>
        <v>0</v>
      </c>
      <c r="O124" s="7">
        <f t="shared" si="18"/>
        <v>1</v>
      </c>
      <c r="P124" s="7">
        <f t="shared" si="19"/>
        <v>0</v>
      </c>
      <c r="Q124" s="7">
        <f t="shared" si="20"/>
        <v>0</v>
      </c>
      <c r="R124" s="1">
        <f t="shared" si="21"/>
        <v>0.4857214264815799</v>
      </c>
      <c r="S124" s="1">
        <f t="shared" si="25"/>
        <v>3.1801562308613383</v>
      </c>
      <c r="T124" s="1">
        <f t="shared" si="22"/>
        <v>0.50244845600151555</v>
      </c>
      <c r="U124" s="1">
        <f t="shared" si="23"/>
        <v>3.4336098433237181</v>
      </c>
      <c r="AA124" s="8">
        <v>82</v>
      </c>
      <c r="AB124" s="8">
        <v>3.3521962887194299</v>
      </c>
      <c r="AC124" s="8">
        <v>-6.7314574063977339E-2</v>
      </c>
      <c r="AD124" s="8">
        <v>-1.296968520754354</v>
      </c>
      <c r="AE124"/>
      <c r="AF124"/>
      <c r="AG124"/>
      <c r="AH124"/>
      <c r="AI124"/>
    </row>
    <row r="125" spans="1:35" x14ac:dyDescent="0.35">
      <c r="A125" s="5" t="s">
        <v>8</v>
      </c>
      <c r="B125" s="6">
        <v>40516</v>
      </c>
      <c r="C125" s="7" t="s">
        <v>14</v>
      </c>
      <c r="D125" s="7">
        <v>2109</v>
      </c>
      <c r="E125" s="7">
        <v>3.22</v>
      </c>
      <c r="F125" s="7">
        <f t="shared" si="27"/>
        <v>3.22</v>
      </c>
      <c r="G125" s="7">
        <f t="shared" si="26"/>
        <v>0</v>
      </c>
      <c r="H125" s="7">
        <f t="shared" si="14"/>
        <v>0</v>
      </c>
      <c r="I125" s="7">
        <v>3.1225000000000001</v>
      </c>
      <c r="J125" s="7">
        <f t="shared" si="24"/>
        <v>0.49450244704617308</v>
      </c>
      <c r="K125" s="7">
        <v>3.06</v>
      </c>
      <c r="L125" s="7">
        <f t="shared" si="15"/>
        <v>0</v>
      </c>
      <c r="M125" s="7">
        <f t="shared" si="16"/>
        <v>0</v>
      </c>
      <c r="N125" s="7">
        <f t="shared" si="17"/>
        <v>0</v>
      </c>
      <c r="O125" s="7">
        <f t="shared" si="18"/>
        <v>0</v>
      </c>
      <c r="P125" s="7">
        <f t="shared" si="19"/>
        <v>1</v>
      </c>
      <c r="Q125" s="7">
        <f t="shared" si="20"/>
        <v>1</v>
      </c>
      <c r="R125" s="1">
        <f t="shared" si="21"/>
        <v>0.4857214264815799</v>
      </c>
      <c r="S125" s="1">
        <f t="shared" si="25"/>
        <v>3.200078115430669</v>
      </c>
      <c r="T125" s="1">
        <f t="shared" si="22"/>
        <v>0.50516057978441331</v>
      </c>
      <c r="U125" s="1">
        <f t="shared" si="23"/>
        <v>3.324076579739486</v>
      </c>
      <c r="AA125" s="8">
        <v>83</v>
      </c>
      <c r="AB125" s="8">
        <v>3.3656977725287724</v>
      </c>
      <c r="AC125" s="8">
        <v>-0.12018510471462296</v>
      </c>
      <c r="AD125" s="8">
        <v>-2.3156396611866432</v>
      </c>
      <c r="AE125"/>
      <c r="AF125"/>
      <c r="AG125"/>
      <c r="AH125"/>
      <c r="AI125"/>
    </row>
    <row r="126" spans="1:35" x14ac:dyDescent="0.35">
      <c r="A126" s="5" t="s">
        <v>8</v>
      </c>
      <c r="B126" s="6">
        <v>40517</v>
      </c>
      <c r="C126" s="7" t="s">
        <v>15</v>
      </c>
      <c r="D126" s="7">
        <v>2033</v>
      </c>
      <c r="E126" s="7">
        <v>3.22</v>
      </c>
      <c r="F126" s="7">
        <f t="shared" si="27"/>
        <v>3.22</v>
      </c>
      <c r="G126" s="7">
        <f t="shared" si="26"/>
        <v>0</v>
      </c>
      <c r="H126" s="7">
        <f t="shared" si="14"/>
        <v>0</v>
      </c>
      <c r="I126" s="7">
        <v>3.1225000000000001</v>
      </c>
      <c r="J126" s="7">
        <f t="shared" si="24"/>
        <v>0.49450244704617308</v>
      </c>
      <c r="K126" s="7">
        <v>3.06</v>
      </c>
      <c r="L126" s="7">
        <f t="shared" si="15"/>
        <v>0</v>
      </c>
      <c r="M126" s="7">
        <f t="shared" si="16"/>
        <v>0</v>
      </c>
      <c r="N126" s="7">
        <f t="shared" si="17"/>
        <v>0</v>
      </c>
      <c r="O126" s="7">
        <f t="shared" si="18"/>
        <v>0</v>
      </c>
      <c r="P126" s="7">
        <f t="shared" si="19"/>
        <v>0</v>
      </c>
      <c r="Q126" s="7">
        <f t="shared" si="20"/>
        <v>0</v>
      </c>
      <c r="R126" s="1">
        <f t="shared" si="21"/>
        <v>0.4857214264815799</v>
      </c>
      <c r="S126" s="1">
        <f t="shared" si="25"/>
        <v>3.2100390577153348</v>
      </c>
      <c r="T126" s="1">
        <f t="shared" si="22"/>
        <v>0.50651031665628965</v>
      </c>
      <c r="U126" s="1">
        <f t="shared" si="23"/>
        <v>3.3081373786380386</v>
      </c>
      <c r="AA126" s="8">
        <v>84</v>
      </c>
      <c r="AB126" s="8">
        <v>3.389543026726006</v>
      </c>
      <c r="AC126" s="8">
        <v>2.9255263864346848E-2</v>
      </c>
      <c r="AD126" s="8">
        <v>0.5636692622069952</v>
      </c>
      <c r="AE126"/>
      <c r="AF126"/>
      <c r="AG126"/>
      <c r="AH126"/>
      <c r="AI126"/>
    </row>
    <row r="127" spans="1:35" x14ac:dyDescent="0.35">
      <c r="A127" s="5" t="s">
        <v>8</v>
      </c>
      <c r="B127" s="6">
        <v>40518</v>
      </c>
      <c r="C127" s="7" t="s">
        <v>9</v>
      </c>
      <c r="D127" s="7">
        <v>2619</v>
      </c>
      <c r="E127" s="7">
        <v>3.22</v>
      </c>
      <c r="F127" s="7">
        <f t="shared" si="27"/>
        <v>3.22</v>
      </c>
      <c r="G127" s="7">
        <f t="shared" si="26"/>
        <v>0</v>
      </c>
      <c r="H127" s="7">
        <f t="shared" si="14"/>
        <v>0</v>
      </c>
      <c r="I127" s="7">
        <v>3.1225000000000001</v>
      </c>
      <c r="J127" s="7">
        <f t="shared" si="24"/>
        <v>0.49450244704617308</v>
      </c>
      <c r="K127" s="7">
        <v>3.06</v>
      </c>
      <c r="L127" s="7">
        <f t="shared" si="15"/>
        <v>1</v>
      </c>
      <c r="M127" s="7">
        <f t="shared" si="16"/>
        <v>0</v>
      </c>
      <c r="N127" s="7">
        <f t="shared" si="17"/>
        <v>0</v>
      </c>
      <c r="O127" s="7">
        <f t="shared" si="18"/>
        <v>0</v>
      </c>
      <c r="P127" s="7">
        <f t="shared" si="19"/>
        <v>0</v>
      </c>
      <c r="Q127" s="7">
        <f t="shared" si="20"/>
        <v>0</v>
      </c>
      <c r="R127" s="1">
        <f t="shared" si="21"/>
        <v>0.4857214264815799</v>
      </c>
      <c r="S127" s="1">
        <f t="shared" si="25"/>
        <v>3.2150195288576677</v>
      </c>
      <c r="T127" s="1">
        <f t="shared" si="22"/>
        <v>0.50718361528492639</v>
      </c>
      <c r="U127" s="1">
        <f t="shared" si="23"/>
        <v>3.4181354984252317</v>
      </c>
      <c r="AA127" s="8">
        <v>85</v>
      </c>
      <c r="AB127" s="8">
        <v>3.4209540507249585</v>
      </c>
      <c r="AC127" s="8">
        <v>-2.8784901235222815E-2</v>
      </c>
      <c r="AD127" s="8">
        <v>-0.55460665530802966</v>
      </c>
      <c r="AE127"/>
      <c r="AF127"/>
      <c r="AG127"/>
      <c r="AH127"/>
      <c r="AI127"/>
    </row>
    <row r="128" spans="1:35" x14ac:dyDescent="0.35">
      <c r="A128" s="5" t="s">
        <v>8</v>
      </c>
      <c r="B128" s="6">
        <v>40519</v>
      </c>
      <c r="C128" s="7" t="s">
        <v>10</v>
      </c>
      <c r="D128" s="7">
        <v>2713</v>
      </c>
      <c r="E128" s="7">
        <v>3.22</v>
      </c>
      <c r="F128" s="7">
        <f t="shared" si="27"/>
        <v>3.22</v>
      </c>
      <c r="G128" s="7">
        <f t="shared" si="26"/>
        <v>0</v>
      </c>
      <c r="H128" s="7">
        <f t="shared" si="14"/>
        <v>0</v>
      </c>
      <c r="I128" s="7">
        <v>3.16</v>
      </c>
      <c r="J128" s="7">
        <f t="shared" si="24"/>
        <v>0.49968708261840378</v>
      </c>
      <c r="K128" s="7">
        <v>3.1</v>
      </c>
      <c r="L128" s="7">
        <f t="shared" si="15"/>
        <v>0</v>
      </c>
      <c r="M128" s="7">
        <f t="shared" si="16"/>
        <v>1</v>
      </c>
      <c r="N128" s="7">
        <f t="shared" si="17"/>
        <v>0</v>
      </c>
      <c r="O128" s="7">
        <f t="shared" si="18"/>
        <v>0</v>
      </c>
      <c r="P128" s="7">
        <f t="shared" si="19"/>
        <v>0</v>
      </c>
      <c r="Q128" s="7">
        <f t="shared" si="20"/>
        <v>0</v>
      </c>
      <c r="R128" s="1">
        <f t="shared" si="21"/>
        <v>0.49136169383427264</v>
      </c>
      <c r="S128" s="1">
        <f t="shared" si="25"/>
        <v>3.2175097644288337</v>
      </c>
      <c r="T128" s="1">
        <f t="shared" si="22"/>
        <v>0.50751987356589645</v>
      </c>
      <c r="U128" s="1">
        <f t="shared" si="23"/>
        <v>3.4334497937615955</v>
      </c>
      <c r="AA128" s="8">
        <v>86</v>
      </c>
      <c r="AB128" s="8">
        <v>3.4188959822800182</v>
      </c>
      <c r="AC128" s="8">
        <v>4.5137454530750354E-3</v>
      </c>
      <c r="AD128" s="8">
        <v>8.6967582351074019E-2</v>
      </c>
      <c r="AE128"/>
      <c r="AF128"/>
      <c r="AG128"/>
      <c r="AH128"/>
      <c r="AI128"/>
    </row>
    <row r="129" spans="1:35" x14ac:dyDescent="0.35">
      <c r="A129" s="5" t="s">
        <v>8</v>
      </c>
      <c r="B129" s="6">
        <v>40520</v>
      </c>
      <c r="C129" s="7" t="s">
        <v>11</v>
      </c>
      <c r="D129" s="7">
        <v>2715</v>
      </c>
      <c r="E129" s="7">
        <v>3.26</v>
      </c>
      <c r="F129" s="7">
        <f t="shared" si="27"/>
        <v>3.22</v>
      </c>
      <c r="G129" s="7">
        <f t="shared" si="26"/>
        <v>3.9999999999999591E-2</v>
      </c>
      <c r="H129" s="7">
        <f t="shared" si="14"/>
        <v>0</v>
      </c>
      <c r="I129" s="7">
        <v>3.1775000000000002</v>
      </c>
      <c r="J129" s="7">
        <f t="shared" si="24"/>
        <v>0.5020855592260457</v>
      </c>
      <c r="K129" s="7">
        <v>3.14</v>
      </c>
      <c r="L129" s="7">
        <f t="shared" si="15"/>
        <v>0</v>
      </c>
      <c r="M129" s="7">
        <f t="shared" si="16"/>
        <v>0</v>
      </c>
      <c r="N129" s="7">
        <f t="shared" si="17"/>
        <v>1</v>
      </c>
      <c r="O129" s="7">
        <f t="shared" si="18"/>
        <v>0</v>
      </c>
      <c r="P129" s="7">
        <f t="shared" si="19"/>
        <v>0</v>
      </c>
      <c r="Q129" s="7">
        <f t="shared" si="20"/>
        <v>0</v>
      </c>
      <c r="R129" s="1">
        <f t="shared" si="21"/>
        <v>0.49692964807321488</v>
      </c>
      <c r="S129" s="1">
        <f t="shared" si="25"/>
        <v>3.2387548822144168</v>
      </c>
      <c r="T129" s="1">
        <f t="shared" si="22"/>
        <v>0.51037808066533852</v>
      </c>
      <c r="U129" s="1">
        <f t="shared" si="23"/>
        <v>3.4337698339248655</v>
      </c>
      <c r="AA129" s="8">
        <v>87</v>
      </c>
      <c r="AB129" s="8">
        <v>3.3655394354545969</v>
      </c>
      <c r="AC129" s="8">
        <v>6.96676677861503E-2</v>
      </c>
      <c r="AD129" s="8">
        <v>1.3423062284718899</v>
      </c>
      <c r="AE129"/>
      <c r="AF129"/>
      <c r="AG129"/>
      <c r="AH129"/>
      <c r="AI129"/>
    </row>
    <row r="130" spans="1:35" x14ac:dyDescent="0.35">
      <c r="A130" s="5" t="s">
        <v>8</v>
      </c>
      <c r="B130" s="6">
        <v>40521</v>
      </c>
      <c r="C130" s="7" t="s">
        <v>12</v>
      </c>
      <c r="D130" s="7">
        <v>2801</v>
      </c>
      <c r="E130" s="7">
        <v>3.26</v>
      </c>
      <c r="F130" s="7">
        <f t="shared" si="27"/>
        <v>3.26</v>
      </c>
      <c r="G130" s="7">
        <f t="shared" si="26"/>
        <v>0</v>
      </c>
      <c r="H130" s="7">
        <f t="shared" si="14"/>
        <v>0</v>
      </c>
      <c r="I130" s="7">
        <v>3.1775000000000002</v>
      </c>
      <c r="J130" s="7">
        <f t="shared" si="24"/>
        <v>0.5020855592260457</v>
      </c>
      <c r="K130" s="7">
        <v>3.14</v>
      </c>
      <c r="L130" s="7">
        <f t="shared" si="15"/>
        <v>0</v>
      </c>
      <c r="M130" s="7">
        <f t="shared" si="16"/>
        <v>0</v>
      </c>
      <c r="N130" s="7">
        <f t="shared" si="17"/>
        <v>0</v>
      </c>
      <c r="O130" s="7">
        <f t="shared" si="18"/>
        <v>0</v>
      </c>
      <c r="P130" s="7">
        <f t="shared" si="19"/>
        <v>0</v>
      </c>
      <c r="Q130" s="7">
        <f t="shared" si="20"/>
        <v>0</v>
      </c>
      <c r="R130" s="1">
        <f t="shared" si="21"/>
        <v>0.49692964807321488</v>
      </c>
      <c r="S130" s="1">
        <f t="shared" si="25"/>
        <v>3.2493774411072085</v>
      </c>
      <c r="T130" s="1">
        <f t="shared" si="22"/>
        <v>0.51180016104316473</v>
      </c>
      <c r="U130" s="1">
        <f t="shared" si="23"/>
        <v>3.4473131088235682</v>
      </c>
      <c r="AA130" s="8">
        <v>88</v>
      </c>
      <c r="AB130" s="8">
        <v>3.4319618761408197</v>
      </c>
      <c r="AC130" s="8">
        <v>-3.2461214826209783E-2</v>
      </c>
      <c r="AD130" s="8">
        <v>-0.62543920630062477</v>
      </c>
      <c r="AE130"/>
      <c r="AF130"/>
      <c r="AG130"/>
      <c r="AH130"/>
      <c r="AI130"/>
    </row>
    <row r="131" spans="1:35" x14ac:dyDescent="0.35">
      <c r="A131" s="5" t="s">
        <v>8</v>
      </c>
      <c r="B131" s="6">
        <v>40522</v>
      </c>
      <c r="C131" s="7" t="s">
        <v>13</v>
      </c>
      <c r="D131" s="7">
        <v>2200</v>
      </c>
      <c r="E131" s="7">
        <v>3.26</v>
      </c>
      <c r="F131" s="7">
        <f t="shared" si="27"/>
        <v>3.26</v>
      </c>
      <c r="G131" s="7">
        <f t="shared" si="26"/>
        <v>0</v>
      </c>
      <c r="H131" s="7">
        <f t="shared" ref="H131:H194" si="28">ABS(MIN((E131-F131),0))</f>
        <v>0</v>
      </c>
      <c r="I131" s="7">
        <v>3.2</v>
      </c>
      <c r="J131" s="7">
        <f t="shared" si="24"/>
        <v>0.50514997831990593</v>
      </c>
      <c r="K131" s="7">
        <v>3.16</v>
      </c>
      <c r="L131" s="7">
        <f t="shared" ref="L131:L194" si="29">IF(C131="Monday",1,0)</f>
        <v>0</v>
      </c>
      <c r="M131" s="7">
        <f t="shared" ref="M131:M194" si="30">IF(C131="Tuesday",1,0)</f>
        <v>0</v>
      </c>
      <c r="N131" s="7">
        <f t="shared" ref="N131:N194" si="31">IF(C131="Wednesday",1,0)</f>
        <v>0</v>
      </c>
      <c r="O131" s="7">
        <f t="shared" ref="O131:O194" si="32">IF(C131="Friday",1,0)</f>
        <v>1</v>
      </c>
      <c r="P131" s="7">
        <f t="shared" ref="P131:P194" si="33">IF(C131="Saturday",1,0)</f>
        <v>0</v>
      </c>
      <c r="Q131" s="7">
        <f t="shared" ref="Q131:Q194" si="34">IF(C131="Saturday",1,0)</f>
        <v>0</v>
      </c>
      <c r="R131" s="1">
        <f t="shared" ref="R131:R194" si="35">LOG(K131,10)</f>
        <v>0.49968708261840378</v>
      </c>
      <c r="S131" s="1">
        <f t="shared" si="25"/>
        <v>3.2546887205536041</v>
      </c>
      <c r="T131" s="1">
        <f t="shared" ref="T131:T194" si="36">LOG(S131,10)</f>
        <v>0.51250945883036914</v>
      </c>
      <c r="U131" s="1">
        <f t="shared" ref="U131:U194" si="37">LOG(D131,10)</f>
        <v>3.3424226808222057</v>
      </c>
      <c r="AA131" s="8">
        <v>89</v>
      </c>
      <c r="AB131" s="8">
        <v>3.3401238039470567</v>
      </c>
      <c r="AC131" s="8">
        <v>-0.12185095037560956</v>
      </c>
      <c r="AD131" s="8">
        <v>-2.3477359703853229</v>
      </c>
      <c r="AE131"/>
      <c r="AF131"/>
      <c r="AG131"/>
      <c r="AH131"/>
      <c r="AI131"/>
    </row>
    <row r="132" spans="1:35" x14ac:dyDescent="0.35">
      <c r="A132" s="5" t="s">
        <v>8</v>
      </c>
      <c r="B132" s="6">
        <v>40523</v>
      </c>
      <c r="C132" s="7" t="s">
        <v>14</v>
      </c>
      <c r="D132" s="7">
        <v>2284</v>
      </c>
      <c r="E132" s="7">
        <v>3.26</v>
      </c>
      <c r="F132" s="7">
        <f t="shared" si="27"/>
        <v>3.26</v>
      </c>
      <c r="G132" s="7">
        <f t="shared" si="26"/>
        <v>0</v>
      </c>
      <c r="H132" s="7">
        <f t="shared" si="28"/>
        <v>0</v>
      </c>
      <c r="I132" s="7">
        <v>3.2</v>
      </c>
      <c r="J132" s="7">
        <f t="shared" ref="J132:J195" si="38">LOG(I132,10)</f>
        <v>0.50514997831990593</v>
      </c>
      <c r="K132" s="7">
        <v>3.16</v>
      </c>
      <c r="L132" s="7">
        <f t="shared" si="29"/>
        <v>0</v>
      </c>
      <c r="M132" s="7">
        <f t="shared" si="30"/>
        <v>0</v>
      </c>
      <c r="N132" s="7">
        <f t="shared" si="31"/>
        <v>0</v>
      </c>
      <c r="O132" s="7">
        <f t="shared" si="32"/>
        <v>0</v>
      </c>
      <c r="P132" s="7">
        <f t="shared" si="33"/>
        <v>1</v>
      </c>
      <c r="Q132" s="7">
        <f t="shared" si="34"/>
        <v>1</v>
      </c>
      <c r="R132" s="1">
        <f t="shared" si="35"/>
        <v>0.49968708261840378</v>
      </c>
      <c r="S132" s="1">
        <f t="shared" ref="S132:S195" si="39">0.5*S131+0.5*E132</f>
        <v>3.257344360276802</v>
      </c>
      <c r="T132" s="1">
        <f t="shared" si="36"/>
        <v>0.51286367378208286</v>
      </c>
      <c r="U132" s="1">
        <f t="shared" si="37"/>
        <v>3.3586960995738098</v>
      </c>
      <c r="AA132" s="8">
        <v>90</v>
      </c>
      <c r="AB132" s="8">
        <v>3.3655324645999016</v>
      </c>
      <c r="AC132" s="8">
        <v>-4.8095968064802985E-2</v>
      </c>
      <c r="AD132" s="8">
        <v>-0.92667832223033553</v>
      </c>
      <c r="AE132"/>
      <c r="AF132"/>
      <c r="AG132"/>
      <c r="AH132"/>
      <c r="AI132"/>
    </row>
    <row r="133" spans="1:35" x14ac:dyDescent="0.35">
      <c r="A133" s="5" t="s">
        <v>8</v>
      </c>
      <c r="B133" s="6">
        <v>40524</v>
      </c>
      <c r="C133" s="7" t="s">
        <v>15</v>
      </c>
      <c r="D133" s="7">
        <v>1965</v>
      </c>
      <c r="E133" s="7">
        <v>3.26</v>
      </c>
      <c r="F133" s="7">
        <f t="shared" si="27"/>
        <v>3.26</v>
      </c>
      <c r="G133" s="7">
        <f t="shared" ref="G133:G196" si="40">MAX((E133-F133),0)</f>
        <v>0</v>
      </c>
      <c r="H133" s="7">
        <f t="shared" si="28"/>
        <v>0</v>
      </c>
      <c r="I133" s="7">
        <v>3.2</v>
      </c>
      <c r="J133" s="7">
        <f t="shared" si="38"/>
        <v>0.50514997831990593</v>
      </c>
      <c r="K133" s="7">
        <v>3.16</v>
      </c>
      <c r="L133" s="7">
        <f t="shared" si="29"/>
        <v>0</v>
      </c>
      <c r="M133" s="7">
        <f t="shared" si="30"/>
        <v>0</v>
      </c>
      <c r="N133" s="7">
        <f t="shared" si="31"/>
        <v>0</v>
      </c>
      <c r="O133" s="7">
        <f t="shared" si="32"/>
        <v>0</v>
      </c>
      <c r="P133" s="7">
        <f t="shared" si="33"/>
        <v>0</v>
      </c>
      <c r="Q133" s="7">
        <f t="shared" si="34"/>
        <v>0</v>
      </c>
      <c r="R133" s="1">
        <f t="shared" si="35"/>
        <v>0.49968708261840378</v>
      </c>
      <c r="S133" s="1">
        <f t="shared" si="39"/>
        <v>3.2586721801384009</v>
      </c>
      <c r="T133" s="1">
        <f t="shared" si="36"/>
        <v>0.51304067297883427</v>
      </c>
      <c r="U133" s="1">
        <f t="shared" si="37"/>
        <v>3.2933625547114453</v>
      </c>
      <c r="AA133" s="8">
        <v>91</v>
      </c>
      <c r="AB133" s="8">
        <v>3.4252941481381125</v>
      </c>
      <c r="AC133" s="8">
        <v>-6.5648355463569619E-2</v>
      </c>
      <c r="AD133" s="8">
        <v>-1.2648650260286756</v>
      </c>
      <c r="AE133"/>
      <c r="AF133"/>
      <c r="AG133"/>
      <c r="AH133"/>
      <c r="AI133"/>
    </row>
    <row r="134" spans="1:35" x14ac:dyDescent="0.35">
      <c r="A134" s="5" t="s">
        <v>8</v>
      </c>
      <c r="B134" s="6">
        <v>40525</v>
      </c>
      <c r="C134" s="7" t="s">
        <v>9</v>
      </c>
      <c r="D134" s="7">
        <v>2548</v>
      </c>
      <c r="E134" s="7">
        <v>3.26</v>
      </c>
      <c r="F134" s="7">
        <f t="shared" ref="F134:F197" si="41">E133</f>
        <v>3.26</v>
      </c>
      <c r="G134" s="7">
        <f t="shared" si="40"/>
        <v>0</v>
      </c>
      <c r="H134" s="7">
        <f t="shared" si="28"/>
        <v>0</v>
      </c>
      <c r="I134" s="7">
        <v>3.2</v>
      </c>
      <c r="J134" s="7">
        <f t="shared" si="38"/>
        <v>0.50514997831990593</v>
      </c>
      <c r="K134" s="7">
        <v>3.16</v>
      </c>
      <c r="L134" s="7">
        <f t="shared" si="29"/>
        <v>1</v>
      </c>
      <c r="M134" s="7">
        <f t="shared" si="30"/>
        <v>0</v>
      </c>
      <c r="N134" s="7">
        <f t="shared" si="31"/>
        <v>0</v>
      </c>
      <c r="O134" s="7">
        <f t="shared" si="32"/>
        <v>0</v>
      </c>
      <c r="P134" s="7">
        <f t="shared" si="33"/>
        <v>0</v>
      </c>
      <c r="Q134" s="7">
        <f t="shared" si="34"/>
        <v>0</v>
      </c>
      <c r="R134" s="1">
        <f t="shared" si="35"/>
        <v>0.49968708261840378</v>
      </c>
      <c r="S134" s="1">
        <f t="shared" si="39"/>
        <v>3.2593360900692003</v>
      </c>
      <c r="T134" s="1">
        <f t="shared" si="36"/>
        <v>0.51312914553317035</v>
      </c>
      <c r="U134" s="1">
        <f t="shared" si="37"/>
        <v>3.4061994236633124</v>
      </c>
      <c r="AA134" s="8">
        <v>92</v>
      </c>
      <c r="AB134" s="8">
        <v>3.4590958499828162</v>
      </c>
      <c r="AC134" s="8">
        <v>2.0767263040281314E-2</v>
      </c>
      <c r="AD134" s="8">
        <v>0.40012860216379087</v>
      </c>
      <c r="AE134"/>
      <c r="AF134"/>
      <c r="AG134"/>
      <c r="AH134"/>
      <c r="AI134"/>
    </row>
    <row r="135" spans="1:35" x14ac:dyDescent="0.35">
      <c r="A135" s="5" t="s">
        <v>8</v>
      </c>
      <c r="B135" s="6">
        <v>40526</v>
      </c>
      <c r="C135" s="7" t="s">
        <v>10</v>
      </c>
      <c r="D135" s="7">
        <v>3020</v>
      </c>
      <c r="E135" s="7">
        <v>3.26</v>
      </c>
      <c r="F135" s="7">
        <f t="shared" si="41"/>
        <v>3.26</v>
      </c>
      <c r="G135" s="7">
        <f t="shared" si="40"/>
        <v>0</v>
      </c>
      <c r="H135" s="7">
        <f t="shared" si="28"/>
        <v>0</v>
      </c>
      <c r="I135" s="7">
        <v>3.2</v>
      </c>
      <c r="J135" s="7">
        <f t="shared" si="38"/>
        <v>0.50514997831990593</v>
      </c>
      <c r="K135" s="7">
        <v>3.16</v>
      </c>
      <c r="L135" s="7">
        <f t="shared" si="29"/>
        <v>0</v>
      </c>
      <c r="M135" s="7">
        <f t="shared" si="30"/>
        <v>1</v>
      </c>
      <c r="N135" s="7">
        <f t="shared" si="31"/>
        <v>0</v>
      </c>
      <c r="O135" s="7">
        <f t="shared" si="32"/>
        <v>0</v>
      </c>
      <c r="P135" s="7">
        <f t="shared" si="33"/>
        <v>0</v>
      </c>
      <c r="Q135" s="7">
        <f t="shared" si="34"/>
        <v>0</v>
      </c>
      <c r="R135" s="1">
        <f t="shared" si="35"/>
        <v>0.49968708261840378</v>
      </c>
      <c r="S135" s="1">
        <f t="shared" si="39"/>
        <v>3.2596680450346001</v>
      </c>
      <c r="T135" s="1">
        <f t="shared" si="36"/>
        <v>0.51317337505254168</v>
      </c>
      <c r="U135" s="1">
        <f t="shared" si="37"/>
        <v>3.4800069429571505</v>
      </c>
      <c r="AA135" s="8">
        <v>93</v>
      </c>
      <c r="AB135" s="8">
        <v>3.4571474425256614</v>
      </c>
      <c r="AC135" s="8">
        <v>-7.7117194557831059E-2</v>
      </c>
      <c r="AD135" s="8">
        <v>-1.485838321658782</v>
      </c>
      <c r="AE135"/>
      <c r="AF135"/>
      <c r="AG135"/>
      <c r="AH135"/>
      <c r="AI135"/>
    </row>
    <row r="136" spans="1:35" x14ac:dyDescent="0.35">
      <c r="A136" s="5" t="s">
        <v>8</v>
      </c>
      <c r="B136" s="6">
        <v>40527</v>
      </c>
      <c r="C136" s="7" t="s">
        <v>11</v>
      </c>
      <c r="D136" s="7">
        <v>2286</v>
      </c>
      <c r="E136" s="7">
        <v>3.26</v>
      </c>
      <c r="F136" s="7">
        <f t="shared" si="41"/>
        <v>3.26</v>
      </c>
      <c r="G136" s="7">
        <f t="shared" si="40"/>
        <v>0</v>
      </c>
      <c r="H136" s="7">
        <f t="shared" si="28"/>
        <v>0</v>
      </c>
      <c r="I136" s="7">
        <v>3.2</v>
      </c>
      <c r="J136" s="7">
        <f t="shared" si="38"/>
        <v>0.50514997831990593</v>
      </c>
      <c r="K136" s="7">
        <v>3.16</v>
      </c>
      <c r="L136" s="7">
        <f t="shared" si="29"/>
        <v>0</v>
      </c>
      <c r="M136" s="7">
        <f t="shared" si="30"/>
        <v>0</v>
      </c>
      <c r="N136" s="7">
        <f t="shared" si="31"/>
        <v>1</v>
      </c>
      <c r="O136" s="7">
        <f t="shared" si="32"/>
        <v>0</v>
      </c>
      <c r="P136" s="7">
        <f t="shared" si="33"/>
        <v>0</v>
      </c>
      <c r="Q136" s="7">
        <f t="shared" si="34"/>
        <v>0</v>
      </c>
      <c r="R136" s="1">
        <f t="shared" si="35"/>
        <v>0.49968708261840378</v>
      </c>
      <c r="S136" s="1">
        <f t="shared" si="39"/>
        <v>3.2598340225172997</v>
      </c>
      <c r="T136" s="1">
        <f t="shared" si="36"/>
        <v>0.51319548812317983</v>
      </c>
      <c r="U136" s="1">
        <f t="shared" si="37"/>
        <v>3.3590762260592624</v>
      </c>
      <c r="AA136" s="8">
        <v>94</v>
      </c>
      <c r="AB136" s="8">
        <v>3.4038545501378934</v>
      </c>
      <c r="AC136" s="8">
        <v>-1.0774805275461929E-3</v>
      </c>
      <c r="AD136" s="8">
        <v>-2.0760115404206969E-2</v>
      </c>
      <c r="AE136"/>
      <c r="AF136"/>
      <c r="AG136"/>
      <c r="AH136"/>
      <c r="AI136"/>
    </row>
    <row r="137" spans="1:35" x14ac:dyDescent="0.35">
      <c r="A137" s="5" t="s">
        <v>8</v>
      </c>
      <c r="B137" s="6">
        <v>40528</v>
      </c>
      <c r="C137" s="7" t="s">
        <v>12</v>
      </c>
      <c r="D137" s="7">
        <v>2524</v>
      </c>
      <c r="E137" s="7">
        <v>3.26</v>
      </c>
      <c r="F137" s="7">
        <f t="shared" si="41"/>
        <v>3.26</v>
      </c>
      <c r="G137" s="7">
        <f t="shared" si="40"/>
        <v>0</v>
      </c>
      <c r="H137" s="7">
        <f t="shared" si="28"/>
        <v>0</v>
      </c>
      <c r="I137" s="7">
        <v>3.2</v>
      </c>
      <c r="J137" s="7">
        <f t="shared" si="38"/>
        <v>0.50514997831990593</v>
      </c>
      <c r="K137" s="7">
        <v>3.16</v>
      </c>
      <c r="L137" s="7">
        <f t="shared" si="29"/>
        <v>0</v>
      </c>
      <c r="M137" s="7">
        <f t="shared" si="30"/>
        <v>0</v>
      </c>
      <c r="N137" s="7">
        <f t="shared" si="31"/>
        <v>0</v>
      </c>
      <c r="O137" s="7">
        <f t="shared" si="32"/>
        <v>0</v>
      </c>
      <c r="P137" s="7">
        <f t="shared" si="33"/>
        <v>0</v>
      </c>
      <c r="Q137" s="7">
        <f t="shared" si="34"/>
        <v>0</v>
      </c>
      <c r="R137" s="1">
        <f t="shared" si="35"/>
        <v>0.49968708261840378</v>
      </c>
      <c r="S137" s="1">
        <f t="shared" si="39"/>
        <v>3.2599170112586497</v>
      </c>
      <c r="T137" s="1">
        <f t="shared" si="36"/>
        <v>0.51320654423628709</v>
      </c>
      <c r="U137" s="1">
        <f t="shared" si="37"/>
        <v>3.4020893505720964</v>
      </c>
      <c r="AA137" s="8">
        <v>95</v>
      </c>
      <c r="AB137" s="8">
        <v>3.4632943150671487</v>
      </c>
      <c r="AC137" s="8">
        <v>-4.8320967096330936E-2</v>
      </c>
      <c r="AD137" s="8">
        <v>-0.93101344081571968</v>
      </c>
      <c r="AE137"/>
      <c r="AF137"/>
      <c r="AG137"/>
      <c r="AH137"/>
      <c r="AI137"/>
    </row>
    <row r="138" spans="1:35" x14ac:dyDescent="0.35">
      <c r="A138" s="5" t="s">
        <v>8</v>
      </c>
      <c r="B138" s="6">
        <v>40530</v>
      </c>
      <c r="C138" s="7" t="s">
        <v>14</v>
      </c>
      <c r="D138" s="7">
        <v>2204</v>
      </c>
      <c r="E138" s="7">
        <v>3.26</v>
      </c>
      <c r="F138" s="7">
        <f t="shared" si="41"/>
        <v>3.26</v>
      </c>
      <c r="G138" s="7">
        <f t="shared" si="40"/>
        <v>0</v>
      </c>
      <c r="H138" s="7">
        <f t="shared" si="28"/>
        <v>0</v>
      </c>
      <c r="I138" s="7">
        <v>3.2</v>
      </c>
      <c r="J138" s="7">
        <f t="shared" si="38"/>
        <v>0.50514997831990593</v>
      </c>
      <c r="K138" s="7">
        <v>3.16</v>
      </c>
      <c r="L138" s="7">
        <f t="shared" si="29"/>
        <v>0</v>
      </c>
      <c r="M138" s="7">
        <f t="shared" si="30"/>
        <v>0</v>
      </c>
      <c r="N138" s="7">
        <f t="shared" si="31"/>
        <v>0</v>
      </c>
      <c r="O138" s="7">
        <f t="shared" si="32"/>
        <v>0</v>
      </c>
      <c r="P138" s="7">
        <f t="shared" si="33"/>
        <v>1</v>
      </c>
      <c r="Q138" s="7">
        <f t="shared" si="34"/>
        <v>1</v>
      </c>
      <c r="R138" s="1">
        <f t="shared" si="35"/>
        <v>0.49968708261840378</v>
      </c>
      <c r="S138" s="1">
        <f t="shared" si="39"/>
        <v>3.2599585056293248</v>
      </c>
      <c r="T138" s="1">
        <f t="shared" si="36"/>
        <v>0.51321207218729392</v>
      </c>
      <c r="U138" s="1">
        <f t="shared" si="37"/>
        <v>3.343211590179747</v>
      </c>
      <c r="AA138" s="8">
        <v>96</v>
      </c>
      <c r="AB138" s="8">
        <v>3.3547521223488275</v>
      </c>
      <c r="AC138" s="8">
        <v>-3.0675542609341466E-2</v>
      </c>
      <c r="AD138" s="8">
        <v>-0.59103416570031275</v>
      </c>
      <c r="AE138"/>
      <c r="AF138"/>
      <c r="AG138"/>
      <c r="AH138"/>
      <c r="AI138"/>
    </row>
    <row r="139" spans="1:35" x14ac:dyDescent="0.35">
      <c r="A139" s="5" t="s">
        <v>8</v>
      </c>
      <c r="B139" s="6">
        <v>40531</v>
      </c>
      <c r="C139" s="7" t="s">
        <v>15</v>
      </c>
      <c r="D139" s="7">
        <v>2111</v>
      </c>
      <c r="E139" s="7">
        <v>3.26</v>
      </c>
      <c r="F139" s="7">
        <f t="shared" si="41"/>
        <v>3.26</v>
      </c>
      <c r="G139" s="7">
        <f t="shared" si="40"/>
        <v>0</v>
      </c>
      <c r="H139" s="7">
        <f t="shared" si="28"/>
        <v>0</v>
      </c>
      <c r="I139" s="7">
        <v>3.2</v>
      </c>
      <c r="J139" s="7">
        <f t="shared" si="38"/>
        <v>0.50514997831990593</v>
      </c>
      <c r="K139" s="7">
        <v>3.16</v>
      </c>
      <c r="L139" s="7">
        <f t="shared" si="29"/>
        <v>0</v>
      </c>
      <c r="M139" s="7">
        <f t="shared" si="30"/>
        <v>0</v>
      </c>
      <c r="N139" s="7">
        <f t="shared" si="31"/>
        <v>0</v>
      </c>
      <c r="O139" s="7">
        <f t="shared" si="32"/>
        <v>0</v>
      </c>
      <c r="P139" s="7">
        <f t="shared" si="33"/>
        <v>0</v>
      </c>
      <c r="Q139" s="7">
        <f t="shared" si="34"/>
        <v>0</v>
      </c>
      <c r="R139" s="1">
        <f t="shared" si="35"/>
        <v>0.49968708261840378</v>
      </c>
      <c r="S139" s="1">
        <f t="shared" si="39"/>
        <v>3.2599792528146621</v>
      </c>
      <c r="T139" s="1">
        <f t="shared" si="36"/>
        <v>0.51321483613641161</v>
      </c>
      <c r="U139" s="1">
        <f t="shared" si="37"/>
        <v>3.324488233307656</v>
      </c>
      <c r="AA139" s="8">
        <v>97</v>
      </c>
      <c r="AB139" s="8">
        <v>3.3801413874118857</v>
      </c>
      <c r="AC139" s="8">
        <v>-5.7715335005933621E-2</v>
      </c>
      <c r="AD139" s="8">
        <v>-1.1120173262382052</v>
      </c>
      <c r="AE139"/>
      <c r="AF139"/>
      <c r="AG139"/>
      <c r="AH139"/>
      <c r="AI139"/>
    </row>
    <row r="140" spans="1:35" x14ac:dyDescent="0.35">
      <c r="A140" s="5" t="s">
        <v>8</v>
      </c>
      <c r="B140" s="6">
        <v>40532</v>
      </c>
      <c r="C140" s="7" t="s">
        <v>9</v>
      </c>
      <c r="D140" s="7">
        <v>2319</v>
      </c>
      <c r="E140" s="7">
        <v>3.26</v>
      </c>
      <c r="F140" s="7">
        <f t="shared" si="41"/>
        <v>3.26</v>
      </c>
      <c r="G140" s="7">
        <f t="shared" si="40"/>
        <v>0</v>
      </c>
      <c r="H140" s="7">
        <f t="shared" si="28"/>
        <v>0</v>
      </c>
      <c r="I140" s="7">
        <v>3.2</v>
      </c>
      <c r="J140" s="7">
        <f t="shared" si="38"/>
        <v>0.50514997831990593</v>
      </c>
      <c r="K140" s="7">
        <v>3.16</v>
      </c>
      <c r="L140" s="7">
        <f t="shared" si="29"/>
        <v>1</v>
      </c>
      <c r="M140" s="7">
        <f t="shared" si="30"/>
        <v>0</v>
      </c>
      <c r="N140" s="7">
        <f t="shared" si="31"/>
        <v>0</v>
      </c>
      <c r="O140" s="7">
        <f t="shared" si="32"/>
        <v>0</v>
      </c>
      <c r="P140" s="7">
        <f t="shared" si="33"/>
        <v>0</v>
      </c>
      <c r="Q140" s="7">
        <f t="shared" si="34"/>
        <v>0</v>
      </c>
      <c r="R140" s="1">
        <f t="shared" si="35"/>
        <v>0.49968708261840378</v>
      </c>
      <c r="S140" s="1">
        <f t="shared" si="39"/>
        <v>3.2599896264073309</v>
      </c>
      <c r="T140" s="1">
        <f t="shared" si="36"/>
        <v>0.51321621810437412</v>
      </c>
      <c r="U140" s="1">
        <f t="shared" si="37"/>
        <v>3.3653007486379871</v>
      </c>
      <c r="AA140" s="8">
        <v>98</v>
      </c>
      <c r="AB140" s="8">
        <v>3.40407178640144</v>
      </c>
      <c r="AC140" s="8">
        <v>-3.6715865375421597E-2</v>
      </c>
      <c r="AD140" s="8">
        <v>-0.70741473546156652</v>
      </c>
      <c r="AE140"/>
      <c r="AF140"/>
      <c r="AG140"/>
      <c r="AH140"/>
      <c r="AI140"/>
    </row>
    <row r="141" spans="1:35" x14ac:dyDescent="0.35">
      <c r="A141" s="5" t="s">
        <v>8</v>
      </c>
      <c r="B141" s="6">
        <v>40533</v>
      </c>
      <c r="C141" s="7" t="s">
        <v>10</v>
      </c>
      <c r="D141" s="7">
        <v>2354</v>
      </c>
      <c r="E141" s="7">
        <v>3.26</v>
      </c>
      <c r="F141" s="7">
        <f t="shared" si="41"/>
        <v>3.26</v>
      </c>
      <c r="G141" s="7">
        <f t="shared" si="40"/>
        <v>0</v>
      </c>
      <c r="H141" s="7">
        <f t="shared" si="28"/>
        <v>0</v>
      </c>
      <c r="I141" s="7">
        <v>3.2</v>
      </c>
      <c r="J141" s="7">
        <f t="shared" si="38"/>
        <v>0.50514997831990593</v>
      </c>
      <c r="K141" s="7">
        <v>3.16</v>
      </c>
      <c r="L141" s="7">
        <f t="shared" si="29"/>
        <v>0</v>
      </c>
      <c r="M141" s="7">
        <f t="shared" si="30"/>
        <v>1</v>
      </c>
      <c r="N141" s="7">
        <f t="shared" si="31"/>
        <v>0</v>
      </c>
      <c r="O141" s="7">
        <f t="shared" si="32"/>
        <v>0</v>
      </c>
      <c r="P141" s="7">
        <f t="shared" si="33"/>
        <v>0</v>
      </c>
      <c r="Q141" s="7">
        <f t="shared" si="34"/>
        <v>0</v>
      </c>
      <c r="R141" s="1">
        <f t="shared" si="35"/>
        <v>0.49968708261840378</v>
      </c>
      <c r="S141" s="1">
        <f t="shared" si="39"/>
        <v>3.2599948132036651</v>
      </c>
      <c r="T141" s="1">
        <f t="shared" si="36"/>
        <v>0.51321690908670614</v>
      </c>
      <c r="U141" s="1">
        <f t="shared" si="37"/>
        <v>3.3718064585074154</v>
      </c>
      <c r="AA141" s="8">
        <v>99</v>
      </c>
      <c r="AB141" s="8">
        <v>3.4399199420278634</v>
      </c>
      <c r="AC141" s="8">
        <v>-3.6284752237315754E-2</v>
      </c>
      <c r="AD141" s="8">
        <v>-0.69910835936423754</v>
      </c>
      <c r="AE141"/>
      <c r="AF141"/>
      <c r="AG141"/>
      <c r="AH141"/>
      <c r="AI141"/>
    </row>
    <row r="142" spans="1:35" x14ac:dyDescent="0.35">
      <c r="A142" s="5" t="s">
        <v>8</v>
      </c>
      <c r="B142" s="6">
        <v>40534</v>
      </c>
      <c r="C142" s="7" t="s">
        <v>11</v>
      </c>
      <c r="D142" s="7">
        <v>2238</v>
      </c>
      <c r="E142" s="7">
        <v>3.28</v>
      </c>
      <c r="F142" s="7">
        <f t="shared" si="41"/>
        <v>3.26</v>
      </c>
      <c r="G142" s="7">
        <f t="shared" si="40"/>
        <v>2.0000000000000018E-2</v>
      </c>
      <c r="H142" s="7">
        <f t="shared" si="28"/>
        <v>0</v>
      </c>
      <c r="I142" s="7">
        <v>3.2</v>
      </c>
      <c r="J142" s="7">
        <f t="shared" si="38"/>
        <v>0.50514997831990593</v>
      </c>
      <c r="K142" s="7">
        <v>3.16</v>
      </c>
      <c r="L142" s="7">
        <f t="shared" si="29"/>
        <v>0</v>
      </c>
      <c r="M142" s="7">
        <f t="shared" si="30"/>
        <v>0</v>
      </c>
      <c r="N142" s="7">
        <f t="shared" si="31"/>
        <v>1</v>
      </c>
      <c r="O142" s="7">
        <f t="shared" si="32"/>
        <v>0</v>
      </c>
      <c r="P142" s="7">
        <f t="shared" si="33"/>
        <v>0</v>
      </c>
      <c r="Q142" s="7">
        <f t="shared" si="34"/>
        <v>0</v>
      </c>
      <c r="R142" s="1">
        <f t="shared" si="35"/>
        <v>0.49968708261840378</v>
      </c>
      <c r="S142" s="1">
        <f t="shared" si="39"/>
        <v>3.2699974066018322</v>
      </c>
      <c r="T142" s="1">
        <f t="shared" si="36"/>
        <v>0.51454740822635314</v>
      </c>
      <c r="U142" s="1">
        <f t="shared" si="37"/>
        <v>3.3498600821923308</v>
      </c>
      <c r="AA142" s="8">
        <v>100</v>
      </c>
      <c r="AB142" s="8">
        <v>3.4378776229958774</v>
      </c>
      <c r="AC142" s="8">
        <v>3.8229093844313944E-2</v>
      </c>
      <c r="AD142" s="8">
        <v>0.73657052699933023</v>
      </c>
      <c r="AE142"/>
      <c r="AF142"/>
      <c r="AG142"/>
      <c r="AH142"/>
      <c r="AI142"/>
    </row>
    <row r="143" spans="1:35" x14ac:dyDescent="0.35">
      <c r="A143" s="5" t="s">
        <v>8</v>
      </c>
      <c r="B143" s="6">
        <v>40535</v>
      </c>
      <c r="C143" s="7" t="s">
        <v>12</v>
      </c>
      <c r="D143" s="7">
        <v>2296</v>
      </c>
      <c r="E143" s="7">
        <v>3.3</v>
      </c>
      <c r="F143" s="7">
        <f t="shared" si="41"/>
        <v>3.28</v>
      </c>
      <c r="G143" s="7">
        <f t="shared" si="40"/>
        <v>2.0000000000000018E-2</v>
      </c>
      <c r="H143" s="7">
        <f t="shared" si="28"/>
        <v>0</v>
      </c>
      <c r="I143" s="7">
        <v>3.24</v>
      </c>
      <c r="J143" s="7">
        <f t="shared" si="38"/>
        <v>0.51054501020661214</v>
      </c>
      <c r="K143" s="7">
        <v>3.2</v>
      </c>
      <c r="L143" s="7">
        <f t="shared" si="29"/>
        <v>0</v>
      </c>
      <c r="M143" s="7">
        <f t="shared" si="30"/>
        <v>0</v>
      </c>
      <c r="N143" s="7">
        <f t="shared" si="31"/>
        <v>0</v>
      </c>
      <c r="O143" s="7">
        <f t="shared" si="32"/>
        <v>0</v>
      </c>
      <c r="P143" s="7">
        <f t="shared" si="33"/>
        <v>0</v>
      </c>
      <c r="Q143" s="7">
        <f t="shared" si="34"/>
        <v>0</v>
      </c>
      <c r="R143" s="1">
        <f t="shared" si="35"/>
        <v>0.50514997831990593</v>
      </c>
      <c r="S143" s="1">
        <f t="shared" si="39"/>
        <v>3.284998703300916</v>
      </c>
      <c r="T143" s="1">
        <f t="shared" si="36"/>
        <v>0.51653520246524609</v>
      </c>
      <c r="U143" s="1">
        <f t="shared" si="37"/>
        <v>3.3609718837259352</v>
      </c>
      <c r="AA143" s="8">
        <v>101</v>
      </c>
      <c r="AB143" s="8">
        <v>3.3641244514228372</v>
      </c>
      <c r="AC143" s="8">
        <v>5.6478371741248701E-3</v>
      </c>
      <c r="AD143" s="8">
        <v>0.10881844128173893</v>
      </c>
      <c r="AE143"/>
      <c r="AF143"/>
      <c r="AG143"/>
      <c r="AH143"/>
      <c r="AI143"/>
    </row>
    <row r="144" spans="1:35" x14ac:dyDescent="0.35">
      <c r="A144" s="5" t="s">
        <v>8</v>
      </c>
      <c r="B144" s="6">
        <v>40536</v>
      </c>
      <c r="C144" s="7" t="s">
        <v>13</v>
      </c>
      <c r="D144" s="7">
        <v>2402</v>
      </c>
      <c r="E144" s="7">
        <v>3.3</v>
      </c>
      <c r="F144" s="7">
        <f t="shared" si="41"/>
        <v>3.3</v>
      </c>
      <c r="G144" s="7">
        <f t="shared" si="40"/>
        <v>0</v>
      </c>
      <c r="H144" s="7">
        <f t="shared" si="28"/>
        <v>0</v>
      </c>
      <c r="I144" s="7">
        <v>3.24</v>
      </c>
      <c r="J144" s="7">
        <f t="shared" si="38"/>
        <v>0.51054501020661214</v>
      </c>
      <c r="K144" s="7">
        <v>3.2</v>
      </c>
      <c r="L144" s="7">
        <f t="shared" si="29"/>
        <v>0</v>
      </c>
      <c r="M144" s="7">
        <f t="shared" si="30"/>
        <v>0</v>
      </c>
      <c r="N144" s="7">
        <f t="shared" si="31"/>
        <v>0</v>
      </c>
      <c r="O144" s="7">
        <f t="shared" si="32"/>
        <v>1</v>
      </c>
      <c r="P144" s="7">
        <f t="shared" si="33"/>
        <v>0</v>
      </c>
      <c r="Q144" s="7">
        <f t="shared" si="34"/>
        <v>0</v>
      </c>
      <c r="R144" s="1">
        <f t="shared" si="35"/>
        <v>0.50514997831990593</v>
      </c>
      <c r="S144" s="1">
        <f t="shared" si="39"/>
        <v>3.2924993516504579</v>
      </c>
      <c r="T144" s="1">
        <f t="shared" si="36"/>
        <v>0.51752569811380422</v>
      </c>
      <c r="U144" s="1">
        <f t="shared" si="37"/>
        <v>3.3805730030668868</v>
      </c>
      <c r="AA144" s="8">
        <v>102</v>
      </c>
      <c r="AB144" s="8">
        <v>3.3952904550431793</v>
      </c>
      <c r="AC144" s="8">
        <v>-2.5935017835139185E-3</v>
      </c>
      <c r="AD144" s="8">
        <v>-4.9969716343163613E-2</v>
      </c>
      <c r="AE144"/>
      <c r="AF144"/>
      <c r="AG144"/>
      <c r="AH144"/>
      <c r="AI144"/>
    </row>
    <row r="145" spans="1:35" x14ac:dyDescent="0.35">
      <c r="A145" s="5" t="s">
        <v>8</v>
      </c>
      <c r="B145" s="6">
        <v>40538</v>
      </c>
      <c r="C145" s="7" t="s">
        <v>15</v>
      </c>
      <c r="D145" s="7">
        <v>1693</v>
      </c>
      <c r="E145" s="7">
        <v>3.3</v>
      </c>
      <c r="F145" s="7">
        <f t="shared" si="41"/>
        <v>3.3</v>
      </c>
      <c r="G145" s="7">
        <f t="shared" si="40"/>
        <v>0</v>
      </c>
      <c r="H145" s="7">
        <f t="shared" si="28"/>
        <v>0</v>
      </c>
      <c r="I145" s="7">
        <v>3.24</v>
      </c>
      <c r="J145" s="7">
        <f t="shared" si="38"/>
        <v>0.51054501020661214</v>
      </c>
      <c r="K145" s="7">
        <v>3.2</v>
      </c>
      <c r="L145" s="7">
        <f t="shared" si="29"/>
        <v>0</v>
      </c>
      <c r="M145" s="7">
        <f t="shared" si="30"/>
        <v>0</v>
      </c>
      <c r="N145" s="7">
        <f t="shared" si="31"/>
        <v>0</v>
      </c>
      <c r="O145" s="7">
        <f t="shared" si="32"/>
        <v>0</v>
      </c>
      <c r="P145" s="7">
        <f t="shared" si="33"/>
        <v>0</v>
      </c>
      <c r="Q145" s="7">
        <f t="shared" si="34"/>
        <v>0</v>
      </c>
      <c r="R145" s="1">
        <f t="shared" si="35"/>
        <v>0.50514997831990593</v>
      </c>
      <c r="S145" s="1">
        <f t="shared" si="39"/>
        <v>3.2962496758252291</v>
      </c>
      <c r="T145" s="1">
        <f t="shared" si="36"/>
        <v>0.51802010009013055</v>
      </c>
      <c r="U145" s="1">
        <f t="shared" si="37"/>
        <v>3.2286569581089348</v>
      </c>
      <c r="AA145" s="8">
        <v>103</v>
      </c>
      <c r="AB145" s="8">
        <v>3.3158134374980222</v>
      </c>
      <c r="AC145" s="8">
        <v>3.7910500090926558E-2</v>
      </c>
      <c r="AD145" s="8">
        <v>0.73043209301533607</v>
      </c>
      <c r="AE145"/>
      <c r="AF145"/>
      <c r="AG145"/>
      <c r="AH145"/>
      <c r="AI145"/>
    </row>
    <row r="146" spans="1:35" x14ac:dyDescent="0.35">
      <c r="A146" s="5" t="s">
        <v>8</v>
      </c>
      <c r="B146" s="6">
        <v>40539</v>
      </c>
      <c r="C146" s="7" t="s">
        <v>9</v>
      </c>
      <c r="D146" s="7">
        <v>2039</v>
      </c>
      <c r="E146" s="7">
        <v>3.3</v>
      </c>
      <c r="F146" s="7">
        <f t="shared" si="41"/>
        <v>3.3</v>
      </c>
      <c r="G146" s="7">
        <f t="shared" si="40"/>
        <v>0</v>
      </c>
      <c r="H146" s="7">
        <f t="shared" si="28"/>
        <v>0</v>
      </c>
      <c r="I146" s="7">
        <v>3.24</v>
      </c>
      <c r="J146" s="7">
        <f t="shared" si="38"/>
        <v>0.51054501020661214</v>
      </c>
      <c r="K146" s="7">
        <v>3.2</v>
      </c>
      <c r="L146" s="7">
        <f t="shared" si="29"/>
        <v>1</v>
      </c>
      <c r="M146" s="7">
        <f t="shared" si="30"/>
        <v>0</v>
      </c>
      <c r="N146" s="7">
        <f t="shared" si="31"/>
        <v>0</v>
      </c>
      <c r="O146" s="7">
        <f t="shared" si="32"/>
        <v>0</v>
      </c>
      <c r="P146" s="7">
        <f t="shared" si="33"/>
        <v>0</v>
      </c>
      <c r="Q146" s="7">
        <f t="shared" si="34"/>
        <v>0</v>
      </c>
      <c r="R146" s="1">
        <f t="shared" si="35"/>
        <v>0.50514997831990593</v>
      </c>
      <c r="S146" s="1">
        <f t="shared" si="39"/>
        <v>3.2981248379126145</v>
      </c>
      <c r="T146" s="1">
        <f t="shared" si="36"/>
        <v>0.51826709017766004</v>
      </c>
      <c r="U146" s="1">
        <f t="shared" si="37"/>
        <v>3.3094172257781396</v>
      </c>
      <c r="AA146" s="8">
        <v>104</v>
      </c>
      <c r="AB146" s="8">
        <v>3.3414464215242194</v>
      </c>
      <c r="AC146" s="8">
        <v>-9.8167038942875706E-3</v>
      </c>
      <c r="AD146" s="8">
        <v>-0.18914114967669424</v>
      </c>
      <c r="AE146"/>
      <c r="AF146"/>
      <c r="AG146"/>
      <c r="AH146"/>
      <c r="AI146"/>
    </row>
    <row r="147" spans="1:35" x14ac:dyDescent="0.35">
      <c r="A147" s="5" t="s">
        <v>8</v>
      </c>
      <c r="B147" s="6">
        <v>40540</v>
      </c>
      <c r="C147" s="7" t="s">
        <v>10</v>
      </c>
      <c r="D147" s="7">
        <v>2360</v>
      </c>
      <c r="E147" s="7">
        <v>3.3</v>
      </c>
      <c r="F147" s="7">
        <f t="shared" si="41"/>
        <v>3.3</v>
      </c>
      <c r="G147" s="7">
        <f t="shared" si="40"/>
        <v>0</v>
      </c>
      <c r="H147" s="7">
        <f t="shared" si="28"/>
        <v>0</v>
      </c>
      <c r="I147" s="7">
        <v>3.24</v>
      </c>
      <c r="J147" s="7">
        <f t="shared" si="38"/>
        <v>0.51054501020661214</v>
      </c>
      <c r="K147" s="7">
        <v>3.2</v>
      </c>
      <c r="L147" s="7">
        <f t="shared" si="29"/>
        <v>0</v>
      </c>
      <c r="M147" s="7">
        <f t="shared" si="30"/>
        <v>1</v>
      </c>
      <c r="N147" s="7">
        <f t="shared" si="31"/>
        <v>0</v>
      </c>
      <c r="O147" s="7">
        <f t="shared" si="32"/>
        <v>0</v>
      </c>
      <c r="P147" s="7">
        <f t="shared" si="33"/>
        <v>0</v>
      </c>
      <c r="Q147" s="7">
        <f t="shared" si="34"/>
        <v>0</v>
      </c>
      <c r="R147" s="1">
        <f t="shared" si="35"/>
        <v>0.50514997831990593</v>
      </c>
      <c r="S147" s="1">
        <f t="shared" si="39"/>
        <v>3.2990624189563071</v>
      </c>
      <c r="T147" s="1">
        <f t="shared" si="36"/>
        <v>0.51839053256621137</v>
      </c>
      <c r="U147" s="1">
        <f t="shared" si="37"/>
        <v>3.3729120029701063</v>
      </c>
      <c r="AA147" s="8">
        <v>105</v>
      </c>
      <c r="AB147" s="8">
        <v>3.3655058612741975</v>
      </c>
      <c r="AC147" s="8">
        <v>2.1883965064531274E-2</v>
      </c>
      <c r="AD147" s="8">
        <v>0.42164440899543393</v>
      </c>
      <c r="AE147"/>
      <c r="AF147"/>
      <c r="AG147"/>
      <c r="AH147"/>
      <c r="AI147"/>
    </row>
    <row r="148" spans="1:35" x14ac:dyDescent="0.35">
      <c r="A148" s="5" t="s">
        <v>8</v>
      </c>
      <c r="B148" s="6">
        <v>40542</v>
      </c>
      <c r="C148" s="7" t="s">
        <v>12</v>
      </c>
      <c r="D148" s="7">
        <v>2153</v>
      </c>
      <c r="E148" s="7">
        <v>3.34</v>
      </c>
      <c r="F148" s="7">
        <f t="shared" si="41"/>
        <v>3.3</v>
      </c>
      <c r="G148" s="7">
        <f t="shared" si="40"/>
        <v>4.0000000000000036E-2</v>
      </c>
      <c r="H148" s="7">
        <f t="shared" si="28"/>
        <v>0</v>
      </c>
      <c r="I148" s="7">
        <v>3.2749999999999999</v>
      </c>
      <c r="J148" s="7">
        <f t="shared" si="38"/>
        <v>0.51521130432780182</v>
      </c>
      <c r="K148" s="7">
        <v>3.22</v>
      </c>
      <c r="L148" s="7">
        <f t="shared" si="29"/>
        <v>0</v>
      </c>
      <c r="M148" s="7">
        <f t="shared" si="30"/>
        <v>0</v>
      </c>
      <c r="N148" s="7">
        <f t="shared" si="31"/>
        <v>0</v>
      </c>
      <c r="O148" s="7">
        <f t="shared" si="32"/>
        <v>0</v>
      </c>
      <c r="P148" s="7">
        <f t="shared" si="33"/>
        <v>0</v>
      </c>
      <c r="Q148" s="7">
        <f t="shared" si="34"/>
        <v>0</v>
      </c>
      <c r="R148" s="1">
        <f t="shared" si="35"/>
        <v>0.50785587169583091</v>
      </c>
      <c r="S148" s="1">
        <f t="shared" si="39"/>
        <v>3.3195312094781535</v>
      </c>
      <c r="T148" s="1">
        <f t="shared" si="36"/>
        <v>0.52107675614017024</v>
      </c>
      <c r="U148" s="1">
        <f t="shared" si="37"/>
        <v>3.3330440298234869</v>
      </c>
      <c r="AA148" s="8">
        <v>106</v>
      </c>
      <c r="AB148" s="8">
        <v>3.3970183917936918</v>
      </c>
      <c r="AC148" s="8">
        <v>5.2151340371508592E-2</v>
      </c>
      <c r="AD148" s="8">
        <v>1.0048143023635117</v>
      </c>
      <c r="AE148"/>
      <c r="AF148"/>
      <c r="AG148"/>
      <c r="AH148"/>
      <c r="AI148"/>
    </row>
    <row r="149" spans="1:35" x14ac:dyDescent="0.35">
      <c r="A149" s="5" t="s">
        <v>8</v>
      </c>
      <c r="B149" s="6">
        <v>40543</v>
      </c>
      <c r="C149" s="7" t="s">
        <v>13</v>
      </c>
      <c r="D149" s="7">
        <v>2002</v>
      </c>
      <c r="E149" s="7">
        <v>3.34</v>
      </c>
      <c r="F149" s="7">
        <f t="shared" si="41"/>
        <v>3.34</v>
      </c>
      <c r="G149" s="7">
        <f t="shared" si="40"/>
        <v>0</v>
      </c>
      <c r="H149" s="7">
        <f t="shared" si="28"/>
        <v>0</v>
      </c>
      <c r="I149" s="7">
        <v>3.2749999999999999</v>
      </c>
      <c r="J149" s="7">
        <f t="shared" si="38"/>
        <v>0.51521130432780182</v>
      </c>
      <c r="K149" s="7">
        <v>3.22</v>
      </c>
      <c r="L149" s="7">
        <f t="shared" si="29"/>
        <v>0</v>
      </c>
      <c r="M149" s="7">
        <f t="shared" si="30"/>
        <v>0</v>
      </c>
      <c r="N149" s="7">
        <f t="shared" si="31"/>
        <v>0</v>
      </c>
      <c r="O149" s="7">
        <f t="shared" si="32"/>
        <v>1</v>
      </c>
      <c r="P149" s="7">
        <f t="shared" si="33"/>
        <v>0</v>
      </c>
      <c r="Q149" s="7">
        <f t="shared" si="34"/>
        <v>0</v>
      </c>
      <c r="R149" s="1">
        <f t="shared" si="35"/>
        <v>0.50785587169583091</v>
      </c>
      <c r="S149" s="1">
        <f t="shared" si="39"/>
        <v>3.3297656047390767</v>
      </c>
      <c r="T149" s="1">
        <f t="shared" si="36"/>
        <v>0.52241366289032909</v>
      </c>
      <c r="U149" s="1">
        <f t="shared" si="37"/>
        <v>3.3014640731432996</v>
      </c>
      <c r="AA149" s="8">
        <v>107</v>
      </c>
      <c r="AB149" s="8">
        <v>3.3928275200915028</v>
      </c>
      <c r="AC149" s="8">
        <v>4.4764512162458026E-2</v>
      </c>
      <c r="AD149" s="8">
        <v>0.86249023972808092</v>
      </c>
      <c r="AE149"/>
      <c r="AF149"/>
      <c r="AG149"/>
      <c r="AH149"/>
      <c r="AI149"/>
    </row>
    <row r="150" spans="1:35" x14ac:dyDescent="0.35">
      <c r="A150" s="5" t="s">
        <v>8</v>
      </c>
      <c r="B150" s="6">
        <v>40545</v>
      </c>
      <c r="C150" s="7" t="s">
        <v>15</v>
      </c>
      <c r="D150" s="7">
        <v>1496</v>
      </c>
      <c r="E150" s="7">
        <v>3.34</v>
      </c>
      <c r="F150" s="7">
        <f t="shared" si="41"/>
        <v>3.34</v>
      </c>
      <c r="G150" s="7">
        <f t="shared" si="40"/>
        <v>0</v>
      </c>
      <c r="H150" s="7">
        <f t="shared" si="28"/>
        <v>0</v>
      </c>
      <c r="I150" s="7">
        <v>3.28</v>
      </c>
      <c r="J150" s="7">
        <f t="shared" si="38"/>
        <v>0.51587384371167899</v>
      </c>
      <c r="K150" s="7">
        <v>3.22</v>
      </c>
      <c r="L150" s="7">
        <f t="shared" si="29"/>
        <v>0</v>
      </c>
      <c r="M150" s="7">
        <f t="shared" si="30"/>
        <v>0</v>
      </c>
      <c r="N150" s="7">
        <f t="shared" si="31"/>
        <v>0</v>
      </c>
      <c r="O150" s="7">
        <f t="shared" si="32"/>
        <v>0</v>
      </c>
      <c r="P150" s="7">
        <f t="shared" si="33"/>
        <v>0</v>
      </c>
      <c r="Q150" s="7">
        <f t="shared" si="34"/>
        <v>0</v>
      </c>
      <c r="R150" s="1">
        <f t="shared" si="35"/>
        <v>0.50785587169583091</v>
      </c>
      <c r="S150" s="1">
        <f t="shared" si="39"/>
        <v>3.3348828023695383</v>
      </c>
      <c r="T150" s="1">
        <f t="shared" si="36"/>
        <v>0.5230805761300642</v>
      </c>
      <c r="U150" s="1">
        <f t="shared" si="37"/>
        <v>3.1749315935284419</v>
      </c>
      <c r="AA150" s="8">
        <v>108</v>
      </c>
      <c r="AB150" s="8">
        <v>3.3351207578508131</v>
      </c>
      <c r="AC150" s="8">
        <v>0.11559012029610605</v>
      </c>
      <c r="AD150" s="8">
        <v>2.2271068252140189</v>
      </c>
      <c r="AE150"/>
      <c r="AF150"/>
      <c r="AG150"/>
      <c r="AH150"/>
      <c r="AI150"/>
    </row>
    <row r="151" spans="1:35" x14ac:dyDescent="0.35">
      <c r="A151" s="5" t="s">
        <v>8</v>
      </c>
      <c r="B151" s="6">
        <v>40546</v>
      </c>
      <c r="C151" s="7" t="s">
        <v>9</v>
      </c>
      <c r="D151" s="7">
        <v>2292</v>
      </c>
      <c r="E151" s="7">
        <v>3.34</v>
      </c>
      <c r="F151" s="7">
        <f t="shared" si="41"/>
        <v>3.34</v>
      </c>
      <c r="G151" s="7">
        <f t="shared" si="40"/>
        <v>0</v>
      </c>
      <c r="H151" s="7">
        <f t="shared" si="28"/>
        <v>0</v>
      </c>
      <c r="I151" s="7">
        <v>3.28</v>
      </c>
      <c r="J151" s="7">
        <f t="shared" si="38"/>
        <v>0.51587384371167899</v>
      </c>
      <c r="K151" s="7">
        <v>3.22</v>
      </c>
      <c r="L151" s="7">
        <f t="shared" si="29"/>
        <v>1</v>
      </c>
      <c r="M151" s="7">
        <f t="shared" si="30"/>
        <v>0</v>
      </c>
      <c r="N151" s="7">
        <f t="shared" si="31"/>
        <v>0</v>
      </c>
      <c r="O151" s="7">
        <f t="shared" si="32"/>
        <v>0</v>
      </c>
      <c r="P151" s="7">
        <f t="shared" si="33"/>
        <v>0</v>
      </c>
      <c r="Q151" s="7">
        <f t="shared" si="34"/>
        <v>0</v>
      </c>
      <c r="R151" s="1">
        <f t="shared" si="35"/>
        <v>0.50785587169583091</v>
      </c>
      <c r="S151" s="1">
        <f t="shared" si="39"/>
        <v>3.3374414011847691</v>
      </c>
      <c r="T151" s="1">
        <f t="shared" si="36"/>
        <v>0.52341364909457389</v>
      </c>
      <c r="U151" s="1">
        <f t="shared" si="37"/>
        <v>3.3602146132953519</v>
      </c>
      <c r="AA151" s="8">
        <v>109</v>
      </c>
      <c r="AB151" s="8">
        <v>3.401555273715493</v>
      </c>
      <c r="AC151" s="8">
        <v>4.280185194053443E-2</v>
      </c>
      <c r="AD151" s="8">
        <v>0.82467512227146089</v>
      </c>
      <c r="AE151"/>
      <c r="AF151"/>
      <c r="AG151"/>
      <c r="AH151"/>
      <c r="AI151"/>
    </row>
    <row r="152" spans="1:35" x14ac:dyDescent="0.35">
      <c r="A152" s="5" t="s">
        <v>8</v>
      </c>
      <c r="B152" s="6">
        <v>40547</v>
      </c>
      <c r="C152" s="7" t="s">
        <v>10</v>
      </c>
      <c r="D152" s="7">
        <v>2557</v>
      </c>
      <c r="E152" s="7">
        <v>3.36</v>
      </c>
      <c r="F152" s="7">
        <f t="shared" si="41"/>
        <v>3.34</v>
      </c>
      <c r="G152" s="7">
        <f t="shared" si="40"/>
        <v>2.0000000000000018E-2</v>
      </c>
      <c r="H152" s="7">
        <f t="shared" si="28"/>
        <v>0</v>
      </c>
      <c r="I152" s="7">
        <v>3.2949999999999999</v>
      </c>
      <c r="J152" s="7">
        <f t="shared" si="38"/>
        <v>0.51785541893002862</v>
      </c>
      <c r="K152" s="7">
        <v>3.26</v>
      </c>
      <c r="L152" s="7">
        <f t="shared" si="29"/>
        <v>0</v>
      </c>
      <c r="M152" s="7">
        <f t="shared" si="30"/>
        <v>1</v>
      </c>
      <c r="N152" s="7">
        <f t="shared" si="31"/>
        <v>0</v>
      </c>
      <c r="O152" s="7">
        <f t="shared" si="32"/>
        <v>0</v>
      </c>
      <c r="P152" s="7">
        <f t="shared" si="33"/>
        <v>0</v>
      </c>
      <c r="Q152" s="7">
        <f t="shared" si="34"/>
        <v>0</v>
      </c>
      <c r="R152" s="1">
        <f t="shared" si="35"/>
        <v>0.51321760006793893</v>
      </c>
      <c r="S152" s="1">
        <f t="shared" si="39"/>
        <v>3.3487207005923842</v>
      </c>
      <c r="T152" s="1">
        <f t="shared" si="36"/>
        <v>0.52487892680238935</v>
      </c>
      <c r="U152" s="1">
        <f t="shared" si="37"/>
        <v>3.4077307280263351</v>
      </c>
      <c r="AA152" s="8">
        <v>110</v>
      </c>
      <c r="AB152" s="8">
        <v>3.3075308209624215</v>
      </c>
      <c r="AC152" s="8">
        <v>-4.4605351630590206E-2</v>
      </c>
      <c r="AD152" s="8">
        <v>-0.85942364972956309</v>
      </c>
      <c r="AE152"/>
      <c r="AF152"/>
      <c r="AG152"/>
      <c r="AH152"/>
      <c r="AI152"/>
    </row>
    <row r="153" spans="1:35" x14ac:dyDescent="0.35">
      <c r="A153" s="5" t="s">
        <v>8</v>
      </c>
      <c r="B153" s="6">
        <v>40548</v>
      </c>
      <c r="C153" s="7" t="s">
        <v>11</v>
      </c>
      <c r="D153" s="7">
        <v>2476</v>
      </c>
      <c r="E153" s="7">
        <v>3.36</v>
      </c>
      <c r="F153" s="7">
        <f t="shared" si="41"/>
        <v>3.36</v>
      </c>
      <c r="G153" s="7">
        <f t="shared" si="40"/>
        <v>0</v>
      </c>
      <c r="H153" s="7">
        <f t="shared" si="28"/>
        <v>0</v>
      </c>
      <c r="I153" s="7">
        <v>3.2949999999999999</v>
      </c>
      <c r="J153" s="7">
        <f t="shared" si="38"/>
        <v>0.51785541893002862</v>
      </c>
      <c r="K153" s="7">
        <v>3.26</v>
      </c>
      <c r="L153" s="7">
        <f t="shared" si="29"/>
        <v>0</v>
      </c>
      <c r="M153" s="7">
        <f t="shared" si="30"/>
        <v>0</v>
      </c>
      <c r="N153" s="7">
        <f t="shared" si="31"/>
        <v>1</v>
      </c>
      <c r="O153" s="7">
        <f t="shared" si="32"/>
        <v>0</v>
      </c>
      <c r="P153" s="7">
        <f t="shared" si="33"/>
        <v>0</v>
      </c>
      <c r="Q153" s="7">
        <f t="shared" si="34"/>
        <v>0</v>
      </c>
      <c r="R153" s="1">
        <f t="shared" si="35"/>
        <v>0.51321760006793893</v>
      </c>
      <c r="S153" s="1">
        <f t="shared" si="39"/>
        <v>3.3543603502961918</v>
      </c>
      <c r="T153" s="1">
        <f t="shared" si="36"/>
        <v>0.52560971591430983</v>
      </c>
      <c r="U153" s="1">
        <f t="shared" si="37"/>
        <v>3.3937506403480802</v>
      </c>
      <c r="AA153" s="8">
        <v>111</v>
      </c>
      <c r="AB153" s="8">
        <v>3.3329424839569075</v>
      </c>
      <c r="AC153" s="8">
        <v>-8.0574969497009263E-2</v>
      </c>
      <c r="AD153" s="8">
        <v>-1.5524602279892765</v>
      </c>
      <c r="AE153"/>
      <c r="AF153"/>
      <c r="AG153"/>
      <c r="AH153"/>
      <c r="AI153"/>
    </row>
    <row r="154" spans="1:35" x14ac:dyDescent="0.35">
      <c r="A154" s="5" t="s">
        <v>8</v>
      </c>
      <c r="B154" s="6">
        <v>40549</v>
      </c>
      <c r="C154" s="7" t="s">
        <v>12</v>
      </c>
      <c r="D154" s="7">
        <v>2091</v>
      </c>
      <c r="E154" s="7">
        <v>3.36</v>
      </c>
      <c r="F154" s="7">
        <f t="shared" si="41"/>
        <v>3.36</v>
      </c>
      <c r="G154" s="7">
        <f t="shared" si="40"/>
        <v>0</v>
      </c>
      <c r="H154" s="7">
        <f t="shared" si="28"/>
        <v>0</v>
      </c>
      <c r="I154" s="7">
        <v>3.31</v>
      </c>
      <c r="J154" s="7">
        <f t="shared" si="38"/>
        <v>0.51982799377571864</v>
      </c>
      <c r="K154" s="7">
        <v>3.26</v>
      </c>
      <c r="L154" s="7">
        <f t="shared" si="29"/>
        <v>0</v>
      </c>
      <c r="M154" s="7">
        <f t="shared" si="30"/>
        <v>0</v>
      </c>
      <c r="N154" s="7">
        <f t="shared" si="31"/>
        <v>0</v>
      </c>
      <c r="O154" s="7">
        <f t="shared" si="32"/>
        <v>0</v>
      </c>
      <c r="P154" s="7">
        <f t="shared" si="33"/>
        <v>0</v>
      </c>
      <c r="Q154" s="7">
        <f t="shared" si="34"/>
        <v>0</v>
      </c>
      <c r="R154" s="1">
        <f t="shared" si="35"/>
        <v>0.51321760006793893</v>
      </c>
      <c r="S154" s="1">
        <f t="shared" si="39"/>
        <v>3.3571801751480956</v>
      </c>
      <c r="T154" s="1">
        <f t="shared" si="36"/>
        <v>0.52597464984878617</v>
      </c>
      <c r="U154" s="1">
        <f t="shared" si="37"/>
        <v>3.3203540328176713</v>
      </c>
      <c r="AA154" s="8">
        <v>112</v>
      </c>
      <c r="AB154" s="8">
        <v>3.3568823203852993</v>
      </c>
      <c r="AC154" s="8">
        <v>-1.7629686352599983E-2</v>
      </c>
      <c r="AD154" s="8">
        <v>-0.33967604412624308</v>
      </c>
      <c r="AE154"/>
      <c r="AF154"/>
      <c r="AG154"/>
      <c r="AH154"/>
      <c r="AI154"/>
    </row>
    <row r="155" spans="1:35" x14ac:dyDescent="0.35">
      <c r="A155" s="5" t="s">
        <v>8</v>
      </c>
      <c r="B155" s="6">
        <v>40550</v>
      </c>
      <c r="C155" s="7" t="s">
        <v>13</v>
      </c>
      <c r="D155" s="7">
        <v>2721</v>
      </c>
      <c r="E155" s="7">
        <v>3.36</v>
      </c>
      <c r="F155" s="7">
        <f t="shared" si="41"/>
        <v>3.36</v>
      </c>
      <c r="G155" s="7">
        <f t="shared" si="40"/>
        <v>0</v>
      </c>
      <c r="H155" s="7">
        <f t="shared" si="28"/>
        <v>0</v>
      </c>
      <c r="I155" s="7">
        <v>3.31</v>
      </c>
      <c r="J155" s="7">
        <f t="shared" si="38"/>
        <v>0.51982799377571864</v>
      </c>
      <c r="K155" s="7">
        <v>3.26</v>
      </c>
      <c r="L155" s="7">
        <f t="shared" si="29"/>
        <v>0</v>
      </c>
      <c r="M155" s="7">
        <f t="shared" si="30"/>
        <v>0</v>
      </c>
      <c r="N155" s="7">
        <f t="shared" si="31"/>
        <v>0</v>
      </c>
      <c r="O155" s="7">
        <f t="shared" si="32"/>
        <v>1</v>
      </c>
      <c r="P155" s="7">
        <f t="shared" si="33"/>
        <v>0</v>
      </c>
      <c r="Q155" s="7">
        <f t="shared" si="34"/>
        <v>0</v>
      </c>
      <c r="R155" s="1">
        <f t="shared" si="35"/>
        <v>0.51321760006793893</v>
      </c>
      <c r="S155" s="1">
        <f t="shared" si="39"/>
        <v>3.358590087574048</v>
      </c>
      <c r="T155" s="1">
        <f t="shared" si="36"/>
        <v>0.52615700188633363</v>
      </c>
      <c r="U155" s="1">
        <f t="shared" si="37"/>
        <v>3.4347285417797573</v>
      </c>
      <c r="AA155" s="8">
        <v>113</v>
      </c>
      <c r="AB155" s="8">
        <v>3.3883328176871643</v>
      </c>
      <c r="AC155" s="8">
        <v>-5.1273091366640156E-2</v>
      </c>
      <c r="AD155" s="8">
        <v>-0.98789283582321075</v>
      </c>
      <c r="AE155"/>
      <c r="AF155"/>
      <c r="AG155"/>
      <c r="AH155"/>
      <c r="AI155"/>
    </row>
    <row r="156" spans="1:35" x14ac:dyDescent="0.35">
      <c r="A156" s="5" t="s">
        <v>8</v>
      </c>
      <c r="B156" s="6">
        <v>40551</v>
      </c>
      <c r="C156" s="7" t="s">
        <v>14</v>
      </c>
      <c r="D156" s="7">
        <v>2016</v>
      </c>
      <c r="E156" s="7">
        <v>3.36</v>
      </c>
      <c r="F156" s="7">
        <f t="shared" si="41"/>
        <v>3.36</v>
      </c>
      <c r="G156" s="7">
        <f t="shared" si="40"/>
        <v>0</v>
      </c>
      <c r="H156" s="7">
        <f t="shared" si="28"/>
        <v>0</v>
      </c>
      <c r="I156" s="7">
        <v>3.31</v>
      </c>
      <c r="J156" s="7">
        <f t="shared" si="38"/>
        <v>0.51982799377571864</v>
      </c>
      <c r="K156" s="7">
        <v>3.26</v>
      </c>
      <c r="L156" s="7">
        <f t="shared" si="29"/>
        <v>0</v>
      </c>
      <c r="M156" s="7">
        <f t="shared" si="30"/>
        <v>0</v>
      </c>
      <c r="N156" s="7">
        <f t="shared" si="31"/>
        <v>0</v>
      </c>
      <c r="O156" s="7">
        <f t="shared" si="32"/>
        <v>0</v>
      </c>
      <c r="P156" s="7">
        <f t="shared" si="33"/>
        <v>1</v>
      </c>
      <c r="Q156" s="7">
        <f t="shared" si="34"/>
        <v>1</v>
      </c>
      <c r="R156" s="1">
        <f t="shared" si="35"/>
        <v>0.51321760006793893</v>
      </c>
      <c r="S156" s="1">
        <f t="shared" si="39"/>
        <v>3.3592950437870241</v>
      </c>
      <c r="T156" s="1">
        <f t="shared" si="36"/>
        <v>0.52624814920082807</v>
      </c>
      <c r="U156" s="1">
        <f t="shared" si="37"/>
        <v>3.3044905277734875</v>
      </c>
      <c r="AA156" s="8">
        <v>114</v>
      </c>
      <c r="AB156" s="8">
        <v>3.3862925280458995</v>
      </c>
      <c r="AC156" s="8">
        <v>-3.9743969497425979E-2</v>
      </c>
      <c r="AD156" s="8">
        <v>-0.7657580552911406</v>
      </c>
      <c r="AE156"/>
      <c r="AF156"/>
      <c r="AG156"/>
      <c r="AH156"/>
      <c r="AI156"/>
    </row>
    <row r="157" spans="1:35" x14ac:dyDescent="0.35">
      <c r="A157" s="5" t="s">
        <v>8</v>
      </c>
      <c r="B157" s="6">
        <v>40552</v>
      </c>
      <c r="C157" s="7" t="s">
        <v>15</v>
      </c>
      <c r="D157" s="7">
        <v>1807</v>
      </c>
      <c r="E157" s="7">
        <v>3.36</v>
      </c>
      <c r="F157" s="7">
        <f t="shared" si="41"/>
        <v>3.36</v>
      </c>
      <c r="G157" s="7">
        <f t="shared" si="40"/>
        <v>0</v>
      </c>
      <c r="H157" s="7">
        <f t="shared" si="28"/>
        <v>0</v>
      </c>
      <c r="I157" s="7">
        <v>3.31</v>
      </c>
      <c r="J157" s="7">
        <f t="shared" si="38"/>
        <v>0.51982799377571864</v>
      </c>
      <c r="K157" s="7">
        <v>3.26</v>
      </c>
      <c r="L157" s="7">
        <f t="shared" si="29"/>
        <v>0</v>
      </c>
      <c r="M157" s="7">
        <f t="shared" si="30"/>
        <v>0</v>
      </c>
      <c r="N157" s="7">
        <f t="shared" si="31"/>
        <v>0</v>
      </c>
      <c r="O157" s="7">
        <f t="shared" si="32"/>
        <v>0</v>
      </c>
      <c r="P157" s="7">
        <f t="shared" si="33"/>
        <v>0</v>
      </c>
      <c r="Q157" s="7">
        <f t="shared" si="34"/>
        <v>0</v>
      </c>
      <c r="R157" s="1">
        <f t="shared" si="35"/>
        <v>0.51321760006793893</v>
      </c>
      <c r="S157" s="1">
        <f t="shared" si="39"/>
        <v>3.3596475218935122</v>
      </c>
      <c r="T157" s="1">
        <f t="shared" si="36"/>
        <v>0.52629371568551919</v>
      </c>
      <c r="U157" s="1">
        <f t="shared" si="37"/>
        <v>3.2569581525609315</v>
      </c>
      <c r="AA157" s="8">
        <v>115</v>
      </c>
      <c r="AB157" s="8">
        <v>3.4145388437707762</v>
      </c>
      <c r="AC157" s="8">
        <v>-0.1269610346920711</v>
      </c>
      <c r="AD157" s="8">
        <v>-2.4461933785916363</v>
      </c>
      <c r="AE157"/>
      <c r="AF157"/>
      <c r="AG157"/>
      <c r="AH157"/>
      <c r="AI157"/>
    </row>
    <row r="158" spans="1:35" x14ac:dyDescent="0.35">
      <c r="A158" s="5" t="s">
        <v>8</v>
      </c>
      <c r="B158" s="6">
        <v>40553</v>
      </c>
      <c r="C158" s="7" t="s">
        <v>9</v>
      </c>
      <c r="D158" s="7">
        <v>2371</v>
      </c>
      <c r="E158" s="7">
        <v>3.36</v>
      </c>
      <c r="F158" s="7">
        <f t="shared" si="41"/>
        <v>3.36</v>
      </c>
      <c r="G158" s="7">
        <f t="shared" si="40"/>
        <v>0</v>
      </c>
      <c r="H158" s="7">
        <f t="shared" si="28"/>
        <v>0</v>
      </c>
      <c r="I158" s="7">
        <v>3.31</v>
      </c>
      <c r="J158" s="7">
        <f t="shared" si="38"/>
        <v>0.51982799377571864</v>
      </c>
      <c r="K158" s="7">
        <v>3.26</v>
      </c>
      <c r="L158" s="7">
        <f t="shared" si="29"/>
        <v>1</v>
      </c>
      <c r="M158" s="7">
        <f t="shared" si="30"/>
        <v>0</v>
      </c>
      <c r="N158" s="7">
        <f t="shared" si="31"/>
        <v>0</v>
      </c>
      <c r="O158" s="7">
        <f t="shared" si="32"/>
        <v>0</v>
      </c>
      <c r="P158" s="7">
        <f t="shared" si="33"/>
        <v>0</v>
      </c>
      <c r="Q158" s="7">
        <f t="shared" si="34"/>
        <v>0</v>
      </c>
      <c r="R158" s="1">
        <f t="shared" si="35"/>
        <v>0.51321760006793893</v>
      </c>
      <c r="S158" s="1">
        <f t="shared" si="39"/>
        <v>3.3598237609467558</v>
      </c>
      <c r="T158" s="1">
        <f t="shared" si="36"/>
        <v>0.52631649713516471</v>
      </c>
      <c r="U158" s="1">
        <f t="shared" si="37"/>
        <v>3.3749315539781879</v>
      </c>
      <c r="AA158" s="8">
        <v>116</v>
      </c>
      <c r="AB158" s="8">
        <v>3.3246659878949316</v>
      </c>
      <c r="AC158" s="8">
        <v>-0.14082695083851071</v>
      </c>
      <c r="AD158" s="8">
        <v>-2.713351820926273</v>
      </c>
      <c r="AE158"/>
      <c r="AF158"/>
      <c r="AG158"/>
      <c r="AH158"/>
      <c r="AI158"/>
    </row>
    <row r="159" spans="1:35" x14ac:dyDescent="0.35">
      <c r="A159" s="5" t="s">
        <v>8</v>
      </c>
      <c r="B159" s="6">
        <v>40554</v>
      </c>
      <c r="C159" s="7" t="s">
        <v>10</v>
      </c>
      <c r="D159" s="7">
        <v>2444</v>
      </c>
      <c r="E159" s="7">
        <v>3.4</v>
      </c>
      <c r="F159" s="7">
        <f t="shared" si="41"/>
        <v>3.36</v>
      </c>
      <c r="G159" s="7">
        <f t="shared" si="40"/>
        <v>4.0000000000000036E-2</v>
      </c>
      <c r="H159" s="7">
        <f t="shared" si="28"/>
        <v>0</v>
      </c>
      <c r="I159" s="7">
        <v>3.31</v>
      </c>
      <c r="J159" s="7">
        <f t="shared" si="38"/>
        <v>0.51982799377571864</v>
      </c>
      <c r="K159" s="7">
        <v>3.26</v>
      </c>
      <c r="L159" s="7">
        <f t="shared" si="29"/>
        <v>0</v>
      </c>
      <c r="M159" s="7">
        <f t="shared" si="30"/>
        <v>1</v>
      </c>
      <c r="N159" s="7">
        <f t="shared" si="31"/>
        <v>0</v>
      </c>
      <c r="O159" s="7">
        <f t="shared" si="32"/>
        <v>0</v>
      </c>
      <c r="P159" s="7">
        <f t="shared" si="33"/>
        <v>0</v>
      </c>
      <c r="Q159" s="7">
        <f t="shared" si="34"/>
        <v>0</v>
      </c>
      <c r="R159" s="1">
        <f t="shared" si="35"/>
        <v>0.51321760006793893</v>
      </c>
      <c r="S159" s="1">
        <f t="shared" si="39"/>
        <v>3.3799118804733776</v>
      </c>
      <c r="T159" s="1">
        <f t="shared" si="36"/>
        <v>0.52890537769687584</v>
      </c>
      <c r="U159" s="1">
        <f t="shared" si="37"/>
        <v>3.3881012015705161</v>
      </c>
      <c r="AA159" s="8">
        <v>117</v>
      </c>
      <c r="AB159" s="8">
        <v>3.3499724476303321</v>
      </c>
      <c r="AC159" s="8">
        <v>-0.16841467376754604</v>
      </c>
      <c r="AD159" s="8">
        <v>-3.2448921106151802</v>
      </c>
      <c r="AE159"/>
      <c r="AF159"/>
      <c r="AG159"/>
      <c r="AH159"/>
      <c r="AI159"/>
    </row>
    <row r="160" spans="1:35" x14ac:dyDescent="0.35">
      <c r="A160" s="5" t="s">
        <v>8</v>
      </c>
      <c r="B160" s="6">
        <v>40555</v>
      </c>
      <c r="C160" s="7" t="s">
        <v>11</v>
      </c>
      <c r="D160" s="7">
        <v>2102</v>
      </c>
      <c r="E160" s="7">
        <v>3.4</v>
      </c>
      <c r="F160" s="7">
        <f t="shared" si="41"/>
        <v>3.4</v>
      </c>
      <c r="G160" s="7">
        <f t="shared" si="40"/>
        <v>0</v>
      </c>
      <c r="H160" s="7">
        <f t="shared" si="28"/>
        <v>0</v>
      </c>
      <c r="I160" s="7">
        <v>3.31</v>
      </c>
      <c r="J160" s="7">
        <f t="shared" si="38"/>
        <v>0.51982799377571864</v>
      </c>
      <c r="K160" s="7">
        <v>3.26</v>
      </c>
      <c r="L160" s="7">
        <f t="shared" si="29"/>
        <v>0</v>
      </c>
      <c r="M160" s="7">
        <f t="shared" si="30"/>
        <v>0</v>
      </c>
      <c r="N160" s="7">
        <f t="shared" si="31"/>
        <v>1</v>
      </c>
      <c r="O160" s="7">
        <f t="shared" si="32"/>
        <v>0</v>
      </c>
      <c r="P160" s="7">
        <f t="shared" si="33"/>
        <v>0</v>
      </c>
      <c r="Q160" s="7">
        <f t="shared" si="34"/>
        <v>0</v>
      </c>
      <c r="R160" s="1">
        <f t="shared" si="35"/>
        <v>0.51321760006793893</v>
      </c>
      <c r="S160" s="1">
        <f t="shared" si="39"/>
        <v>3.389955940236689</v>
      </c>
      <c r="T160" s="1">
        <f t="shared" si="36"/>
        <v>0.53019405364956318</v>
      </c>
      <c r="U160" s="1">
        <f t="shared" si="37"/>
        <v>3.3226327116922234</v>
      </c>
      <c r="AA160" s="8">
        <v>118</v>
      </c>
      <c r="AB160" s="8">
        <v>3.3738687238578091</v>
      </c>
      <c r="AC160" s="8">
        <v>-4.7328055341247843E-2</v>
      </c>
      <c r="AD160" s="8">
        <v>-0.91188273534611675</v>
      </c>
      <c r="AE160"/>
      <c r="AF160"/>
      <c r="AG160"/>
      <c r="AH160"/>
      <c r="AI160"/>
    </row>
    <row r="161" spans="1:35" x14ac:dyDescent="0.35">
      <c r="A161" s="5" t="s">
        <v>8</v>
      </c>
      <c r="B161" s="6">
        <v>40556</v>
      </c>
      <c r="C161" s="7" t="s">
        <v>12</v>
      </c>
      <c r="D161" s="7">
        <v>2345</v>
      </c>
      <c r="E161" s="7">
        <v>3.4</v>
      </c>
      <c r="F161" s="7">
        <f t="shared" si="41"/>
        <v>3.4</v>
      </c>
      <c r="G161" s="7">
        <f t="shared" si="40"/>
        <v>0</v>
      </c>
      <c r="H161" s="7">
        <f t="shared" si="28"/>
        <v>0</v>
      </c>
      <c r="I161" s="7">
        <v>3.31</v>
      </c>
      <c r="J161" s="7">
        <f t="shared" si="38"/>
        <v>0.51982799377571864</v>
      </c>
      <c r="K161" s="7">
        <v>3.26</v>
      </c>
      <c r="L161" s="7">
        <f t="shared" si="29"/>
        <v>0</v>
      </c>
      <c r="M161" s="7">
        <f t="shared" si="30"/>
        <v>0</v>
      </c>
      <c r="N161" s="7">
        <f t="shared" si="31"/>
        <v>0</v>
      </c>
      <c r="O161" s="7">
        <f t="shared" si="32"/>
        <v>0</v>
      </c>
      <c r="P161" s="7">
        <f t="shared" si="33"/>
        <v>0</v>
      </c>
      <c r="Q161" s="7">
        <f t="shared" si="34"/>
        <v>0</v>
      </c>
      <c r="R161" s="1">
        <f t="shared" si="35"/>
        <v>0.51321760006793893</v>
      </c>
      <c r="S161" s="1">
        <f t="shared" si="39"/>
        <v>3.3949779701183447</v>
      </c>
      <c r="T161" s="1">
        <f t="shared" si="36"/>
        <v>0.53083696050545082</v>
      </c>
      <c r="U161" s="1">
        <f t="shared" si="37"/>
        <v>3.3701428470511017</v>
      </c>
      <c r="AA161" s="8">
        <v>119</v>
      </c>
      <c r="AB161" s="8">
        <v>3.4052997056389671</v>
      </c>
      <c r="AC161" s="8">
        <v>3.3875034204500665E-2</v>
      </c>
      <c r="AD161" s="8">
        <v>0.65267965538870776</v>
      </c>
      <c r="AE161"/>
      <c r="AF161"/>
      <c r="AG161"/>
      <c r="AH161"/>
      <c r="AI161"/>
    </row>
    <row r="162" spans="1:35" x14ac:dyDescent="0.35">
      <c r="A162" s="5" t="s">
        <v>8</v>
      </c>
      <c r="B162" s="6">
        <v>40557</v>
      </c>
      <c r="C162" s="7" t="s">
        <v>13</v>
      </c>
      <c r="D162" s="7">
        <v>2784</v>
      </c>
      <c r="E162" s="7">
        <v>3.4</v>
      </c>
      <c r="F162" s="7">
        <f t="shared" si="41"/>
        <v>3.4</v>
      </c>
      <c r="G162" s="7">
        <f t="shared" si="40"/>
        <v>0</v>
      </c>
      <c r="H162" s="7">
        <f t="shared" si="28"/>
        <v>0</v>
      </c>
      <c r="I162" s="7">
        <v>3.31</v>
      </c>
      <c r="J162" s="7">
        <f t="shared" si="38"/>
        <v>0.51982799377571864</v>
      </c>
      <c r="K162" s="7">
        <v>3.26</v>
      </c>
      <c r="L162" s="7">
        <f t="shared" si="29"/>
        <v>0</v>
      </c>
      <c r="M162" s="7">
        <f t="shared" si="30"/>
        <v>0</v>
      </c>
      <c r="N162" s="7">
        <f t="shared" si="31"/>
        <v>0</v>
      </c>
      <c r="O162" s="7">
        <f t="shared" si="32"/>
        <v>1</v>
      </c>
      <c r="P162" s="7">
        <f t="shared" si="33"/>
        <v>0</v>
      </c>
      <c r="Q162" s="7">
        <f t="shared" si="34"/>
        <v>0</v>
      </c>
      <c r="R162" s="1">
        <f t="shared" si="35"/>
        <v>0.51321760006793893</v>
      </c>
      <c r="S162" s="1">
        <f t="shared" si="39"/>
        <v>3.3974889850591721</v>
      </c>
      <c r="T162" s="1">
        <f t="shared" si="36"/>
        <v>0.5311580573881155</v>
      </c>
      <c r="U162" s="1">
        <f t="shared" si="37"/>
        <v>3.4446692309385245</v>
      </c>
      <c r="AA162" s="8">
        <v>120</v>
      </c>
      <c r="AB162" s="8">
        <v>3.4032502249113001</v>
      </c>
      <c r="AC162" s="8">
        <v>-1.1962176316002715E-2</v>
      </c>
      <c r="AD162" s="8">
        <v>-0.23047856036084258</v>
      </c>
      <c r="AE162"/>
      <c r="AF162"/>
      <c r="AG162"/>
      <c r="AH162"/>
      <c r="AI162"/>
    </row>
    <row r="163" spans="1:35" x14ac:dyDescent="0.35">
      <c r="A163" s="5" t="s">
        <v>8</v>
      </c>
      <c r="B163" s="6">
        <v>40558</v>
      </c>
      <c r="C163" s="7" t="s">
        <v>14</v>
      </c>
      <c r="D163" s="7">
        <v>2201</v>
      </c>
      <c r="E163" s="7">
        <v>3.36</v>
      </c>
      <c r="F163" s="7">
        <f t="shared" si="41"/>
        <v>3.4</v>
      </c>
      <c r="G163" s="7">
        <f t="shared" si="40"/>
        <v>0</v>
      </c>
      <c r="H163" s="7">
        <f t="shared" si="28"/>
        <v>4.0000000000000036E-2</v>
      </c>
      <c r="I163" s="7">
        <v>3.3050000000000002</v>
      </c>
      <c r="J163" s="7">
        <f t="shared" si="38"/>
        <v>0.51917146382165902</v>
      </c>
      <c r="K163" s="7">
        <v>3.26</v>
      </c>
      <c r="L163" s="7">
        <f t="shared" si="29"/>
        <v>0</v>
      </c>
      <c r="M163" s="7">
        <f t="shared" si="30"/>
        <v>0</v>
      </c>
      <c r="N163" s="7">
        <f t="shared" si="31"/>
        <v>0</v>
      </c>
      <c r="O163" s="7">
        <f t="shared" si="32"/>
        <v>0</v>
      </c>
      <c r="P163" s="7">
        <f t="shared" si="33"/>
        <v>1</v>
      </c>
      <c r="Q163" s="7">
        <f t="shared" si="34"/>
        <v>1</v>
      </c>
      <c r="R163" s="1">
        <f t="shared" si="35"/>
        <v>0.51321760006793893</v>
      </c>
      <c r="S163" s="1">
        <f t="shared" si="39"/>
        <v>3.3787444925295862</v>
      </c>
      <c r="T163" s="1">
        <f t="shared" si="36"/>
        <v>0.52875535079232838</v>
      </c>
      <c r="U163" s="1">
        <f t="shared" si="37"/>
        <v>3.3426200425533477</v>
      </c>
      <c r="AA163" s="8">
        <v>121</v>
      </c>
      <c r="AB163" s="8">
        <v>3.3455276984767366</v>
      </c>
      <c r="AC163" s="8">
        <v>6.5923643661200515E-2</v>
      </c>
      <c r="AD163" s="8">
        <v>1.270169079889629</v>
      </c>
      <c r="AE163"/>
      <c r="AF163"/>
      <c r="AG163"/>
      <c r="AH163"/>
      <c r="AI163"/>
    </row>
    <row r="164" spans="1:35" x14ac:dyDescent="0.35">
      <c r="A164" s="5" t="s">
        <v>8</v>
      </c>
      <c r="B164" s="6">
        <v>40559</v>
      </c>
      <c r="C164" s="7" t="s">
        <v>15</v>
      </c>
      <c r="D164" s="7">
        <v>1841</v>
      </c>
      <c r="E164" s="7">
        <v>3.36</v>
      </c>
      <c r="F164" s="7">
        <f t="shared" si="41"/>
        <v>3.36</v>
      </c>
      <c r="G164" s="7">
        <f t="shared" si="40"/>
        <v>0</v>
      </c>
      <c r="H164" s="7">
        <f t="shared" si="28"/>
        <v>0</v>
      </c>
      <c r="I164" s="7">
        <v>3.3050000000000002</v>
      </c>
      <c r="J164" s="7">
        <f t="shared" si="38"/>
        <v>0.51917146382165902</v>
      </c>
      <c r="K164" s="7">
        <v>3.26</v>
      </c>
      <c r="L164" s="7">
        <f t="shared" si="29"/>
        <v>0</v>
      </c>
      <c r="M164" s="7">
        <f t="shared" si="30"/>
        <v>0</v>
      </c>
      <c r="N164" s="7">
        <f t="shared" si="31"/>
        <v>0</v>
      </c>
      <c r="O164" s="7">
        <f t="shared" si="32"/>
        <v>0</v>
      </c>
      <c r="P164" s="7">
        <f t="shared" si="33"/>
        <v>0</v>
      </c>
      <c r="Q164" s="7">
        <f t="shared" si="34"/>
        <v>0</v>
      </c>
      <c r="R164" s="1">
        <f t="shared" si="35"/>
        <v>0.51321760006793893</v>
      </c>
      <c r="S164" s="1">
        <f t="shared" si="39"/>
        <v>3.3693722462647928</v>
      </c>
      <c r="T164" s="1">
        <f t="shared" si="36"/>
        <v>0.52754899423077306</v>
      </c>
      <c r="U164" s="1">
        <f t="shared" si="37"/>
        <v>3.2650537885040145</v>
      </c>
      <c r="AA164" s="8">
        <v>122</v>
      </c>
      <c r="AB164" s="8">
        <v>3.4259664289351051</v>
      </c>
      <c r="AC164" s="8">
        <v>7.6434143886130457E-3</v>
      </c>
      <c r="AD164" s="8">
        <v>0.14726777954043366</v>
      </c>
      <c r="AE164"/>
      <c r="AF164"/>
      <c r="AG164"/>
      <c r="AH164"/>
      <c r="AI164"/>
    </row>
    <row r="165" spans="1:35" x14ac:dyDescent="0.35">
      <c r="A165" s="5" t="s">
        <v>8</v>
      </c>
      <c r="B165" s="6">
        <v>40560</v>
      </c>
      <c r="C165" s="7" t="s">
        <v>9</v>
      </c>
      <c r="D165" s="7">
        <v>2233</v>
      </c>
      <c r="E165" s="7">
        <v>3.36</v>
      </c>
      <c r="F165" s="7">
        <f t="shared" si="41"/>
        <v>3.36</v>
      </c>
      <c r="G165" s="7">
        <f t="shared" si="40"/>
        <v>0</v>
      </c>
      <c r="H165" s="7">
        <f t="shared" si="28"/>
        <v>0</v>
      </c>
      <c r="I165" s="7">
        <v>3.3050000000000002</v>
      </c>
      <c r="J165" s="7">
        <f t="shared" si="38"/>
        <v>0.51917146382165902</v>
      </c>
      <c r="K165" s="7">
        <v>3.26</v>
      </c>
      <c r="L165" s="7">
        <f t="shared" si="29"/>
        <v>1</v>
      </c>
      <c r="M165" s="7">
        <f t="shared" si="30"/>
        <v>0</v>
      </c>
      <c r="N165" s="7">
        <f t="shared" si="31"/>
        <v>0</v>
      </c>
      <c r="O165" s="7">
        <f t="shared" si="32"/>
        <v>0</v>
      </c>
      <c r="P165" s="7">
        <f t="shared" si="33"/>
        <v>0</v>
      </c>
      <c r="Q165" s="7">
        <f t="shared" si="34"/>
        <v>0</v>
      </c>
      <c r="R165" s="1">
        <f t="shared" si="35"/>
        <v>0.51321760006793893</v>
      </c>
      <c r="S165" s="1">
        <f t="shared" si="39"/>
        <v>3.3646861231323966</v>
      </c>
      <c r="T165" s="1">
        <f t="shared" si="36"/>
        <v>0.52694455701482046</v>
      </c>
      <c r="U165" s="1">
        <f t="shared" si="37"/>
        <v>3.3488887230714375</v>
      </c>
      <c r="AA165" s="8">
        <v>123</v>
      </c>
      <c r="AB165" s="8">
        <v>3.2857662153759453</v>
      </c>
      <c r="AC165" s="8">
        <v>3.8310364363540739E-2</v>
      </c>
      <c r="AD165" s="8">
        <v>0.73813638857638397</v>
      </c>
      <c r="AE165"/>
      <c r="AF165"/>
      <c r="AG165"/>
      <c r="AH165"/>
      <c r="AI165"/>
    </row>
    <row r="166" spans="1:35" x14ac:dyDescent="0.35">
      <c r="A166" s="5" t="s">
        <v>8</v>
      </c>
      <c r="B166" s="6">
        <v>40561</v>
      </c>
      <c r="C166" s="7" t="s">
        <v>10</v>
      </c>
      <c r="D166" s="7">
        <v>2312</v>
      </c>
      <c r="E166" s="7">
        <v>3.36</v>
      </c>
      <c r="F166" s="7">
        <f t="shared" si="41"/>
        <v>3.36</v>
      </c>
      <c r="G166" s="7">
        <f t="shared" si="40"/>
        <v>0</v>
      </c>
      <c r="H166" s="7">
        <f t="shared" si="28"/>
        <v>0</v>
      </c>
      <c r="I166" s="7">
        <v>3.3050000000000002</v>
      </c>
      <c r="J166" s="7">
        <f t="shared" si="38"/>
        <v>0.51917146382165902</v>
      </c>
      <c r="K166" s="7">
        <v>3.26</v>
      </c>
      <c r="L166" s="7">
        <f t="shared" si="29"/>
        <v>0</v>
      </c>
      <c r="M166" s="7">
        <f t="shared" si="30"/>
        <v>1</v>
      </c>
      <c r="N166" s="7">
        <f t="shared" si="31"/>
        <v>0</v>
      </c>
      <c r="O166" s="7">
        <f t="shared" si="32"/>
        <v>0</v>
      </c>
      <c r="P166" s="7">
        <f t="shared" si="33"/>
        <v>0</v>
      </c>
      <c r="Q166" s="7">
        <f t="shared" si="34"/>
        <v>0</v>
      </c>
      <c r="R166" s="1">
        <f t="shared" si="35"/>
        <v>0.51321760006793893</v>
      </c>
      <c r="S166" s="1">
        <f t="shared" si="39"/>
        <v>3.3623430615661984</v>
      </c>
      <c r="T166" s="1">
        <f t="shared" si="36"/>
        <v>0.52664202265019366</v>
      </c>
      <c r="U166" s="1">
        <f t="shared" si="37"/>
        <v>3.3639878297484915</v>
      </c>
      <c r="AA166" s="8">
        <v>124</v>
      </c>
      <c r="AB166" s="8">
        <v>3.3121079148563588</v>
      </c>
      <c r="AC166" s="8">
        <v>-3.9705362183202197E-3</v>
      </c>
      <c r="AD166" s="8">
        <v>-7.6501419748745719E-2</v>
      </c>
      <c r="AE166"/>
      <c r="AF166"/>
      <c r="AG166"/>
      <c r="AH166"/>
      <c r="AI166"/>
    </row>
    <row r="167" spans="1:35" x14ac:dyDescent="0.35">
      <c r="A167" s="5" t="s">
        <v>8</v>
      </c>
      <c r="B167" s="6">
        <v>40563</v>
      </c>
      <c r="C167" s="7" t="s">
        <v>12</v>
      </c>
      <c r="D167" s="7">
        <v>2585</v>
      </c>
      <c r="E167" s="7">
        <v>3.36</v>
      </c>
      <c r="F167" s="7">
        <f t="shared" si="41"/>
        <v>3.36</v>
      </c>
      <c r="G167" s="7">
        <f t="shared" si="40"/>
        <v>0</v>
      </c>
      <c r="H167" s="7">
        <f t="shared" si="28"/>
        <v>0</v>
      </c>
      <c r="I167" s="7">
        <v>3.3050000000000002</v>
      </c>
      <c r="J167" s="7">
        <f t="shared" si="38"/>
        <v>0.51917146382165902</v>
      </c>
      <c r="K167" s="7">
        <v>3.26</v>
      </c>
      <c r="L167" s="7">
        <f t="shared" si="29"/>
        <v>0</v>
      </c>
      <c r="M167" s="7">
        <f t="shared" si="30"/>
        <v>0</v>
      </c>
      <c r="N167" s="7">
        <f t="shared" si="31"/>
        <v>0</v>
      </c>
      <c r="O167" s="7">
        <f t="shared" si="32"/>
        <v>0</v>
      </c>
      <c r="P167" s="7">
        <f t="shared" si="33"/>
        <v>0</v>
      </c>
      <c r="Q167" s="7">
        <f t="shared" si="34"/>
        <v>0</v>
      </c>
      <c r="R167" s="1">
        <f t="shared" si="35"/>
        <v>0.51321760006793893</v>
      </c>
      <c r="S167" s="1">
        <f t="shared" si="39"/>
        <v>3.3611715307830989</v>
      </c>
      <c r="T167" s="1">
        <f t="shared" si="36"/>
        <v>0.5264906764003594</v>
      </c>
      <c r="U167" s="1">
        <f t="shared" si="37"/>
        <v>3.4124605474299612</v>
      </c>
      <c r="AA167" s="8">
        <v>125</v>
      </c>
      <c r="AB167" s="8">
        <v>3.3365468404992136</v>
      </c>
      <c r="AC167" s="8">
        <v>8.1588657926018104E-2</v>
      </c>
      <c r="AD167" s="8">
        <v>1.5719912433831771</v>
      </c>
      <c r="AE167"/>
      <c r="AF167"/>
      <c r="AG167"/>
      <c r="AH167"/>
      <c r="AI167"/>
    </row>
    <row r="168" spans="1:35" x14ac:dyDescent="0.35">
      <c r="A168" s="5" t="s">
        <v>8</v>
      </c>
      <c r="B168" s="6">
        <v>40564</v>
      </c>
      <c r="C168" s="7" t="s">
        <v>13</v>
      </c>
      <c r="D168" s="7">
        <v>2786</v>
      </c>
      <c r="E168" s="7">
        <v>3.36</v>
      </c>
      <c r="F168" s="7">
        <f t="shared" si="41"/>
        <v>3.36</v>
      </c>
      <c r="G168" s="7">
        <f t="shared" si="40"/>
        <v>0</v>
      </c>
      <c r="H168" s="7">
        <f t="shared" si="28"/>
        <v>0</v>
      </c>
      <c r="I168" s="7">
        <v>3.32</v>
      </c>
      <c r="J168" s="7">
        <f t="shared" si="38"/>
        <v>0.52113808370403614</v>
      </c>
      <c r="K168" s="7">
        <v>3.28</v>
      </c>
      <c r="L168" s="7">
        <f t="shared" si="29"/>
        <v>0</v>
      </c>
      <c r="M168" s="7">
        <f t="shared" si="30"/>
        <v>0</v>
      </c>
      <c r="N168" s="7">
        <f t="shared" si="31"/>
        <v>0</v>
      </c>
      <c r="O168" s="7">
        <f t="shared" si="32"/>
        <v>1</v>
      </c>
      <c r="P168" s="7">
        <f t="shared" si="33"/>
        <v>0</v>
      </c>
      <c r="Q168" s="7">
        <f t="shared" si="34"/>
        <v>0</v>
      </c>
      <c r="R168" s="1">
        <f t="shared" si="35"/>
        <v>0.51587384371167899</v>
      </c>
      <c r="S168" s="1">
        <f t="shared" si="39"/>
        <v>3.3605857653915496</v>
      </c>
      <c r="T168" s="1">
        <f t="shared" si="36"/>
        <v>0.52641498349248583</v>
      </c>
      <c r="U168" s="1">
        <f t="shared" si="37"/>
        <v>3.4449811120879446</v>
      </c>
      <c r="AA168" s="8">
        <v>126</v>
      </c>
      <c r="AB168" s="8">
        <v>3.3981581423999323</v>
      </c>
      <c r="AC168" s="8">
        <v>3.5291651361663234E-2</v>
      </c>
      <c r="AD168" s="8">
        <v>0.67997401005630409</v>
      </c>
      <c r="AE168"/>
      <c r="AF168"/>
      <c r="AG168"/>
      <c r="AH168"/>
      <c r="AI168"/>
    </row>
    <row r="169" spans="1:35" x14ac:dyDescent="0.35">
      <c r="A169" s="5" t="s">
        <v>8</v>
      </c>
      <c r="B169" s="6">
        <v>40565</v>
      </c>
      <c r="C169" s="7" t="s">
        <v>14</v>
      </c>
      <c r="D169" s="7">
        <v>1819</v>
      </c>
      <c r="E169" s="7">
        <v>3.36</v>
      </c>
      <c r="F169" s="7">
        <f t="shared" si="41"/>
        <v>3.36</v>
      </c>
      <c r="G169" s="7">
        <f t="shared" si="40"/>
        <v>0</v>
      </c>
      <c r="H169" s="7">
        <f t="shared" si="28"/>
        <v>0</v>
      </c>
      <c r="I169" s="7">
        <v>3.32</v>
      </c>
      <c r="J169" s="7">
        <f t="shared" si="38"/>
        <v>0.52113808370403614</v>
      </c>
      <c r="K169" s="7">
        <v>3.28</v>
      </c>
      <c r="L169" s="7">
        <f t="shared" si="29"/>
        <v>0</v>
      </c>
      <c r="M169" s="7">
        <f t="shared" si="30"/>
        <v>0</v>
      </c>
      <c r="N169" s="7">
        <f t="shared" si="31"/>
        <v>0</v>
      </c>
      <c r="O169" s="7">
        <f t="shared" si="32"/>
        <v>0</v>
      </c>
      <c r="P169" s="7">
        <f t="shared" si="33"/>
        <v>1</v>
      </c>
      <c r="Q169" s="7">
        <f t="shared" si="34"/>
        <v>1</v>
      </c>
      <c r="R169" s="1">
        <f t="shared" si="35"/>
        <v>0.51587384371167899</v>
      </c>
      <c r="S169" s="1">
        <f t="shared" si="39"/>
        <v>3.3602928826957745</v>
      </c>
      <c r="T169" s="1">
        <f t="shared" si="36"/>
        <v>0.52637713209079839</v>
      </c>
      <c r="U169" s="1">
        <f t="shared" si="37"/>
        <v>3.2598326990634829</v>
      </c>
      <c r="AA169" s="8">
        <v>127</v>
      </c>
      <c r="AB169" s="8">
        <v>3.4060901087394715</v>
      </c>
      <c r="AC169" s="8">
        <v>2.7679725185393966E-2</v>
      </c>
      <c r="AD169" s="8">
        <v>0.53331292261416541</v>
      </c>
      <c r="AE169"/>
      <c r="AF169"/>
      <c r="AG169"/>
      <c r="AH169"/>
      <c r="AI169"/>
    </row>
    <row r="170" spans="1:35" x14ac:dyDescent="0.35">
      <c r="A170" s="5" t="s">
        <v>8</v>
      </c>
      <c r="B170" s="6">
        <v>40566</v>
      </c>
      <c r="C170" s="7" t="s">
        <v>15</v>
      </c>
      <c r="D170" s="7">
        <v>1954</v>
      </c>
      <c r="E170" s="7">
        <v>3.36</v>
      </c>
      <c r="F170" s="7">
        <f t="shared" si="41"/>
        <v>3.36</v>
      </c>
      <c r="G170" s="7">
        <f t="shared" si="40"/>
        <v>0</v>
      </c>
      <c r="H170" s="7">
        <f t="shared" si="28"/>
        <v>0</v>
      </c>
      <c r="I170" s="7">
        <v>3.32</v>
      </c>
      <c r="J170" s="7">
        <f t="shared" si="38"/>
        <v>0.52113808370403614</v>
      </c>
      <c r="K170" s="7">
        <v>3.28</v>
      </c>
      <c r="L170" s="7">
        <f t="shared" si="29"/>
        <v>0</v>
      </c>
      <c r="M170" s="7">
        <f t="shared" si="30"/>
        <v>0</v>
      </c>
      <c r="N170" s="7">
        <f t="shared" si="31"/>
        <v>0</v>
      </c>
      <c r="O170" s="7">
        <f t="shared" si="32"/>
        <v>0</v>
      </c>
      <c r="P170" s="7">
        <f t="shared" si="33"/>
        <v>0</v>
      </c>
      <c r="Q170" s="7">
        <f t="shared" si="34"/>
        <v>0</v>
      </c>
      <c r="R170" s="1">
        <f t="shared" si="35"/>
        <v>0.51587384371167899</v>
      </c>
      <c r="S170" s="1">
        <f t="shared" si="39"/>
        <v>3.3601464413478874</v>
      </c>
      <c r="T170" s="1">
        <f t="shared" si="36"/>
        <v>0.52635820515276555</v>
      </c>
      <c r="U170" s="1">
        <f t="shared" si="37"/>
        <v>3.2909245593827539</v>
      </c>
      <c r="AA170" s="8">
        <v>128</v>
      </c>
      <c r="AB170" s="8">
        <v>3.3208089981153837</v>
      </c>
      <c r="AC170" s="8">
        <v>0.12650411070818457</v>
      </c>
      <c r="AD170" s="8">
        <v>2.4373896977882006</v>
      </c>
      <c r="AE170"/>
      <c r="AF170"/>
      <c r="AG170"/>
      <c r="AH170"/>
      <c r="AI170"/>
    </row>
    <row r="171" spans="1:35" x14ac:dyDescent="0.35">
      <c r="A171" s="5" t="s">
        <v>8</v>
      </c>
      <c r="B171" s="6">
        <v>40567</v>
      </c>
      <c r="C171" s="7" t="s">
        <v>9</v>
      </c>
      <c r="D171" s="7">
        <v>2295</v>
      </c>
      <c r="E171" s="7">
        <v>3.36</v>
      </c>
      <c r="F171" s="7">
        <f t="shared" si="41"/>
        <v>3.36</v>
      </c>
      <c r="G171" s="7">
        <f t="shared" si="40"/>
        <v>0</v>
      </c>
      <c r="H171" s="7">
        <f t="shared" si="28"/>
        <v>0</v>
      </c>
      <c r="I171" s="7">
        <v>3.3050000000000002</v>
      </c>
      <c r="J171" s="7">
        <f t="shared" si="38"/>
        <v>0.51917146382165902</v>
      </c>
      <c r="K171" s="7">
        <v>3.26</v>
      </c>
      <c r="L171" s="7">
        <f t="shared" si="29"/>
        <v>1</v>
      </c>
      <c r="M171" s="7">
        <f t="shared" si="30"/>
        <v>0</v>
      </c>
      <c r="N171" s="7">
        <f t="shared" si="31"/>
        <v>0</v>
      </c>
      <c r="O171" s="7">
        <f t="shared" si="32"/>
        <v>0</v>
      </c>
      <c r="P171" s="7">
        <f t="shared" si="33"/>
        <v>0</v>
      </c>
      <c r="Q171" s="7">
        <f t="shared" si="34"/>
        <v>0</v>
      </c>
      <c r="R171" s="1">
        <f t="shared" si="35"/>
        <v>0.51321760006793893</v>
      </c>
      <c r="S171" s="1">
        <f t="shared" si="39"/>
        <v>3.3600732206739439</v>
      </c>
      <c r="T171" s="1">
        <f t="shared" si="36"/>
        <v>0.52634874137442034</v>
      </c>
      <c r="U171" s="1">
        <f t="shared" si="37"/>
        <v>3.3607826898732798</v>
      </c>
      <c r="AA171" s="8">
        <v>129</v>
      </c>
      <c r="AB171" s="8">
        <v>3.4052191303518899</v>
      </c>
      <c r="AC171" s="8">
        <v>-6.2796449529684217E-2</v>
      </c>
      <c r="AD171" s="8">
        <v>-1.2099165654339987</v>
      </c>
      <c r="AE171"/>
      <c r="AF171"/>
      <c r="AG171"/>
      <c r="AH171"/>
      <c r="AI171"/>
    </row>
    <row r="172" spans="1:35" x14ac:dyDescent="0.35">
      <c r="A172" s="5" t="s">
        <v>8</v>
      </c>
      <c r="B172" s="6">
        <v>40568</v>
      </c>
      <c r="C172" s="7" t="s">
        <v>10</v>
      </c>
      <c r="D172" s="7">
        <v>2395</v>
      </c>
      <c r="E172" s="7">
        <v>3.36</v>
      </c>
      <c r="F172" s="7">
        <f t="shared" si="41"/>
        <v>3.36</v>
      </c>
      <c r="G172" s="7">
        <f t="shared" si="40"/>
        <v>0</v>
      </c>
      <c r="H172" s="7">
        <f t="shared" si="28"/>
        <v>0</v>
      </c>
      <c r="I172" s="7">
        <v>3.3050000000000002</v>
      </c>
      <c r="J172" s="7">
        <f t="shared" si="38"/>
        <v>0.51917146382165902</v>
      </c>
      <c r="K172" s="7">
        <v>3.26</v>
      </c>
      <c r="L172" s="7">
        <f t="shared" si="29"/>
        <v>0</v>
      </c>
      <c r="M172" s="7">
        <f t="shared" si="30"/>
        <v>1</v>
      </c>
      <c r="N172" s="7">
        <f t="shared" si="31"/>
        <v>0</v>
      </c>
      <c r="O172" s="7">
        <f t="shared" si="32"/>
        <v>0</v>
      </c>
      <c r="P172" s="7">
        <f t="shared" si="33"/>
        <v>0</v>
      </c>
      <c r="Q172" s="7">
        <f t="shared" si="34"/>
        <v>0</v>
      </c>
      <c r="R172" s="1">
        <f t="shared" si="35"/>
        <v>0.51321760006793893</v>
      </c>
      <c r="S172" s="1">
        <f t="shared" si="39"/>
        <v>3.3600366103369721</v>
      </c>
      <c r="T172" s="1">
        <f t="shared" si="36"/>
        <v>0.52634400940791159</v>
      </c>
      <c r="U172" s="1">
        <f t="shared" si="37"/>
        <v>3.3793055177505815</v>
      </c>
      <c r="AA172" s="8">
        <v>130</v>
      </c>
      <c r="AB172" s="8">
        <v>3.3137537648928213</v>
      </c>
      <c r="AC172" s="8">
        <v>4.4942334680988516E-2</v>
      </c>
      <c r="AD172" s="8">
        <v>0.86591639538638032</v>
      </c>
      <c r="AE172"/>
      <c r="AF172"/>
      <c r="AG172"/>
      <c r="AH172"/>
      <c r="AI172"/>
    </row>
    <row r="173" spans="1:35" x14ac:dyDescent="0.35">
      <c r="A173" s="5" t="s">
        <v>8</v>
      </c>
      <c r="B173" s="6">
        <v>40569</v>
      </c>
      <c r="C173" s="7" t="s">
        <v>11</v>
      </c>
      <c r="D173" s="7">
        <v>2658</v>
      </c>
      <c r="E173" s="7">
        <v>3.36</v>
      </c>
      <c r="F173" s="7">
        <f t="shared" si="41"/>
        <v>3.36</v>
      </c>
      <c r="G173" s="7">
        <f t="shared" si="40"/>
        <v>0</v>
      </c>
      <c r="H173" s="7">
        <f t="shared" si="28"/>
        <v>0</v>
      </c>
      <c r="I173" s="7">
        <v>3.3050000000000002</v>
      </c>
      <c r="J173" s="7">
        <f t="shared" si="38"/>
        <v>0.51917146382165902</v>
      </c>
      <c r="K173" s="7">
        <v>3.26</v>
      </c>
      <c r="L173" s="7">
        <f t="shared" si="29"/>
        <v>0</v>
      </c>
      <c r="M173" s="7">
        <f t="shared" si="30"/>
        <v>0</v>
      </c>
      <c r="N173" s="7">
        <f t="shared" si="31"/>
        <v>1</v>
      </c>
      <c r="O173" s="7">
        <f t="shared" si="32"/>
        <v>0</v>
      </c>
      <c r="P173" s="7">
        <f t="shared" si="33"/>
        <v>0</v>
      </c>
      <c r="Q173" s="7">
        <f t="shared" si="34"/>
        <v>0</v>
      </c>
      <c r="R173" s="1">
        <f t="shared" si="35"/>
        <v>0.51321760006793893</v>
      </c>
      <c r="S173" s="1">
        <f t="shared" si="39"/>
        <v>3.3600183051684862</v>
      </c>
      <c r="T173" s="1">
        <f t="shared" si="36"/>
        <v>0.52634164340532275</v>
      </c>
      <c r="U173" s="1">
        <f t="shared" si="37"/>
        <v>3.4245549766067129</v>
      </c>
      <c r="AA173" s="8">
        <v>131</v>
      </c>
      <c r="AB173" s="8">
        <v>3.3393511213710827</v>
      </c>
      <c r="AC173" s="8">
        <v>-4.5988566659637353E-2</v>
      </c>
      <c r="AD173" s="8">
        <v>-0.88607443635421623</v>
      </c>
      <c r="AE173"/>
      <c r="AF173"/>
      <c r="AG173"/>
      <c r="AH173"/>
      <c r="AI173"/>
    </row>
    <row r="174" spans="1:35" x14ac:dyDescent="0.35">
      <c r="A174" s="5" t="s">
        <v>8</v>
      </c>
      <c r="B174" s="6">
        <v>40570</v>
      </c>
      <c r="C174" s="7" t="s">
        <v>12</v>
      </c>
      <c r="D174" s="7">
        <v>2775</v>
      </c>
      <c r="E174" s="7">
        <v>3.36</v>
      </c>
      <c r="F174" s="7">
        <f t="shared" si="41"/>
        <v>3.36</v>
      </c>
      <c r="G174" s="7">
        <f t="shared" si="40"/>
        <v>0</v>
      </c>
      <c r="H174" s="7">
        <f t="shared" si="28"/>
        <v>0</v>
      </c>
      <c r="I174" s="7">
        <v>3.3050000000000002</v>
      </c>
      <c r="J174" s="7">
        <f t="shared" si="38"/>
        <v>0.51917146382165902</v>
      </c>
      <c r="K174" s="7">
        <v>3.26</v>
      </c>
      <c r="L174" s="7">
        <f t="shared" si="29"/>
        <v>0</v>
      </c>
      <c r="M174" s="7">
        <f t="shared" si="30"/>
        <v>0</v>
      </c>
      <c r="N174" s="7">
        <f t="shared" si="31"/>
        <v>0</v>
      </c>
      <c r="O174" s="7">
        <f t="shared" si="32"/>
        <v>0</v>
      </c>
      <c r="P174" s="7">
        <f t="shared" si="33"/>
        <v>0</v>
      </c>
      <c r="Q174" s="7">
        <f t="shared" si="34"/>
        <v>0</v>
      </c>
      <c r="R174" s="1">
        <f t="shared" si="35"/>
        <v>0.51321760006793893</v>
      </c>
      <c r="S174" s="1">
        <f t="shared" si="39"/>
        <v>3.3600091525842428</v>
      </c>
      <c r="T174" s="1">
        <f t="shared" si="36"/>
        <v>0.52634046039919458</v>
      </c>
      <c r="U174" s="1">
        <f t="shared" si="37"/>
        <v>3.4432629874586946</v>
      </c>
      <c r="AA174" s="8">
        <v>132</v>
      </c>
      <c r="AB174" s="8">
        <v>3.3633843909685428</v>
      </c>
      <c r="AC174" s="8">
        <v>4.2815032694769606E-2</v>
      </c>
      <c r="AD174" s="8">
        <v>0.82492907950970429</v>
      </c>
      <c r="AE174"/>
      <c r="AF174"/>
      <c r="AG174"/>
      <c r="AH174"/>
      <c r="AI174"/>
    </row>
    <row r="175" spans="1:35" x14ac:dyDescent="0.35">
      <c r="A175" s="5" t="s">
        <v>8</v>
      </c>
      <c r="B175" s="6">
        <v>40571</v>
      </c>
      <c r="C175" s="7" t="s">
        <v>13</v>
      </c>
      <c r="D175" s="7">
        <v>2749</v>
      </c>
      <c r="E175" s="7">
        <v>3.36</v>
      </c>
      <c r="F175" s="7">
        <f t="shared" si="41"/>
        <v>3.36</v>
      </c>
      <c r="G175" s="7">
        <f t="shared" si="40"/>
        <v>0</v>
      </c>
      <c r="H175" s="7">
        <f t="shared" si="28"/>
        <v>0</v>
      </c>
      <c r="I175" s="7">
        <v>3.31</v>
      </c>
      <c r="J175" s="7">
        <f t="shared" si="38"/>
        <v>0.51982799377571864</v>
      </c>
      <c r="K175" s="7">
        <v>3.26</v>
      </c>
      <c r="L175" s="7">
        <f t="shared" si="29"/>
        <v>0</v>
      </c>
      <c r="M175" s="7">
        <f t="shared" si="30"/>
        <v>0</v>
      </c>
      <c r="N175" s="7">
        <f t="shared" si="31"/>
        <v>0</v>
      </c>
      <c r="O175" s="7">
        <f t="shared" si="32"/>
        <v>1</v>
      </c>
      <c r="P175" s="7">
        <f t="shared" si="33"/>
        <v>0</v>
      </c>
      <c r="Q175" s="7">
        <f t="shared" si="34"/>
        <v>0</v>
      </c>
      <c r="R175" s="1">
        <f t="shared" si="35"/>
        <v>0.51321760006793893</v>
      </c>
      <c r="S175" s="1">
        <f t="shared" si="39"/>
        <v>3.3600045762921216</v>
      </c>
      <c r="T175" s="1">
        <f t="shared" si="36"/>
        <v>0.52633986889492212</v>
      </c>
      <c r="U175" s="1">
        <f t="shared" si="37"/>
        <v>3.4391747398434678</v>
      </c>
      <c r="AA175" s="8">
        <v>133</v>
      </c>
      <c r="AB175" s="8">
        <v>3.3948817513919956</v>
      </c>
      <c r="AC175" s="8">
        <v>8.5125191565154967E-2</v>
      </c>
      <c r="AD175" s="8">
        <v>1.640130615374003</v>
      </c>
      <c r="AE175"/>
      <c r="AF175"/>
      <c r="AG175"/>
      <c r="AH175"/>
      <c r="AI175"/>
    </row>
    <row r="176" spans="1:35" x14ac:dyDescent="0.35">
      <c r="A176" s="5" t="s">
        <v>8</v>
      </c>
      <c r="B176" s="6">
        <v>40572</v>
      </c>
      <c r="C176" s="7" t="s">
        <v>14</v>
      </c>
      <c r="D176" s="7">
        <v>1937</v>
      </c>
      <c r="E176" s="7">
        <v>3.36</v>
      </c>
      <c r="F176" s="7">
        <f t="shared" si="41"/>
        <v>3.36</v>
      </c>
      <c r="G176" s="7">
        <f t="shared" si="40"/>
        <v>0</v>
      </c>
      <c r="H176" s="7">
        <f t="shared" si="28"/>
        <v>0</v>
      </c>
      <c r="I176" s="7">
        <v>3.31</v>
      </c>
      <c r="J176" s="7">
        <f t="shared" si="38"/>
        <v>0.51982799377571864</v>
      </c>
      <c r="K176" s="7">
        <v>3.26</v>
      </c>
      <c r="L176" s="7">
        <f t="shared" si="29"/>
        <v>0</v>
      </c>
      <c r="M176" s="7">
        <f t="shared" si="30"/>
        <v>0</v>
      </c>
      <c r="N176" s="7">
        <f t="shared" si="31"/>
        <v>0</v>
      </c>
      <c r="O176" s="7">
        <f t="shared" si="32"/>
        <v>0</v>
      </c>
      <c r="P176" s="7">
        <f t="shared" si="33"/>
        <v>1</v>
      </c>
      <c r="Q176" s="7">
        <f t="shared" si="34"/>
        <v>1</v>
      </c>
      <c r="R176" s="1">
        <f t="shared" si="35"/>
        <v>0.51321760006793893</v>
      </c>
      <c r="S176" s="1">
        <f t="shared" si="39"/>
        <v>3.3600022881460605</v>
      </c>
      <c r="T176" s="1">
        <f t="shared" si="36"/>
        <v>0.5263395731424837</v>
      </c>
      <c r="U176" s="1">
        <f t="shared" si="37"/>
        <v>3.2871296207191105</v>
      </c>
      <c r="AA176" s="8">
        <v>134</v>
      </c>
      <c r="AB176" s="8">
        <v>3.3928649299370743</v>
      </c>
      <c r="AC176" s="8">
        <v>-3.3788703877811965E-2</v>
      </c>
      <c r="AD176" s="8">
        <v>-0.65101630510151343</v>
      </c>
      <c r="AE176"/>
      <c r="AF176"/>
      <c r="AG176"/>
      <c r="AH176"/>
      <c r="AI176"/>
    </row>
    <row r="177" spans="1:35" x14ac:dyDescent="0.35">
      <c r="A177" s="5" t="s">
        <v>8</v>
      </c>
      <c r="B177" s="6">
        <v>40573</v>
      </c>
      <c r="C177" s="7" t="s">
        <v>15</v>
      </c>
      <c r="D177" s="7">
        <v>2074</v>
      </c>
      <c r="E177" s="7">
        <v>3.36</v>
      </c>
      <c r="F177" s="7">
        <f t="shared" si="41"/>
        <v>3.36</v>
      </c>
      <c r="G177" s="7">
        <f t="shared" si="40"/>
        <v>0</v>
      </c>
      <c r="H177" s="7">
        <f t="shared" si="28"/>
        <v>0</v>
      </c>
      <c r="I177" s="7">
        <v>3.31</v>
      </c>
      <c r="J177" s="7">
        <f t="shared" si="38"/>
        <v>0.51982799377571864</v>
      </c>
      <c r="K177" s="7">
        <v>3.26</v>
      </c>
      <c r="L177" s="7">
        <f t="shared" si="29"/>
        <v>0</v>
      </c>
      <c r="M177" s="7">
        <f t="shared" si="30"/>
        <v>0</v>
      </c>
      <c r="N177" s="7">
        <f t="shared" si="31"/>
        <v>0</v>
      </c>
      <c r="O177" s="7">
        <f t="shared" si="32"/>
        <v>0</v>
      </c>
      <c r="P177" s="7">
        <f t="shared" si="33"/>
        <v>0</v>
      </c>
      <c r="Q177" s="7">
        <f t="shared" si="34"/>
        <v>0</v>
      </c>
      <c r="R177" s="1">
        <f t="shared" si="35"/>
        <v>0.51321760006793893</v>
      </c>
      <c r="S177" s="1">
        <f t="shared" si="39"/>
        <v>3.3600011440730304</v>
      </c>
      <c r="T177" s="1">
        <f t="shared" si="36"/>
        <v>0.52633942526618915</v>
      </c>
      <c r="U177" s="1">
        <f t="shared" si="37"/>
        <v>3.3168087520530221</v>
      </c>
      <c r="AA177" s="8">
        <v>135</v>
      </c>
      <c r="AB177" s="8">
        <v>3.3395285258748046</v>
      </c>
      <c r="AC177" s="8">
        <v>6.2560824697291739E-2</v>
      </c>
      <c r="AD177" s="8">
        <v>1.2053767166037794</v>
      </c>
      <c r="AE177"/>
      <c r="AF177"/>
      <c r="AG177"/>
      <c r="AH177"/>
      <c r="AI177"/>
    </row>
    <row r="178" spans="1:35" x14ac:dyDescent="0.35">
      <c r="A178" s="5" t="s">
        <v>8</v>
      </c>
      <c r="B178" s="6">
        <v>40574</v>
      </c>
      <c r="C178" s="7" t="s">
        <v>9</v>
      </c>
      <c r="D178" s="7">
        <v>2406</v>
      </c>
      <c r="E178" s="7">
        <v>3.36</v>
      </c>
      <c r="F178" s="7">
        <f t="shared" si="41"/>
        <v>3.36</v>
      </c>
      <c r="G178" s="7">
        <f t="shared" si="40"/>
        <v>0</v>
      </c>
      <c r="H178" s="7">
        <f t="shared" si="28"/>
        <v>0</v>
      </c>
      <c r="I178" s="7">
        <v>3.3450000000000002</v>
      </c>
      <c r="J178" s="7">
        <f t="shared" si="38"/>
        <v>0.5243961221038419</v>
      </c>
      <c r="K178" s="7">
        <v>3.28</v>
      </c>
      <c r="L178" s="7">
        <f t="shared" si="29"/>
        <v>1</v>
      </c>
      <c r="M178" s="7">
        <f t="shared" si="30"/>
        <v>0</v>
      </c>
      <c r="N178" s="7">
        <f t="shared" si="31"/>
        <v>0</v>
      </c>
      <c r="O178" s="7">
        <f t="shared" si="32"/>
        <v>0</v>
      </c>
      <c r="P178" s="7">
        <f t="shared" si="33"/>
        <v>0</v>
      </c>
      <c r="Q178" s="7">
        <f t="shared" si="34"/>
        <v>0</v>
      </c>
      <c r="R178" s="1">
        <f t="shared" si="35"/>
        <v>0.51587384371167899</v>
      </c>
      <c r="S178" s="1">
        <f t="shared" si="39"/>
        <v>3.3600005720365154</v>
      </c>
      <c r="T178" s="1">
        <f t="shared" si="36"/>
        <v>0.5263393513280229</v>
      </c>
      <c r="U178" s="1">
        <f t="shared" si="37"/>
        <v>3.3812956230038256</v>
      </c>
      <c r="AA178" s="8">
        <v>136</v>
      </c>
      <c r="AB178" s="8">
        <v>3.3141248218663275</v>
      </c>
      <c r="AC178" s="8">
        <v>2.9086768313419498E-2</v>
      </c>
      <c r="AD178" s="8">
        <v>0.56042281181376774</v>
      </c>
      <c r="AE178"/>
      <c r="AF178"/>
      <c r="AG178"/>
      <c r="AH178"/>
      <c r="AI178"/>
    </row>
    <row r="179" spans="1:35" x14ac:dyDescent="0.35">
      <c r="A179" s="5" t="s">
        <v>8</v>
      </c>
      <c r="B179" s="6">
        <v>40575</v>
      </c>
      <c r="C179" s="7" t="s">
        <v>10</v>
      </c>
      <c r="D179" s="7">
        <v>2140</v>
      </c>
      <c r="E179" s="7">
        <v>3.4</v>
      </c>
      <c r="F179" s="7">
        <f t="shared" si="41"/>
        <v>3.36</v>
      </c>
      <c r="G179" s="7">
        <f t="shared" si="40"/>
        <v>4.0000000000000036E-2</v>
      </c>
      <c r="H179" s="7">
        <f t="shared" si="28"/>
        <v>0</v>
      </c>
      <c r="I179" s="7">
        <v>3.355</v>
      </c>
      <c r="J179" s="7">
        <f t="shared" si="38"/>
        <v>0.52569252450501081</v>
      </c>
      <c r="K179" s="7">
        <v>3.3</v>
      </c>
      <c r="L179" s="7">
        <f t="shared" si="29"/>
        <v>0</v>
      </c>
      <c r="M179" s="7">
        <f t="shared" si="30"/>
        <v>1</v>
      </c>
      <c r="N179" s="7">
        <f t="shared" si="31"/>
        <v>0</v>
      </c>
      <c r="O179" s="7">
        <f t="shared" si="32"/>
        <v>0</v>
      </c>
      <c r="P179" s="7">
        <f t="shared" si="33"/>
        <v>0</v>
      </c>
      <c r="Q179" s="7">
        <f t="shared" si="34"/>
        <v>0</v>
      </c>
      <c r="R179" s="1">
        <f t="shared" si="35"/>
        <v>0.51851393987788741</v>
      </c>
      <c r="S179" s="1">
        <f t="shared" si="39"/>
        <v>3.3800002860182579</v>
      </c>
      <c r="T179" s="1">
        <f t="shared" si="36"/>
        <v>0.52891673702799369</v>
      </c>
      <c r="U179" s="1">
        <f t="shared" si="37"/>
        <v>3.3304137733491905</v>
      </c>
      <c r="AA179" s="8">
        <v>137</v>
      </c>
      <c r="AB179" s="8">
        <v>3.3395374321887186</v>
      </c>
      <c r="AC179" s="8">
        <v>-1.5049198881062598E-2</v>
      </c>
      <c r="AD179" s="8">
        <v>-0.28995707813228017</v>
      </c>
      <c r="AE179"/>
      <c r="AF179"/>
      <c r="AG179"/>
      <c r="AH179"/>
      <c r="AI179"/>
    </row>
    <row r="180" spans="1:35" x14ac:dyDescent="0.35">
      <c r="A180" s="5" t="s">
        <v>8</v>
      </c>
      <c r="B180" s="6">
        <v>40576</v>
      </c>
      <c r="C180" s="7" t="s">
        <v>11</v>
      </c>
      <c r="D180" s="7">
        <v>2851</v>
      </c>
      <c r="E180" s="7">
        <v>3.4</v>
      </c>
      <c r="F180" s="7">
        <f t="shared" si="41"/>
        <v>3.4</v>
      </c>
      <c r="G180" s="7">
        <f t="shared" si="40"/>
        <v>0</v>
      </c>
      <c r="H180" s="7">
        <f t="shared" si="28"/>
        <v>0</v>
      </c>
      <c r="I180" s="7">
        <v>3.355</v>
      </c>
      <c r="J180" s="7">
        <f t="shared" si="38"/>
        <v>0.52569252450501081</v>
      </c>
      <c r="K180" s="7">
        <v>3.3</v>
      </c>
      <c r="L180" s="7">
        <f t="shared" si="29"/>
        <v>0</v>
      </c>
      <c r="M180" s="7">
        <f t="shared" si="30"/>
        <v>0</v>
      </c>
      <c r="N180" s="7">
        <f t="shared" si="31"/>
        <v>1</v>
      </c>
      <c r="O180" s="7">
        <f t="shared" si="32"/>
        <v>0</v>
      </c>
      <c r="P180" s="7">
        <f t="shared" si="33"/>
        <v>0</v>
      </c>
      <c r="Q180" s="7">
        <f t="shared" si="34"/>
        <v>0</v>
      </c>
      <c r="R180" s="1">
        <f t="shared" si="35"/>
        <v>0.51851393987788741</v>
      </c>
      <c r="S180" s="1">
        <f t="shared" si="39"/>
        <v>3.3900001430091287</v>
      </c>
      <c r="T180" s="1">
        <f t="shared" si="36"/>
        <v>0.53019971652404785</v>
      </c>
      <c r="U180" s="1">
        <f t="shared" si="37"/>
        <v>3.4549972173094594</v>
      </c>
      <c r="AA180" s="8">
        <v>138</v>
      </c>
      <c r="AB180" s="8">
        <v>3.363477741880379</v>
      </c>
      <c r="AC180" s="8">
        <v>1.8230067576081588E-3</v>
      </c>
      <c r="AD180" s="8">
        <v>3.5124375525173508E-2</v>
      </c>
      <c r="AE180"/>
      <c r="AF180"/>
      <c r="AG180"/>
      <c r="AH180"/>
      <c r="AI180"/>
    </row>
    <row r="181" spans="1:35" x14ac:dyDescent="0.35">
      <c r="A181" s="5" t="s">
        <v>8</v>
      </c>
      <c r="B181" s="6">
        <v>40577</v>
      </c>
      <c r="C181" s="7" t="s">
        <v>12</v>
      </c>
      <c r="D181" s="7">
        <v>2254</v>
      </c>
      <c r="E181" s="7">
        <v>3.4</v>
      </c>
      <c r="F181" s="7">
        <f t="shared" si="41"/>
        <v>3.4</v>
      </c>
      <c r="G181" s="7">
        <f t="shared" si="40"/>
        <v>0</v>
      </c>
      <c r="H181" s="7">
        <f t="shared" si="28"/>
        <v>0</v>
      </c>
      <c r="I181" s="7">
        <v>3.35</v>
      </c>
      <c r="J181" s="7">
        <f t="shared" si="38"/>
        <v>0.5250448070368452</v>
      </c>
      <c r="K181" s="7">
        <v>3.3</v>
      </c>
      <c r="L181" s="7">
        <f t="shared" si="29"/>
        <v>0</v>
      </c>
      <c r="M181" s="7">
        <f t="shared" si="30"/>
        <v>0</v>
      </c>
      <c r="N181" s="7">
        <f t="shared" si="31"/>
        <v>0</v>
      </c>
      <c r="O181" s="7">
        <f t="shared" si="32"/>
        <v>0</v>
      </c>
      <c r="P181" s="7">
        <f t="shared" si="33"/>
        <v>0</v>
      </c>
      <c r="Q181" s="7">
        <f t="shared" si="34"/>
        <v>0</v>
      </c>
      <c r="R181" s="1">
        <f t="shared" si="35"/>
        <v>0.51851393987788741</v>
      </c>
      <c r="S181" s="1">
        <f t="shared" si="39"/>
        <v>3.3950000715045645</v>
      </c>
      <c r="T181" s="1">
        <f t="shared" si="36"/>
        <v>0.53083978776351226</v>
      </c>
      <c r="U181" s="1">
        <f t="shared" si="37"/>
        <v>3.3529539117100877</v>
      </c>
      <c r="AA181" s="8">
        <v>139</v>
      </c>
      <c r="AB181" s="8">
        <v>3.3949284757137104</v>
      </c>
      <c r="AC181" s="8">
        <v>-2.312201720629492E-2</v>
      </c>
      <c r="AD181" s="8">
        <v>-0.44549830211215852</v>
      </c>
      <c r="AE181"/>
      <c r="AF181"/>
      <c r="AG181"/>
      <c r="AH181"/>
      <c r="AI181"/>
    </row>
    <row r="182" spans="1:35" x14ac:dyDescent="0.35">
      <c r="A182" s="5" t="s">
        <v>8</v>
      </c>
      <c r="B182" s="6">
        <v>40578</v>
      </c>
      <c r="C182" s="7" t="s">
        <v>13</v>
      </c>
      <c r="D182" s="7">
        <v>2594</v>
      </c>
      <c r="E182" s="7">
        <v>3.42</v>
      </c>
      <c r="F182" s="7">
        <f t="shared" si="41"/>
        <v>3.4</v>
      </c>
      <c r="G182" s="7">
        <f t="shared" si="40"/>
        <v>2.0000000000000018E-2</v>
      </c>
      <c r="H182" s="7">
        <f t="shared" si="28"/>
        <v>0</v>
      </c>
      <c r="I182" s="7">
        <v>3.35</v>
      </c>
      <c r="J182" s="7">
        <f t="shared" si="38"/>
        <v>0.5250448070368452</v>
      </c>
      <c r="K182" s="7">
        <v>3.3</v>
      </c>
      <c r="L182" s="7">
        <f t="shared" si="29"/>
        <v>0</v>
      </c>
      <c r="M182" s="7">
        <f t="shared" si="30"/>
        <v>0</v>
      </c>
      <c r="N182" s="7">
        <f t="shared" si="31"/>
        <v>0</v>
      </c>
      <c r="O182" s="7">
        <f t="shared" si="32"/>
        <v>1</v>
      </c>
      <c r="P182" s="7">
        <f t="shared" si="33"/>
        <v>0</v>
      </c>
      <c r="Q182" s="7">
        <f t="shared" si="34"/>
        <v>0</v>
      </c>
      <c r="R182" s="1">
        <f t="shared" si="35"/>
        <v>0.51851393987788741</v>
      </c>
      <c r="S182" s="1">
        <f t="shared" si="39"/>
        <v>3.4075000357522822</v>
      </c>
      <c r="T182" s="1">
        <f t="shared" si="36"/>
        <v>0.53243586906342977</v>
      </c>
      <c r="U182" s="1">
        <f t="shared" si="37"/>
        <v>3.4139699717480609</v>
      </c>
      <c r="AA182" s="8">
        <v>140</v>
      </c>
      <c r="AB182" s="8">
        <v>3.3919455826606697</v>
      </c>
      <c r="AC182" s="8">
        <v>-4.2085500468338921E-2</v>
      </c>
      <c r="AD182" s="8">
        <v>-0.81087298028136834</v>
      </c>
      <c r="AE182"/>
      <c r="AF182"/>
      <c r="AG182"/>
      <c r="AH182"/>
      <c r="AI182"/>
    </row>
    <row r="183" spans="1:35" x14ac:dyDescent="0.35">
      <c r="A183" s="5" t="s">
        <v>8</v>
      </c>
      <c r="B183" s="6">
        <v>40579</v>
      </c>
      <c r="C183" s="7" t="s">
        <v>14</v>
      </c>
      <c r="D183" s="7">
        <v>2085</v>
      </c>
      <c r="E183" s="7">
        <v>3.42</v>
      </c>
      <c r="F183" s="7">
        <f t="shared" si="41"/>
        <v>3.42</v>
      </c>
      <c r="G183" s="7">
        <f t="shared" si="40"/>
        <v>0</v>
      </c>
      <c r="H183" s="7">
        <f t="shared" si="28"/>
        <v>0</v>
      </c>
      <c r="I183" s="7">
        <v>3.35</v>
      </c>
      <c r="J183" s="7">
        <f t="shared" si="38"/>
        <v>0.5250448070368452</v>
      </c>
      <c r="K183" s="7">
        <v>3.3</v>
      </c>
      <c r="L183" s="7">
        <f t="shared" si="29"/>
        <v>0</v>
      </c>
      <c r="M183" s="7">
        <f t="shared" si="30"/>
        <v>0</v>
      </c>
      <c r="N183" s="7">
        <f t="shared" si="31"/>
        <v>0</v>
      </c>
      <c r="O183" s="7">
        <f t="shared" si="32"/>
        <v>0</v>
      </c>
      <c r="P183" s="7">
        <f t="shared" si="33"/>
        <v>1</v>
      </c>
      <c r="Q183" s="7">
        <f t="shared" si="34"/>
        <v>1</v>
      </c>
      <c r="R183" s="1">
        <f t="shared" si="35"/>
        <v>0.51851393987788741</v>
      </c>
      <c r="S183" s="1">
        <f t="shared" si="39"/>
        <v>3.4137500178761409</v>
      </c>
      <c r="T183" s="1">
        <f t="shared" si="36"/>
        <v>0.53323171542197767</v>
      </c>
      <c r="U183" s="1">
        <f t="shared" si="37"/>
        <v>3.3191060593097759</v>
      </c>
      <c r="AA183" s="8">
        <v>141</v>
      </c>
      <c r="AB183" s="8">
        <v>3.35143374222063</v>
      </c>
      <c r="AC183" s="8">
        <v>9.5381415053052976E-3</v>
      </c>
      <c r="AD183" s="8">
        <v>0.18377401106518401</v>
      </c>
      <c r="AE183"/>
      <c r="AF183"/>
      <c r="AG183"/>
      <c r="AH183"/>
      <c r="AI183"/>
    </row>
    <row r="184" spans="1:35" x14ac:dyDescent="0.35">
      <c r="A184" s="5" t="s">
        <v>8</v>
      </c>
      <c r="B184" s="6">
        <v>40580</v>
      </c>
      <c r="C184" s="7" t="s">
        <v>15</v>
      </c>
      <c r="D184" s="7">
        <v>1887</v>
      </c>
      <c r="E184" s="7">
        <v>3.42</v>
      </c>
      <c r="F184" s="7">
        <f t="shared" si="41"/>
        <v>3.42</v>
      </c>
      <c r="G184" s="7">
        <f t="shared" si="40"/>
        <v>0</v>
      </c>
      <c r="H184" s="7">
        <f t="shared" si="28"/>
        <v>0</v>
      </c>
      <c r="I184" s="7">
        <v>3.35</v>
      </c>
      <c r="J184" s="7">
        <f t="shared" si="38"/>
        <v>0.5250448070368452</v>
      </c>
      <c r="K184" s="7">
        <v>3.3</v>
      </c>
      <c r="L184" s="7">
        <f t="shared" si="29"/>
        <v>0</v>
      </c>
      <c r="M184" s="7">
        <f t="shared" si="30"/>
        <v>0</v>
      </c>
      <c r="N184" s="7">
        <f t="shared" si="31"/>
        <v>0</v>
      </c>
      <c r="O184" s="7">
        <f t="shared" si="32"/>
        <v>0</v>
      </c>
      <c r="P184" s="7">
        <f t="shared" si="33"/>
        <v>0</v>
      </c>
      <c r="Q184" s="7">
        <f t="shared" si="34"/>
        <v>0</v>
      </c>
      <c r="R184" s="1">
        <f t="shared" si="35"/>
        <v>0.51851393987788741</v>
      </c>
      <c r="S184" s="1">
        <f t="shared" si="39"/>
        <v>3.4168750089380704</v>
      </c>
      <c r="T184" s="1">
        <f t="shared" si="36"/>
        <v>0.53362909237168632</v>
      </c>
      <c r="U184" s="1">
        <f t="shared" si="37"/>
        <v>3.2757719001649308</v>
      </c>
      <c r="AA184" s="8">
        <v>142</v>
      </c>
      <c r="AB184" s="8">
        <v>3.4024721806085925</v>
      </c>
      <c r="AC184" s="8">
        <v>-2.1899177541705672E-2</v>
      </c>
      <c r="AD184" s="8">
        <v>-0.42193751200161406</v>
      </c>
      <c r="AE184"/>
      <c r="AF184"/>
      <c r="AG184"/>
      <c r="AH184"/>
      <c r="AI184"/>
    </row>
    <row r="185" spans="1:35" x14ac:dyDescent="0.35">
      <c r="A185" s="5" t="s">
        <v>8</v>
      </c>
      <c r="B185" s="6">
        <v>40581</v>
      </c>
      <c r="C185" s="7" t="s">
        <v>9</v>
      </c>
      <c r="D185" s="7">
        <v>2529</v>
      </c>
      <c r="E185" s="7">
        <v>3.42</v>
      </c>
      <c r="F185" s="7">
        <f t="shared" si="41"/>
        <v>3.42</v>
      </c>
      <c r="G185" s="7">
        <f t="shared" si="40"/>
        <v>0</v>
      </c>
      <c r="H185" s="7">
        <f t="shared" si="28"/>
        <v>0</v>
      </c>
      <c r="I185" s="7">
        <v>3.3624999999999998</v>
      </c>
      <c r="J185" s="7">
        <f t="shared" si="38"/>
        <v>0.5266622930104643</v>
      </c>
      <c r="K185" s="7">
        <v>3.34</v>
      </c>
      <c r="L185" s="7">
        <f t="shared" si="29"/>
        <v>1</v>
      </c>
      <c r="M185" s="7">
        <f t="shared" si="30"/>
        <v>0</v>
      </c>
      <c r="N185" s="7">
        <f t="shared" si="31"/>
        <v>0</v>
      </c>
      <c r="O185" s="7">
        <f t="shared" si="32"/>
        <v>0</v>
      </c>
      <c r="P185" s="7">
        <f t="shared" si="33"/>
        <v>0</v>
      </c>
      <c r="Q185" s="7">
        <f t="shared" si="34"/>
        <v>0</v>
      </c>
      <c r="R185" s="1">
        <f t="shared" si="35"/>
        <v>0.52374646681156445</v>
      </c>
      <c r="S185" s="1">
        <f t="shared" si="39"/>
        <v>3.4184375044690354</v>
      </c>
      <c r="T185" s="1">
        <f t="shared" si="36"/>
        <v>0.53382764458055332</v>
      </c>
      <c r="U185" s="1">
        <f t="shared" si="37"/>
        <v>3.4029488293444046</v>
      </c>
      <c r="AA185" s="8">
        <v>143</v>
      </c>
      <c r="AB185" s="8">
        <v>3.3366956887265911</v>
      </c>
      <c r="AC185" s="8">
        <v>-0.10803873061765623</v>
      </c>
      <c r="AD185" s="8">
        <v>-2.0816121112225079</v>
      </c>
      <c r="AE185"/>
      <c r="AF185"/>
      <c r="AG185"/>
      <c r="AH185"/>
      <c r="AI185"/>
    </row>
    <row r="186" spans="1:35" x14ac:dyDescent="0.35">
      <c r="A186" s="5" t="s">
        <v>8</v>
      </c>
      <c r="B186" s="6">
        <v>40582</v>
      </c>
      <c r="C186" s="7" t="s">
        <v>10</v>
      </c>
      <c r="D186" s="7">
        <v>2370</v>
      </c>
      <c r="E186" s="7">
        <v>3.42</v>
      </c>
      <c r="F186" s="7">
        <f t="shared" si="41"/>
        <v>3.42</v>
      </c>
      <c r="G186" s="7">
        <f t="shared" si="40"/>
        <v>0</v>
      </c>
      <c r="H186" s="7">
        <f t="shared" si="28"/>
        <v>0</v>
      </c>
      <c r="I186" s="7">
        <v>3.3624999999999998</v>
      </c>
      <c r="J186" s="7">
        <f t="shared" si="38"/>
        <v>0.5266622930104643</v>
      </c>
      <c r="K186" s="7">
        <v>3.34</v>
      </c>
      <c r="L186" s="7">
        <f t="shared" si="29"/>
        <v>0</v>
      </c>
      <c r="M186" s="7">
        <f t="shared" si="30"/>
        <v>1</v>
      </c>
      <c r="N186" s="7">
        <f t="shared" si="31"/>
        <v>0</v>
      </c>
      <c r="O186" s="7">
        <f t="shared" si="32"/>
        <v>0</v>
      </c>
      <c r="P186" s="7">
        <f t="shared" si="33"/>
        <v>0</v>
      </c>
      <c r="Q186" s="7">
        <f t="shared" si="34"/>
        <v>0</v>
      </c>
      <c r="R186" s="1">
        <f t="shared" si="35"/>
        <v>0.52374646681156445</v>
      </c>
      <c r="S186" s="1">
        <f t="shared" si="39"/>
        <v>3.4192187522345177</v>
      </c>
      <c r="T186" s="1">
        <f t="shared" si="36"/>
        <v>0.53392688665482158</v>
      </c>
      <c r="U186" s="1">
        <f t="shared" si="37"/>
        <v>3.3747483460101035</v>
      </c>
      <c r="AA186" s="8">
        <v>144</v>
      </c>
      <c r="AB186" s="8">
        <v>3.3609640725363388</v>
      </c>
      <c r="AC186" s="8">
        <v>-5.1546846758199205E-2</v>
      </c>
      <c r="AD186" s="8">
        <v>-0.99316735668553424</v>
      </c>
      <c r="AE186"/>
      <c r="AF186"/>
      <c r="AG186"/>
      <c r="AH186"/>
      <c r="AI186"/>
    </row>
    <row r="187" spans="1:35" x14ac:dyDescent="0.35">
      <c r="A187" s="5" t="s">
        <v>8</v>
      </c>
      <c r="B187" s="6">
        <v>40583</v>
      </c>
      <c r="C187" s="7" t="s">
        <v>11</v>
      </c>
      <c r="D187" s="7">
        <v>2475</v>
      </c>
      <c r="E187" s="7">
        <v>3.42</v>
      </c>
      <c r="F187" s="7">
        <f t="shared" si="41"/>
        <v>3.42</v>
      </c>
      <c r="G187" s="7">
        <f t="shared" si="40"/>
        <v>0</v>
      </c>
      <c r="H187" s="7">
        <f t="shared" si="28"/>
        <v>0</v>
      </c>
      <c r="I187" s="7">
        <v>3.3624999999999998</v>
      </c>
      <c r="J187" s="7">
        <f t="shared" si="38"/>
        <v>0.5266622930104643</v>
      </c>
      <c r="K187" s="7">
        <v>3.34</v>
      </c>
      <c r="L187" s="7">
        <f t="shared" si="29"/>
        <v>0</v>
      </c>
      <c r="M187" s="7">
        <f t="shared" si="30"/>
        <v>0</v>
      </c>
      <c r="N187" s="7">
        <f t="shared" si="31"/>
        <v>1</v>
      </c>
      <c r="O187" s="7">
        <f t="shared" si="32"/>
        <v>0</v>
      </c>
      <c r="P187" s="7">
        <f t="shared" si="33"/>
        <v>0</v>
      </c>
      <c r="Q187" s="7">
        <f t="shared" si="34"/>
        <v>0</v>
      </c>
      <c r="R187" s="1">
        <f t="shared" si="35"/>
        <v>0.52374646681156445</v>
      </c>
      <c r="S187" s="1">
        <f t="shared" si="39"/>
        <v>3.4196093761172586</v>
      </c>
      <c r="T187" s="1">
        <f t="shared" si="36"/>
        <v>0.53397649918895018</v>
      </c>
      <c r="U187" s="1">
        <f t="shared" si="37"/>
        <v>3.3935752032695872</v>
      </c>
      <c r="AA187" s="8">
        <v>145</v>
      </c>
      <c r="AB187" s="8">
        <v>3.3925799862356794</v>
      </c>
      <c r="AC187" s="8">
        <v>-1.9667983265573064E-2</v>
      </c>
      <c r="AD187" s="8">
        <v>-0.37894847463385228</v>
      </c>
      <c r="AE187"/>
      <c r="AF187"/>
      <c r="AG187"/>
      <c r="AH187"/>
      <c r="AI187"/>
    </row>
    <row r="188" spans="1:35" x14ac:dyDescent="0.35">
      <c r="A188" s="5" t="s">
        <v>8</v>
      </c>
      <c r="B188" s="6">
        <v>40584</v>
      </c>
      <c r="C188" s="7" t="s">
        <v>12</v>
      </c>
      <c r="D188" s="7">
        <v>2662</v>
      </c>
      <c r="E188" s="7">
        <v>3.46</v>
      </c>
      <c r="F188" s="7">
        <f t="shared" si="41"/>
        <v>3.42</v>
      </c>
      <c r="G188" s="7">
        <f t="shared" si="40"/>
        <v>4.0000000000000036E-2</v>
      </c>
      <c r="H188" s="7">
        <f t="shared" si="28"/>
        <v>0</v>
      </c>
      <c r="I188" s="7">
        <v>3.3650000000000002</v>
      </c>
      <c r="J188" s="7">
        <f t="shared" si="38"/>
        <v>0.52698506855999561</v>
      </c>
      <c r="K188" s="7">
        <v>3.34</v>
      </c>
      <c r="L188" s="7">
        <f t="shared" si="29"/>
        <v>0</v>
      </c>
      <c r="M188" s="7">
        <f t="shared" si="30"/>
        <v>0</v>
      </c>
      <c r="N188" s="7">
        <f t="shared" si="31"/>
        <v>0</v>
      </c>
      <c r="O188" s="7">
        <f t="shared" si="32"/>
        <v>0</v>
      </c>
      <c r="P188" s="7">
        <f t="shared" si="33"/>
        <v>0</v>
      </c>
      <c r="Q188" s="7">
        <f t="shared" si="34"/>
        <v>0</v>
      </c>
      <c r="R188" s="1">
        <f t="shared" si="35"/>
        <v>0.52374646681156445</v>
      </c>
      <c r="S188" s="1">
        <f t="shared" si="39"/>
        <v>3.4398046880586293</v>
      </c>
      <c r="T188" s="1">
        <f t="shared" si="36"/>
        <v>0.53653378405220986</v>
      </c>
      <c r="U188" s="1">
        <f t="shared" si="37"/>
        <v>3.425208051138656</v>
      </c>
      <c r="AA188" s="8">
        <v>146</v>
      </c>
      <c r="AB188" s="8">
        <v>3.3622356667541098</v>
      </c>
      <c r="AC188" s="8">
        <v>-2.9191636930622877E-2</v>
      </c>
      <c r="AD188" s="8">
        <v>-0.56244334447284028</v>
      </c>
      <c r="AE188"/>
      <c r="AF188"/>
      <c r="AG188"/>
      <c r="AH188"/>
      <c r="AI188"/>
    </row>
    <row r="189" spans="1:35" x14ac:dyDescent="0.35">
      <c r="A189" s="5" t="s">
        <v>8</v>
      </c>
      <c r="B189" s="6">
        <v>40585</v>
      </c>
      <c r="C189" s="7" t="s">
        <v>13</v>
      </c>
      <c r="D189" s="7">
        <v>2753</v>
      </c>
      <c r="E189" s="7">
        <v>3.46</v>
      </c>
      <c r="F189" s="7">
        <f t="shared" si="41"/>
        <v>3.46</v>
      </c>
      <c r="G189" s="7">
        <f t="shared" si="40"/>
        <v>0</v>
      </c>
      <c r="H189" s="7">
        <f t="shared" si="28"/>
        <v>0</v>
      </c>
      <c r="I189" s="7">
        <v>3.3650000000000002</v>
      </c>
      <c r="J189" s="7">
        <f t="shared" si="38"/>
        <v>0.52698506855999561</v>
      </c>
      <c r="K189" s="7">
        <v>3.34</v>
      </c>
      <c r="L189" s="7">
        <f t="shared" si="29"/>
        <v>0</v>
      </c>
      <c r="M189" s="7">
        <f t="shared" si="30"/>
        <v>0</v>
      </c>
      <c r="N189" s="7">
        <f t="shared" si="31"/>
        <v>0</v>
      </c>
      <c r="O189" s="7">
        <f t="shared" si="32"/>
        <v>1</v>
      </c>
      <c r="P189" s="7">
        <f t="shared" si="33"/>
        <v>0</v>
      </c>
      <c r="Q189" s="7">
        <f t="shared" si="34"/>
        <v>0</v>
      </c>
      <c r="R189" s="1">
        <f t="shared" si="35"/>
        <v>0.52374646681156445</v>
      </c>
      <c r="S189" s="1">
        <f t="shared" si="39"/>
        <v>3.4499023440293146</v>
      </c>
      <c r="T189" s="1">
        <f t="shared" si="36"/>
        <v>0.5378068017256058</v>
      </c>
      <c r="U189" s="1">
        <f t="shared" si="37"/>
        <v>3.4398062113933299</v>
      </c>
      <c r="AA189" s="8">
        <v>147</v>
      </c>
      <c r="AB189" s="8">
        <v>3.3974000087003393</v>
      </c>
      <c r="AC189" s="8">
        <v>-9.593593555703972E-2</v>
      </c>
      <c r="AD189" s="8">
        <v>-1.8484242106076698</v>
      </c>
      <c r="AE189"/>
      <c r="AF189"/>
      <c r="AG189"/>
      <c r="AH189"/>
      <c r="AI189"/>
    </row>
    <row r="190" spans="1:35" x14ac:dyDescent="0.35">
      <c r="A190" s="5" t="s">
        <v>8</v>
      </c>
      <c r="B190" s="6">
        <v>40586</v>
      </c>
      <c r="C190" s="7" t="s">
        <v>14</v>
      </c>
      <c r="D190" s="7">
        <v>2153</v>
      </c>
      <c r="E190" s="7">
        <v>3.46</v>
      </c>
      <c r="F190" s="7">
        <f t="shared" si="41"/>
        <v>3.46</v>
      </c>
      <c r="G190" s="7">
        <f t="shared" si="40"/>
        <v>0</v>
      </c>
      <c r="H190" s="7">
        <f t="shared" si="28"/>
        <v>0</v>
      </c>
      <c r="I190" s="7">
        <v>3.3849999999999998</v>
      </c>
      <c r="J190" s="7">
        <f t="shared" si="38"/>
        <v>0.529558673021163</v>
      </c>
      <c r="K190" s="7">
        <v>3.36</v>
      </c>
      <c r="L190" s="7">
        <f t="shared" si="29"/>
        <v>0</v>
      </c>
      <c r="M190" s="7">
        <f t="shared" si="30"/>
        <v>0</v>
      </c>
      <c r="N190" s="7">
        <f t="shared" si="31"/>
        <v>0</v>
      </c>
      <c r="O190" s="7">
        <f t="shared" si="32"/>
        <v>0</v>
      </c>
      <c r="P190" s="7">
        <f t="shared" si="33"/>
        <v>1</v>
      </c>
      <c r="Q190" s="7">
        <f t="shared" si="34"/>
        <v>1</v>
      </c>
      <c r="R190" s="1">
        <f t="shared" si="35"/>
        <v>0.52633927738984398</v>
      </c>
      <c r="S190" s="1">
        <f t="shared" si="39"/>
        <v>3.4549511720146571</v>
      </c>
      <c r="T190" s="1">
        <f t="shared" si="36"/>
        <v>0.53844191397521168</v>
      </c>
      <c r="U190" s="1">
        <f t="shared" si="37"/>
        <v>3.3330440298234869</v>
      </c>
      <c r="AA190" s="8">
        <v>148</v>
      </c>
      <c r="AB190" s="8">
        <v>3.33591293381909</v>
      </c>
      <c r="AC190" s="8">
        <v>-0.16098134029064814</v>
      </c>
      <c r="AD190" s="8">
        <v>-3.1016720181186694</v>
      </c>
      <c r="AE190"/>
      <c r="AF190"/>
      <c r="AG190"/>
      <c r="AH190"/>
      <c r="AI190"/>
    </row>
    <row r="191" spans="1:35" x14ac:dyDescent="0.35">
      <c r="A191" s="5" t="s">
        <v>8</v>
      </c>
      <c r="B191" s="6">
        <v>40587</v>
      </c>
      <c r="C191" s="7" t="s">
        <v>15</v>
      </c>
      <c r="D191" s="7">
        <v>2175</v>
      </c>
      <c r="E191" s="7">
        <v>3.46</v>
      </c>
      <c r="F191" s="7">
        <f t="shared" si="41"/>
        <v>3.46</v>
      </c>
      <c r="G191" s="7">
        <f t="shared" si="40"/>
        <v>0</v>
      </c>
      <c r="H191" s="7">
        <f t="shared" si="28"/>
        <v>0</v>
      </c>
      <c r="I191" s="7">
        <v>3.3849999999999998</v>
      </c>
      <c r="J191" s="7">
        <f t="shared" si="38"/>
        <v>0.529558673021163</v>
      </c>
      <c r="K191" s="7">
        <v>3.36</v>
      </c>
      <c r="L191" s="7">
        <f t="shared" si="29"/>
        <v>0</v>
      </c>
      <c r="M191" s="7">
        <f t="shared" si="30"/>
        <v>0</v>
      </c>
      <c r="N191" s="7">
        <f t="shared" si="31"/>
        <v>0</v>
      </c>
      <c r="O191" s="7">
        <f t="shared" si="32"/>
        <v>0</v>
      </c>
      <c r="P191" s="7">
        <f t="shared" si="33"/>
        <v>0</v>
      </c>
      <c r="Q191" s="7">
        <f t="shared" si="34"/>
        <v>0</v>
      </c>
      <c r="R191" s="1">
        <f t="shared" si="35"/>
        <v>0.52633927738984398</v>
      </c>
      <c r="S191" s="1">
        <f t="shared" si="39"/>
        <v>3.4574755860073285</v>
      </c>
      <c r="T191" s="1">
        <f t="shared" si="36"/>
        <v>0.53875912214368138</v>
      </c>
      <c r="U191" s="1">
        <f t="shared" si="37"/>
        <v>3.3374592612906557</v>
      </c>
      <c r="AA191" s="8">
        <v>149</v>
      </c>
      <c r="AB191" s="8">
        <v>3.3603868837425441</v>
      </c>
      <c r="AC191" s="8">
        <v>-1.7227044719225759E-4</v>
      </c>
      <c r="AD191" s="8">
        <v>-3.3191823638708748E-3</v>
      </c>
      <c r="AE191"/>
      <c r="AF191"/>
      <c r="AG191"/>
      <c r="AH191"/>
      <c r="AI191"/>
    </row>
    <row r="192" spans="1:35" x14ac:dyDescent="0.35">
      <c r="A192" s="5" t="s">
        <v>8</v>
      </c>
      <c r="B192" s="6">
        <v>40588</v>
      </c>
      <c r="C192" s="7" t="s">
        <v>9</v>
      </c>
      <c r="D192" s="7">
        <v>2245</v>
      </c>
      <c r="E192" s="7">
        <v>3.46</v>
      </c>
      <c r="F192" s="7">
        <f t="shared" si="41"/>
        <v>3.46</v>
      </c>
      <c r="G192" s="7">
        <f t="shared" si="40"/>
        <v>0</v>
      </c>
      <c r="H192" s="7">
        <f t="shared" si="28"/>
        <v>0</v>
      </c>
      <c r="I192" s="7">
        <v>3.4</v>
      </c>
      <c r="J192" s="7">
        <f t="shared" si="38"/>
        <v>0.53147891704225503</v>
      </c>
      <c r="K192" s="7">
        <v>3.38</v>
      </c>
      <c r="L192" s="7">
        <f t="shared" si="29"/>
        <v>1</v>
      </c>
      <c r="M192" s="7">
        <f t="shared" si="30"/>
        <v>0</v>
      </c>
      <c r="N192" s="7">
        <f t="shared" si="31"/>
        <v>0</v>
      </c>
      <c r="O192" s="7">
        <f t="shared" si="32"/>
        <v>0</v>
      </c>
      <c r="P192" s="7">
        <f t="shared" si="33"/>
        <v>0</v>
      </c>
      <c r="Q192" s="7">
        <f t="shared" si="34"/>
        <v>0</v>
      </c>
      <c r="R192" s="1">
        <f t="shared" si="35"/>
        <v>0.52891670027765458</v>
      </c>
      <c r="S192" s="1">
        <f t="shared" si="39"/>
        <v>3.4587377930036642</v>
      </c>
      <c r="T192" s="1">
        <f t="shared" si="36"/>
        <v>0.53891763938702653</v>
      </c>
      <c r="U192" s="1">
        <f t="shared" si="37"/>
        <v>3.351216345339342</v>
      </c>
      <c r="AA192" s="8">
        <v>150</v>
      </c>
      <c r="AB192" s="8">
        <v>3.4002380415771292</v>
      </c>
      <c r="AC192" s="8">
        <v>7.4926864492059764E-3</v>
      </c>
      <c r="AD192" s="8">
        <v>0.14436366263369454</v>
      </c>
      <c r="AE192"/>
      <c r="AF192"/>
      <c r="AG192"/>
      <c r="AH192"/>
      <c r="AI192"/>
    </row>
    <row r="193" spans="1:35" x14ac:dyDescent="0.35">
      <c r="A193" s="5" t="s">
        <v>8</v>
      </c>
      <c r="B193" s="6">
        <v>40589</v>
      </c>
      <c r="C193" s="7" t="s">
        <v>10</v>
      </c>
      <c r="D193" s="7">
        <v>2502</v>
      </c>
      <c r="E193" s="7">
        <v>3.5</v>
      </c>
      <c r="F193" s="7">
        <f t="shared" si="41"/>
        <v>3.46</v>
      </c>
      <c r="G193" s="7">
        <f t="shared" si="40"/>
        <v>4.0000000000000036E-2</v>
      </c>
      <c r="H193" s="7">
        <f t="shared" si="28"/>
        <v>0</v>
      </c>
      <c r="I193" s="7">
        <v>3.4325000000000001</v>
      </c>
      <c r="J193" s="7">
        <f t="shared" si="38"/>
        <v>0.53561054590879265</v>
      </c>
      <c r="K193" s="7">
        <v>3.4</v>
      </c>
      <c r="L193" s="7">
        <f t="shared" si="29"/>
        <v>0</v>
      </c>
      <c r="M193" s="7">
        <f t="shared" si="30"/>
        <v>1</v>
      </c>
      <c r="N193" s="7">
        <f t="shared" si="31"/>
        <v>0</v>
      </c>
      <c r="O193" s="7">
        <f t="shared" si="32"/>
        <v>0</v>
      </c>
      <c r="P193" s="7">
        <f t="shared" si="33"/>
        <v>0</v>
      </c>
      <c r="Q193" s="7">
        <f t="shared" si="34"/>
        <v>0</v>
      </c>
      <c r="R193" s="1">
        <f t="shared" si="35"/>
        <v>0.53147891704225503</v>
      </c>
      <c r="S193" s="1">
        <f t="shared" si="39"/>
        <v>3.4793688965018319</v>
      </c>
      <c r="T193" s="1">
        <f t="shared" si="36"/>
        <v>0.54150047681364344</v>
      </c>
      <c r="U193" s="1">
        <f t="shared" si="37"/>
        <v>3.3982873053574005</v>
      </c>
      <c r="AA193" s="8">
        <v>151</v>
      </c>
      <c r="AB193" s="8">
        <v>3.3827989048995892</v>
      </c>
      <c r="AC193" s="8">
        <v>1.0951735448490929E-2</v>
      </c>
      <c r="AD193" s="8">
        <v>0.21101011663272856</v>
      </c>
      <c r="AE193"/>
      <c r="AF193"/>
      <c r="AG193"/>
      <c r="AH193"/>
      <c r="AI193"/>
    </row>
    <row r="194" spans="1:35" x14ac:dyDescent="0.35">
      <c r="A194" s="5" t="s">
        <v>8</v>
      </c>
      <c r="B194" s="6">
        <v>40590</v>
      </c>
      <c r="C194" s="7" t="s">
        <v>11</v>
      </c>
      <c r="D194" s="7">
        <v>2037</v>
      </c>
      <c r="E194" s="7">
        <v>3.54</v>
      </c>
      <c r="F194" s="7">
        <f t="shared" si="41"/>
        <v>3.5</v>
      </c>
      <c r="G194" s="7">
        <f t="shared" si="40"/>
        <v>4.0000000000000036E-2</v>
      </c>
      <c r="H194" s="7">
        <f t="shared" si="28"/>
        <v>0</v>
      </c>
      <c r="I194" s="7">
        <v>3.4325000000000001</v>
      </c>
      <c r="J194" s="7">
        <f t="shared" si="38"/>
        <v>0.53561054590879265</v>
      </c>
      <c r="K194" s="7">
        <v>3.4</v>
      </c>
      <c r="L194" s="7">
        <f t="shared" si="29"/>
        <v>0</v>
      </c>
      <c r="M194" s="7">
        <f t="shared" si="30"/>
        <v>0</v>
      </c>
      <c r="N194" s="7">
        <f t="shared" si="31"/>
        <v>1</v>
      </c>
      <c r="O194" s="7">
        <f t="shared" si="32"/>
        <v>0</v>
      </c>
      <c r="P194" s="7">
        <f t="shared" si="33"/>
        <v>0</v>
      </c>
      <c r="Q194" s="7">
        <f t="shared" si="34"/>
        <v>0</v>
      </c>
      <c r="R194" s="1">
        <f t="shared" si="35"/>
        <v>0.53147891704225503</v>
      </c>
      <c r="S194" s="1">
        <f t="shared" si="39"/>
        <v>3.509684448250916</v>
      </c>
      <c r="T194" s="1">
        <f t="shared" si="36"/>
        <v>0.54526807129663313</v>
      </c>
      <c r="U194" s="1">
        <f t="shared" si="37"/>
        <v>3.3089910290001638</v>
      </c>
      <c r="AA194" s="8">
        <v>152</v>
      </c>
      <c r="AB194" s="8">
        <v>3.3415639611353285</v>
      </c>
      <c r="AC194" s="8">
        <v>-2.1209928317657223E-2</v>
      </c>
      <c r="AD194" s="8">
        <v>-0.40865755652428182</v>
      </c>
      <c r="AE194"/>
      <c r="AF194"/>
      <c r="AG194"/>
      <c r="AH194"/>
      <c r="AI194"/>
    </row>
    <row r="195" spans="1:35" x14ac:dyDescent="0.35">
      <c r="A195" s="5" t="s">
        <v>8</v>
      </c>
      <c r="B195" s="6">
        <v>40591</v>
      </c>
      <c r="C195" s="7" t="s">
        <v>12</v>
      </c>
      <c r="D195" s="7">
        <v>2518</v>
      </c>
      <c r="E195" s="7">
        <v>3.56</v>
      </c>
      <c r="F195" s="7">
        <f t="shared" si="41"/>
        <v>3.54</v>
      </c>
      <c r="G195" s="7">
        <f t="shared" si="40"/>
        <v>2.0000000000000018E-2</v>
      </c>
      <c r="H195" s="7">
        <f t="shared" ref="H195:H258" si="42">ABS(MIN((E195-F195),0))</f>
        <v>0</v>
      </c>
      <c r="I195" s="7">
        <v>3.4550000000000001</v>
      </c>
      <c r="J195" s="7">
        <f t="shared" si="38"/>
        <v>0.53844805171021715</v>
      </c>
      <c r="K195" s="7">
        <v>3.4</v>
      </c>
      <c r="L195" s="7">
        <f t="shared" ref="L195:L258" si="43">IF(C195="Monday",1,0)</f>
        <v>0</v>
      </c>
      <c r="M195" s="7">
        <f t="shared" ref="M195:M258" si="44">IF(C195="Tuesday",1,0)</f>
        <v>0</v>
      </c>
      <c r="N195" s="7">
        <f t="shared" ref="N195:N258" si="45">IF(C195="Wednesday",1,0)</f>
        <v>0</v>
      </c>
      <c r="O195" s="7">
        <f t="shared" ref="O195:O258" si="46">IF(C195="Friday",1,0)</f>
        <v>0</v>
      </c>
      <c r="P195" s="7">
        <f t="shared" ref="P195:P258" si="47">IF(C195="Saturday",1,0)</f>
        <v>0</v>
      </c>
      <c r="Q195" s="7">
        <f t="shared" ref="Q195:Q258" si="48">IF(C195="Saturday",1,0)</f>
        <v>0</v>
      </c>
      <c r="R195" s="1">
        <f t="shared" ref="R195:R258" si="49">LOG(K195,10)</f>
        <v>0.53147891704225503</v>
      </c>
      <c r="S195" s="1">
        <f t="shared" si="39"/>
        <v>3.534842224125458</v>
      </c>
      <c r="T195" s="1">
        <f t="shared" ref="T195:T258" si="50">LOG(S195,10)</f>
        <v>0.54837003405346341</v>
      </c>
      <c r="U195" s="1">
        <f t="shared" ref="U195:U258" si="51">LOG(D195,10)</f>
        <v>3.4010557257718435</v>
      </c>
      <c r="AA195" s="8">
        <v>153</v>
      </c>
      <c r="AB195" s="8">
        <v>3.4083110666891656</v>
      </c>
      <c r="AC195" s="8">
        <v>2.6417475090591669E-2</v>
      </c>
      <c r="AD195" s="8">
        <v>0.50899280084199405</v>
      </c>
      <c r="AE195"/>
      <c r="AF195"/>
      <c r="AG195"/>
      <c r="AH195"/>
      <c r="AI195"/>
    </row>
    <row r="196" spans="1:35" x14ac:dyDescent="0.35">
      <c r="A196" s="5" t="s">
        <v>8</v>
      </c>
      <c r="B196" s="6">
        <v>40592</v>
      </c>
      <c r="C196" s="7" t="s">
        <v>13</v>
      </c>
      <c r="D196" s="7">
        <v>2319</v>
      </c>
      <c r="E196" s="7">
        <v>3.56</v>
      </c>
      <c r="F196" s="7">
        <f t="shared" si="41"/>
        <v>3.56</v>
      </c>
      <c r="G196" s="7">
        <f t="shared" si="40"/>
        <v>0</v>
      </c>
      <c r="H196" s="7">
        <f t="shared" si="42"/>
        <v>0</v>
      </c>
      <c r="I196" s="7">
        <v>3.4550000000000001</v>
      </c>
      <c r="J196" s="7">
        <f t="shared" ref="J196:J259" si="52">LOG(I196,10)</f>
        <v>0.53844805171021715</v>
      </c>
      <c r="K196" s="7">
        <v>3.4</v>
      </c>
      <c r="L196" s="7">
        <f t="shared" si="43"/>
        <v>0</v>
      </c>
      <c r="M196" s="7">
        <f t="shared" si="44"/>
        <v>0</v>
      </c>
      <c r="N196" s="7">
        <f t="shared" si="45"/>
        <v>0</v>
      </c>
      <c r="O196" s="7">
        <f t="shared" si="46"/>
        <v>1</v>
      </c>
      <c r="P196" s="7">
        <f t="shared" si="47"/>
        <v>0</v>
      </c>
      <c r="Q196" s="7">
        <f t="shared" si="48"/>
        <v>0</v>
      </c>
      <c r="R196" s="1">
        <f t="shared" si="49"/>
        <v>0.53147891704225503</v>
      </c>
      <c r="S196" s="1">
        <f t="shared" ref="S196:S259" si="53">0.5*S195+0.5*E196</f>
        <v>3.5474211120627288</v>
      </c>
      <c r="T196" s="1">
        <f t="shared" si="50"/>
        <v>0.54991274634888054</v>
      </c>
      <c r="U196" s="1">
        <f t="shared" si="51"/>
        <v>3.3653007486379871</v>
      </c>
      <c r="AA196" s="8">
        <v>154</v>
      </c>
      <c r="AB196" s="8">
        <v>3.3166359192960932</v>
      </c>
      <c r="AC196" s="8">
        <v>-1.2145391522605742E-2</v>
      </c>
      <c r="AD196" s="8">
        <v>-0.23400861843209753</v>
      </c>
      <c r="AE196"/>
      <c r="AF196"/>
      <c r="AG196"/>
      <c r="AH196"/>
      <c r="AI196"/>
    </row>
    <row r="197" spans="1:35" x14ac:dyDescent="0.35">
      <c r="A197" s="5" t="s">
        <v>8</v>
      </c>
      <c r="B197" s="6">
        <v>40593</v>
      </c>
      <c r="C197" s="7" t="s">
        <v>14</v>
      </c>
      <c r="D197" s="7">
        <v>1810</v>
      </c>
      <c r="E197" s="7">
        <v>3.56</v>
      </c>
      <c r="F197" s="7">
        <f t="shared" si="41"/>
        <v>3.56</v>
      </c>
      <c r="G197" s="7">
        <f t="shared" ref="G197:G260" si="54">MAX((E197-F197),0)</f>
        <v>0</v>
      </c>
      <c r="H197" s="7">
        <f t="shared" si="42"/>
        <v>0</v>
      </c>
      <c r="I197" s="7">
        <v>3.5049999999999999</v>
      </c>
      <c r="J197" s="7">
        <f t="shared" si="52"/>
        <v>0.54468802230267732</v>
      </c>
      <c r="K197" s="7">
        <v>3.46</v>
      </c>
      <c r="L197" s="7">
        <f t="shared" si="43"/>
        <v>0</v>
      </c>
      <c r="M197" s="7">
        <f t="shared" si="44"/>
        <v>0</v>
      </c>
      <c r="N197" s="7">
        <f t="shared" si="45"/>
        <v>0</v>
      </c>
      <c r="O197" s="7">
        <f t="shared" si="46"/>
        <v>0</v>
      </c>
      <c r="P197" s="7">
        <f t="shared" si="47"/>
        <v>1</v>
      </c>
      <c r="Q197" s="7">
        <f t="shared" si="48"/>
        <v>1</v>
      </c>
      <c r="R197" s="1">
        <f t="shared" si="49"/>
        <v>0.53907609879277651</v>
      </c>
      <c r="S197" s="1">
        <f t="shared" si="53"/>
        <v>3.5537105560313647</v>
      </c>
      <c r="T197" s="1">
        <f t="shared" si="50"/>
        <v>0.55068205232762546</v>
      </c>
      <c r="U197" s="1">
        <f t="shared" si="51"/>
        <v>3.2576785748691841</v>
      </c>
      <c r="AA197" s="8">
        <v>155</v>
      </c>
      <c r="AB197" s="8">
        <v>3.3421261903639028</v>
      </c>
      <c r="AC197" s="8">
        <v>-8.516803780297133E-2</v>
      </c>
      <c r="AD197" s="8">
        <v>-1.6409561456912232</v>
      </c>
      <c r="AE197"/>
      <c r="AF197"/>
      <c r="AG197"/>
      <c r="AH197"/>
      <c r="AI197"/>
    </row>
    <row r="198" spans="1:35" x14ac:dyDescent="0.35">
      <c r="A198" s="5" t="s">
        <v>8</v>
      </c>
      <c r="B198" s="6">
        <v>40594</v>
      </c>
      <c r="C198" s="7" t="s">
        <v>15</v>
      </c>
      <c r="D198" s="7">
        <v>1650</v>
      </c>
      <c r="E198" s="7">
        <v>3.56</v>
      </c>
      <c r="F198" s="7">
        <f t="shared" ref="F198:F261" si="55">E197</f>
        <v>3.56</v>
      </c>
      <c r="G198" s="7">
        <f t="shared" si="54"/>
        <v>0</v>
      </c>
      <c r="H198" s="7">
        <f t="shared" si="42"/>
        <v>0</v>
      </c>
      <c r="I198" s="7">
        <v>3.5049999999999999</v>
      </c>
      <c r="J198" s="7">
        <f t="shared" si="52"/>
        <v>0.54468802230267732</v>
      </c>
      <c r="K198" s="7">
        <v>3.46</v>
      </c>
      <c r="L198" s="7">
        <f t="shared" si="43"/>
        <v>0</v>
      </c>
      <c r="M198" s="7">
        <f t="shared" si="44"/>
        <v>0</v>
      </c>
      <c r="N198" s="7">
        <f t="shared" si="45"/>
        <v>0</v>
      </c>
      <c r="O198" s="7">
        <f t="shared" si="46"/>
        <v>0</v>
      </c>
      <c r="P198" s="7">
        <f t="shared" si="47"/>
        <v>0</v>
      </c>
      <c r="Q198" s="7">
        <f t="shared" si="48"/>
        <v>0</v>
      </c>
      <c r="R198" s="1">
        <f t="shared" si="49"/>
        <v>0.53907609879277651</v>
      </c>
      <c r="S198" s="1">
        <f t="shared" si="53"/>
        <v>3.5568552780156821</v>
      </c>
      <c r="T198" s="1">
        <f t="shared" si="50"/>
        <v>0.55106619489119268</v>
      </c>
      <c r="U198" s="1">
        <f t="shared" si="51"/>
        <v>3.2174839442139058</v>
      </c>
      <c r="AA198" s="8">
        <v>156</v>
      </c>
      <c r="AB198" s="8">
        <v>3.3661053691943437</v>
      </c>
      <c r="AC198" s="8">
        <v>8.8261847838442264E-3</v>
      </c>
      <c r="AD198" s="8">
        <v>0.17005654395327927</v>
      </c>
      <c r="AE198"/>
      <c r="AF198"/>
      <c r="AG198"/>
      <c r="AH198"/>
      <c r="AI198"/>
    </row>
    <row r="199" spans="1:35" x14ac:dyDescent="0.35">
      <c r="A199" s="5" t="s">
        <v>8</v>
      </c>
      <c r="B199" s="6">
        <v>40595</v>
      </c>
      <c r="C199" s="7" t="s">
        <v>9</v>
      </c>
      <c r="D199" s="7">
        <v>2048</v>
      </c>
      <c r="E199" s="7">
        <v>3.56</v>
      </c>
      <c r="F199" s="7">
        <f t="shared" si="55"/>
        <v>3.56</v>
      </c>
      <c r="G199" s="7">
        <f t="shared" si="54"/>
        <v>0</v>
      </c>
      <c r="H199" s="7">
        <f t="shared" si="42"/>
        <v>0</v>
      </c>
      <c r="I199" s="7">
        <v>3.5049999999999999</v>
      </c>
      <c r="J199" s="7">
        <f t="shared" si="52"/>
        <v>0.54468802230267732</v>
      </c>
      <c r="K199" s="7">
        <v>3.46</v>
      </c>
      <c r="L199" s="7">
        <f t="shared" si="43"/>
        <v>1</v>
      </c>
      <c r="M199" s="7">
        <f t="shared" si="44"/>
        <v>0</v>
      </c>
      <c r="N199" s="7">
        <f t="shared" si="45"/>
        <v>0</v>
      </c>
      <c r="O199" s="7">
        <f t="shared" si="46"/>
        <v>0</v>
      </c>
      <c r="P199" s="7">
        <f t="shared" si="47"/>
        <v>0</v>
      </c>
      <c r="Q199" s="7">
        <f t="shared" si="48"/>
        <v>0</v>
      </c>
      <c r="R199" s="1">
        <f t="shared" si="49"/>
        <v>0.53907609879277651</v>
      </c>
      <c r="S199" s="1">
        <f t="shared" si="53"/>
        <v>3.5584276390078413</v>
      </c>
      <c r="T199" s="1">
        <f t="shared" si="50"/>
        <v>0.55125813882976371</v>
      </c>
      <c r="U199" s="1">
        <f t="shared" si="51"/>
        <v>3.3113299523037929</v>
      </c>
      <c r="AA199" s="8">
        <v>157</v>
      </c>
      <c r="AB199" s="8">
        <v>3.3974875864628444</v>
      </c>
      <c r="AC199" s="8">
        <v>-9.3863848923283477E-3</v>
      </c>
      <c r="AD199" s="8">
        <v>-0.18085007442019624</v>
      </c>
      <c r="AE199"/>
      <c r="AF199"/>
      <c r="AG199"/>
      <c r="AH199"/>
      <c r="AI199"/>
    </row>
    <row r="200" spans="1:35" x14ac:dyDescent="0.35">
      <c r="A200" s="5" t="s">
        <v>8</v>
      </c>
      <c r="B200" s="6">
        <v>40596</v>
      </c>
      <c r="C200" s="7" t="s">
        <v>10</v>
      </c>
      <c r="D200" s="7">
        <v>2417</v>
      </c>
      <c r="E200" s="7">
        <v>3.6</v>
      </c>
      <c r="F200" s="7">
        <f t="shared" si="55"/>
        <v>3.56</v>
      </c>
      <c r="G200" s="7">
        <f t="shared" si="54"/>
        <v>4.0000000000000036E-2</v>
      </c>
      <c r="H200" s="7">
        <f t="shared" si="42"/>
        <v>0</v>
      </c>
      <c r="I200" s="7">
        <v>3.51</v>
      </c>
      <c r="J200" s="7">
        <f t="shared" si="52"/>
        <v>0.54530711646582397</v>
      </c>
      <c r="K200" s="7">
        <v>3.46</v>
      </c>
      <c r="L200" s="7">
        <f t="shared" si="43"/>
        <v>0</v>
      </c>
      <c r="M200" s="7">
        <f t="shared" si="44"/>
        <v>1</v>
      </c>
      <c r="N200" s="7">
        <f t="shared" si="45"/>
        <v>0</v>
      </c>
      <c r="O200" s="7">
        <f t="shared" si="46"/>
        <v>0</v>
      </c>
      <c r="P200" s="7">
        <f t="shared" si="47"/>
        <v>0</v>
      </c>
      <c r="Q200" s="7">
        <f t="shared" si="48"/>
        <v>0</v>
      </c>
      <c r="R200" s="1">
        <f t="shared" si="49"/>
        <v>0.53907609879277651</v>
      </c>
      <c r="S200" s="1">
        <f t="shared" si="53"/>
        <v>3.5792138195039209</v>
      </c>
      <c r="T200" s="1">
        <f t="shared" si="50"/>
        <v>0.55378764358612309</v>
      </c>
      <c r="U200" s="1">
        <f t="shared" si="51"/>
        <v>3.3832766504076504</v>
      </c>
      <c r="AA200" s="8">
        <v>158</v>
      </c>
      <c r="AB200" s="8">
        <v>3.364654160141118</v>
      </c>
      <c r="AC200" s="8">
        <v>-4.2021448448894549E-2</v>
      </c>
      <c r="AD200" s="8">
        <v>-0.80963887230304044</v>
      </c>
      <c r="AE200"/>
      <c r="AF200"/>
      <c r="AG200"/>
      <c r="AH200"/>
      <c r="AI200"/>
    </row>
    <row r="201" spans="1:35" x14ac:dyDescent="0.35">
      <c r="A201" s="5" t="s">
        <v>8</v>
      </c>
      <c r="B201" s="6">
        <v>40597</v>
      </c>
      <c r="C201" s="7" t="s">
        <v>11</v>
      </c>
      <c r="D201" s="7">
        <v>2352</v>
      </c>
      <c r="E201" s="7">
        <v>3.66</v>
      </c>
      <c r="F201" s="7">
        <f t="shared" si="55"/>
        <v>3.6</v>
      </c>
      <c r="G201" s="7">
        <f t="shared" si="54"/>
        <v>6.0000000000000053E-2</v>
      </c>
      <c r="H201" s="7">
        <f t="shared" si="42"/>
        <v>0</v>
      </c>
      <c r="I201" s="7">
        <v>3.585</v>
      </c>
      <c r="J201" s="7">
        <f t="shared" si="52"/>
        <v>0.55448916000381887</v>
      </c>
      <c r="K201" s="7">
        <v>3.56</v>
      </c>
      <c r="L201" s="7">
        <f t="shared" si="43"/>
        <v>0</v>
      </c>
      <c r="M201" s="7">
        <f t="shared" si="44"/>
        <v>0</v>
      </c>
      <c r="N201" s="7">
        <f t="shared" si="45"/>
        <v>1</v>
      </c>
      <c r="O201" s="7">
        <f t="shared" si="46"/>
        <v>0</v>
      </c>
      <c r="P201" s="7">
        <f t="shared" si="47"/>
        <v>0</v>
      </c>
      <c r="Q201" s="7">
        <f t="shared" si="48"/>
        <v>0</v>
      </c>
      <c r="R201" s="1">
        <f t="shared" si="49"/>
        <v>0.55144999797287508</v>
      </c>
      <c r="S201" s="1">
        <f t="shared" si="53"/>
        <v>3.6196069097519605</v>
      </c>
      <c r="T201" s="1">
        <f t="shared" si="50"/>
        <v>0.55866140860078195</v>
      </c>
      <c r="U201" s="1">
        <f t="shared" si="51"/>
        <v>3.3714373174041006</v>
      </c>
      <c r="AA201" s="8">
        <v>159</v>
      </c>
      <c r="AB201" s="8">
        <v>3.3125917307428097</v>
      </c>
      <c r="AC201" s="8">
        <v>5.7551116308292016E-2</v>
      </c>
      <c r="AD201" s="8">
        <v>1.1088532791604058</v>
      </c>
      <c r="AE201"/>
      <c r="AF201"/>
      <c r="AG201"/>
      <c r="AH201"/>
      <c r="AI201"/>
    </row>
    <row r="202" spans="1:35" x14ac:dyDescent="0.35">
      <c r="A202" s="5" t="s">
        <v>8</v>
      </c>
      <c r="B202" s="6">
        <v>40598</v>
      </c>
      <c r="C202" s="7" t="s">
        <v>12</v>
      </c>
      <c r="D202" s="7">
        <v>2331</v>
      </c>
      <c r="E202" s="7">
        <v>3.74</v>
      </c>
      <c r="F202" s="7">
        <f t="shared" si="55"/>
        <v>3.66</v>
      </c>
      <c r="G202" s="7">
        <f t="shared" si="54"/>
        <v>8.0000000000000071E-2</v>
      </c>
      <c r="H202" s="7">
        <f t="shared" si="42"/>
        <v>0</v>
      </c>
      <c r="I202" s="7">
        <v>3.62</v>
      </c>
      <c r="J202" s="7">
        <f t="shared" si="52"/>
        <v>0.55870857053316569</v>
      </c>
      <c r="K202" s="7">
        <v>3.54</v>
      </c>
      <c r="L202" s="7">
        <f t="shared" si="43"/>
        <v>0</v>
      </c>
      <c r="M202" s="7">
        <f t="shared" si="44"/>
        <v>0</v>
      </c>
      <c r="N202" s="7">
        <f t="shared" si="45"/>
        <v>0</v>
      </c>
      <c r="O202" s="7">
        <f t="shared" si="46"/>
        <v>0</v>
      </c>
      <c r="P202" s="7">
        <f t="shared" si="47"/>
        <v>0</v>
      </c>
      <c r="Q202" s="7">
        <f t="shared" si="48"/>
        <v>0</v>
      </c>
      <c r="R202" s="1">
        <f t="shared" si="49"/>
        <v>0.54900326202578775</v>
      </c>
      <c r="S202" s="1">
        <f t="shared" si="53"/>
        <v>3.6798034548759802</v>
      </c>
      <c r="T202" s="1">
        <f t="shared" si="50"/>
        <v>0.56582462281962009</v>
      </c>
      <c r="U202" s="1">
        <f t="shared" si="51"/>
        <v>3.3675422735205767</v>
      </c>
      <c r="AA202" s="8">
        <v>160</v>
      </c>
      <c r="AB202" s="8">
        <v>3.3796688461690749</v>
      </c>
      <c r="AC202" s="8">
        <v>6.5000384769449582E-2</v>
      </c>
      <c r="AD202" s="8">
        <v>1.2523803954069872</v>
      </c>
      <c r="AE202"/>
      <c r="AF202"/>
      <c r="AG202"/>
      <c r="AH202"/>
      <c r="AI202"/>
    </row>
    <row r="203" spans="1:35" x14ac:dyDescent="0.35">
      <c r="A203" s="5" t="s">
        <v>8</v>
      </c>
      <c r="B203" s="6">
        <v>40599</v>
      </c>
      <c r="C203" s="7" t="s">
        <v>13</v>
      </c>
      <c r="D203" s="7">
        <v>2023</v>
      </c>
      <c r="E203" s="7">
        <v>3.74</v>
      </c>
      <c r="F203" s="7">
        <f t="shared" si="55"/>
        <v>3.74</v>
      </c>
      <c r="G203" s="7">
        <f t="shared" si="54"/>
        <v>0</v>
      </c>
      <c r="H203" s="7">
        <f t="shared" si="42"/>
        <v>0</v>
      </c>
      <c r="I203" s="7">
        <v>3.65</v>
      </c>
      <c r="J203" s="7">
        <f t="shared" si="52"/>
        <v>0.56229286445647464</v>
      </c>
      <c r="K203" s="7">
        <v>3.6</v>
      </c>
      <c r="L203" s="7">
        <f t="shared" si="43"/>
        <v>0</v>
      </c>
      <c r="M203" s="7">
        <f t="shared" si="44"/>
        <v>0</v>
      </c>
      <c r="N203" s="7">
        <f t="shared" si="45"/>
        <v>0</v>
      </c>
      <c r="O203" s="7">
        <f t="shared" si="46"/>
        <v>1</v>
      </c>
      <c r="P203" s="7">
        <f t="shared" si="47"/>
        <v>0</v>
      </c>
      <c r="Q203" s="7">
        <f t="shared" si="48"/>
        <v>0</v>
      </c>
      <c r="R203" s="1">
        <f t="shared" si="49"/>
        <v>0.55630250076728716</v>
      </c>
      <c r="S203" s="1">
        <f t="shared" si="53"/>
        <v>3.7099017274379902</v>
      </c>
      <c r="T203" s="1">
        <f t="shared" si="50"/>
        <v>0.56936240562672535</v>
      </c>
      <c r="U203" s="1">
        <f t="shared" si="51"/>
        <v>3.3059958827708047</v>
      </c>
      <c r="AA203" s="8">
        <v>161</v>
      </c>
      <c r="AB203" s="8">
        <v>3.3151841112971177</v>
      </c>
      <c r="AC203" s="8">
        <v>2.7435931256230006E-2</v>
      </c>
      <c r="AD203" s="8">
        <v>0.52861567753650718</v>
      </c>
      <c r="AE203"/>
      <c r="AF203"/>
      <c r="AG203"/>
      <c r="AH203"/>
      <c r="AI203"/>
    </row>
    <row r="204" spans="1:35" x14ac:dyDescent="0.35">
      <c r="A204" s="5" t="s">
        <v>8</v>
      </c>
      <c r="B204" s="6">
        <v>40600</v>
      </c>
      <c r="C204" s="7" t="s">
        <v>14</v>
      </c>
      <c r="D204" s="7">
        <v>1991</v>
      </c>
      <c r="E204" s="7">
        <v>3.74</v>
      </c>
      <c r="F204" s="7">
        <f t="shared" si="55"/>
        <v>3.74</v>
      </c>
      <c r="G204" s="7">
        <f t="shared" si="54"/>
        <v>0</v>
      </c>
      <c r="H204" s="7">
        <f t="shared" si="42"/>
        <v>0</v>
      </c>
      <c r="I204" s="7">
        <v>3.7</v>
      </c>
      <c r="J204" s="7">
        <f t="shared" si="52"/>
        <v>0.56820172406699498</v>
      </c>
      <c r="K204" s="7">
        <v>3.66</v>
      </c>
      <c r="L204" s="7">
        <f t="shared" si="43"/>
        <v>0</v>
      </c>
      <c r="M204" s="7">
        <f t="shared" si="44"/>
        <v>0</v>
      </c>
      <c r="N204" s="7">
        <f t="shared" si="45"/>
        <v>0</v>
      </c>
      <c r="O204" s="7">
        <f t="shared" si="46"/>
        <v>0</v>
      </c>
      <c r="P204" s="7">
        <f t="shared" si="47"/>
        <v>1</v>
      </c>
      <c r="Q204" s="7">
        <f t="shared" si="48"/>
        <v>1</v>
      </c>
      <c r="R204" s="1">
        <f t="shared" si="49"/>
        <v>0.56348108539441066</v>
      </c>
      <c r="S204" s="1">
        <f t="shared" si="53"/>
        <v>3.7249508637189952</v>
      </c>
      <c r="T204" s="1">
        <f t="shared" si="50"/>
        <v>0.57112054829063441</v>
      </c>
      <c r="U204" s="1">
        <f t="shared" si="51"/>
        <v>3.299071260027409</v>
      </c>
      <c r="AA204" s="8">
        <v>162</v>
      </c>
      <c r="AB204" s="8">
        <v>3.340577834464808</v>
      </c>
      <c r="AC204" s="8">
        <v>-7.552404596079354E-2</v>
      </c>
      <c r="AD204" s="8">
        <v>-1.4551426869025137</v>
      </c>
      <c r="AE204"/>
      <c r="AF204"/>
      <c r="AG204"/>
      <c r="AH204"/>
      <c r="AI204"/>
    </row>
    <row r="205" spans="1:35" x14ac:dyDescent="0.35">
      <c r="A205" s="5" t="s">
        <v>8</v>
      </c>
      <c r="B205" s="6">
        <v>40601</v>
      </c>
      <c r="C205" s="7" t="s">
        <v>15</v>
      </c>
      <c r="D205" s="7">
        <v>1875</v>
      </c>
      <c r="E205" s="7">
        <v>3.74</v>
      </c>
      <c r="F205" s="7">
        <f t="shared" si="55"/>
        <v>3.74</v>
      </c>
      <c r="G205" s="7">
        <f t="shared" si="54"/>
        <v>0</v>
      </c>
      <c r="H205" s="7">
        <f t="shared" si="42"/>
        <v>0</v>
      </c>
      <c r="I205" s="7">
        <v>3.7</v>
      </c>
      <c r="J205" s="7">
        <f t="shared" si="52"/>
        <v>0.56820172406699498</v>
      </c>
      <c r="K205" s="7">
        <v>3.66</v>
      </c>
      <c r="L205" s="7">
        <f t="shared" si="43"/>
        <v>0</v>
      </c>
      <c r="M205" s="7">
        <f t="shared" si="44"/>
        <v>0</v>
      </c>
      <c r="N205" s="7">
        <f t="shared" si="45"/>
        <v>0</v>
      </c>
      <c r="O205" s="7">
        <f t="shared" si="46"/>
        <v>0</v>
      </c>
      <c r="P205" s="7">
        <f t="shared" si="47"/>
        <v>0</v>
      </c>
      <c r="Q205" s="7">
        <f t="shared" si="48"/>
        <v>0</v>
      </c>
      <c r="R205" s="1">
        <f t="shared" si="49"/>
        <v>0.56348108539441066</v>
      </c>
      <c r="S205" s="1">
        <f t="shared" si="53"/>
        <v>3.7324754318594975</v>
      </c>
      <c r="T205" s="1">
        <f t="shared" si="50"/>
        <v>0.57199695776532378</v>
      </c>
      <c r="U205" s="1">
        <f t="shared" si="51"/>
        <v>3.2730012720637371</v>
      </c>
      <c r="AA205" s="8">
        <v>163</v>
      </c>
      <c r="AB205" s="8">
        <v>3.3634151899112918</v>
      </c>
      <c r="AC205" s="8">
        <v>-1.4526466839854368E-2</v>
      </c>
      <c r="AD205" s="8">
        <v>-0.27988545528293429</v>
      </c>
      <c r="AE205"/>
      <c r="AF205"/>
      <c r="AG205"/>
      <c r="AH205"/>
      <c r="AI205"/>
    </row>
    <row r="206" spans="1:35" x14ac:dyDescent="0.35">
      <c r="A206" s="5" t="s">
        <v>8</v>
      </c>
      <c r="B206" s="6">
        <v>40602</v>
      </c>
      <c r="C206" s="7" t="s">
        <v>9</v>
      </c>
      <c r="D206" s="7">
        <v>2284</v>
      </c>
      <c r="E206" s="7">
        <v>3.74</v>
      </c>
      <c r="F206" s="7">
        <f t="shared" si="55"/>
        <v>3.74</v>
      </c>
      <c r="G206" s="7">
        <f t="shared" si="54"/>
        <v>0</v>
      </c>
      <c r="H206" s="7">
        <f t="shared" si="42"/>
        <v>0</v>
      </c>
      <c r="I206" s="7">
        <v>3.7</v>
      </c>
      <c r="J206" s="7">
        <f t="shared" si="52"/>
        <v>0.56820172406699498</v>
      </c>
      <c r="K206" s="7">
        <v>3.66</v>
      </c>
      <c r="L206" s="7">
        <f t="shared" si="43"/>
        <v>1</v>
      </c>
      <c r="M206" s="7">
        <f t="shared" si="44"/>
        <v>0</v>
      </c>
      <c r="N206" s="7">
        <f t="shared" si="45"/>
        <v>0</v>
      </c>
      <c r="O206" s="7">
        <f t="shared" si="46"/>
        <v>0</v>
      </c>
      <c r="P206" s="7">
        <f t="shared" si="47"/>
        <v>0</v>
      </c>
      <c r="Q206" s="7">
        <f t="shared" si="48"/>
        <v>0</v>
      </c>
      <c r="R206" s="1">
        <f t="shared" si="49"/>
        <v>0.56348108539441066</v>
      </c>
      <c r="S206" s="1">
        <f t="shared" si="53"/>
        <v>3.7362377159297488</v>
      </c>
      <c r="T206" s="1">
        <f t="shared" si="50"/>
        <v>0.57243450016839548</v>
      </c>
      <c r="U206" s="1">
        <f t="shared" si="51"/>
        <v>3.3586960995738098</v>
      </c>
      <c r="AA206" s="8">
        <v>164</v>
      </c>
      <c r="AB206" s="8">
        <v>3.3943212998525958</v>
      </c>
      <c r="AC206" s="8">
        <v>-3.0333470104104254E-2</v>
      </c>
      <c r="AD206" s="8">
        <v>-0.58444336010914055</v>
      </c>
      <c r="AE206"/>
      <c r="AF206"/>
      <c r="AG206"/>
      <c r="AH206"/>
      <c r="AI206"/>
    </row>
    <row r="207" spans="1:35" x14ac:dyDescent="0.35">
      <c r="A207" s="5" t="s">
        <v>8</v>
      </c>
      <c r="B207" s="6">
        <v>40603</v>
      </c>
      <c r="C207" s="7" t="s">
        <v>10</v>
      </c>
      <c r="D207" s="7">
        <v>2672</v>
      </c>
      <c r="E207" s="7">
        <v>3.8</v>
      </c>
      <c r="F207" s="7">
        <f t="shared" si="55"/>
        <v>3.74</v>
      </c>
      <c r="G207" s="7">
        <f t="shared" si="54"/>
        <v>5.9999999999999609E-2</v>
      </c>
      <c r="H207" s="7">
        <f t="shared" si="42"/>
        <v>0</v>
      </c>
      <c r="I207" s="7">
        <v>3.72</v>
      </c>
      <c r="J207" s="7">
        <f t="shared" si="52"/>
        <v>0.57054293988189753</v>
      </c>
      <c r="K207" s="7">
        <v>3.66</v>
      </c>
      <c r="L207" s="7">
        <f t="shared" si="43"/>
        <v>0</v>
      </c>
      <c r="M207" s="7">
        <f t="shared" si="44"/>
        <v>1</v>
      </c>
      <c r="N207" s="7">
        <f t="shared" si="45"/>
        <v>0</v>
      </c>
      <c r="O207" s="7">
        <f t="shared" si="46"/>
        <v>0</v>
      </c>
      <c r="P207" s="7">
        <f t="shared" si="47"/>
        <v>0</v>
      </c>
      <c r="Q207" s="7">
        <f t="shared" si="48"/>
        <v>0</v>
      </c>
      <c r="R207" s="1">
        <f t="shared" si="49"/>
        <v>0.56348108539441066</v>
      </c>
      <c r="S207" s="1">
        <f t="shared" si="53"/>
        <v>3.7681188579648746</v>
      </c>
      <c r="T207" s="1">
        <f t="shared" si="50"/>
        <v>0.57612459330983934</v>
      </c>
      <c r="U207" s="1">
        <f t="shared" si="51"/>
        <v>3.4268364538035074</v>
      </c>
      <c r="AA207" s="8">
        <v>165</v>
      </c>
      <c r="AB207" s="8">
        <v>3.3386622587972923</v>
      </c>
      <c r="AC207" s="8">
        <v>7.3798288632668907E-2</v>
      </c>
      <c r="AD207" s="8">
        <v>1.4218920430388016</v>
      </c>
      <c r="AE207"/>
      <c r="AF207"/>
      <c r="AG207"/>
      <c r="AH207"/>
      <c r="AI207"/>
    </row>
    <row r="208" spans="1:35" x14ac:dyDescent="0.35">
      <c r="A208" s="5" t="s">
        <v>8</v>
      </c>
      <c r="B208" s="6">
        <v>40604</v>
      </c>
      <c r="C208" s="7" t="s">
        <v>11</v>
      </c>
      <c r="D208" s="7">
        <v>2361</v>
      </c>
      <c r="E208" s="7">
        <v>3.84</v>
      </c>
      <c r="F208" s="7">
        <f t="shared" si="55"/>
        <v>3.8</v>
      </c>
      <c r="G208" s="7">
        <f t="shared" si="54"/>
        <v>4.0000000000000036E-2</v>
      </c>
      <c r="H208" s="7">
        <f t="shared" si="42"/>
        <v>0</v>
      </c>
      <c r="I208" s="7">
        <v>3.7450000000000001</v>
      </c>
      <c r="J208" s="7">
        <f t="shared" si="52"/>
        <v>0.57345182203548528</v>
      </c>
      <c r="K208" s="7">
        <v>3.7</v>
      </c>
      <c r="L208" s="7">
        <f t="shared" si="43"/>
        <v>0</v>
      </c>
      <c r="M208" s="7">
        <f t="shared" si="44"/>
        <v>0</v>
      </c>
      <c r="N208" s="7">
        <f t="shared" si="45"/>
        <v>1</v>
      </c>
      <c r="O208" s="7">
        <f t="shared" si="46"/>
        <v>0</v>
      </c>
      <c r="P208" s="7">
        <f t="shared" si="47"/>
        <v>0</v>
      </c>
      <c r="Q208" s="7">
        <f t="shared" si="48"/>
        <v>0</v>
      </c>
      <c r="R208" s="1">
        <f t="shared" si="49"/>
        <v>0.56820172406699498</v>
      </c>
      <c r="S208" s="1">
        <f t="shared" si="53"/>
        <v>3.8040594289824372</v>
      </c>
      <c r="T208" s="1">
        <f t="shared" si="50"/>
        <v>0.58024729309122547</v>
      </c>
      <c r="U208" s="1">
        <f t="shared" si="51"/>
        <v>3.3730959870787269</v>
      </c>
      <c r="AA208" s="8">
        <v>166</v>
      </c>
      <c r="AB208" s="8">
        <v>3.4146437925471478</v>
      </c>
      <c r="AC208" s="8">
        <v>3.033731954079677E-2</v>
      </c>
      <c r="AD208" s="8">
        <v>0.58451752827082393</v>
      </c>
      <c r="AE208"/>
      <c r="AF208"/>
      <c r="AG208"/>
      <c r="AH208"/>
      <c r="AI208"/>
    </row>
    <row r="209" spans="1:35" x14ac:dyDescent="0.35">
      <c r="A209" s="5" t="s">
        <v>8</v>
      </c>
      <c r="B209" s="6">
        <v>40605</v>
      </c>
      <c r="C209" s="7" t="s">
        <v>12</v>
      </c>
      <c r="D209" s="7">
        <v>2337</v>
      </c>
      <c r="E209" s="7">
        <v>3.9</v>
      </c>
      <c r="F209" s="7">
        <f t="shared" si="55"/>
        <v>3.84</v>
      </c>
      <c r="G209" s="7">
        <f t="shared" si="54"/>
        <v>6.0000000000000053E-2</v>
      </c>
      <c r="H209" s="7">
        <f t="shared" si="42"/>
        <v>0</v>
      </c>
      <c r="I209" s="7">
        <v>3.79</v>
      </c>
      <c r="J209" s="7">
        <f t="shared" si="52"/>
        <v>0.57863920996807228</v>
      </c>
      <c r="K209" s="7">
        <v>3.76</v>
      </c>
      <c r="L209" s="7">
        <f t="shared" si="43"/>
        <v>0</v>
      </c>
      <c r="M209" s="7">
        <f t="shared" si="44"/>
        <v>0</v>
      </c>
      <c r="N209" s="7">
        <f t="shared" si="45"/>
        <v>0</v>
      </c>
      <c r="O209" s="7">
        <f t="shared" si="46"/>
        <v>0</v>
      </c>
      <c r="P209" s="7">
        <f t="shared" si="47"/>
        <v>0</v>
      </c>
      <c r="Q209" s="7">
        <f t="shared" si="48"/>
        <v>0</v>
      </c>
      <c r="R209" s="1">
        <f t="shared" si="49"/>
        <v>0.57518784492766095</v>
      </c>
      <c r="S209" s="1">
        <f t="shared" si="53"/>
        <v>3.8520297144912186</v>
      </c>
      <c r="T209" s="1">
        <f t="shared" si="50"/>
        <v>0.5856896286056108</v>
      </c>
      <c r="U209" s="1">
        <f t="shared" si="51"/>
        <v>3.3686587123922265</v>
      </c>
      <c r="AA209" s="8">
        <v>167</v>
      </c>
      <c r="AB209" s="8">
        <v>3.3227404626203274</v>
      </c>
      <c r="AC209" s="8">
        <v>-6.2907763556844465E-2</v>
      </c>
      <c r="AD209" s="8">
        <v>-1.2120612835898028</v>
      </c>
      <c r="AE209"/>
      <c r="AF209"/>
      <c r="AG209"/>
      <c r="AH209"/>
      <c r="AI209"/>
    </row>
    <row r="210" spans="1:35" x14ac:dyDescent="0.35">
      <c r="A210" s="5" t="s">
        <v>8</v>
      </c>
      <c r="B210" s="6">
        <v>40606</v>
      </c>
      <c r="C210" s="7" t="s">
        <v>13</v>
      </c>
      <c r="D210" s="7">
        <v>2395</v>
      </c>
      <c r="E210" s="7">
        <v>3.9</v>
      </c>
      <c r="F210" s="7">
        <f t="shared" si="55"/>
        <v>3.9</v>
      </c>
      <c r="G210" s="7">
        <f t="shared" si="54"/>
        <v>0</v>
      </c>
      <c r="H210" s="7">
        <f t="shared" si="42"/>
        <v>0</v>
      </c>
      <c r="I210" s="7">
        <v>3.84</v>
      </c>
      <c r="J210" s="7">
        <f t="shared" si="52"/>
        <v>0.58433122436753082</v>
      </c>
      <c r="K210" s="7">
        <v>3.8</v>
      </c>
      <c r="L210" s="7">
        <f t="shared" si="43"/>
        <v>0</v>
      </c>
      <c r="M210" s="7">
        <f t="shared" si="44"/>
        <v>0</v>
      </c>
      <c r="N210" s="7">
        <f t="shared" si="45"/>
        <v>0</v>
      </c>
      <c r="O210" s="7">
        <f t="shared" si="46"/>
        <v>1</v>
      </c>
      <c r="P210" s="7">
        <f t="shared" si="47"/>
        <v>0</v>
      </c>
      <c r="Q210" s="7">
        <f t="shared" si="48"/>
        <v>0</v>
      </c>
      <c r="R210" s="1">
        <f t="shared" si="49"/>
        <v>0.57978359661681</v>
      </c>
      <c r="S210" s="1">
        <f t="shared" si="53"/>
        <v>3.8760148572456092</v>
      </c>
      <c r="T210" s="1">
        <f t="shared" si="50"/>
        <v>0.5883854330865238</v>
      </c>
      <c r="U210" s="1">
        <f t="shared" si="51"/>
        <v>3.3793055177505815</v>
      </c>
      <c r="AA210" s="8">
        <v>168</v>
      </c>
      <c r="AB210" s="8">
        <v>3.3481165135984838</v>
      </c>
      <c r="AC210" s="8">
        <v>-5.7191954215729979E-2</v>
      </c>
      <c r="AD210" s="8">
        <v>-1.1019332037624914</v>
      </c>
      <c r="AE210"/>
      <c r="AF210"/>
      <c r="AG210"/>
      <c r="AH210"/>
      <c r="AI210"/>
    </row>
    <row r="211" spans="1:35" x14ac:dyDescent="0.35">
      <c r="A211" s="5" t="s">
        <v>8</v>
      </c>
      <c r="B211" s="6">
        <v>40607</v>
      </c>
      <c r="C211" s="7" t="s">
        <v>14</v>
      </c>
      <c r="D211" s="7">
        <v>1994</v>
      </c>
      <c r="E211" s="7">
        <v>3.9</v>
      </c>
      <c r="F211" s="7">
        <f t="shared" si="55"/>
        <v>3.9</v>
      </c>
      <c r="G211" s="7">
        <f t="shared" si="54"/>
        <v>0</v>
      </c>
      <c r="H211" s="7">
        <f t="shared" si="42"/>
        <v>0</v>
      </c>
      <c r="I211" s="7">
        <v>3.84</v>
      </c>
      <c r="J211" s="7">
        <f t="shared" si="52"/>
        <v>0.58433122436753082</v>
      </c>
      <c r="K211" s="7">
        <v>3.8</v>
      </c>
      <c r="L211" s="7">
        <f t="shared" si="43"/>
        <v>0</v>
      </c>
      <c r="M211" s="7">
        <f t="shared" si="44"/>
        <v>0</v>
      </c>
      <c r="N211" s="7">
        <f t="shared" si="45"/>
        <v>0</v>
      </c>
      <c r="O211" s="7">
        <f t="shared" si="46"/>
        <v>0</v>
      </c>
      <c r="P211" s="7">
        <f t="shared" si="47"/>
        <v>1</v>
      </c>
      <c r="Q211" s="7">
        <f t="shared" si="48"/>
        <v>1</v>
      </c>
      <c r="R211" s="1">
        <f t="shared" si="49"/>
        <v>0.57978359661681</v>
      </c>
      <c r="S211" s="1">
        <f t="shared" si="53"/>
        <v>3.8880074286228048</v>
      </c>
      <c r="T211" s="1">
        <f t="shared" si="50"/>
        <v>0.58972708603993906</v>
      </c>
      <c r="U211" s="1">
        <f t="shared" si="51"/>
        <v>3.2997251539756367</v>
      </c>
      <c r="AA211" s="8">
        <v>169</v>
      </c>
      <c r="AB211" s="8">
        <v>3.362348788161146</v>
      </c>
      <c r="AC211" s="8">
        <v>-1.5660982878662466E-3</v>
      </c>
      <c r="AD211" s="8">
        <v>-3.0174448966123316E-2</v>
      </c>
      <c r="AE211"/>
      <c r="AF211"/>
      <c r="AG211"/>
      <c r="AH211"/>
      <c r="AI211"/>
    </row>
    <row r="212" spans="1:35" x14ac:dyDescent="0.35">
      <c r="A212" s="5" t="s">
        <v>8</v>
      </c>
      <c r="B212" s="6">
        <v>40608</v>
      </c>
      <c r="C212" s="7" t="s">
        <v>15</v>
      </c>
      <c r="D212" s="7">
        <v>2193</v>
      </c>
      <c r="E212" s="7">
        <v>3.9</v>
      </c>
      <c r="F212" s="7">
        <f t="shared" si="55"/>
        <v>3.9</v>
      </c>
      <c r="G212" s="7">
        <f t="shared" si="54"/>
        <v>0</v>
      </c>
      <c r="H212" s="7">
        <f t="shared" si="42"/>
        <v>0</v>
      </c>
      <c r="I212" s="7">
        <v>3.84</v>
      </c>
      <c r="J212" s="7">
        <f t="shared" si="52"/>
        <v>0.58433122436753082</v>
      </c>
      <c r="K212" s="7">
        <v>3.8</v>
      </c>
      <c r="L212" s="7">
        <f t="shared" si="43"/>
        <v>0</v>
      </c>
      <c r="M212" s="7">
        <f t="shared" si="44"/>
        <v>0</v>
      </c>
      <c r="N212" s="7">
        <f t="shared" si="45"/>
        <v>0</v>
      </c>
      <c r="O212" s="7">
        <f t="shared" si="46"/>
        <v>0</v>
      </c>
      <c r="P212" s="7">
        <f t="shared" si="47"/>
        <v>0</v>
      </c>
      <c r="Q212" s="7">
        <f t="shared" si="48"/>
        <v>0</v>
      </c>
      <c r="R212" s="1">
        <f t="shared" si="49"/>
        <v>0.57978359661681</v>
      </c>
      <c r="S212" s="1">
        <f t="shared" si="53"/>
        <v>3.8940037143114026</v>
      </c>
      <c r="T212" s="1">
        <f t="shared" si="50"/>
        <v>0.59039636143778196</v>
      </c>
      <c r="U212" s="1">
        <f t="shared" si="51"/>
        <v>3.3410386316775225</v>
      </c>
      <c r="AA212" s="8">
        <v>170</v>
      </c>
      <c r="AB212" s="8">
        <v>3.3937903870864403</v>
      </c>
      <c r="AC212" s="8">
        <v>-1.4484869335858797E-2</v>
      </c>
      <c r="AD212" s="8">
        <v>-0.27908398466569567</v>
      </c>
      <c r="AE212"/>
      <c r="AF212"/>
      <c r="AG212"/>
      <c r="AH212"/>
      <c r="AI212"/>
    </row>
    <row r="213" spans="1:35" x14ac:dyDescent="0.35">
      <c r="A213" s="5" t="s">
        <v>8</v>
      </c>
      <c r="B213" s="6">
        <v>40609</v>
      </c>
      <c r="C213" s="7" t="s">
        <v>9</v>
      </c>
      <c r="D213" s="7">
        <v>2146</v>
      </c>
      <c r="E213" s="7">
        <v>3.9</v>
      </c>
      <c r="F213" s="7">
        <f t="shared" si="55"/>
        <v>3.9</v>
      </c>
      <c r="G213" s="7">
        <f t="shared" si="54"/>
        <v>0</v>
      </c>
      <c r="H213" s="7">
        <f t="shared" si="42"/>
        <v>0</v>
      </c>
      <c r="I213" s="7">
        <v>3.84</v>
      </c>
      <c r="J213" s="7">
        <f t="shared" si="52"/>
        <v>0.58433122436753082</v>
      </c>
      <c r="K213" s="7">
        <v>3.8</v>
      </c>
      <c r="L213" s="7">
        <f t="shared" si="43"/>
        <v>1</v>
      </c>
      <c r="M213" s="7">
        <f t="shared" si="44"/>
        <v>0</v>
      </c>
      <c r="N213" s="7">
        <f t="shared" si="45"/>
        <v>0</v>
      </c>
      <c r="O213" s="7">
        <f t="shared" si="46"/>
        <v>0</v>
      </c>
      <c r="P213" s="7">
        <f t="shared" si="47"/>
        <v>0</v>
      </c>
      <c r="Q213" s="7">
        <f t="shared" si="48"/>
        <v>0</v>
      </c>
      <c r="R213" s="1">
        <f t="shared" si="49"/>
        <v>0.57978359661681</v>
      </c>
      <c r="S213" s="1">
        <f t="shared" si="53"/>
        <v>3.8970018571557015</v>
      </c>
      <c r="T213" s="1">
        <f t="shared" si="50"/>
        <v>0.59073061276017313</v>
      </c>
      <c r="U213" s="1">
        <f t="shared" si="51"/>
        <v>3.3316297176299319</v>
      </c>
      <c r="AA213" s="8">
        <v>171</v>
      </c>
      <c r="AB213" s="8">
        <v>3.3917456486425426</v>
      </c>
      <c r="AC213" s="8">
        <v>3.2809327964170354E-2</v>
      </c>
      <c r="AD213" s="8">
        <v>0.63214639843359099</v>
      </c>
      <c r="AE213"/>
      <c r="AF213"/>
      <c r="AG213"/>
      <c r="AH213"/>
      <c r="AI213"/>
    </row>
    <row r="214" spans="1:35" x14ac:dyDescent="0.35">
      <c r="A214" s="5" t="s">
        <v>8</v>
      </c>
      <c r="B214" s="6">
        <v>40610</v>
      </c>
      <c r="C214" s="7" t="s">
        <v>10</v>
      </c>
      <c r="D214" s="7">
        <v>2592</v>
      </c>
      <c r="E214" s="7">
        <v>3.9</v>
      </c>
      <c r="F214" s="7">
        <f t="shared" si="55"/>
        <v>3.9</v>
      </c>
      <c r="G214" s="7">
        <f t="shared" si="54"/>
        <v>0</v>
      </c>
      <c r="H214" s="7">
        <f t="shared" si="42"/>
        <v>0</v>
      </c>
      <c r="I214" s="7">
        <v>3.855</v>
      </c>
      <c r="J214" s="7">
        <f t="shared" si="52"/>
        <v>0.58602438238697574</v>
      </c>
      <c r="K214" s="7">
        <v>3.8</v>
      </c>
      <c r="L214" s="7">
        <f t="shared" si="43"/>
        <v>0</v>
      </c>
      <c r="M214" s="7">
        <f t="shared" si="44"/>
        <v>1</v>
      </c>
      <c r="N214" s="7">
        <f t="shared" si="45"/>
        <v>0</v>
      </c>
      <c r="O214" s="7">
        <f t="shared" si="46"/>
        <v>0</v>
      </c>
      <c r="P214" s="7">
        <f t="shared" si="47"/>
        <v>0</v>
      </c>
      <c r="Q214" s="7">
        <f t="shared" si="48"/>
        <v>0</v>
      </c>
      <c r="R214" s="1">
        <f t="shared" si="49"/>
        <v>0.57978359661681</v>
      </c>
      <c r="S214" s="1">
        <f t="shared" si="53"/>
        <v>3.8985009285778505</v>
      </c>
      <c r="T214" s="1">
        <f t="shared" si="50"/>
        <v>0.59089764200063088</v>
      </c>
      <c r="U214" s="1">
        <f t="shared" si="51"/>
        <v>3.4136349971985553</v>
      </c>
      <c r="AA214" s="8">
        <v>172</v>
      </c>
      <c r="AB214" s="8">
        <v>3.3383952770268994</v>
      </c>
      <c r="AC214" s="8">
        <v>0.10486771043179521</v>
      </c>
      <c r="AD214" s="8">
        <v>2.0205151880535439</v>
      </c>
      <c r="AE214"/>
      <c r="AF214"/>
      <c r="AG214"/>
      <c r="AH214"/>
      <c r="AI214"/>
    </row>
    <row r="215" spans="1:35" x14ac:dyDescent="0.35">
      <c r="A215" s="5" t="s">
        <v>8</v>
      </c>
      <c r="B215" s="6">
        <v>40611</v>
      </c>
      <c r="C215" s="7" t="s">
        <v>11</v>
      </c>
      <c r="D215" s="7">
        <v>2368</v>
      </c>
      <c r="E215" s="7">
        <v>3.9</v>
      </c>
      <c r="F215" s="7">
        <f t="shared" si="55"/>
        <v>3.9</v>
      </c>
      <c r="G215" s="7">
        <f t="shared" si="54"/>
        <v>0</v>
      </c>
      <c r="H215" s="7">
        <f t="shared" si="42"/>
        <v>0</v>
      </c>
      <c r="I215" s="7">
        <v>3.8849999999999998</v>
      </c>
      <c r="J215" s="7">
        <f t="shared" si="52"/>
        <v>0.58939102313693292</v>
      </c>
      <c r="K215" s="7">
        <v>3.86</v>
      </c>
      <c r="L215" s="7">
        <f t="shared" si="43"/>
        <v>0</v>
      </c>
      <c r="M215" s="7">
        <f t="shared" si="44"/>
        <v>0</v>
      </c>
      <c r="N215" s="7">
        <f t="shared" si="45"/>
        <v>1</v>
      </c>
      <c r="O215" s="7">
        <f t="shared" si="46"/>
        <v>0</v>
      </c>
      <c r="P215" s="7">
        <f t="shared" si="47"/>
        <v>0</v>
      </c>
      <c r="Q215" s="7">
        <f t="shared" si="48"/>
        <v>0</v>
      </c>
      <c r="R215" s="1">
        <f t="shared" si="49"/>
        <v>0.58658730467175491</v>
      </c>
      <c r="S215" s="1">
        <f t="shared" si="53"/>
        <v>3.899250464288925</v>
      </c>
      <c r="T215" s="1">
        <f t="shared" si="50"/>
        <v>0.59098113253730256</v>
      </c>
      <c r="U215" s="1">
        <f t="shared" si="51"/>
        <v>3.3743816980508821</v>
      </c>
      <c r="AA215" s="8">
        <v>173</v>
      </c>
      <c r="AB215" s="8">
        <v>3.4086344275504015</v>
      </c>
      <c r="AC215" s="8">
        <v>3.0540312293066307E-2</v>
      </c>
      <c r="AD215" s="8">
        <v>0.58842864578580156</v>
      </c>
      <c r="AE215"/>
      <c r="AF215"/>
      <c r="AG215"/>
      <c r="AH215"/>
      <c r="AI215"/>
    </row>
    <row r="216" spans="1:35" x14ac:dyDescent="0.35">
      <c r="A216" s="5" t="s">
        <v>8</v>
      </c>
      <c r="B216" s="6">
        <v>40612</v>
      </c>
      <c r="C216" s="7" t="s">
        <v>12</v>
      </c>
      <c r="D216" s="7">
        <v>2291</v>
      </c>
      <c r="E216" s="7">
        <v>3.94</v>
      </c>
      <c r="F216" s="7">
        <f t="shared" si="55"/>
        <v>3.9</v>
      </c>
      <c r="G216" s="7">
        <f t="shared" si="54"/>
        <v>4.0000000000000036E-2</v>
      </c>
      <c r="H216" s="7">
        <f t="shared" si="42"/>
        <v>0</v>
      </c>
      <c r="I216" s="7">
        <v>3.8849999999999998</v>
      </c>
      <c r="J216" s="7">
        <f t="shared" si="52"/>
        <v>0.58939102313693292</v>
      </c>
      <c r="K216" s="7">
        <v>3.86</v>
      </c>
      <c r="L216" s="7">
        <f t="shared" si="43"/>
        <v>0</v>
      </c>
      <c r="M216" s="7">
        <f t="shared" si="44"/>
        <v>0</v>
      </c>
      <c r="N216" s="7">
        <f t="shared" si="45"/>
        <v>0</v>
      </c>
      <c r="O216" s="7">
        <f t="shared" si="46"/>
        <v>0</v>
      </c>
      <c r="P216" s="7">
        <f t="shared" si="47"/>
        <v>0</v>
      </c>
      <c r="Q216" s="7">
        <f t="shared" si="48"/>
        <v>0</v>
      </c>
      <c r="R216" s="1">
        <f t="shared" si="49"/>
        <v>0.58658730467175491</v>
      </c>
      <c r="S216" s="1">
        <f t="shared" si="53"/>
        <v>3.9196252321444627</v>
      </c>
      <c r="T216" s="1">
        <f t="shared" si="50"/>
        <v>0.59324454472648036</v>
      </c>
      <c r="U216" s="1">
        <f t="shared" si="51"/>
        <v>3.360025089189397</v>
      </c>
      <c r="AA216" s="8">
        <v>174</v>
      </c>
      <c r="AB216" s="8">
        <v>3.3167978072767621</v>
      </c>
      <c r="AC216" s="8">
        <v>-2.9668186557651577E-2</v>
      </c>
      <c r="AD216" s="8">
        <v>-0.57162515797203917</v>
      </c>
      <c r="AE216"/>
      <c r="AF216"/>
      <c r="AG216"/>
      <c r="AH216"/>
      <c r="AI216"/>
    </row>
    <row r="217" spans="1:35" x14ac:dyDescent="0.35">
      <c r="A217" s="5" t="s">
        <v>8</v>
      </c>
      <c r="B217" s="6">
        <v>40613</v>
      </c>
      <c r="C217" s="7" t="s">
        <v>13</v>
      </c>
      <c r="D217" s="7">
        <v>2650</v>
      </c>
      <c r="E217" s="7">
        <v>3.94</v>
      </c>
      <c r="F217" s="7">
        <f t="shared" si="55"/>
        <v>3.94</v>
      </c>
      <c r="G217" s="7">
        <f t="shared" si="54"/>
        <v>0</v>
      </c>
      <c r="H217" s="7">
        <f t="shared" si="42"/>
        <v>0</v>
      </c>
      <c r="I217" s="7">
        <v>3.8849999999999998</v>
      </c>
      <c r="J217" s="7">
        <f t="shared" si="52"/>
        <v>0.58939102313693292</v>
      </c>
      <c r="K217" s="7">
        <v>3.86</v>
      </c>
      <c r="L217" s="7">
        <f t="shared" si="43"/>
        <v>0</v>
      </c>
      <c r="M217" s="7">
        <f t="shared" si="44"/>
        <v>0</v>
      </c>
      <c r="N217" s="7">
        <f t="shared" si="45"/>
        <v>0</v>
      </c>
      <c r="O217" s="7">
        <f t="shared" si="46"/>
        <v>1</v>
      </c>
      <c r="P217" s="7">
        <f t="shared" si="47"/>
        <v>0</v>
      </c>
      <c r="Q217" s="7">
        <f t="shared" si="48"/>
        <v>0</v>
      </c>
      <c r="R217" s="1">
        <f t="shared" si="49"/>
        <v>0.58658730467175491</v>
      </c>
      <c r="S217" s="1">
        <f t="shared" si="53"/>
        <v>3.9298126160722315</v>
      </c>
      <c r="T217" s="1">
        <f t="shared" si="50"/>
        <v>0.59437184255201714</v>
      </c>
      <c r="U217" s="1">
        <f t="shared" si="51"/>
        <v>3.4232458739368075</v>
      </c>
      <c r="AA217" s="8">
        <v>175</v>
      </c>
      <c r="AB217" s="8">
        <v>3.3422071862308602</v>
      </c>
      <c r="AC217" s="8">
        <v>-2.5398434177838158E-2</v>
      </c>
      <c r="AD217" s="8">
        <v>-0.48935865766304515</v>
      </c>
      <c r="AE217"/>
      <c r="AF217"/>
      <c r="AG217"/>
      <c r="AH217"/>
      <c r="AI217"/>
    </row>
    <row r="218" spans="1:35" x14ac:dyDescent="0.35">
      <c r="A218" s="5" t="s">
        <v>8</v>
      </c>
      <c r="B218" s="6">
        <v>40614</v>
      </c>
      <c r="C218" s="7" t="s">
        <v>14</v>
      </c>
      <c r="D218" s="7">
        <v>2215</v>
      </c>
      <c r="E218" s="7">
        <v>3.94</v>
      </c>
      <c r="F218" s="7">
        <f t="shared" si="55"/>
        <v>3.94</v>
      </c>
      <c r="G218" s="7">
        <f t="shared" si="54"/>
        <v>0</v>
      </c>
      <c r="H218" s="7">
        <f t="shared" si="42"/>
        <v>0</v>
      </c>
      <c r="I218" s="7">
        <v>3.895</v>
      </c>
      <c r="J218" s="7">
        <f t="shared" si="52"/>
        <v>0.59050746200858328</v>
      </c>
      <c r="K218" s="7">
        <v>3.86</v>
      </c>
      <c r="L218" s="7">
        <f t="shared" si="43"/>
        <v>0</v>
      </c>
      <c r="M218" s="7">
        <f t="shared" si="44"/>
        <v>0</v>
      </c>
      <c r="N218" s="7">
        <f t="shared" si="45"/>
        <v>0</v>
      </c>
      <c r="O218" s="7">
        <f t="shared" si="46"/>
        <v>0</v>
      </c>
      <c r="P218" s="7">
        <f t="shared" si="47"/>
        <v>1</v>
      </c>
      <c r="Q218" s="7">
        <f t="shared" si="48"/>
        <v>1</v>
      </c>
      <c r="R218" s="1">
        <f t="shared" si="49"/>
        <v>0.58658730467175491</v>
      </c>
      <c r="S218" s="1">
        <f t="shared" si="53"/>
        <v>3.9349063080361155</v>
      </c>
      <c r="T218" s="1">
        <f t="shared" si="50"/>
        <v>0.59493439606297838</v>
      </c>
      <c r="U218" s="1">
        <f t="shared" si="51"/>
        <v>3.3453737305590883</v>
      </c>
      <c r="AA218" s="8">
        <v>176</v>
      </c>
      <c r="AB218" s="8">
        <v>3.3907955880376974</v>
      </c>
      <c r="AC218" s="8">
        <v>-9.4999650338718489E-3</v>
      </c>
      <c r="AD218" s="8">
        <v>-0.18303845442873257</v>
      </c>
      <c r="AE218"/>
      <c r="AF218"/>
      <c r="AG218"/>
      <c r="AH218"/>
      <c r="AI218"/>
    </row>
    <row r="219" spans="1:35" x14ac:dyDescent="0.35">
      <c r="A219" s="5" t="s">
        <v>8</v>
      </c>
      <c r="B219" s="6">
        <v>40615</v>
      </c>
      <c r="C219" s="7" t="s">
        <v>15</v>
      </c>
      <c r="D219" s="7">
        <v>2063</v>
      </c>
      <c r="E219" s="7">
        <v>3.94</v>
      </c>
      <c r="F219" s="7">
        <f t="shared" si="55"/>
        <v>3.94</v>
      </c>
      <c r="G219" s="7">
        <f t="shared" si="54"/>
        <v>0</v>
      </c>
      <c r="H219" s="7">
        <f t="shared" si="42"/>
        <v>0</v>
      </c>
      <c r="I219" s="7">
        <v>3.895</v>
      </c>
      <c r="J219" s="7">
        <f t="shared" si="52"/>
        <v>0.59050746200858328</v>
      </c>
      <c r="K219" s="7">
        <v>3.86</v>
      </c>
      <c r="L219" s="7">
        <f t="shared" si="43"/>
        <v>0</v>
      </c>
      <c r="M219" s="7">
        <f t="shared" si="44"/>
        <v>0</v>
      </c>
      <c r="N219" s="7">
        <f t="shared" si="45"/>
        <v>0</v>
      </c>
      <c r="O219" s="7">
        <f t="shared" si="46"/>
        <v>0</v>
      </c>
      <c r="P219" s="7">
        <f t="shared" si="47"/>
        <v>0</v>
      </c>
      <c r="Q219" s="7">
        <f t="shared" si="48"/>
        <v>0</v>
      </c>
      <c r="R219" s="1">
        <f t="shared" si="49"/>
        <v>0.58658730467175491</v>
      </c>
      <c r="S219" s="1">
        <f t="shared" si="53"/>
        <v>3.9374531540180575</v>
      </c>
      <c r="T219" s="1">
        <f t="shared" si="50"/>
        <v>0.59521539979512128</v>
      </c>
      <c r="U219" s="1">
        <f t="shared" si="51"/>
        <v>3.3144992279731511</v>
      </c>
      <c r="AA219" s="8">
        <v>177</v>
      </c>
      <c r="AB219" s="8">
        <v>3.4277918048672138</v>
      </c>
      <c r="AC219" s="8">
        <v>-9.7378031518023267E-2</v>
      </c>
      <c r="AD219" s="8">
        <v>-1.8762094724370775</v>
      </c>
      <c r="AE219"/>
      <c r="AF219"/>
      <c r="AG219"/>
      <c r="AH219"/>
      <c r="AI219"/>
    </row>
    <row r="220" spans="1:35" x14ac:dyDescent="0.35">
      <c r="A220" s="5" t="s">
        <v>8</v>
      </c>
      <c r="B220" s="6">
        <v>40616</v>
      </c>
      <c r="C220" s="7" t="s">
        <v>9</v>
      </c>
      <c r="D220" s="7">
        <v>2397</v>
      </c>
      <c r="E220" s="7">
        <v>3.94</v>
      </c>
      <c r="F220" s="7">
        <f t="shared" si="55"/>
        <v>3.94</v>
      </c>
      <c r="G220" s="7">
        <f t="shared" si="54"/>
        <v>0</v>
      </c>
      <c r="H220" s="7">
        <f t="shared" si="42"/>
        <v>0</v>
      </c>
      <c r="I220" s="7">
        <v>3.9049999999999998</v>
      </c>
      <c r="J220" s="7">
        <f t="shared" si="52"/>
        <v>0.59162103821331902</v>
      </c>
      <c r="K220" s="7">
        <v>3.86</v>
      </c>
      <c r="L220" s="7">
        <f t="shared" si="43"/>
        <v>1</v>
      </c>
      <c r="M220" s="7">
        <f t="shared" si="44"/>
        <v>0</v>
      </c>
      <c r="N220" s="7">
        <f t="shared" si="45"/>
        <v>0</v>
      </c>
      <c r="O220" s="7">
        <f t="shared" si="46"/>
        <v>0</v>
      </c>
      <c r="P220" s="7">
        <f t="shared" si="47"/>
        <v>0</v>
      </c>
      <c r="Q220" s="7">
        <f t="shared" si="48"/>
        <v>0</v>
      </c>
      <c r="R220" s="1">
        <f t="shared" si="49"/>
        <v>0.58658730467175491</v>
      </c>
      <c r="S220" s="1">
        <f t="shared" si="53"/>
        <v>3.938726577009029</v>
      </c>
      <c r="T220" s="1">
        <f t="shared" si="50"/>
        <v>0.5953558335083714</v>
      </c>
      <c r="U220" s="1">
        <f t="shared" si="51"/>
        <v>3.3796680340336538</v>
      </c>
      <c r="AA220" s="8">
        <v>178</v>
      </c>
      <c r="AB220" s="8">
        <v>3.3949478798599362</v>
      </c>
      <c r="AC220" s="8">
        <v>6.0049337449523232E-2</v>
      </c>
      <c r="AD220" s="8">
        <v>1.1569871970097623</v>
      </c>
      <c r="AE220"/>
      <c r="AF220"/>
      <c r="AG220"/>
      <c r="AH220"/>
      <c r="AI220"/>
    </row>
    <row r="221" spans="1:35" x14ac:dyDescent="0.35">
      <c r="A221" s="5" t="s">
        <v>8</v>
      </c>
      <c r="B221" s="6">
        <v>40617</v>
      </c>
      <c r="C221" s="7" t="s">
        <v>10</v>
      </c>
      <c r="D221" s="7">
        <v>2433</v>
      </c>
      <c r="E221" s="7">
        <v>3.96</v>
      </c>
      <c r="F221" s="7">
        <f t="shared" si="55"/>
        <v>3.94</v>
      </c>
      <c r="G221" s="7">
        <f t="shared" si="54"/>
        <v>2.0000000000000018E-2</v>
      </c>
      <c r="H221" s="7">
        <f t="shared" si="42"/>
        <v>0</v>
      </c>
      <c r="I221" s="7">
        <v>3.91</v>
      </c>
      <c r="J221" s="7">
        <f t="shared" si="52"/>
        <v>0.59217675739586684</v>
      </c>
      <c r="K221" s="7">
        <v>3.86</v>
      </c>
      <c r="L221" s="7">
        <f t="shared" si="43"/>
        <v>0</v>
      </c>
      <c r="M221" s="7">
        <f t="shared" si="44"/>
        <v>1</v>
      </c>
      <c r="N221" s="7">
        <f t="shared" si="45"/>
        <v>0</v>
      </c>
      <c r="O221" s="7">
        <f t="shared" si="46"/>
        <v>0</v>
      </c>
      <c r="P221" s="7">
        <f t="shared" si="47"/>
        <v>0</v>
      </c>
      <c r="Q221" s="7">
        <f t="shared" si="48"/>
        <v>0</v>
      </c>
      <c r="R221" s="1">
        <f t="shared" si="49"/>
        <v>0.58658730467175491</v>
      </c>
      <c r="S221" s="1">
        <f t="shared" si="53"/>
        <v>3.9493632885045145</v>
      </c>
      <c r="T221" s="1">
        <f t="shared" si="50"/>
        <v>0.59652708484722305</v>
      </c>
      <c r="U221" s="1">
        <f t="shared" si="51"/>
        <v>3.3861421089308181</v>
      </c>
      <c r="AA221" s="8">
        <v>179</v>
      </c>
      <c r="AB221" s="8">
        <v>3.3391718238374946</v>
      </c>
      <c r="AC221" s="8">
        <v>1.3782087872593163E-2</v>
      </c>
      <c r="AD221" s="8">
        <v>0.26554329979173491</v>
      </c>
      <c r="AE221"/>
      <c r="AF221"/>
      <c r="AG221"/>
      <c r="AH221"/>
      <c r="AI221"/>
    </row>
    <row r="222" spans="1:35" x14ac:dyDescent="0.35">
      <c r="A222" s="5" t="s">
        <v>8</v>
      </c>
      <c r="B222" s="6">
        <v>40618</v>
      </c>
      <c r="C222" s="7" t="s">
        <v>11</v>
      </c>
      <c r="D222" s="7">
        <v>2788</v>
      </c>
      <c r="E222" s="7">
        <v>3.96</v>
      </c>
      <c r="F222" s="7">
        <f t="shared" si="55"/>
        <v>3.96</v>
      </c>
      <c r="G222" s="7">
        <f t="shared" si="54"/>
        <v>0</v>
      </c>
      <c r="H222" s="7">
        <f t="shared" si="42"/>
        <v>0</v>
      </c>
      <c r="I222" s="7">
        <v>3.94</v>
      </c>
      <c r="J222" s="7">
        <f t="shared" si="52"/>
        <v>0.59549622182557416</v>
      </c>
      <c r="K222" s="7">
        <v>3.92</v>
      </c>
      <c r="L222" s="7">
        <f t="shared" si="43"/>
        <v>0</v>
      </c>
      <c r="M222" s="7">
        <f t="shared" si="44"/>
        <v>0</v>
      </c>
      <c r="N222" s="7">
        <f t="shared" si="45"/>
        <v>1</v>
      </c>
      <c r="O222" s="7">
        <f t="shared" si="46"/>
        <v>0</v>
      </c>
      <c r="P222" s="7">
        <f t="shared" si="47"/>
        <v>0</v>
      </c>
      <c r="Q222" s="7">
        <f t="shared" si="48"/>
        <v>0</v>
      </c>
      <c r="R222" s="1">
        <f t="shared" si="49"/>
        <v>0.59328606702045716</v>
      </c>
      <c r="S222" s="1">
        <f t="shared" si="53"/>
        <v>3.9546816442522572</v>
      </c>
      <c r="T222" s="1">
        <f t="shared" si="50"/>
        <v>0.59711152810944346</v>
      </c>
      <c r="U222" s="1">
        <f t="shared" si="51"/>
        <v>3.4452927694259716</v>
      </c>
      <c r="AA222" s="8">
        <v>180</v>
      </c>
      <c r="AB222" s="8">
        <v>3.4064700912696573</v>
      </c>
      <c r="AC222" s="8">
        <v>7.4998804784036643E-3</v>
      </c>
      <c r="AD222" s="8">
        <v>0.1445022719844411</v>
      </c>
      <c r="AE222"/>
      <c r="AF222"/>
      <c r="AG222"/>
      <c r="AH222"/>
      <c r="AI222"/>
    </row>
    <row r="223" spans="1:35" x14ac:dyDescent="0.35">
      <c r="A223" s="5" t="s">
        <v>8</v>
      </c>
      <c r="B223" s="6">
        <v>40619</v>
      </c>
      <c r="C223" s="7" t="s">
        <v>12</v>
      </c>
      <c r="D223" s="7">
        <v>2856</v>
      </c>
      <c r="E223" s="7">
        <v>3.96</v>
      </c>
      <c r="F223" s="7">
        <f t="shared" si="55"/>
        <v>3.96</v>
      </c>
      <c r="G223" s="7">
        <f t="shared" si="54"/>
        <v>0</v>
      </c>
      <c r="H223" s="7">
        <f t="shared" si="42"/>
        <v>0</v>
      </c>
      <c r="I223" s="7">
        <v>3.94</v>
      </c>
      <c r="J223" s="7">
        <f t="shared" si="52"/>
        <v>0.59549622182557416</v>
      </c>
      <c r="K223" s="7">
        <v>3.92</v>
      </c>
      <c r="L223" s="7">
        <f t="shared" si="43"/>
        <v>0</v>
      </c>
      <c r="M223" s="7">
        <f t="shared" si="44"/>
        <v>0</v>
      </c>
      <c r="N223" s="7">
        <f t="shared" si="45"/>
        <v>0</v>
      </c>
      <c r="O223" s="7">
        <f t="shared" si="46"/>
        <v>0</v>
      </c>
      <c r="P223" s="7">
        <f t="shared" si="47"/>
        <v>0</v>
      </c>
      <c r="Q223" s="7">
        <f t="shared" si="48"/>
        <v>0</v>
      </c>
      <c r="R223" s="1">
        <f t="shared" si="49"/>
        <v>0.59328606702045716</v>
      </c>
      <c r="S223" s="1">
        <f t="shared" si="53"/>
        <v>3.9573408221261284</v>
      </c>
      <c r="T223" s="1">
        <f t="shared" si="50"/>
        <v>0.59740345506627723</v>
      </c>
      <c r="U223" s="1">
        <f t="shared" si="51"/>
        <v>3.4557582031041365</v>
      </c>
      <c r="AA223" s="8">
        <v>181</v>
      </c>
      <c r="AB223" s="8">
        <v>3.2996754737240099</v>
      </c>
      <c r="AC223" s="8">
        <v>1.9430585585765936E-2</v>
      </c>
      <c r="AD223" s="8">
        <v>0.37437446786204481</v>
      </c>
      <c r="AE223"/>
      <c r="AF223"/>
      <c r="AG223"/>
      <c r="AH223"/>
      <c r="AI223"/>
    </row>
    <row r="224" spans="1:35" x14ac:dyDescent="0.35">
      <c r="A224" s="5" t="s">
        <v>8</v>
      </c>
      <c r="B224" s="6">
        <v>40620</v>
      </c>
      <c r="C224" s="7" t="s">
        <v>13</v>
      </c>
      <c r="D224" s="7">
        <v>2924</v>
      </c>
      <c r="E224" s="7">
        <v>3.96</v>
      </c>
      <c r="F224" s="7">
        <f t="shared" si="55"/>
        <v>3.96</v>
      </c>
      <c r="G224" s="7">
        <f t="shared" si="54"/>
        <v>0</v>
      </c>
      <c r="H224" s="7">
        <f t="shared" si="42"/>
        <v>0</v>
      </c>
      <c r="I224" s="7">
        <v>3.93</v>
      </c>
      <c r="J224" s="7">
        <f t="shared" si="52"/>
        <v>0.5943925503754266</v>
      </c>
      <c r="K224" s="7">
        <v>3.92</v>
      </c>
      <c r="L224" s="7">
        <f t="shared" si="43"/>
        <v>0</v>
      </c>
      <c r="M224" s="7">
        <f t="shared" si="44"/>
        <v>0</v>
      </c>
      <c r="N224" s="7">
        <f t="shared" si="45"/>
        <v>0</v>
      </c>
      <c r="O224" s="7">
        <f t="shared" si="46"/>
        <v>1</v>
      </c>
      <c r="P224" s="7">
        <f t="shared" si="47"/>
        <v>0</v>
      </c>
      <c r="Q224" s="7">
        <f t="shared" si="48"/>
        <v>0</v>
      </c>
      <c r="R224" s="1">
        <f t="shared" si="49"/>
        <v>0.59328606702045716</v>
      </c>
      <c r="S224" s="1">
        <f t="shared" si="53"/>
        <v>3.9586704110630642</v>
      </c>
      <c r="T224" s="1">
        <f t="shared" si="50"/>
        <v>0.59754934499162748</v>
      </c>
      <c r="U224" s="1">
        <f t="shared" si="51"/>
        <v>3.4659773682858224</v>
      </c>
      <c r="AA224" s="8">
        <v>182</v>
      </c>
      <c r="AB224" s="8">
        <v>3.3259433219732983</v>
      </c>
      <c r="AC224" s="8">
        <v>-5.0171421808367533E-2</v>
      </c>
      <c r="AD224" s="8">
        <v>-0.96666666367221488</v>
      </c>
      <c r="AE224"/>
      <c r="AF224"/>
      <c r="AG224"/>
      <c r="AH224"/>
      <c r="AI224"/>
    </row>
    <row r="225" spans="1:35" x14ac:dyDescent="0.35">
      <c r="A225" s="5" t="s">
        <v>8</v>
      </c>
      <c r="B225" s="6">
        <v>40621</v>
      </c>
      <c r="C225" s="7" t="s">
        <v>14</v>
      </c>
      <c r="D225" s="7">
        <v>2302</v>
      </c>
      <c r="E225" s="7">
        <v>3.96</v>
      </c>
      <c r="F225" s="7">
        <f t="shared" si="55"/>
        <v>3.96</v>
      </c>
      <c r="G225" s="7">
        <f t="shared" si="54"/>
        <v>0</v>
      </c>
      <c r="H225" s="7">
        <f t="shared" si="42"/>
        <v>0</v>
      </c>
      <c r="I225" s="7">
        <v>3.94</v>
      </c>
      <c r="J225" s="7">
        <f t="shared" si="52"/>
        <v>0.59549622182557416</v>
      </c>
      <c r="K225" s="7">
        <v>3.92</v>
      </c>
      <c r="L225" s="7">
        <f t="shared" si="43"/>
        <v>0</v>
      </c>
      <c r="M225" s="7">
        <f t="shared" si="44"/>
        <v>0</v>
      </c>
      <c r="N225" s="7">
        <f t="shared" si="45"/>
        <v>0</v>
      </c>
      <c r="O225" s="7">
        <f t="shared" si="46"/>
        <v>0</v>
      </c>
      <c r="P225" s="7">
        <f t="shared" si="47"/>
        <v>1</v>
      </c>
      <c r="Q225" s="7">
        <f t="shared" si="48"/>
        <v>1</v>
      </c>
      <c r="R225" s="1">
        <f t="shared" si="49"/>
        <v>0.59328606702045716</v>
      </c>
      <c r="S225" s="1">
        <f t="shared" si="53"/>
        <v>3.9593352055315321</v>
      </c>
      <c r="T225" s="1">
        <f t="shared" si="50"/>
        <v>0.59762227158044656</v>
      </c>
      <c r="U225" s="1">
        <f t="shared" si="51"/>
        <v>3.3621053192937729</v>
      </c>
      <c r="AA225" s="8">
        <v>183</v>
      </c>
      <c r="AB225" s="8">
        <v>3.3557391101144489</v>
      </c>
      <c r="AC225" s="8">
        <v>4.7209719229955649E-2</v>
      </c>
      <c r="AD225" s="8">
        <v>0.90960272075271542</v>
      </c>
      <c r="AE225"/>
      <c r="AF225"/>
      <c r="AG225"/>
      <c r="AH225"/>
      <c r="AI225"/>
    </row>
    <row r="226" spans="1:35" x14ac:dyDescent="0.35">
      <c r="A226" s="5" t="s">
        <v>8</v>
      </c>
      <c r="B226" s="6">
        <v>40622</v>
      </c>
      <c r="C226" s="7" t="s">
        <v>15</v>
      </c>
      <c r="D226" s="7">
        <v>1860</v>
      </c>
      <c r="E226" s="7">
        <v>3.96</v>
      </c>
      <c r="F226" s="7">
        <f t="shared" si="55"/>
        <v>3.96</v>
      </c>
      <c r="G226" s="7">
        <f t="shared" si="54"/>
        <v>0</v>
      </c>
      <c r="H226" s="7">
        <f t="shared" si="42"/>
        <v>0</v>
      </c>
      <c r="I226" s="7">
        <v>3.94</v>
      </c>
      <c r="J226" s="7">
        <f t="shared" si="52"/>
        <v>0.59549622182557416</v>
      </c>
      <c r="K226" s="7">
        <v>3.92</v>
      </c>
      <c r="L226" s="7">
        <f t="shared" si="43"/>
        <v>0</v>
      </c>
      <c r="M226" s="7">
        <f t="shared" si="44"/>
        <v>0</v>
      </c>
      <c r="N226" s="7">
        <f t="shared" si="45"/>
        <v>0</v>
      </c>
      <c r="O226" s="7">
        <f t="shared" si="46"/>
        <v>0</v>
      </c>
      <c r="P226" s="7">
        <f t="shared" si="47"/>
        <v>0</v>
      </c>
      <c r="Q226" s="7">
        <f t="shared" si="48"/>
        <v>0</v>
      </c>
      <c r="R226" s="1">
        <f t="shared" si="49"/>
        <v>0.59328606702045716</v>
      </c>
      <c r="S226" s="1">
        <f t="shared" si="53"/>
        <v>3.9596676027657658</v>
      </c>
      <c r="T226" s="1">
        <f t="shared" si="50"/>
        <v>0.5976587302831915</v>
      </c>
      <c r="U226" s="1">
        <f t="shared" si="51"/>
        <v>3.2695129442179161</v>
      </c>
      <c r="AA226" s="8">
        <v>184</v>
      </c>
      <c r="AB226" s="8">
        <v>3.3874058706985082</v>
      </c>
      <c r="AC226" s="8">
        <v>-1.2657524688404642E-2</v>
      </c>
      <c r="AD226" s="8">
        <v>-0.24387602981680231</v>
      </c>
      <c r="AE226"/>
      <c r="AF226"/>
      <c r="AG226"/>
      <c r="AH226"/>
      <c r="AI226"/>
    </row>
    <row r="227" spans="1:35" x14ac:dyDescent="0.35">
      <c r="A227" s="5" t="s">
        <v>8</v>
      </c>
      <c r="B227" s="6">
        <v>40623</v>
      </c>
      <c r="C227" s="7" t="s">
        <v>9</v>
      </c>
      <c r="D227" s="7">
        <v>2417</v>
      </c>
      <c r="E227" s="7">
        <v>3.96</v>
      </c>
      <c r="F227" s="7">
        <f t="shared" si="55"/>
        <v>3.96</v>
      </c>
      <c r="G227" s="7">
        <f t="shared" si="54"/>
        <v>0</v>
      </c>
      <c r="H227" s="7">
        <f t="shared" si="42"/>
        <v>0</v>
      </c>
      <c r="I227" s="7">
        <v>3.94</v>
      </c>
      <c r="J227" s="7">
        <f t="shared" si="52"/>
        <v>0.59549622182557416</v>
      </c>
      <c r="K227" s="7">
        <v>3.92</v>
      </c>
      <c r="L227" s="7">
        <f t="shared" si="43"/>
        <v>1</v>
      </c>
      <c r="M227" s="7">
        <f t="shared" si="44"/>
        <v>0</v>
      </c>
      <c r="N227" s="7">
        <f t="shared" si="45"/>
        <v>0</v>
      </c>
      <c r="O227" s="7">
        <f t="shared" si="46"/>
        <v>0</v>
      </c>
      <c r="P227" s="7">
        <f t="shared" si="47"/>
        <v>0</v>
      </c>
      <c r="Q227" s="7">
        <f t="shared" si="48"/>
        <v>0</v>
      </c>
      <c r="R227" s="1">
        <f t="shared" si="49"/>
        <v>0.59328606702045716</v>
      </c>
      <c r="S227" s="1">
        <f t="shared" si="53"/>
        <v>3.9598338013828829</v>
      </c>
      <c r="T227" s="1">
        <f t="shared" si="50"/>
        <v>0.59767695848687286</v>
      </c>
      <c r="U227" s="1">
        <f t="shared" si="51"/>
        <v>3.3832766504076504</v>
      </c>
      <c r="AA227" s="8">
        <v>185</v>
      </c>
      <c r="AB227" s="8">
        <v>3.3854738972158458</v>
      </c>
      <c r="AC227" s="8">
        <v>8.101306053741375E-3</v>
      </c>
      <c r="AD227" s="8">
        <v>0.15609010492605976</v>
      </c>
      <c r="AE227"/>
      <c r="AF227"/>
      <c r="AG227"/>
      <c r="AH227"/>
      <c r="AI227"/>
    </row>
    <row r="228" spans="1:35" x14ac:dyDescent="0.35">
      <c r="A228" s="5" t="s">
        <v>8</v>
      </c>
      <c r="B228" s="6">
        <v>40624</v>
      </c>
      <c r="C228" s="7" t="s">
        <v>10</v>
      </c>
      <c r="D228" s="7">
        <v>2787</v>
      </c>
      <c r="E228" s="7">
        <v>4</v>
      </c>
      <c r="F228" s="7">
        <f t="shared" si="55"/>
        <v>3.96</v>
      </c>
      <c r="G228" s="7">
        <f t="shared" si="54"/>
        <v>4.0000000000000036E-2</v>
      </c>
      <c r="H228" s="7">
        <f t="shared" si="42"/>
        <v>0</v>
      </c>
      <c r="I228" s="7">
        <v>3.97</v>
      </c>
      <c r="J228" s="7">
        <f t="shared" si="52"/>
        <v>0.59879050676311507</v>
      </c>
      <c r="K228" s="7">
        <v>3.94</v>
      </c>
      <c r="L228" s="7">
        <f t="shared" si="43"/>
        <v>0</v>
      </c>
      <c r="M228" s="7">
        <f t="shared" si="44"/>
        <v>1</v>
      </c>
      <c r="N228" s="7">
        <f t="shared" si="45"/>
        <v>0</v>
      </c>
      <c r="O228" s="7">
        <f t="shared" si="46"/>
        <v>0</v>
      </c>
      <c r="P228" s="7">
        <f t="shared" si="47"/>
        <v>0</v>
      </c>
      <c r="Q228" s="7">
        <f t="shared" si="48"/>
        <v>0</v>
      </c>
      <c r="R228" s="1">
        <f t="shared" si="49"/>
        <v>0.59549622182557416</v>
      </c>
      <c r="S228" s="1">
        <f t="shared" si="53"/>
        <v>3.9799169006914417</v>
      </c>
      <c r="T228" s="1">
        <f t="shared" si="50"/>
        <v>0.59987400424757642</v>
      </c>
      <c r="U228" s="1">
        <f t="shared" si="51"/>
        <v>3.445136968713304</v>
      </c>
      <c r="AA228" s="8">
        <v>186</v>
      </c>
      <c r="AB228" s="8">
        <v>3.3349099597360183</v>
      </c>
      <c r="AC228" s="8">
        <v>9.029809140263767E-2</v>
      </c>
      <c r="AD228" s="8">
        <v>1.7397983076014529</v>
      </c>
      <c r="AE228"/>
      <c r="AF228"/>
      <c r="AG228"/>
      <c r="AH228"/>
      <c r="AI228"/>
    </row>
    <row r="229" spans="1:35" x14ac:dyDescent="0.35">
      <c r="A229" s="5" t="s">
        <v>8</v>
      </c>
      <c r="B229" s="6">
        <v>40625</v>
      </c>
      <c r="C229" s="7" t="s">
        <v>11</v>
      </c>
      <c r="D229" s="7">
        <v>2006</v>
      </c>
      <c r="E229" s="7">
        <v>4</v>
      </c>
      <c r="F229" s="7">
        <f t="shared" si="55"/>
        <v>4</v>
      </c>
      <c r="G229" s="7">
        <f t="shared" si="54"/>
        <v>0</v>
      </c>
      <c r="H229" s="7">
        <f t="shared" si="42"/>
        <v>0</v>
      </c>
      <c r="I229" s="7">
        <v>3.97</v>
      </c>
      <c r="J229" s="7">
        <f t="shared" si="52"/>
        <v>0.59879050676311507</v>
      </c>
      <c r="K229" s="7">
        <v>3.94</v>
      </c>
      <c r="L229" s="7">
        <f t="shared" si="43"/>
        <v>0</v>
      </c>
      <c r="M229" s="7">
        <f t="shared" si="44"/>
        <v>0</v>
      </c>
      <c r="N229" s="7">
        <f t="shared" si="45"/>
        <v>1</v>
      </c>
      <c r="O229" s="7">
        <f t="shared" si="46"/>
        <v>0</v>
      </c>
      <c r="P229" s="7">
        <f t="shared" si="47"/>
        <v>0</v>
      </c>
      <c r="Q229" s="7">
        <f t="shared" si="48"/>
        <v>0</v>
      </c>
      <c r="R229" s="1">
        <f t="shared" si="49"/>
        <v>0.59549622182557416</v>
      </c>
      <c r="S229" s="1">
        <f t="shared" si="53"/>
        <v>3.9899584503457208</v>
      </c>
      <c r="T229" s="1">
        <f t="shared" si="50"/>
        <v>0.60096837316054941</v>
      </c>
      <c r="U229" s="1">
        <f t="shared" si="51"/>
        <v>3.3023309286843991</v>
      </c>
      <c r="AA229" s="8">
        <v>187</v>
      </c>
      <c r="AB229" s="8">
        <v>3.3710460232179216</v>
      </c>
      <c r="AC229" s="8">
        <v>6.8760188175408299E-2</v>
      </c>
      <c r="AD229" s="8">
        <v>1.3248215677617119</v>
      </c>
      <c r="AE229"/>
      <c r="AF229"/>
      <c r="AG229"/>
      <c r="AH229"/>
      <c r="AI229"/>
    </row>
    <row r="230" spans="1:35" x14ac:dyDescent="0.35">
      <c r="A230" s="5" t="s">
        <v>8</v>
      </c>
      <c r="B230" s="6">
        <v>40626</v>
      </c>
      <c r="C230" s="7" t="s">
        <v>12</v>
      </c>
      <c r="D230" s="7">
        <v>2263</v>
      </c>
      <c r="E230" s="7">
        <v>4.04</v>
      </c>
      <c r="F230" s="7">
        <f t="shared" si="55"/>
        <v>4</v>
      </c>
      <c r="G230" s="7">
        <f t="shared" si="54"/>
        <v>4.0000000000000036E-2</v>
      </c>
      <c r="H230" s="7">
        <f t="shared" si="42"/>
        <v>0</v>
      </c>
      <c r="I230" s="7">
        <v>3.97</v>
      </c>
      <c r="J230" s="7">
        <f t="shared" si="52"/>
        <v>0.59879050676311507</v>
      </c>
      <c r="K230" s="7">
        <v>3.94</v>
      </c>
      <c r="L230" s="7">
        <f t="shared" si="43"/>
        <v>0</v>
      </c>
      <c r="M230" s="7">
        <f t="shared" si="44"/>
        <v>0</v>
      </c>
      <c r="N230" s="7">
        <f t="shared" si="45"/>
        <v>0</v>
      </c>
      <c r="O230" s="7">
        <f t="shared" si="46"/>
        <v>0</v>
      </c>
      <c r="P230" s="7">
        <f t="shared" si="47"/>
        <v>0</v>
      </c>
      <c r="Q230" s="7">
        <f t="shared" si="48"/>
        <v>0</v>
      </c>
      <c r="R230" s="1">
        <f t="shared" si="49"/>
        <v>0.59549622182557416</v>
      </c>
      <c r="S230" s="1">
        <f t="shared" si="53"/>
        <v>4.0149792251728602</v>
      </c>
      <c r="T230" s="1">
        <f t="shared" si="50"/>
        <v>0.60368330243758095</v>
      </c>
      <c r="U230" s="1">
        <f t="shared" si="51"/>
        <v>3.3546845539547281</v>
      </c>
      <c r="AA230" s="8">
        <v>188</v>
      </c>
      <c r="AB230" s="8">
        <v>3.2933449062073912</v>
      </c>
      <c r="AC230" s="8">
        <v>3.9699123616095733E-2</v>
      </c>
      <c r="AD230" s="8">
        <v>0.76489399728914642</v>
      </c>
      <c r="AE230"/>
      <c r="AF230"/>
      <c r="AG230"/>
      <c r="AH230"/>
      <c r="AI230"/>
    </row>
    <row r="231" spans="1:35" x14ac:dyDescent="0.35">
      <c r="A231" s="5" t="s">
        <v>8</v>
      </c>
      <c r="B231" s="6">
        <v>40627</v>
      </c>
      <c r="C231" s="7" t="s">
        <v>13</v>
      </c>
      <c r="D231" s="7">
        <v>3101</v>
      </c>
      <c r="E231" s="7">
        <v>4.04</v>
      </c>
      <c r="F231" s="7">
        <f t="shared" si="55"/>
        <v>4.04</v>
      </c>
      <c r="G231" s="7">
        <f t="shared" si="54"/>
        <v>0</v>
      </c>
      <c r="H231" s="7">
        <f t="shared" si="42"/>
        <v>0</v>
      </c>
      <c r="I231" s="7">
        <v>3.97</v>
      </c>
      <c r="J231" s="7">
        <f t="shared" si="52"/>
        <v>0.59879050676311507</v>
      </c>
      <c r="K231" s="7">
        <v>3.94</v>
      </c>
      <c r="L231" s="7">
        <f t="shared" si="43"/>
        <v>0</v>
      </c>
      <c r="M231" s="7">
        <f t="shared" si="44"/>
        <v>0</v>
      </c>
      <c r="N231" s="7">
        <f t="shared" si="45"/>
        <v>0</v>
      </c>
      <c r="O231" s="7">
        <f t="shared" si="46"/>
        <v>1</v>
      </c>
      <c r="P231" s="7">
        <f t="shared" si="47"/>
        <v>0</v>
      </c>
      <c r="Q231" s="7">
        <f t="shared" si="48"/>
        <v>0</v>
      </c>
      <c r="R231" s="1">
        <f t="shared" si="49"/>
        <v>0.59549622182557416</v>
      </c>
      <c r="S231" s="1">
        <f t="shared" si="53"/>
        <v>4.0274896125864306</v>
      </c>
      <c r="T231" s="1">
        <f t="shared" si="50"/>
        <v>0.60503442899138926</v>
      </c>
      <c r="U231" s="1">
        <f t="shared" si="51"/>
        <v>3.491501766237326</v>
      </c>
      <c r="AA231" s="8">
        <v>189</v>
      </c>
      <c r="AB231" s="8">
        <v>3.3195302700862577</v>
      </c>
      <c r="AC231" s="8">
        <v>1.7928991204398059E-2</v>
      </c>
      <c r="AD231" s="8">
        <v>0.34544283350713118</v>
      </c>
      <c r="AE231"/>
      <c r="AF231"/>
      <c r="AG231"/>
      <c r="AH231"/>
      <c r="AI231"/>
    </row>
    <row r="232" spans="1:35" x14ac:dyDescent="0.35">
      <c r="A232" s="5" t="s">
        <v>8</v>
      </c>
      <c r="B232" s="6">
        <v>40628</v>
      </c>
      <c r="C232" s="7" t="s">
        <v>14</v>
      </c>
      <c r="D232" s="7">
        <v>1696</v>
      </c>
      <c r="E232" s="7">
        <v>4.04</v>
      </c>
      <c r="F232" s="7">
        <f t="shared" si="55"/>
        <v>4.04</v>
      </c>
      <c r="G232" s="7">
        <f t="shared" si="54"/>
        <v>0</v>
      </c>
      <c r="H232" s="7">
        <f t="shared" si="42"/>
        <v>0</v>
      </c>
      <c r="I232" s="7">
        <v>3.97</v>
      </c>
      <c r="J232" s="7">
        <f t="shared" si="52"/>
        <v>0.59879050676311507</v>
      </c>
      <c r="K232" s="7">
        <v>3.94</v>
      </c>
      <c r="L232" s="7">
        <f t="shared" si="43"/>
        <v>0</v>
      </c>
      <c r="M232" s="7">
        <f t="shared" si="44"/>
        <v>0</v>
      </c>
      <c r="N232" s="7">
        <f t="shared" si="45"/>
        <v>0</v>
      </c>
      <c r="O232" s="7">
        <f t="shared" si="46"/>
        <v>0</v>
      </c>
      <c r="P232" s="7">
        <f t="shared" si="47"/>
        <v>1</v>
      </c>
      <c r="Q232" s="7">
        <f t="shared" si="48"/>
        <v>1</v>
      </c>
      <c r="R232" s="1">
        <f t="shared" si="49"/>
        <v>0.59549622182557416</v>
      </c>
      <c r="S232" s="1">
        <f t="shared" si="53"/>
        <v>4.0337448062932157</v>
      </c>
      <c r="T232" s="1">
        <f t="shared" si="50"/>
        <v>0.60570841923014562</v>
      </c>
      <c r="U232" s="1">
        <f t="shared" si="51"/>
        <v>3.229425847920695</v>
      </c>
      <c r="AA232" s="8">
        <v>190</v>
      </c>
      <c r="AB232" s="8">
        <v>3.352606302084677</v>
      </c>
      <c r="AC232" s="8">
        <v>-1.3899567453350414E-3</v>
      </c>
      <c r="AD232" s="8">
        <v>-2.6780681137436424E-2</v>
      </c>
      <c r="AE232"/>
      <c r="AF232"/>
      <c r="AG232"/>
      <c r="AH232"/>
      <c r="AI232"/>
    </row>
    <row r="233" spans="1:35" x14ac:dyDescent="0.35">
      <c r="A233" s="5" t="s">
        <v>8</v>
      </c>
      <c r="B233" s="6">
        <v>40629</v>
      </c>
      <c r="C233" s="7" t="s">
        <v>15</v>
      </c>
      <c r="D233" s="7">
        <v>1851</v>
      </c>
      <c r="E233" s="7">
        <v>4.04</v>
      </c>
      <c r="F233" s="7">
        <f t="shared" si="55"/>
        <v>4.04</v>
      </c>
      <c r="G233" s="7">
        <f t="shared" si="54"/>
        <v>0</v>
      </c>
      <c r="H233" s="7">
        <f t="shared" si="42"/>
        <v>0</v>
      </c>
      <c r="I233" s="7">
        <v>3.97</v>
      </c>
      <c r="J233" s="7">
        <f t="shared" si="52"/>
        <v>0.59879050676311507</v>
      </c>
      <c r="K233" s="7">
        <v>3.94</v>
      </c>
      <c r="L233" s="7">
        <f t="shared" si="43"/>
        <v>0</v>
      </c>
      <c r="M233" s="7">
        <f t="shared" si="44"/>
        <v>0</v>
      </c>
      <c r="N233" s="7">
        <f t="shared" si="45"/>
        <v>0</v>
      </c>
      <c r="O233" s="7">
        <f t="shared" si="46"/>
        <v>0</v>
      </c>
      <c r="P233" s="7">
        <f t="shared" si="47"/>
        <v>0</v>
      </c>
      <c r="Q233" s="7">
        <f t="shared" si="48"/>
        <v>0</v>
      </c>
      <c r="R233" s="1">
        <f t="shared" si="49"/>
        <v>0.59549622182557416</v>
      </c>
      <c r="S233" s="1">
        <f t="shared" si="53"/>
        <v>4.0368724031466083</v>
      </c>
      <c r="T233" s="1">
        <f t="shared" si="50"/>
        <v>0.60604502251284209</v>
      </c>
      <c r="U233" s="1">
        <f t="shared" si="51"/>
        <v>3.2674064187529037</v>
      </c>
      <c r="AA233" s="8">
        <v>191</v>
      </c>
      <c r="AB233" s="8">
        <v>3.4067518565906472</v>
      </c>
      <c r="AC233" s="8">
        <v>-8.4645512332466311E-3</v>
      </c>
      <c r="AD233" s="8">
        <v>-0.16308885028967629</v>
      </c>
      <c r="AE233"/>
      <c r="AF233"/>
      <c r="AG233"/>
      <c r="AH233"/>
      <c r="AI233"/>
    </row>
    <row r="234" spans="1:35" x14ac:dyDescent="0.35">
      <c r="A234" s="5" t="s">
        <v>8</v>
      </c>
      <c r="B234" s="6">
        <v>40630</v>
      </c>
      <c r="C234" s="7" t="s">
        <v>9</v>
      </c>
      <c r="D234" s="7">
        <v>2190</v>
      </c>
      <c r="E234" s="7">
        <v>4.04</v>
      </c>
      <c r="F234" s="7">
        <f t="shared" si="55"/>
        <v>4.04</v>
      </c>
      <c r="G234" s="7">
        <f t="shared" si="54"/>
        <v>0</v>
      </c>
      <c r="H234" s="7">
        <f t="shared" si="42"/>
        <v>0</v>
      </c>
      <c r="I234" s="7">
        <v>3.97</v>
      </c>
      <c r="J234" s="7">
        <f t="shared" si="52"/>
        <v>0.59879050676311507</v>
      </c>
      <c r="K234" s="7">
        <v>3.94</v>
      </c>
      <c r="L234" s="7">
        <f t="shared" si="43"/>
        <v>1</v>
      </c>
      <c r="M234" s="7">
        <f t="shared" si="44"/>
        <v>0</v>
      </c>
      <c r="N234" s="7">
        <f t="shared" si="45"/>
        <v>0</v>
      </c>
      <c r="O234" s="7">
        <f t="shared" si="46"/>
        <v>0</v>
      </c>
      <c r="P234" s="7">
        <f t="shared" si="47"/>
        <v>0</v>
      </c>
      <c r="Q234" s="7">
        <f t="shared" si="48"/>
        <v>0</v>
      </c>
      <c r="R234" s="1">
        <f t="shared" si="49"/>
        <v>0.59549622182557416</v>
      </c>
      <c r="S234" s="1">
        <f t="shared" si="53"/>
        <v>4.0384362015733046</v>
      </c>
      <c r="T234" s="1">
        <f t="shared" si="50"/>
        <v>0.60621322637210162</v>
      </c>
      <c r="U234" s="1">
        <f t="shared" si="51"/>
        <v>3.3404441148401181</v>
      </c>
      <c r="AA234" s="8">
        <v>192</v>
      </c>
      <c r="AB234" s="8">
        <v>3.3767937565593389</v>
      </c>
      <c r="AC234" s="8">
        <v>-6.7802727559175047E-2</v>
      </c>
      <c r="AD234" s="8">
        <v>-1.3063739091917215</v>
      </c>
      <c r="AE234"/>
      <c r="AF234"/>
      <c r="AG234"/>
      <c r="AH234"/>
      <c r="AI234"/>
    </row>
    <row r="235" spans="1:35" x14ac:dyDescent="0.35">
      <c r="A235" s="5" t="s">
        <v>8</v>
      </c>
      <c r="B235" s="6">
        <v>40631</v>
      </c>
      <c r="C235" s="7" t="s">
        <v>10</v>
      </c>
      <c r="D235" s="7">
        <v>2098</v>
      </c>
      <c r="E235" s="7">
        <v>4.04</v>
      </c>
      <c r="F235" s="7">
        <f t="shared" si="55"/>
        <v>4.04</v>
      </c>
      <c r="G235" s="7">
        <f t="shared" si="54"/>
        <v>0</v>
      </c>
      <c r="H235" s="7">
        <f t="shared" si="42"/>
        <v>0</v>
      </c>
      <c r="I235" s="7">
        <v>3.97</v>
      </c>
      <c r="J235" s="7">
        <f t="shared" si="52"/>
        <v>0.59879050676311507</v>
      </c>
      <c r="K235" s="7">
        <v>3.94</v>
      </c>
      <c r="L235" s="7">
        <f t="shared" si="43"/>
        <v>0</v>
      </c>
      <c r="M235" s="7">
        <f t="shared" si="44"/>
        <v>1</v>
      </c>
      <c r="N235" s="7">
        <f t="shared" si="45"/>
        <v>0</v>
      </c>
      <c r="O235" s="7">
        <f t="shared" si="46"/>
        <v>0</v>
      </c>
      <c r="P235" s="7">
        <f t="shared" si="47"/>
        <v>0</v>
      </c>
      <c r="Q235" s="7">
        <f t="shared" si="48"/>
        <v>0</v>
      </c>
      <c r="R235" s="1">
        <f t="shared" si="49"/>
        <v>0.59549622182557416</v>
      </c>
      <c r="S235" s="1">
        <f t="shared" si="53"/>
        <v>4.0392181007866519</v>
      </c>
      <c r="T235" s="1">
        <f t="shared" si="50"/>
        <v>0.60629730387829617</v>
      </c>
      <c r="U235" s="1">
        <f t="shared" si="51"/>
        <v>3.3218054838575388</v>
      </c>
      <c r="AA235" s="8">
        <v>193</v>
      </c>
      <c r="AB235" s="8">
        <v>3.3125024647091923</v>
      </c>
      <c r="AC235" s="8">
        <v>8.8553261062651156E-2</v>
      </c>
      <c r="AD235" s="8">
        <v>1.7061801787417379</v>
      </c>
      <c r="AE235"/>
      <c r="AF235"/>
      <c r="AG235"/>
      <c r="AH235"/>
      <c r="AI235"/>
    </row>
    <row r="236" spans="1:35" x14ac:dyDescent="0.35">
      <c r="A236" s="5" t="s">
        <v>8</v>
      </c>
      <c r="B236" s="6">
        <v>40632</v>
      </c>
      <c r="C236" s="7" t="s">
        <v>11</v>
      </c>
      <c r="D236" s="7">
        <v>2541</v>
      </c>
      <c r="E236" s="7">
        <v>4.04</v>
      </c>
      <c r="F236" s="7">
        <f t="shared" si="55"/>
        <v>4.04</v>
      </c>
      <c r="G236" s="7">
        <f t="shared" si="54"/>
        <v>0</v>
      </c>
      <c r="H236" s="7">
        <f t="shared" si="42"/>
        <v>0</v>
      </c>
      <c r="I236" s="7">
        <v>3.99</v>
      </c>
      <c r="J236" s="7">
        <f t="shared" si="52"/>
        <v>0.60097289568674817</v>
      </c>
      <c r="K236" s="7">
        <v>3.94</v>
      </c>
      <c r="L236" s="7">
        <f t="shared" si="43"/>
        <v>0</v>
      </c>
      <c r="M236" s="7">
        <f t="shared" si="44"/>
        <v>0</v>
      </c>
      <c r="N236" s="7">
        <f t="shared" si="45"/>
        <v>1</v>
      </c>
      <c r="O236" s="7">
        <f t="shared" si="46"/>
        <v>0</v>
      </c>
      <c r="P236" s="7">
        <f t="shared" si="47"/>
        <v>0</v>
      </c>
      <c r="Q236" s="7">
        <f t="shared" si="48"/>
        <v>0</v>
      </c>
      <c r="R236" s="1">
        <f t="shared" si="49"/>
        <v>0.59549622182557416</v>
      </c>
      <c r="S236" s="1">
        <f t="shared" si="53"/>
        <v>4.0396090503933255</v>
      </c>
      <c r="T236" s="1">
        <f t="shared" si="50"/>
        <v>0.60633933652829242</v>
      </c>
      <c r="U236" s="1">
        <f t="shared" si="51"/>
        <v>3.4050046650503689</v>
      </c>
      <c r="AA236" s="8">
        <v>194</v>
      </c>
      <c r="AB236" s="8">
        <v>3.3669656838197941</v>
      </c>
      <c r="AC236" s="8">
        <v>-1.6649351818069924E-3</v>
      </c>
      <c r="AD236" s="8">
        <v>-3.2078766744446492E-2</v>
      </c>
      <c r="AE236"/>
      <c r="AF236"/>
      <c r="AG236"/>
      <c r="AH236"/>
      <c r="AI236"/>
    </row>
    <row r="237" spans="1:35" x14ac:dyDescent="0.35">
      <c r="A237" s="5" t="s">
        <v>8</v>
      </c>
      <c r="B237" s="6">
        <v>40633</v>
      </c>
      <c r="C237" s="7" t="s">
        <v>12</v>
      </c>
      <c r="D237" s="7">
        <v>2342</v>
      </c>
      <c r="E237" s="7">
        <v>4.04</v>
      </c>
      <c r="F237" s="7">
        <f t="shared" si="55"/>
        <v>4.04</v>
      </c>
      <c r="G237" s="7">
        <f t="shared" si="54"/>
        <v>0</v>
      </c>
      <c r="H237" s="7">
        <f t="shared" si="42"/>
        <v>0</v>
      </c>
      <c r="I237" s="7">
        <v>3.9950000000000001</v>
      </c>
      <c r="J237" s="7">
        <f t="shared" si="52"/>
        <v>0.60151678365001016</v>
      </c>
      <c r="K237" s="7">
        <v>3.94</v>
      </c>
      <c r="L237" s="7">
        <f t="shared" si="43"/>
        <v>0</v>
      </c>
      <c r="M237" s="7">
        <f t="shared" si="44"/>
        <v>0</v>
      </c>
      <c r="N237" s="7">
        <f t="shared" si="45"/>
        <v>0</v>
      </c>
      <c r="O237" s="7">
        <f t="shared" si="46"/>
        <v>0</v>
      </c>
      <c r="P237" s="7">
        <f t="shared" si="47"/>
        <v>0</v>
      </c>
      <c r="Q237" s="7">
        <f t="shared" si="48"/>
        <v>0</v>
      </c>
      <c r="R237" s="1">
        <f t="shared" si="49"/>
        <v>0.59549622182557416</v>
      </c>
      <c r="S237" s="1">
        <f t="shared" si="53"/>
        <v>4.0398045251966632</v>
      </c>
      <c r="T237" s="1">
        <f t="shared" si="50"/>
        <v>0.60636035132786004</v>
      </c>
      <c r="U237" s="1">
        <f t="shared" si="51"/>
        <v>3.3695868907363438</v>
      </c>
      <c r="AA237" s="8">
        <v>195</v>
      </c>
      <c r="AB237" s="8">
        <v>3.3047867286731147</v>
      </c>
      <c r="AC237" s="8">
        <v>-4.710815380393063E-2</v>
      </c>
      <c r="AD237" s="8">
        <v>-0.90764583159188883</v>
      </c>
      <c r="AE237"/>
      <c r="AF237"/>
      <c r="AG237"/>
      <c r="AH237"/>
      <c r="AI237"/>
    </row>
    <row r="238" spans="1:35" x14ac:dyDescent="0.35">
      <c r="A238" s="5" t="s">
        <v>8</v>
      </c>
      <c r="B238" s="6">
        <v>40634</v>
      </c>
      <c r="C238" s="7" t="s">
        <v>13</v>
      </c>
      <c r="D238" s="7">
        <v>2958</v>
      </c>
      <c r="E238" s="7">
        <v>4.0599999999999996</v>
      </c>
      <c r="F238" s="7">
        <f t="shared" si="55"/>
        <v>4.04</v>
      </c>
      <c r="G238" s="7">
        <f t="shared" si="54"/>
        <v>1.9999999999999574E-2</v>
      </c>
      <c r="H238" s="7">
        <f t="shared" si="42"/>
        <v>0</v>
      </c>
      <c r="I238" s="7">
        <v>4.03</v>
      </c>
      <c r="J238" s="7">
        <f t="shared" si="52"/>
        <v>0.60530504614110936</v>
      </c>
      <c r="K238" s="7">
        <v>4</v>
      </c>
      <c r="L238" s="7">
        <f t="shared" si="43"/>
        <v>0</v>
      </c>
      <c r="M238" s="7">
        <f t="shared" si="44"/>
        <v>0</v>
      </c>
      <c r="N238" s="7">
        <f t="shared" si="45"/>
        <v>0</v>
      </c>
      <c r="O238" s="7">
        <f t="shared" si="46"/>
        <v>1</v>
      </c>
      <c r="P238" s="7">
        <f t="shared" si="47"/>
        <v>0</v>
      </c>
      <c r="Q238" s="7">
        <f t="shared" si="48"/>
        <v>0</v>
      </c>
      <c r="R238" s="1">
        <f t="shared" si="49"/>
        <v>0.60205999132796229</v>
      </c>
      <c r="S238" s="1">
        <f t="shared" si="53"/>
        <v>4.0499022625983319</v>
      </c>
      <c r="T238" s="1">
        <f t="shared" si="50"/>
        <v>0.60744454239333368</v>
      </c>
      <c r="U238" s="1">
        <f t="shared" si="51"/>
        <v>3.4709981696608736</v>
      </c>
      <c r="AA238" s="8">
        <v>196</v>
      </c>
      <c r="AB238" s="8">
        <v>3.3314016942867184</v>
      </c>
      <c r="AC238" s="8">
        <v>-0.11391775007281257</v>
      </c>
      <c r="AD238" s="8">
        <v>-2.1948848054683827</v>
      </c>
      <c r="AE238"/>
      <c r="AF238"/>
      <c r="AG238"/>
      <c r="AH238"/>
      <c r="AI238"/>
    </row>
    <row r="239" spans="1:35" x14ac:dyDescent="0.35">
      <c r="A239" s="5" t="s">
        <v>8</v>
      </c>
      <c r="B239" s="6">
        <v>40635</v>
      </c>
      <c r="C239" s="7" t="s">
        <v>14</v>
      </c>
      <c r="D239" s="7">
        <v>1893</v>
      </c>
      <c r="E239" s="7">
        <v>4.0599999999999996</v>
      </c>
      <c r="F239" s="7">
        <f t="shared" si="55"/>
        <v>4.0599999999999996</v>
      </c>
      <c r="G239" s="7">
        <f t="shared" si="54"/>
        <v>0</v>
      </c>
      <c r="H239" s="7">
        <f t="shared" si="42"/>
        <v>0</v>
      </c>
      <c r="I239" s="7">
        <v>4.03</v>
      </c>
      <c r="J239" s="7">
        <f t="shared" si="52"/>
        <v>0.60530504614110936</v>
      </c>
      <c r="K239" s="7">
        <v>4</v>
      </c>
      <c r="L239" s="7">
        <f t="shared" si="43"/>
        <v>0</v>
      </c>
      <c r="M239" s="7">
        <f t="shared" si="44"/>
        <v>0</v>
      </c>
      <c r="N239" s="7">
        <f t="shared" si="45"/>
        <v>0</v>
      </c>
      <c r="O239" s="7">
        <f t="shared" si="46"/>
        <v>0</v>
      </c>
      <c r="P239" s="7">
        <f t="shared" si="47"/>
        <v>1</v>
      </c>
      <c r="Q239" s="7">
        <f t="shared" si="48"/>
        <v>1</v>
      </c>
      <c r="R239" s="1">
        <f t="shared" si="49"/>
        <v>0.60205999132796229</v>
      </c>
      <c r="S239" s="1">
        <f t="shared" si="53"/>
        <v>4.0549511312991662</v>
      </c>
      <c r="T239" s="1">
        <f t="shared" si="50"/>
        <v>0.60798562462978945</v>
      </c>
      <c r="U239" s="1">
        <f t="shared" si="51"/>
        <v>3.2771506139637965</v>
      </c>
      <c r="AA239" s="8">
        <v>197</v>
      </c>
      <c r="AB239" s="8">
        <v>3.3559459453717846</v>
      </c>
      <c r="AC239" s="8">
        <v>-4.4615993067991688E-2</v>
      </c>
      <c r="AD239" s="8">
        <v>-0.85962868124788161</v>
      </c>
      <c r="AE239"/>
      <c r="AF239"/>
      <c r="AG239"/>
      <c r="AH239"/>
      <c r="AI239"/>
    </row>
    <row r="240" spans="1:35" x14ac:dyDescent="0.35">
      <c r="A240" s="5" t="s">
        <v>8</v>
      </c>
      <c r="B240" s="6">
        <v>40636</v>
      </c>
      <c r="C240" s="7" t="s">
        <v>15</v>
      </c>
      <c r="D240" s="7">
        <v>2212</v>
      </c>
      <c r="E240" s="7">
        <v>4.0599999999999996</v>
      </c>
      <c r="F240" s="7">
        <f t="shared" si="55"/>
        <v>4.0599999999999996</v>
      </c>
      <c r="G240" s="7">
        <f t="shared" si="54"/>
        <v>0</v>
      </c>
      <c r="H240" s="7">
        <f t="shared" si="42"/>
        <v>0</v>
      </c>
      <c r="I240" s="7">
        <v>4.03</v>
      </c>
      <c r="J240" s="7">
        <f t="shared" si="52"/>
        <v>0.60530504614110936</v>
      </c>
      <c r="K240" s="7">
        <v>4</v>
      </c>
      <c r="L240" s="7">
        <f t="shared" si="43"/>
        <v>0</v>
      </c>
      <c r="M240" s="7">
        <f t="shared" si="44"/>
        <v>0</v>
      </c>
      <c r="N240" s="7">
        <f t="shared" si="45"/>
        <v>0</v>
      </c>
      <c r="O240" s="7">
        <f t="shared" si="46"/>
        <v>0</v>
      </c>
      <c r="P240" s="7">
        <f t="shared" si="47"/>
        <v>0</v>
      </c>
      <c r="Q240" s="7">
        <f t="shared" si="48"/>
        <v>0</v>
      </c>
      <c r="R240" s="1">
        <f t="shared" si="49"/>
        <v>0.60205999132796229</v>
      </c>
      <c r="S240" s="1">
        <f t="shared" si="53"/>
        <v>4.0574755656495824</v>
      </c>
      <c r="T240" s="1">
        <f t="shared" si="50"/>
        <v>0.60825591315988192</v>
      </c>
      <c r="U240" s="1">
        <f t="shared" si="51"/>
        <v>3.3447851226326604</v>
      </c>
      <c r="AA240" s="8">
        <v>198</v>
      </c>
      <c r="AB240" s="8">
        <v>3.3941001576580838</v>
      </c>
      <c r="AC240" s="8">
        <v>-1.0823507250433462E-2</v>
      </c>
      <c r="AD240" s="8">
        <v>-0.20853950846702099</v>
      </c>
      <c r="AE240"/>
      <c r="AF240"/>
      <c r="AG240"/>
      <c r="AH240"/>
      <c r="AI240"/>
    </row>
    <row r="241" spans="1:35" x14ac:dyDescent="0.35">
      <c r="A241" s="5" t="s">
        <v>8</v>
      </c>
      <c r="B241" s="6">
        <v>40637</v>
      </c>
      <c r="C241" s="7" t="s">
        <v>9</v>
      </c>
      <c r="D241" s="7">
        <v>2000</v>
      </c>
      <c r="E241" s="7">
        <v>4.08</v>
      </c>
      <c r="F241" s="7">
        <f t="shared" si="55"/>
        <v>4.0599999999999996</v>
      </c>
      <c r="G241" s="7">
        <f t="shared" si="54"/>
        <v>2.0000000000000462E-2</v>
      </c>
      <c r="H241" s="7">
        <f t="shared" si="42"/>
        <v>0</v>
      </c>
      <c r="I241" s="7">
        <v>4.03</v>
      </c>
      <c r="J241" s="7">
        <f t="shared" si="52"/>
        <v>0.60530504614110936</v>
      </c>
      <c r="K241" s="7">
        <v>4</v>
      </c>
      <c r="L241" s="7">
        <f t="shared" si="43"/>
        <v>1</v>
      </c>
      <c r="M241" s="7">
        <f t="shared" si="44"/>
        <v>0</v>
      </c>
      <c r="N241" s="7">
        <f t="shared" si="45"/>
        <v>0</v>
      </c>
      <c r="O241" s="7">
        <f t="shared" si="46"/>
        <v>0</v>
      </c>
      <c r="P241" s="7">
        <f t="shared" si="47"/>
        <v>0</v>
      </c>
      <c r="Q241" s="7">
        <f t="shared" si="48"/>
        <v>0</v>
      </c>
      <c r="R241" s="1">
        <f t="shared" si="49"/>
        <v>0.60205999132796229</v>
      </c>
      <c r="S241" s="1">
        <f t="shared" si="53"/>
        <v>4.0687377828247913</v>
      </c>
      <c r="T241" s="1">
        <f t="shared" si="50"/>
        <v>0.6094597018607173</v>
      </c>
      <c r="U241" s="1">
        <f t="shared" si="51"/>
        <v>3.3010299956639808</v>
      </c>
      <c r="AA241" s="8">
        <v>199</v>
      </c>
      <c r="AB241" s="8">
        <v>3.4044927018547124</v>
      </c>
      <c r="AC241" s="8">
        <v>-3.3055384450611847E-2</v>
      </c>
      <c r="AD241" s="8">
        <v>-0.63688723682824133</v>
      </c>
      <c r="AE241"/>
      <c r="AF241"/>
      <c r="AG241"/>
      <c r="AH241"/>
      <c r="AI241"/>
    </row>
    <row r="242" spans="1:35" x14ac:dyDescent="0.35">
      <c r="A242" s="5" t="s">
        <v>8</v>
      </c>
      <c r="B242" s="6">
        <v>40640</v>
      </c>
      <c r="C242" s="7" t="s">
        <v>12</v>
      </c>
      <c r="D242" s="7">
        <v>2183</v>
      </c>
      <c r="E242" s="7">
        <v>4.1399999999999997</v>
      </c>
      <c r="F242" s="7">
        <f t="shared" si="55"/>
        <v>4.08</v>
      </c>
      <c r="G242" s="7">
        <f t="shared" si="54"/>
        <v>5.9999999999999609E-2</v>
      </c>
      <c r="H242" s="7">
        <f t="shared" si="42"/>
        <v>0</v>
      </c>
      <c r="I242" s="7">
        <v>4.08</v>
      </c>
      <c r="J242" s="7">
        <f t="shared" si="52"/>
        <v>0.61066016308987991</v>
      </c>
      <c r="K242" s="7">
        <v>4.04</v>
      </c>
      <c r="L242" s="7">
        <f t="shared" si="43"/>
        <v>0</v>
      </c>
      <c r="M242" s="7">
        <f t="shared" si="44"/>
        <v>0</v>
      </c>
      <c r="N242" s="7">
        <f t="shared" si="45"/>
        <v>0</v>
      </c>
      <c r="O242" s="7">
        <f t="shared" si="46"/>
        <v>0</v>
      </c>
      <c r="P242" s="7">
        <f t="shared" si="47"/>
        <v>0</v>
      </c>
      <c r="Q242" s="7">
        <f t="shared" si="48"/>
        <v>0</v>
      </c>
      <c r="R242" s="1">
        <f t="shared" si="49"/>
        <v>0.60638136511060492</v>
      </c>
      <c r="S242" s="1">
        <f t="shared" si="53"/>
        <v>4.1043688914123955</v>
      </c>
      <c r="T242" s="1">
        <f t="shared" si="50"/>
        <v>0.6132463872658126</v>
      </c>
      <c r="U242" s="1">
        <f t="shared" si="51"/>
        <v>3.3390537357091388</v>
      </c>
      <c r="AA242" s="8">
        <v>200</v>
      </c>
      <c r="AB242" s="8">
        <v>3.3436433760600011</v>
      </c>
      <c r="AC242" s="8">
        <v>2.3898897460575608E-2</v>
      </c>
      <c r="AD242" s="8">
        <v>0.46046666889169208</v>
      </c>
      <c r="AE242"/>
      <c r="AF242"/>
      <c r="AG242"/>
      <c r="AH242"/>
      <c r="AI242"/>
    </row>
    <row r="243" spans="1:35" x14ac:dyDescent="0.35">
      <c r="A243" s="5" t="s">
        <v>8</v>
      </c>
      <c r="B243" s="6">
        <v>40641</v>
      </c>
      <c r="C243" s="7" t="s">
        <v>13</v>
      </c>
      <c r="D243" s="7">
        <v>1963</v>
      </c>
      <c r="E243" s="7">
        <v>4.1399999999999997</v>
      </c>
      <c r="F243" s="7">
        <f t="shared" si="55"/>
        <v>4.1399999999999997</v>
      </c>
      <c r="G243" s="7">
        <f t="shared" si="54"/>
        <v>0</v>
      </c>
      <c r="H243" s="7">
        <f t="shared" si="42"/>
        <v>0</v>
      </c>
      <c r="I243" s="7">
        <v>4.08</v>
      </c>
      <c r="J243" s="7">
        <f t="shared" si="52"/>
        <v>0.61066016308987991</v>
      </c>
      <c r="K243" s="7">
        <v>4.04</v>
      </c>
      <c r="L243" s="7">
        <f t="shared" si="43"/>
        <v>0</v>
      </c>
      <c r="M243" s="7">
        <f t="shared" si="44"/>
        <v>0</v>
      </c>
      <c r="N243" s="7">
        <f t="shared" si="45"/>
        <v>0</v>
      </c>
      <c r="O243" s="7">
        <f t="shared" si="46"/>
        <v>1</v>
      </c>
      <c r="P243" s="7">
        <f t="shared" si="47"/>
        <v>0</v>
      </c>
      <c r="Q243" s="7">
        <f t="shared" si="48"/>
        <v>0</v>
      </c>
      <c r="R243" s="1">
        <f t="shared" si="49"/>
        <v>0.60638136511060492</v>
      </c>
      <c r="S243" s="1">
        <f t="shared" si="53"/>
        <v>4.122184445706198</v>
      </c>
      <c r="T243" s="1">
        <f t="shared" si="50"/>
        <v>0.61512742023316946</v>
      </c>
      <c r="U243" s="1">
        <f t="shared" si="51"/>
        <v>3.2929202996000062</v>
      </c>
      <c r="AA243" s="8">
        <v>201</v>
      </c>
      <c r="AB243" s="8">
        <v>3.3682139536524467</v>
      </c>
      <c r="AC243" s="8">
        <v>-6.2218070881641996E-2</v>
      </c>
      <c r="AD243" s="8">
        <v>-1.1987727840164075</v>
      </c>
      <c r="AE243"/>
      <c r="AF243"/>
      <c r="AG243"/>
      <c r="AH243"/>
      <c r="AI243"/>
    </row>
    <row r="244" spans="1:35" x14ac:dyDescent="0.35">
      <c r="A244" s="5" t="s">
        <v>8</v>
      </c>
      <c r="B244" s="6">
        <v>40642</v>
      </c>
      <c r="C244" s="7" t="s">
        <v>14</v>
      </c>
      <c r="D244" s="7">
        <v>1792</v>
      </c>
      <c r="E244" s="7">
        <v>4.18</v>
      </c>
      <c r="F244" s="7">
        <f t="shared" si="55"/>
        <v>4.1399999999999997</v>
      </c>
      <c r="G244" s="7">
        <f t="shared" si="54"/>
        <v>4.0000000000000036E-2</v>
      </c>
      <c r="H244" s="7">
        <f t="shared" si="42"/>
        <v>0</v>
      </c>
      <c r="I244" s="7">
        <v>4.08</v>
      </c>
      <c r="J244" s="7">
        <f t="shared" si="52"/>
        <v>0.61066016308987991</v>
      </c>
      <c r="K244" s="7">
        <v>4.04</v>
      </c>
      <c r="L244" s="7">
        <f t="shared" si="43"/>
        <v>0</v>
      </c>
      <c r="M244" s="7">
        <f t="shared" si="44"/>
        <v>0</v>
      </c>
      <c r="N244" s="7">
        <f t="shared" si="45"/>
        <v>0</v>
      </c>
      <c r="O244" s="7">
        <f t="shared" si="46"/>
        <v>0</v>
      </c>
      <c r="P244" s="7">
        <f t="shared" si="47"/>
        <v>1</v>
      </c>
      <c r="Q244" s="7">
        <f t="shared" si="48"/>
        <v>1</v>
      </c>
      <c r="R244" s="1">
        <f t="shared" si="49"/>
        <v>0.60638136511060492</v>
      </c>
      <c r="S244" s="1">
        <f t="shared" si="53"/>
        <v>4.1510922228530989</v>
      </c>
      <c r="T244" s="1">
        <f t="shared" si="50"/>
        <v>0.6181623820008505</v>
      </c>
      <c r="U244" s="1">
        <f t="shared" si="51"/>
        <v>3.2533380053261061</v>
      </c>
      <c r="AA244" s="8">
        <v>202</v>
      </c>
      <c r="AB244" s="8">
        <v>3.3051337380850097</v>
      </c>
      <c r="AC244" s="8">
        <v>-6.0624780576006287E-3</v>
      </c>
      <c r="AD244" s="8">
        <v>-0.11680744189213747</v>
      </c>
      <c r="AE244"/>
      <c r="AF244"/>
      <c r="AG244"/>
      <c r="AH244"/>
      <c r="AI244"/>
    </row>
    <row r="245" spans="1:35" x14ac:dyDescent="0.35">
      <c r="A245" s="5" t="s">
        <v>8</v>
      </c>
      <c r="B245" s="6">
        <v>40643</v>
      </c>
      <c r="C245" s="7" t="s">
        <v>15</v>
      </c>
      <c r="D245" s="7">
        <v>2209</v>
      </c>
      <c r="E245" s="7">
        <v>4.18</v>
      </c>
      <c r="F245" s="7">
        <f t="shared" si="55"/>
        <v>4.18</v>
      </c>
      <c r="G245" s="7">
        <f t="shared" si="54"/>
        <v>0</v>
      </c>
      <c r="H245" s="7">
        <f t="shared" si="42"/>
        <v>0</v>
      </c>
      <c r="I245" s="7">
        <v>4.12</v>
      </c>
      <c r="J245" s="7">
        <f t="shared" si="52"/>
        <v>0.61489721603313452</v>
      </c>
      <c r="K245" s="7">
        <v>4.0999999999999996</v>
      </c>
      <c r="L245" s="7">
        <f t="shared" si="43"/>
        <v>0</v>
      </c>
      <c r="M245" s="7">
        <f t="shared" si="44"/>
        <v>0</v>
      </c>
      <c r="N245" s="7">
        <f t="shared" si="45"/>
        <v>0</v>
      </c>
      <c r="O245" s="7">
        <f t="shared" si="46"/>
        <v>0</v>
      </c>
      <c r="P245" s="7">
        <f t="shared" si="47"/>
        <v>0</v>
      </c>
      <c r="Q245" s="7">
        <f t="shared" si="48"/>
        <v>0</v>
      </c>
      <c r="R245" s="1">
        <f t="shared" si="49"/>
        <v>0.61278385671973545</v>
      </c>
      <c r="S245" s="1">
        <f t="shared" si="53"/>
        <v>4.1655461114265488</v>
      </c>
      <c r="T245" s="1">
        <f t="shared" si="50"/>
        <v>0.61967194635059408</v>
      </c>
      <c r="U245" s="1">
        <f t="shared" si="51"/>
        <v>3.3441957158714346</v>
      </c>
      <c r="AA245" s="8">
        <v>203</v>
      </c>
      <c r="AB245" s="8">
        <v>3.3343553305977309</v>
      </c>
      <c r="AC245" s="8">
        <v>-6.1354058533993783E-2</v>
      </c>
      <c r="AD245" s="8">
        <v>-1.1821256190892735</v>
      </c>
      <c r="AE245"/>
      <c r="AF245"/>
      <c r="AG245"/>
      <c r="AH245"/>
      <c r="AI245"/>
    </row>
    <row r="246" spans="1:35" x14ac:dyDescent="0.35">
      <c r="A246" s="5" t="s">
        <v>8</v>
      </c>
      <c r="B246" s="6">
        <v>40644</v>
      </c>
      <c r="C246" s="7" t="s">
        <v>9</v>
      </c>
      <c r="D246" s="7">
        <v>2242</v>
      </c>
      <c r="E246" s="7">
        <v>4.2</v>
      </c>
      <c r="F246" s="7">
        <f t="shared" si="55"/>
        <v>4.18</v>
      </c>
      <c r="G246" s="7">
        <f t="shared" si="54"/>
        <v>2.0000000000000462E-2</v>
      </c>
      <c r="H246" s="7">
        <f t="shared" si="42"/>
        <v>0</v>
      </c>
      <c r="I246" s="7">
        <v>4.12</v>
      </c>
      <c r="J246" s="7">
        <f t="shared" si="52"/>
        <v>0.61489721603313452</v>
      </c>
      <c r="K246" s="7">
        <v>4.0999999999999996</v>
      </c>
      <c r="L246" s="7">
        <f t="shared" si="43"/>
        <v>1</v>
      </c>
      <c r="M246" s="7">
        <f t="shared" si="44"/>
        <v>0</v>
      </c>
      <c r="N246" s="7">
        <f t="shared" si="45"/>
        <v>0</v>
      </c>
      <c r="O246" s="7">
        <f t="shared" si="46"/>
        <v>0</v>
      </c>
      <c r="P246" s="7">
        <f t="shared" si="47"/>
        <v>0</v>
      </c>
      <c r="Q246" s="7">
        <f t="shared" si="48"/>
        <v>0</v>
      </c>
      <c r="R246" s="1">
        <f t="shared" si="49"/>
        <v>0.61278385671973545</v>
      </c>
      <c r="S246" s="1">
        <f t="shared" si="53"/>
        <v>4.182773055713275</v>
      </c>
      <c r="T246" s="1">
        <f t="shared" si="50"/>
        <v>0.621464301748889</v>
      </c>
      <c r="U246" s="1">
        <f t="shared" si="51"/>
        <v>3.3506356082589539</v>
      </c>
      <c r="AA246" s="8">
        <v>204</v>
      </c>
      <c r="AB246" s="8">
        <v>3.360214506720677</v>
      </c>
      <c r="AC246" s="8">
        <v>-1.51840714686724E-3</v>
      </c>
      <c r="AD246" s="8">
        <v>-2.9255570558963204E-2</v>
      </c>
      <c r="AE246"/>
      <c r="AF246"/>
      <c r="AG246"/>
      <c r="AH246"/>
      <c r="AI246"/>
    </row>
    <row r="247" spans="1:35" x14ac:dyDescent="0.35">
      <c r="A247" s="5" t="s">
        <v>8</v>
      </c>
      <c r="B247" s="6">
        <v>40645</v>
      </c>
      <c r="C247" s="7" t="s">
        <v>10</v>
      </c>
      <c r="D247" s="7">
        <v>2526</v>
      </c>
      <c r="E247" s="7">
        <v>4.2</v>
      </c>
      <c r="F247" s="7">
        <f t="shared" si="55"/>
        <v>4.2</v>
      </c>
      <c r="G247" s="7">
        <f t="shared" si="54"/>
        <v>0</v>
      </c>
      <c r="H247" s="7">
        <f t="shared" si="42"/>
        <v>0</v>
      </c>
      <c r="I247" s="7">
        <v>4.1399999999999997</v>
      </c>
      <c r="J247" s="7">
        <f t="shared" si="52"/>
        <v>0.61700034112089885</v>
      </c>
      <c r="K247" s="7">
        <v>4.0999999999999996</v>
      </c>
      <c r="L247" s="7">
        <f t="shared" si="43"/>
        <v>0</v>
      </c>
      <c r="M247" s="7">
        <f t="shared" si="44"/>
        <v>1</v>
      </c>
      <c r="N247" s="7">
        <f t="shared" si="45"/>
        <v>0</v>
      </c>
      <c r="O247" s="7">
        <f t="shared" si="46"/>
        <v>0</v>
      </c>
      <c r="P247" s="7">
        <f t="shared" si="47"/>
        <v>0</v>
      </c>
      <c r="Q247" s="7">
        <f t="shared" si="48"/>
        <v>0</v>
      </c>
      <c r="R247" s="1">
        <f t="shared" si="49"/>
        <v>0.61278385671973545</v>
      </c>
      <c r="S247" s="1">
        <f t="shared" si="53"/>
        <v>4.191386527856638</v>
      </c>
      <c r="T247" s="1">
        <f t="shared" si="50"/>
        <v>0.62235771313035937</v>
      </c>
      <c r="U247" s="1">
        <f t="shared" si="51"/>
        <v>3.4024333462193117</v>
      </c>
      <c r="AA247" s="8">
        <v>205</v>
      </c>
      <c r="AB247" s="8">
        <v>3.4129036833331376</v>
      </c>
      <c r="AC247" s="8">
        <v>1.3932770470369782E-2</v>
      </c>
      <c r="AD247" s="8">
        <v>0.26844654308873656</v>
      </c>
      <c r="AE247"/>
      <c r="AF247"/>
      <c r="AG247"/>
      <c r="AH247"/>
      <c r="AI247"/>
    </row>
    <row r="248" spans="1:35" x14ac:dyDescent="0.35">
      <c r="A248" s="5" t="s">
        <v>8</v>
      </c>
      <c r="B248" s="6">
        <v>40646</v>
      </c>
      <c r="C248" s="7" t="s">
        <v>11</v>
      </c>
      <c r="D248" s="7">
        <v>2545</v>
      </c>
      <c r="E248" s="7">
        <v>4.2</v>
      </c>
      <c r="F248" s="7">
        <f t="shared" si="55"/>
        <v>4.2</v>
      </c>
      <c r="G248" s="7">
        <f t="shared" si="54"/>
        <v>0</v>
      </c>
      <c r="H248" s="7">
        <f t="shared" si="42"/>
        <v>0</v>
      </c>
      <c r="I248" s="7">
        <v>4.1749999999999998</v>
      </c>
      <c r="J248" s="7">
        <f t="shared" si="52"/>
        <v>0.6206564798196208</v>
      </c>
      <c r="K248" s="7">
        <v>4.16</v>
      </c>
      <c r="L248" s="7">
        <f t="shared" si="43"/>
        <v>0</v>
      </c>
      <c r="M248" s="7">
        <f t="shared" si="44"/>
        <v>0</v>
      </c>
      <c r="N248" s="7">
        <f t="shared" si="45"/>
        <v>1</v>
      </c>
      <c r="O248" s="7">
        <f t="shared" si="46"/>
        <v>0</v>
      </c>
      <c r="P248" s="7">
        <f t="shared" si="47"/>
        <v>0</v>
      </c>
      <c r="Q248" s="7">
        <f t="shared" si="48"/>
        <v>0</v>
      </c>
      <c r="R248" s="1">
        <f t="shared" si="49"/>
        <v>0.61909333062674266</v>
      </c>
      <c r="S248" s="1">
        <f t="shared" si="53"/>
        <v>4.1956932639283195</v>
      </c>
      <c r="T248" s="1">
        <f t="shared" si="50"/>
        <v>0.6228037305575862</v>
      </c>
      <c r="U248" s="1">
        <f t="shared" si="51"/>
        <v>3.4056877866727771</v>
      </c>
      <c r="AA248" s="8">
        <v>206</v>
      </c>
      <c r="AB248" s="8">
        <v>3.3839117998624708</v>
      </c>
      <c r="AC248" s="8">
        <v>-1.0815812783743883E-2</v>
      </c>
      <c r="AD248" s="8">
        <v>-0.20839125704867445</v>
      </c>
      <c r="AE248"/>
      <c r="AF248"/>
      <c r="AG248"/>
      <c r="AH248"/>
      <c r="AI248"/>
    </row>
    <row r="249" spans="1:35" x14ac:dyDescent="0.35">
      <c r="A249" s="5" t="s">
        <v>8</v>
      </c>
      <c r="B249" s="6">
        <v>40647</v>
      </c>
      <c r="C249" s="7" t="s">
        <v>12</v>
      </c>
      <c r="D249" s="7">
        <v>2462</v>
      </c>
      <c r="E249" s="7">
        <v>4.2</v>
      </c>
      <c r="F249" s="7">
        <f t="shared" si="55"/>
        <v>4.2</v>
      </c>
      <c r="G249" s="7">
        <f t="shared" si="54"/>
        <v>0</v>
      </c>
      <c r="H249" s="7">
        <f t="shared" si="42"/>
        <v>0</v>
      </c>
      <c r="I249" s="7">
        <v>4.1749999999999998</v>
      </c>
      <c r="J249" s="7">
        <f t="shared" si="52"/>
        <v>0.6206564798196208</v>
      </c>
      <c r="K249" s="7">
        <v>4.16</v>
      </c>
      <c r="L249" s="7">
        <f t="shared" si="43"/>
        <v>0</v>
      </c>
      <c r="M249" s="7">
        <f t="shared" si="44"/>
        <v>0</v>
      </c>
      <c r="N249" s="7">
        <f t="shared" si="45"/>
        <v>0</v>
      </c>
      <c r="O249" s="7">
        <f t="shared" si="46"/>
        <v>0</v>
      </c>
      <c r="P249" s="7">
        <f t="shared" si="47"/>
        <v>0</v>
      </c>
      <c r="Q249" s="7">
        <f t="shared" si="48"/>
        <v>0</v>
      </c>
      <c r="R249" s="1">
        <f t="shared" si="49"/>
        <v>0.61909333062674266</v>
      </c>
      <c r="S249" s="1">
        <f t="shared" si="53"/>
        <v>4.1978466319641594</v>
      </c>
      <c r="T249" s="1">
        <f t="shared" si="50"/>
        <v>0.6230265676174177</v>
      </c>
      <c r="U249" s="1">
        <f t="shared" si="51"/>
        <v>3.3912880485952974</v>
      </c>
      <c r="AA249" s="8">
        <v>207</v>
      </c>
      <c r="AB249" s="8">
        <v>3.3331648659364213</v>
      </c>
      <c r="AC249" s="8">
        <v>3.5493846455805222E-2</v>
      </c>
      <c r="AD249" s="8">
        <v>0.68386975887146972</v>
      </c>
      <c r="AE249"/>
      <c r="AF249"/>
      <c r="AG249"/>
      <c r="AH249"/>
      <c r="AI249"/>
    </row>
    <row r="250" spans="1:35" x14ac:dyDescent="0.35">
      <c r="A250" s="5" t="s">
        <v>8</v>
      </c>
      <c r="B250" s="6">
        <v>40648</v>
      </c>
      <c r="C250" s="7" t="s">
        <v>13</v>
      </c>
      <c r="D250" s="7">
        <v>2498</v>
      </c>
      <c r="E250" s="7">
        <v>4.22</v>
      </c>
      <c r="F250" s="7">
        <f t="shared" si="55"/>
        <v>4.2</v>
      </c>
      <c r="G250" s="7">
        <f t="shared" si="54"/>
        <v>1.9999999999999574E-2</v>
      </c>
      <c r="H250" s="7">
        <f t="shared" si="42"/>
        <v>0</v>
      </c>
      <c r="I250" s="7">
        <v>4.18</v>
      </c>
      <c r="J250" s="7">
        <f t="shared" si="52"/>
        <v>0.62117628177503514</v>
      </c>
      <c r="K250" s="7">
        <v>4.16</v>
      </c>
      <c r="L250" s="7">
        <f t="shared" si="43"/>
        <v>0</v>
      </c>
      <c r="M250" s="7">
        <f t="shared" si="44"/>
        <v>0</v>
      </c>
      <c r="N250" s="7">
        <f t="shared" si="45"/>
        <v>0</v>
      </c>
      <c r="O250" s="7">
        <f t="shared" si="46"/>
        <v>1</v>
      </c>
      <c r="P250" s="7">
        <f t="shared" si="47"/>
        <v>0</v>
      </c>
      <c r="Q250" s="7">
        <f t="shared" si="48"/>
        <v>0</v>
      </c>
      <c r="R250" s="1">
        <f t="shared" si="49"/>
        <v>0.61909333062674266</v>
      </c>
      <c r="S250" s="1">
        <f t="shared" si="53"/>
        <v>4.20892331598208</v>
      </c>
      <c r="T250" s="1">
        <f t="shared" si="50"/>
        <v>0.62417101323929924</v>
      </c>
      <c r="U250" s="1">
        <f t="shared" si="51"/>
        <v>3.3975924340381165</v>
      </c>
      <c r="AA250" s="8">
        <v>208</v>
      </c>
      <c r="AB250" s="8">
        <v>3.3846353826535349</v>
      </c>
      <c r="AC250" s="8">
        <v>-5.3298649029533962E-3</v>
      </c>
      <c r="AD250" s="8">
        <v>-0.10269198156752883</v>
      </c>
      <c r="AE250"/>
      <c r="AF250"/>
      <c r="AG250"/>
      <c r="AH250"/>
      <c r="AI250"/>
    </row>
    <row r="251" spans="1:35" x14ac:dyDescent="0.35">
      <c r="A251" s="5" t="s">
        <v>8</v>
      </c>
      <c r="B251" s="6">
        <v>40649</v>
      </c>
      <c r="C251" s="7" t="s">
        <v>14</v>
      </c>
      <c r="D251" s="7">
        <v>1981</v>
      </c>
      <c r="E251" s="7">
        <v>4.22</v>
      </c>
      <c r="F251" s="7">
        <f t="shared" si="55"/>
        <v>4.22</v>
      </c>
      <c r="G251" s="7">
        <f t="shared" si="54"/>
        <v>0</v>
      </c>
      <c r="H251" s="7">
        <f t="shared" si="42"/>
        <v>0</v>
      </c>
      <c r="I251" s="7">
        <v>4.18</v>
      </c>
      <c r="J251" s="7">
        <f t="shared" si="52"/>
        <v>0.62117628177503514</v>
      </c>
      <c r="K251" s="7">
        <v>4.16</v>
      </c>
      <c r="L251" s="7">
        <f t="shared" si="43"/>
        <v>0</v>
      </c>
      <c r="M251" s="7">
        <f t="shared" si="44"/>
        <v>0</v>
      </c>
      <c r="N251" s="7">
        <f t="shared" si="45"/>
        <v>0</v>
      </c>
      <c r="O251" s="7">
        <f t="shared" si="46"/>
        <v>0</v>
      </c>
      <c r="P251" s="7">
        <f t="shared" si="47"/>
        <v>1</v>
      </c>
      <c r="Q251" s="7">
        <f t="shared" si="48"/>
        <v>1</v>
      </c>
      <c r="R251" s="1">
        <f t="shared" si="49"/>
        <v>0.61909333062674266</v>
      </c>
      <c r="S251" s="1">
        <f t="shared" si="53"/>
        <v>4.2144616579910394</v>
      </c>
      <c r="T251" s="1">
        <f t="shared" si="50"/>
        <v>0.62474210709940803</v>
      </c>
      <c r="U251" s="1">
        <f t="shared" si="51"/>
        <v>3.2968844755385467</v>
      </c>
      <c r="AA251" s="8">
        <v>209</v>
      </c>
      <c r="AB251" s="8">
        <v>3.3000719070340896</v>
      </c>
      <c r="AC251" s="8">
        <v>-3.4675305845288662E-4</v>
      </c>
      <c r="AD251" s="8">
        <v>-6.6809871048319593E-3</v>
      </c>
      <c r="AE251"/>
      <c r="AF251"/>
      <c r="AG251"/>
      <c r="AH251"/>
      <c r="AI251"/>
    </row>
    <row r="252" spans="1:35" x14ac:dyDescent="0.35">
      <c r="A252" s="5" t="s">
        <v>8</v>
      </c>
      <c r="B252" s="6">
        <v>40650</v>
      </c>
      <c r="C252" s="7" t="s">
        <v>15</v>
      </c>
      <c r="D252" s="7">
        <v>1962</v>
      </c>
      <c r="E252" s="7">
        <v>4.22</v>
      </c>
      <c r="F252" s="7">
        <f t="shared" si="55"/>
        <v>4.22</v>
      </c>
      <c r="G252" s="7">
        <f t="shared" si="54"/>
        <v>0</v>
      </c>
      <c r="H252" s="7">
        <f t="shared" si="42"/>
        <v>0</v>
      </c>
      <c r="I252" s="7">
        <v>4.18</v>
      </c>
      <c r="J252" s="7">
        <f t="shared" si="52"/>
        <v>0.62117628177503514</v>
      </c>
      <c r="K252" s="7">
        <v>4.16</v>
      </c>
      <c r="L252" s="7">
        <f t="shared" si="43"/>
        <v>0</v>
      </c>
      <c r="M252" s="7">
        <f t="shared" si="44"/>
        <v>0</v>
      </c>
      <c r="N252" s="7">
        <f t="shared" si="45"/>
        <v>0</v>
      </c>
      <c r="O252" s="7">
        <f t="shared" si="46"/>
        <v>0</v>
      </c>
      <c r="P252" s="7">
        <f t="shared" si="47"/>
        <v>0</v>
      </c>
      <c r="Q252" s="7">
        <f t="shared" si="48"/>
        <v>0</v>
      </c>
      <c r="R252" s="1">
        <f t="shared" si="49"/>
        <v>0.61909333062674266</v>
      </c>
      <c r="S252" s="1">
        <f t="shared" si="53"/>
        <v>4.21723082899552</v>
      </c>
      <c r="T252" s="1">
        <f t="shared" si="50"/>
        <v>0.62502737265713293</v>
      </c>
      <c r="U252" s="1">
        <f t="shared" si="51"/>
        <v>3.2926990030439294</v>
      </c>
      <c r="AA252" s="8">
        <v>210</v>
      </c>
      <c r="AB252" s="8">
        <v>3.329151523342027</v>
      </c>
      <c r="AC252" s="8">
        <v>1.1887108335495444E-2</v>
      </c>
      <c r="AD252" s="8">
        <v>0.2290322048132015</v>
      </c>
      <c r="AE252"/>
      <c r="AF252"/>
      <c r="AG252"/>
      <c r="AH252"/>
      <c r="AI252"/>
    </row>
    <row r="253" spans="1:35" x14ac:dyDescent="0.35">
      <c r="A253" s="5" t="s">
        <v>8</v>
      </c>
      <c r="B253" s="6">
        <v>40651</v>
      </c>
      <c r="C253" s="7" t="s">
        <v>9</v>
      </c>
      <c r="D253" s="7">
        <v>2073</v>
      </c>
      <c r="E253" s="7">
        <v>4.22</v>
      </c>
      <c r="F253" s="7">
        <f t="shared" si="55"/>
        <v>4.22</v>
      </c>
      <c r="G253" s="7">
        <f t="shared" si="54"/>
        <v>0</v>
      </c>
      <c r="H253" s="7">
        <f t="shared" si="42"/>
        <v>0</v>
      </c>
      <c r="I253" s="7">
        <v>4.18</v>
      </c>
      <c r="J253" s="7">
        <f t="shared" si="52"/>
        <v>0.62117628177503514</v>
      </c>
      <c r="K253" s="7">
        <v>4.16</v>
      </c>
      <c r="L253" s="7">
        <f t="shared" si="43"/>
        <v>1</v>
      </c>
      <c r="M253" s="7">
        <f t="shared" si="44"/>
        <v>0</v>
      </c>
      <c r="N253" s="7">
        <f t="shared" si="45"/>
        <v>0</v>
      </c>
      <c r="O253" s="7">
        <f t="shared" si="46"/>
        <v>0</v>
      </c>
      <c r="P253" s="7">
        <f t="shared" si="47"/>
        <v>0</v>
      </c>
      <c r="Q253" s="7">
        <f t="shared" si="48"/>
        <v>0</v>
      </c>
      <c r="R253" s="1">
        <f t="shared" si="49"/>
        <v>0.61909333062674266</v>
      </c>
      <c r="S253" s="1">
        <f t="shared" si="53"/>
        <v>4.2186154144977603</v>
      </c>
      <c r="T253" s="1">
        <f t="shared" si="50"/>
        <v>0.62516993520068564</v>
      </c>
      <c r="U253" s="1">
        <f t="shared" si="51"/>
        <v>3.3165993020938602</v>
      </c>
      <c r="AA253" s="8">
        <v>211</v>
      </c>
      <c r="AB253" s="8">
        <v>3.3549337219023094</v>
      </c>
      <c r="AC253" s="8">
        <v>-2.3304004272377554E-2</v>
      </c>
      <c r="AD253" s="8">
        <v>-0.44900469726024766</v>
      </c>
      <c r="AE253"/>
      <c r="AF253"/>
      <c r="AG253"/>
      <c r="AH253"/>
      <c r="AI253"/>
    </row>
    <row r="254" spans="1:35" x14ac:dyDescent="0.35">
      <c r="A254" s="5" t="s">
        <v>8</v>
      </c>
      <c r="B254" s="6">
        <v>40652</v>
      </c>
      <c r="C254" s="7" t="s">
        <v>10</v>
      </c>
      <c r="D254" s="7">
        <v>2637</v>
      </c>
      <c r="E254" s="7">
        <v>4.22</v>
      </c>
      <c r="F254" s="7">
        <f t="shared" si="55"/>
        <v>4.22</v>
      </c>
      <c r="G254" s="7">
        <f t="shared" si="54"/>
        <v>0</v>
      </c>
      <c r="H254" s="7">
        <f t="shared" si="42"/>
        <v>0</v>
      </c>
      <c r="I254" s="7">
        <v>4.18</v>
      </c>
      <c r="J254" s="7">
        <f t="shared" si="52"/>
        <v>0.62117628177503514</v>
      </c>
      <c r="K254" s="7">
        <v>4.16</v>
      </c>
      <c r="L254" s="7">
        <f t="shared" si="43"/>
        <v>0</v>
      </c>
      <c r="M254" s="7">
        <f t="shared" si="44"/>
        <v>1</v>
      </c>
      <c r="N254" s="7">
        <f t="shared" si="45"/>
        <v>0</v>
      </c>
      <c r="O254" s="7">
        <f t="shared" si="46"/>
        <v>0</v>
      </c>
      <c r="P254" s="7">
        <f t="shared" si="47"/>
        <v>0</v>
      </c>
      <c r="Q254" s="7">
        <f t="shared" si="48"/>
        <v>0</v>
      </c>
      <c r="R254" s="1">
        <f t="shared" si="49"/>
        <v>0.61909333062674266</v>
      </c>
      <c r="S254" s="1">
        <f t="shared" si="53"/>
        <v>4.2193077072488805</v>
      </c>
      <c r="T254" s="1">
        <f t="shared" si="50"/>
        <v>0.62524119892708119</v>
      </c>
      <c r="U254" s="1">
        <f t="shared" si="51"/>
        <v>3.4211101297934339</v>
      </c>
      <c r="AA254" s="8">
        <v>212</v>
      </c>
      <c r="AB254" s="8">
        <v>3.3954349530211285</v>
      </c>
      <c r="AC254" s="8">
        <v>1.8200044177426822E-2</v>
      </c>
      <c r="AD254" s="8">
        <v>0.35066528612402015</v>
      </c>
      <c r="AE254"/>
      <c r="AF254"/>
      <c r="AG254"/>
      <c r="AH254"/>
      <c r="AI254"/>
    </row>
    <row r="255" spans="1:35" x14ac:dyDescent="0.35">
      <c r="A255" s="5" t="s">
        <v>8</v>
      </c>
      <c r="B255" s="6">
        <v>40653</v>
      </c>
      <c r="C255" s="7" t="s">
        <v>11</v>
      </c>
      <c r="D255" s="7">
        <v>2246</v>
      </c>
      <c r="E255" s="7">
        <v>4.22</v>
      </c>
      <c r="F255" s="7">
        <f t="shared" si="55"/>
        <v>4.22</v>
      </c>
      <c r="G255" s="7">
        <f t="shared" si="54"/>
        <v>0</v>
      </c>
      <c r="H255" s="7">
        <f t="shared" si="42"/>
        <v>0</v>
      </c>
      <c r="I255" s="7">
        <v>4.18</v>
      </c>
      <c r="J255" s="7">
        <f t="shared" si="52"/>
        <v>0.62117628177503514</v>
      </c>
      <c r="K255" s="7">
        <v>4.16</v>
      </c>
      <c r="L255" s="7">
        <f t="shared" si="43"/>
        <v>0</v>
      </c>
      <c r="M255" s="7">
        <f t="shared" si="44"/>
        <v>0</v>
      </c>
      <c r="N255" s="7">
        <f t="shared" si="45"/>
        <v>1</v>
      </c>
      <c r="O255" s="7">
        <f t="shared" si="46"/>
        <v>0</v>
      </c>
      <c r="P255" s="7">
        <f t="shared" si="47"/>
        <v>0</v>
      </c>
      <c r="Q255" s="7">
        <f t="shared" si="48"/>
        <v>0</v>
      </c>
      <c r="R255" s="1">
        <f t="shared" si="49"/>
        <v>0.61909333062674266</v>
      </c>
      <c r="S255" s="1">
        <f t="shared" si="53"/>
        <v>4.2196538536244397</v>
      </c>
      <c r="T255" s="1">
        <f t="shared" si="50"/>
        <v>0.62527682640561311</v>
      </c>
      <c r="U255" s="1">
        <f t="shared" si="51"/>
        <v>3.3514097519254387</v>
      </c>
      <c r="AA255" s="8">
        <v>213</v>
      </c>
      <c r="AB255" s="8">
        <v>3.3990175806535721</v>
      </c>
      <c r="AC255" s="8">
        <v>-2.4635882602690007E-2</v>
      </c>
      <c r="AD255" s="8">
        <v>-0.47466636550832059</v>
      </c>
      <c r="AE255"/>
      <c r="AF255"/>
      <c r="AG255"/>
      <c r="AH255"/>
      <c r="AI255"/>
    </row>
    <row r="256" spans="1:35" x14ac:dyDescent="0.35">
      <c r="A256" s="5" t="s">
        <v>8</v>
      </c>
      <c r="B256" s="6">
        <v>40654</v>
      </c>
      <c r="C256" s="7" t="s">
        <v>12</v>
      </c>
      <c r="D256" s="7">
        <v>2620</v>
      </c>
      <c r="E256" s="7">
        <v>4.22</v>
      </c>
      <c r="F256" s="7">
        <f t="shared" si="55"/>
        <v>4.22</v>
      </c>
      <c r="G256" s="7">
        <f t="shared" si="54"/>
        <v>0</v>
      </c>
      <c r="H256" s="7">
        <f t="shared" si="42"/>
        <v>0</v>
      </c>
      <c r="I256" s="7">
        <v>4.18</v>
      </c>
      <c r="J256" s="7">
        <f t="shared" si="52"/>
        <v>0.62117628177503514</v>
      </c>
      <c r="K256" s="7">
        <v>4.16</v>
      </c>
      <c r="L256" s="7">
        <f t="shared" si="43"/>
        <v>0</v>
      </c>
      <c r="M256" s="7">
        <f t="shared" si="44"/>
        <v>0</v>
      </c>
      <c r="N256" s="7">
        <f t="shared" si="45"/>
        <v>0</v>
      </c>
      <c r="O256" s="7">
        <f t="shared" si="46"/>
        <v>0</v>
      </c>
      <c r="P256" s="7">
        <f t="shared" si="47"/>
        <v>0</v>
      </c>
      <c r="Q256" s="7">
        <f t="shared" si="48"/>
        <v>0</v>
      </c>
      <c r="R256" s="1">
        <f t="shared" si="49"/>
        <v>0.61909333062674266</v>
      </c>
      <c r="S256" s="1">
        <f t="shared" si="53"/>
        <v>4.2198269268122193</v>
      </c>
      <c r="T256" s="1">
        <f t="shared" si="50"/>
        <v>0.62529463904892224</v>
      </c>
      <c r="U256" s="1">
        <f t="shared" si="51"/>
        <v>3.4183012913197452</v>
      </c>
      <c r="AA256" s="8">
        <v>214</v>
      </c>
      <c r="AB256" s="8">
        <v>3.3535354372381203</v>
      </c>
      <c r="AC256" s="8">
        <v>6.4896519512767092E-3</v>
      </c>
      <c r="AD256" s="8">
        <v>0.12503791947726459</v>
      </c>
      <c r="AE256"/>
      <c r="AF256"/>
      <c r="AG256"/>
      <c r="AH256"/>
      <c r="AI256"/>
    </row>
    <row r="257" spans="1:35" x14ac:dyDescent="0.35">
      <c r="A257" s="5" t="s">
        <v>8</v>
      </c>
      <c r="B257" s="6">
        <v>40655</v>
      </c>
      <c r="C257" s="7" t="s">
        <v>13</v>
      </c>
      <c r="D257" s="7">
        <v>2679</v>
      </c>
      <c r="E257" s="7">
        <v>4.22</v>
      </c>
      <c r="F257" s="7">
        <f t="shared" si="55"/>
        <v>4.22</v>
      </c>
      <c r="G257" s="7">
        <f t="shared" si="54"/>
        <v>0</v>
      </c>
      <c r="H257" s="7">
        <f t="shared" si="42"/>
        <v>0</v>
      </c>
      <c r="I257" s="7">
        <v>4.1849999999999996</v>
      </c>
      <c r="J257" s="7">
        <f t="shared" si="52"/>
        <v>0.62169546232927875</v>
      </c>
      <c r="K257" s="7">
        <v>4.16</v>
      </c>
      <c r="L257" s="7">
        <f t="shared" si="43"/>
        <v>0</v>
      </c>
      <c r="M257" s="7">
        <f t="shared" si="44"/>
        <v>0</v>
      </c>
      <c r="N257" s="7">
        <f t="shared" si="45"/>
        <v>0</v>
      </c>
      <c r="O257" s="7">
        <f t="shared" si="46"/>
        <v>1</v>
      </c>
      <c r="P257" s="7">
        <f t="shared" si="47"/>
        <v>0</v>
      </c>
      <c r="Q257" s="7">
        <f t="shared" si="48"/>
        <v>0</v>
      </c>
      <c r="R257" s="1">
        <f t="shared" si="49"/>
        <v>0.61909333062674266</v>
      </c>
      <c r="S257" s="1">
        <f t="shared" si="53"/>
        <v>4.21991346340611</v>
      </c>
      <c r="T257" s="1">
        <f t="shared" si="50"/>
        <v>0.62530354509661401</v>
      </c>
      <c r="U257" s="1">
        <f t="shared" si="51"/>
        <v>3.4279727136082085</v>
      </c>
      <c r="AA257" s="8">
        <v>215</v>
      </c>
      <c r="AB257" s="8">
        <v>3.3931065282045516</v>
      </c>
      <c r="AC257" s="8">
        <v>3.0139345732255851E-2</v>
      </c>
      <c r="AD257" s="8">
        <v>0.58070311213313308</v>
      </c>
      <c r="AE257"/>
      <c r="AF257"/>
      <c r="AG257"/>
      <c r="AH257"/>
      <c r="AI257"/>
    </row>
    <row r="258" spans="1:35" x14ac:dyDescent="0.35">
      <c r="A258" s="5" t="s">
        <v>8</v>
      </c>
      <c r="B258" s="6">
        <v>40656</v>
      </c>
      <c r="C258" s="7" t="s">
        <v>14</v>
      </c>
      <c r="D258" s="7">
        <v>2268</v>
      </c>
      <c r="E258" s="7">
        <v>4.22</v>
      </c>
      <c r="F258" s="7">
        <f t="shared" si="55"/>
        <v>4.22</v>
      </c>
      <c r="G258" s="7">
        <f t="shared" si="54"/>
        <v>0</v>
      </c>
      <c r="H258" s="7">
        <f t="shared" si="42"/>
        <v>0</v>
      </c>
      <c r="I258" s="7">
        <v>4.2</v>
      </c>
      <c r="J258" s="7">
        <f t="shared" si="52"/>
        <v>0.62324929039790045</v>
      </c>
      <c r="K258" s="7">
        <v>4.18</v>
      </c>
      <c r="L258" s="7">
        <f t="shared" si="43"/>
        <v>0</v>
      </c>
      <c r="M258" s="7">
        <f t="shared" si="44"/>
        <v>0</v>
      </c>
      <c r="N258" s="7">
        <f t="shared" si="45"/>
        <v>0</v>
      </c>
      <c r="O258" s="7">
        <f t="shared" si="46"/>
        <v>0</v>
      </c>
      <c r="P258" s="7">
        <f t="shared" si="47"/>
        <v>1</v>
      </c>
      <c r="Q258" s="7">
        <f t="shared" si="48"/>
        <v>1</v>
      </c>
      <c r="R258" s="1">
        <f t="shared" si="49"/>
        <v>0.62117628177503514</v>
      </c>
      <c r="S258" s="1">
        <f t="shared" si="53"/>
        <v>4.2199567317030553</v>
      </c>
      <c r="T258" s="1">
        <f t="shared" si="50"/>
        <v>0.62530799805197246</v>
      </c>
      <c r="U258" s="1">
        <f t="shared" si="51"/>
        <v>3.3556430502208685</v>
      </c>
      <c r="AA258" s="8">
        <v>216</v>
      </c>
      <c r="AB258" s="8">
        <v>3.3097882113669286</v>
      </c>
      <c r="AC258" s="8">
        <v>3.5585519192159687E-2</v>
      </c>
      <c r="AD258" s="8">
        <v>0.6856360428436471</v>
      </c>
      <c r="AE258"/>
      <c r="AF258"/>
      <c r="AG258"/>
      <c r="AH258"/>
      <c r="AI258"/>
    </row>
    <row r="259" spans="1:35" x14ac:dyDescent="0.35">
      <c r="A259" s="5" t="s">
        <v>8</v>
      </c>
      <c r="B259" s="6">
        <v>40657</v>
      </c>
      <c r="C259" s="7" t="s">
        <v>15</v>
      </c>
      <c r="D259" s="7">
        <v>1930</v>
      </c>
      <c r="E259" s="7">
        <v>4.22</v>
      </c>
      <c r="F259" s="7">
        <f t="shared" si="55"/>
        <v>4.22</v>
      </c>
      <c r="G259" s="7">
        <f t="shared" si="54"/>
        <v>0</v>
      </c>
      <c r="H259" s="7">
        <f t="shared" ref="H259:H322" si="56">ABS(MIN((E259-F259),0))</f>
        <v>0</v>
      </c>
      <c r="I259" s="7">
        <v>4.2</v>
      </c>
      <c r="J259" s="7">
        <f t="shared" si="52"/>
        <v>0.62324929039790045</v>
      </c>
      <c r="K259" s="7">
        <v>4.18</v>
      </c>
      <c r="L259" s="7">
        <f t="shared" ref="L259:L322" si="57">IF(C259="Monday",1,0)</f>
        <v>0</v>
      </c>
      <c r="M259" s="7">
        <f t="shared" ref="M259:M322" si="58">IF(C259="Tuesday",1,0)</f>
        <v>0</v>
      </c>
      <c r="N259" s="7">
        <f t="shared" ref="N259:N322" si="59">IF(C259="Wednesday",1,0)</f>
        <v>0</v>
      </c>
      <c r="O259" s="7">
        <f t="shared" ref="O259:O322" si="60">IF(C259="Friday",1,0)</f>
        <v>0</v>
      </c>
      <c r="P259" s="7">
        <f t="shared" ref="P259:P322" si="61">IF(C259="Saturday",1,0)</f>
        <v>0</v>
      </c>
      <c r="Q259" s="7">
        <f t="shared" ref="Q259:Q322" si="62">IF(C259="Saturday",1,0)</f>
        <v>0</v>
      </c>
      <c r="R259" s="1">
        <f t="shared" ref="R259:R322" si="63">LOG(K259,10)</f>
        <v>0.62117628177503514</v>
      </c>
      <c r="S259" s="1">
        <f t="shared" si="53"/>
        <v>4.219978365851528</v>
      </c>
      <c r="T259" s="1">
        <f t="shared" ref="T259:T322" si="64">LOG(S259,10)</f>
        <v>0.62531022451253027</v>
      </c>
      <c r="U259" s="1">
        <f t="shared" ref="U259:U322" si="65">LOG(D259,10)</f>
        <v>3.2855573090077734</v>
      </c>
      <c r="AA259" s="8">
        <v>217</v>
      </c>
      <c r="AB259" s="8">
        <v>3.336827437248477</v>
      </c>
      <c r="AC259" s="8">
        <v>-2.2328209275325861E-2</v>
      </c>
      <c r="AD259" s="8">
        <v>-0.43020378510290708</v>
      </c>
      <c r="AE259"/>
      <c r="AF259"/>
      <c r="AG259"/>
      <c r="AH259"/>
      <c r="AI259"/>
    </row>
    <row r="260" spans="1:35" x14ac:dyDescent="0.35">
      <c r="A260" s="5" t="s">
        <v>8</v>
      </c>
      <c r="B260" s="6">
        <v>40658</v>
      </c>
      <c r="C260" s="7" t="s">
        <v>9</v>
      </c>
      <c r="D260" s="7">
        <v>2416</v>
      </c>
      <c r="E260" s="7">
        <v>4.22</v>
      </c>
      <c r="F260" s="7">
        <f t="shared" si="55"/>
        <v>4.22</v>
      </c>
      <c r="G260" s="7">
        <f t="shared" si="54"/>
        <v>0</v>
      </c>
      <c r="H260" s="7">
        <f t="shared" si="56"/>
        <v>0</v>
      </c>
      <c r="I260" s="7">
        <v>4.2</v>
      </c>
      <c r="J260" s="7">
        <f t="shared" ref="J260:J323" si="66">LOG(I260,10)</f>
        <v>0.62324929039790045</v>
      </c>
      <c r="K260" s="7">
        <v>4.18</v>
      </c>
      <c r="L260" s="7">
        <f t="shared" si="57"/>
        <v>1</v>
      </c>
      <c r="M260" s="7">
        <f t="shared" si="58"/>
        <v>0</v>
      </c>
      <c r="N260" s="7">
        <f t="shared" si="59"/>
        <v>0</v>
      </c>
      <c r="O260" s="7">
        <f t="shared" si="60"/>
        <v>0</v>
      </c>
      <c r="P260" s="7">
        <f t="shared" si="61"/>
        <v>0</v>
      </c>
      <c r="Q260" s="7">
        <f t="shared" si="62"/>
        <v>0</v>
      </c>
      <c r="R260" s="1">
        <f t="shared" si="63"/>
        <v>0.62117628177503514</v>
      </c>
      <c r="S260" s="1">
        <f t="shared" ref="S260:S323" si="67">0.5*S259+0.5*E260</f>
        <v>4.2199891829257634</v>
      </c>
      <c r="T260" s="1">
        <f t="shared" si="64"/>
        <v>0.62531133773852876</v>
      </c>
      <c r="U260" s="1">
        <f t="shared" si="65"/>
        <v>3.3830969299490938</v>
      </c>
      <c r="AA260" s="8">
        <v>218</v>
      </c>
      <c r="AB260" s="8">
        <v>3.366818678193825</v>
      </c>
      <c r="AC260" s="8">
        <v>1.2849355839828824E-2</v>
      </c>
      <c r="AD260" s="8">
        <v>0.24757209368048749</v>
      </c>
      <c r="AE260"/>
      <c r="AF260"/>
      <c r="AG260"/>
      <c r="AH260"/>
      <c r="AI260"/>
    </row>
    <row r="261" spans="1:35" x14ac:dyDescent="0.35">
      <c r="A261" s="5" t="s">
        <v>8</v>
      </c>
      <c r="B261" s="6">
        <v>40659</v>
      </c>
      <c r="C261" s="7" t="s">
        <v>10</v>
      </c>
      <c r="D261" s="7">
        <v>2267</v>
      </c>
      <c r="E261" s="7">
        <v>4.22</v>
      </c>
      <c r="F261" s="7">
        <f t="shared" si="55"/>
        <v>4.22</v>
      </c>
      <c r="G261" s="7">
        <f t="shared" ref="G261:G324" si="68">MAX((E261-F261),0)</f>
        <v>0</v>
      </c>
      <c r="H261" s="7">
        <f t="shared" si="56"/>
        <v>0</v>
      </c>
      <c r="I261" s="7">
        <v>4.2</v>
      </c>
      <c r="J261" s="7">
        <f t="shared" si="66"/>
        <v>0.62324929039790045</v>
      </c>
      <c r="K261" s="7">
        <v>4.18</v>
      </c>
      <c r="L261" s="7">
        <f t="shared" si="57"/>
        <v>0</v>
      </c>
      <c r="M261" s="7">
        <f t="shared" si="58"/>
        <v>1</v>
      </c>
      <c r="N261" s="7">
        <f t="shared" si="59"/>
        <v>0</v>
      </c>
      <c r="O261" s="7">
        <f t="shared" si="60"/>
        <v>0</v>
      </c>
      <c r="P261" s="7">
        <f t="shared" si="61"/>
        <v>0</v>
      </c>
      <c r="Q261" s="7">
        <f t="shared" si="62"/>
        <v>0</v>
      </c>
      <c r="R261" s="1">
        <f t="shared" si="63"/>
        <v>0.62117628177503514</v>
      </c>
      <c r="S261" s="1">
        <f t="shared" si="67"/>
        <v>4.219994591462882</v>
      </c>
      <c r="T261" s="1">
        <f t="shared" si="64"/>
        <v>0.62531189435045798</v>
      </c>
      <c r="U261" s="1">
        <f t="shared" si="65"/>
        <v>3.3554515201265169</v>
      </c>
      <c r="AA261" s="8">
        <v>219</v>
      </c>
      <c r="AB261" s="8">
        <v>3.4053122054612341</v>
      </c>
      <c r="AC261" s="8">
        <v>-1.9170096530416014E-2</v>
      </c>
      <c r="AD261" s="8">
        <v>-0.36935555316953278</v>
      </c>
      <c r="AE261"/>
      <c r="AF261"/>
      <c r="AG261"/>
      <c r="AH261"/>
      <c r="AI261"/>
    </row>
    <row r="262" spans="1:35" x14ac:dyDescent="0.35">
      <c r="A262" s="5" t="s">
        <v>8</v>
      </c>
      <c r="B262" s="6">
        <v>40660</v>
      </c>
      <c r="C262" s="7" t="s">
        <v>11</v>
      </c>
      <c r="D262" s="7">
        <v>2464</v>
      </c>
      <c r="E262" s="7">
        <v>4.22</v>
      </c>
      <c r="F262" s="7">
        <f t="shared" ref="F262:F325" si="69">E261</f>
        <v>4.22</v>
      </c>
      <c r="G262" s="7">
        <f t="shared" si="68"/>
        <v>0</v>
      </c>
      <c r="H262" s="7">
        <f t="shared" si="56"/>
        <v>0</v>
      </c>
      <c r="I262" s="7">
        <v>4.2</v>
      </c>
      <c r="J262" s="7">
        <f t="shared" si="66"/>
        <v>0.62324929039790045</v>
      </c>
      <c r="K262" s="7">
        <v>4.18</v>
      </c>
      <c r="L262" s="7">
        <f t="shared" si="57"/>
        <v>0</v>
      </c>
      <c r="M262" s="7">
        <f t="shared" si="58"/>
        <v>0</v>
      </c>
      <c r="N262" s="7">
        <f t="shared" si="59"/>
        <v>1</v>
      </c>
      <c r="O262" s="7">
        <f t="shared" si="60"/>
        <v>0</v>
      </c>
      <c r="P262" s="7">
        <f t="shared" si="61"/>
        <v>0</v>
      </c>
      <c r="Q262" s="7">
        <f t="shared" si="62"/>
        <v>0</v>
      </c>
      <c r="R262" s="1">
        <f t="shared" si="63"/>
        <v>0.62117628177503514</v>
      </c>
      <c r="S262" s="1">
        <f t="shared" si="67"/>
        <v>4.2199972957314404</v>
      </c>
      <c r="T262" s="1">
        <f t="shared" si="64"/>
        <v>0.62531217265615502</v>
      </c>
      <c r="U262" s="1">
        <f t="shared" si="65"/>
        <v>3.3916407034923877</v>
      </c>
      <c r="AA262" s="8">
        <v>220</v>
      </c>
      <c r="AB262" s="8">
        <v>3.3941552132947344</v>
      </c>
      <c r="AC262" s="8">
        <v>5.1137556131237272E-2</v>
      </c>
      <c r="AD262" s="8">
        <v>0.98528144094751113</v>
      </c>
      <c r="AE262"/>
      <c r="AF262"/>
      <c r="AG262"/>
      <c r="AH262"/>
      <c r="AI262"/>
    </row>
    <row r="263" spans="1:35" x14ac:dyDescent="0.35">
      <c r="A263" s="5" t="s">
        <v>8</v>
      </c>
      <c r="B263" s="6">
        <v>40661</v>
      </c>
      <c r="C263" s="7" t="s">
        <v>12</v>
      </c>
      <c r="D263" s="7">
        <v>2702</v>
      </c>
      <c r="E263" s="7">
        <v>4.26</v>
      </c>
      <c r="F263" s="7">
        <f t="shared" si="69"/>
        <v>4.22</v>
      </c>
      <c r="G263" s="7">
        <f t="shared" si="68"/>
        <v>4.0000000000000036E-2</v>
      </c>
      <c r="H263" s="7">
        <f t="shared" si="56"/>
        <v>0</v>
      </c>
      <c r="I263" s="7">
        <v>4.2050000000000001</v>
      </c>
      <c r="J263" s="7">
        <f t="shared" si="66"/>
        <v>0.62376600013393091</v>
      </c>
      <c r="K263" s="7">
        <v>4.18</v>
      </c>
      <c r="L263" s="7">
        <f t="shared" si="57"/>
        <v>0</v>
      </c>
      <c r="M263" s="7">
        <f t="shared" si="58"/>
        <v>0</v>
      </c>
      <c r="N263" s="7">
        <f t="shared" si="59"/>
        <v>0</v>
      </c>
      <c r="O263" s="7">
        <f t="shared" si="60"/>
        <v>0</v>
      </c>
      <c r="P263" s="7">
        <f t="shared" si="61"/>
        <v>0</v>
      </c>
      <c r="Q263" s="7">
        <f t="shared" si="62"/>
        <v>0</v>
      </c>
      <c r="R263" s="1">
        <f t="shared" si="63"/>
        <v>0.62117628177503514</v>
      </c>
      <c r="S263" s="1">
        <f t="shared" si="67"/>
        <v>4.2399986478657201</v>
      </c>
      <c r="T263" s="1">
        <f t="shared" si="64"/>
        <v>0.62736571809637642</v>
      </c>
      <c r="U263" s="1">
        <f t="shared" si="65"/>
        <v>3.4316853446860116</v>
      </c>
      <c r="AA263" s="8">
        <v>221</v>
      </c>
      <c r="AB263" s="8">
        <v>3.3425403218281282</v>
      </c>
      <c r="AC263" s="8">
        <v>0.11321788127600829</v>
      </c>
      <c r="AD263" s="8">
        <v>2.1814002397449084</v>
      </c>
      <c r="AE263"/>
      <c r="AF263"/>
      <c r="AG263"/>
      <c r="AH263"/>
      <c r="AI263"/>
    </row>
    <row r="264" spans="1:35" x14ac:dyDescent="0.35">
      <c r="A264" s="5" t="s">
        <v>8</v>
      </c>
      <c r="B264" s="6">
        <v>40662</v>
      </c>
      <c r="C264" s="7" t="s">
        <v>13</v>
      </c>
      <c r="D264" s="7">
        <v>2680</v>
      </c>
      <c r="E264" s="7">
        <v>4.26</v>
      </c>
      <c r="F264" s="7">
        <f t="shared" si="69"/>
        <v>4.26</v>
      </c>
      <c r="G264" s="7">
        <f t="shared" si="68"/>
        <v>0</v>
      </c>
      <c r="H264" s="7">
        <f t="shared" si="56"/>
        <v>0</v>
      </c>
      <c r="I264" s="7">
        <v>4.2050000000000001</v>
      </c>
      <c r="J264" s="7">
        <f t="shared" si="66"/>
        <v>0.62376600013393091</v>
      </c>
      <c r="K264" s="7">
        <v>4.18</v>
      </c>
      <c r="L264" s="7">
        <f t="shared" si="57"/>
        <v>0</v>
      </c>
      <c r="M264" s="7">
        <f t="shared" si="58"/>
        <v>0</v>
      </c>
      <c r="N264" s="7">
        <f t="shared" si="59"/>
        <v>0</v>
      </c>
      <c r="O264" s="7">
        <f t="shared" si="60"/>
        <v>1</v>
      </c>
      <c r="P264" s="7">
        <f t="shared" si="61"/>
        <v>0</v>
      </c>
      <c r="Q264" s="7">
        <f t="shared" si="62"/>
        <v>0</v>
      </c>
      <c r="R264" s="1">
        <f t="shared" si="63"/>
        <v>0.62117628177503514</v>
      </c>
      <c r="S264" s="1">
        <f t="shared" si="67"/>
        <v>4.24999932393286</v>
      </c>
      <c r="T264" s="1">
        <f t="shared" si="64"/>
        <v>0.62838886096507585</v>
      </c>
      <c r="U264" s="1">
        <f t="shared" si="65"/>
        <v>3.4281347940287885</v>
      </c>
      <c r="AA264" s="8">
        <v>222</v>
      </c>
      <c r="AB264" s="8">
        <v>3.4047176546134867</v>
      </c>
      <c r="AC264" s="8">
        <v>6.1259713672335625E-2</v>
      </c>
      <c r="AD264" s="8">
        <v>1.1803078505396389</v>
      </c>
      <c r="AE264"/>
      <c r="AF264"/>
      <c r="AG264"/>
      <c r="AH264"/>
      <c r="AI264"/>
    </row>
    <row r="265" spans="1:35" x14ac:dyDescent="0.35">
      <c r="A265" s="5" t="s">
        <v>8</v>
      </c>
      <c r="B265" s="6">
        <v>40663</v>
      </c>
      <c r="C265" s="7" t="s">
        <v>14</v>
      </c>
      <c r="D265" s="7">
        <v>2116</v>
      </c>
      <c r="E265" s="7">
        <v>4.26</v>
      </c>
      <c r="F265" s="7">
        <f t="shared" si="69"/>
        <v>4.26</v>
      </c>
      <c r="G265" s="7">
        <f t="shared" si="68"/>
        <v>0</v>
      </c>
      <c r="H265" s="7">
        <f t="shared" si="56"/>
        <v>0</v>
      </c>
      <c r="I265" s="7">
        <v>4.2149999999999999</v>
      </c>
      <c r="J265" s="7">
        <f t="shared" si="66"/>
        <v>0.62479757896076105</v>
      </c>
      <c r="K265" s="7">
        <v>4.18</v>
      </c>
      <c r="L265" s="7">
        <f t="shared" si="57"/>
        <v>0</v>
      </c>
      <c r="M265" s="7">
        <f t="shared" si="58"/>
        <v>0</v>
      </c>
      <c r="N265" s="7">
        <f t="shared" si="59"/>
        <v>0</v>
      </c>
      <c r="O265" s="7">
        <f t="shared" si="60"/>
        <v>0</v>
      </c>
      <c r="P265" s="7">
        <f t="shared" si="61"/>
        <v>1</v>
      </c>
      <c r="Q265" s="7">
        <f t="shared" si="62"/>
        <v>1</v>
      </c>
      <c r="R265" s="1">
        <f t="shared" si="63"/>
        <v>0.62117628177503514</v>
      </c>
      <c r="S265" s="1">
        <f t="shared" si="67"/>
        <v>4.2549996619664299</v>
      </c>
      <c r="T265" s="1">
        <f t="shared" si="64"/>
        <v>0.62889952991858078</v>
      </c>
      <c r="U265" s="1">
        <f t="shared" si="65"/>
        <v>3.3255156633631477</v>
      </c>
      <c r="AA265" s="8">
        <v>223</v>
      </c>
      <c r="AB265" s="8">
        <v>3.3184335108246401</v>
      </c>
      <c r="AC265" s="8">
        <v>4.3671808469132767E-2</v>
      </c>
      <c r="AD265" s="8">
        <v>0.84143681537739079</v>
      </c>
      <c r="AE265"/>
      <c r="AF265"/>
      <c r="AG265"/>
      <c r="AH265"/>
      <c r="AI265"/>
    </row>
    <row r="266" spans="1:35" x14ac:dyDescent="0.35">
      <c r="A266" s="5" t="s">
        <v>8</v>
      </c>
      <c r="B266" s="6">
        <v>40664</v>
      </c>
      <c r="C266" s="7" t="s">
        <v>15</v>
      </c>
      <c r="D266" s="7">
        <v>2082</v>
      </c>
      <c r="E266" s="7">
        <v>4.26</v>
      </c>
      <c r="F266" s="7">
        <f t="shared" si="69"/>
        <v>4.26</v>
      </c>
      <c r="G266" s="7">
        <f t="shared" si="68"/>
        <v>0</v>
      </c>
      <c r="H266" s="7">
        <f t="shared" si="56"/>
        <v>0</v>
      </c>
      <c r="I266" s="7">
        <v>4.2149999999999999</v>
      </c>
      <c r="J266" s="7">
        <f t="shared" si="66"/>
        <v>0.62479757896076105</v>
      </c>
      <c r="K266" s="7">
        <v>4.18</v>
      </c>
      <c r="L266" s="7">
        <f t="shared" si="57"/>
        <v>0</v>
      </c>
      <c r="M266" s="7">
        <f t="shared" si="58"/>
        <v>0</v>
      </c>
      <c r="N266" s="7">
        <f t="shared" si="59"/>
        <v>0</v>
      </c>
      <c r="O266" s="7">
        <f t="shared" si="60"/>
        <v>0</v>
      </c>
      <c r="P266" s="7">
        <f t="shared" si="61"/>
        <v>0</v>
      </c>
      <c r="Q266" s="7">
        <f t="shared" si="62"/>
        <v>0</v>
      </c>
      <c r="R266" s="1">
        <f t="shared" si="63"/>
        <v>0.62117628177503514</v>
      </c>
      <c r="S266" s="1">
        <f t="shared" si="67"/>
        <v>4.2574998309832148</v>
      </c>
      <c r="T266" s="1">
        <f t="shared" si="64"/>
        <v>0.62915463939375571</v>
      </c>
      <c r="U266" s="1">
        <f t="shared" si="65"/>
        <v>3.318480725174517</v>
      </c>
      <c r="AA266" s="8">
        <v>224</v>
      </c>
      <c r="AB266" s="8">
        <v>3.3440605229439697</v>
      </c>
      <c r="AC266" s="8">
        <v>-7.4547578726053665E-2</v>
      </c>
      <c r="AD266" s="8">
        <v>-1.4363288225556634</v>
      </c>
      <c r="AE266"/>
      <c r="AF266"/>
      <c r="AG266"/>
      <c r="AH266"/>
      <c r="AI266"/>
    </row>
    <row r="267" spans="1:35" x14ac:dyDescent="0.35">
      <c r="A267" s="5" t="s">
        <v>8</v>
      </c>
      <c r="B267" s="6">
        <v>40665</v>
      </c>
      <c r="C267" s="7" t="s">
        <v>9</v>
      </c>
      <c r="D267" s="7">
        <v>2623</v>
      </c>
      <c r="E267" s="7">
        <v>4.26</v>
      </c>
      <c r="F267" s="7">
        <f t="shared" si="69"/>
        <v>4.26</v>
      </c>
      <c r="G267" s="7">
        <f t="shared" si="68"/>
        <v>0</v>
      </c>
      <c r="H267" s="7">
        <f t="shared" si="56"/>
        <v>0</v>
      </c>
      <c r="I267" s="7">
        <v>4.2149999999999999</v>
      </c>
      <c r="J267" s="7">
        <f t="shared" si="66"/>
        <v>0.62479757896076105</v>
      </c>
      <c r="K267" s="7">
        <v>4.18</v>
      </c>
      <c r="L267" s="7">
        <f t="shared" si="57"/>
        <v>1</v>
      </c>
      <c r="M267" s="7">
        <f t="shared" si="58"/>
        <v>0</v>
      </c>
      <c r="N267" s="7">
        <f t="shared" si="59"/>
        <v>0</v>
      </c>
      <c r="O267" s="7">
        <f t="shared" si="60"/>
        <v>0</v>
      </c>
      <c r="P267" s="7">
        <f t="shared" si="61"/>
        <v>0</v>
      </c>
      <c r="Q267" s="7">
        <f t="shared" si="62"/>
        <v>0</v>
      </c>
      <c r="R267" s="1">
        <f t="shared" si="63"/>
        <v>0.62117628177503514</v>
      </c>
      <c r="S267" s="1">
        <f t="shared" si="67"/>
        <v>4.2587499154916078</v>
      </c>
      <c r="T267" s="1">
        <f t="shared" si="64"/>
        <v>0.62928213795802268</v>
      </c>
      <c r="U267" s="1">
        <f t="shared" si="65"/>
        <v>3.4187982905903529</v>
      </c>
      <c r="AA267" s="8">
        <v>225</v>
      </c>
      <c r="AB267" s="8">
        <v>3.3681080583007219</v>
      </c>
      <c r="AC267" s="8">
        <v>1.5168592106928447E-2</v>
      </c>
      <c r="AD267" s="8">
        <v>0.29225746044461787</v>
      </c>
      <c r="AE267"/>
      <c r="AF267"/>
      <c r="AG267"/>
      <c r="AH267"/>
      <c r="AI267"/>
    </row>
    <row r="268" spans="1:35" x14ac:dyDescent="0.35">
      <c r="A268" s="5" t="s">
        <v>8</v>
      </c>
      <c r="B268" s="6">
        <v>40666</v>
      </c>
      <c r="C268" s="7" t="s">
        <v>10</v>
      </c>
      <c r="D268" s="7">
        <v>2588</v>
      </c>
      <c r="E268" s="7">
        <v>4.28</v>
      </c>
      <c r="F268" s="7">
        <f t="shared" si="69"/>
        <v>4.26</v>
      </c>
      <c r="G268" s="7">
        <f t="shared" si="68"/>
        <v>2.0000000000000462E-2</v>
      </c>
      <c r="H268" s="7">
        <f t="shared" si="56"/>
        <v>0</v>
      </c>
      <c r="I268" s="7">
        <v>4.2249999999999996</v>
      </c>
      <c r="J268" s="7">
        <f t="shared" si="66"/>
        <v>0.62582671328571104</v>
      </c>
      <c r="K268" s="7">
        <v>4.18</v>
      </c>
      <c r="L268" s="7">
        <f t="shared" si="57"/>
        <v>0</v>
      </c>
      <c r="M268" s="7">
        <f t="shared" si="58"/>
        <v>1</v>
      </c>
      <c r="N268" s="7">
        <f t="shared" si="59"/>
        <v>0</v>
      </c>
      <c r="O268" s="7">
        <f t="shared" si="60"/>
        <v>0</v>
      </c>
      <c r="P268" s="7">
        <f t="shared" si="61"/>
        <v>0</v>
      </c>
      <c r="Q268" s="7">
        <f t="shared" si="62"/>
        <v>0</v>
      </c>
      <c r="R268" s="1">
        <f t="shared" si="63"/>
        <v>0.62117628177503514</v>
      </c>
      <c r="S268" s="1">
        <f t="shared" si="67"/>
        <v>4.2693749577458036</v>
      </c>
      <c r="T268" s="1">
        <f t="shared" si="64"/>
        <v>0.63036429838064834</v>
      </c>
      <c r="U268" s="1">
        <f t="shared" si="65"/>
        <v>3.4129642719966622</v>
      </c>
      <c r="AA268" s="8">
        <v>226</v>
      </c>
      <c r="AB268" s="8">
        <v>3.4192287081667292</v>
      </c>
      <c r="AC268" s="8">
        <v>2.5908260546574802E-2</v>
      </c>
      <c r="AD268" s="8">
        <v>0.4991816233505868</v>
      </c>
      <c r="AE268"/>
      <c r="AF268"/>
      <c r="AG268"/>
      <c r="AH268"/>
      <c r="AI268"/>
    </row>
    <row r="269" spans="1:35" x14ac:dyDescent="0.35">
      <c r="A269" s="5" t="s">
        <v>8</v>
      </c>
      <c r="B269" s="6">
        <v>40667</v>
      </c>
      <c r="C269" s="7" t="s">
        <v>11</v>
      </c>
      <c r="D269" s="7">
        <v>2550</v>
      </c>
      <c r="E269" s="7">
        <v>4.28</v>
      </c>
      <c r="F269" s="7">
        <f t="shared" si="69"/>
        <v>4.28</v>
      </c>
      <c r="G269" s="7">
        <f t="shared" si="68"/>
        <v>0</v>
      </c>
      <c r="H269" s="7">
        <f t="shared" si="56"/>
        <v>0</v>
      </c>
      <c r="I269" s="7">
        <v>4.2450000000000001</v>
      </c>
      <c r="J269" s="7">
        <f t="shared" si="66"/>
        <v>0.62787769457997145</v>
      </c>
      <c r="K269" s="7">
        <v>4.22</v>
      </c>
      <c r="L269" s="7">
        <f t="shared" si="57"/>
        <v>0</v>
      </c>
      <c r="M269" s="7">
        <f t="shared" si="58"/>
        <v>0</v>
      </c>
      <c r="N269" s="7">
        <f t="shared" si="59"/>
        <v>1</v>
      </c>
      <c r="O269" s="7">
        <f t="shared" si="60"/>
        <v>0</v>
      </c>
      <c r="P269" s="7">
        <f t="shared" si="61"/>
        <v>0</v>
      </c>
      <c r="Q269" s="7">
        <f t="shared" si="62"/>
        <v>0</v>
      </c>
      <c r="R269" s="1">
        <f t="shared" si="63"/>
        <v>0.62531245096167376</v>
      </c>
      <c r="S269" s="1">
        <f t="shared" si="67"/>
        <v>4.2746874788729023</v>
      </c>
      <c r="T269" s="1">
        <f t="shared" si="64"/>
        <v>0.63090436908470438</v>
      </c>
      <c r="U269" s="1">
        <f t="shared" si="65"/>
        <v>3.4065401804339546</v>
      </c>
      <c r="AA269" s="8">
        <v>227</v>
      </c>
      <c r="AB269" s="8">
        <v>3.3906049564501934</v>
      </c>
      <c r="AC269" s="8">
        <v>-8.8274027765794294E-2</v>
      </c>
      <c r="AD269" s="8">
        <v>-1.7008001135626045</v>
      </c>
      <c r="AE269"/>
      <c r="AF269"/>
      <c r="AG269"/>
      <c r="AH269"/>
      <c r="AI269"/>
    </row>
    <row r="270" spans="1:35" x14ac:dyDescent="0.35">
      <c r="A270" s="5" t="s">
        <v>8</v>
      </c>
      <c r="B270" s="6">
        <v>40668</v>
      </c>
      <c r="C270" s="7" t="s">
        <v>12</v>
      </c>
      <c r="D270" s="7">
        <v>2557</v>
      </c>
      <c r="E270" s="7">
        <v>4.28</v>
      </c>
      <c r="F270" s="7">
        <f t="shared" si="69"/>
        <v>4.28</v>
      </c>
      <c r="G270" s="7">
        <f t="shared" si="68"/>
        <v>0</v>
      </c>
      <c r="H270" s="7">
        <f t="shared" si="56"/>
        <v>0</v>
      </c>
      <c r="I270" s="7">
        <v>4.2549999999999999</v>
      </c>
      <c r="J270" s="7">
        <f t="shared" si="66"/>
        <v>0.62889956442060668</v>
      </c>
      <c r="K270" s="7">
        <v>4.22</v>
      </c>
      <c r="L270" s="7">
        <f t="shared" si="57"/>
        <v>0</v>
      </c>
      <c r="M270" s="7">
        <f t="shared" si="58"/>
        <v>0</v>
      </c>
      <c r="N270" s="7">
        <f t="shared" si="59"/>
        <v>0</v>
      </c>
      <c r="O270" s="7">
        <f t="shared" si="60"/>
        <v>0</v>
      </c>
      <c r="P270" s="7">
        <f t="shared" si="61"/>
        <v>0</v>
      </c>
      <c r="Q270" s="7">
        <f t="shared" si="62"/>
        <v>0</v>
      </c>
      <c r="R270" s="1">
        <f t="shared" si="63"/>
        <v>0.62531245096167376</v>
      </c>
      <c r="S270" s="1">
        <f t="shared" si="67"/>
        <v>4.2773437394364517</v>
      </c>
      <c r="T270" s="1">
        <f t="shared" si="64"/>
        <v>0.63117415279173161</v>
      </c>
      <c r="U270" s="1">
        <f t="shared" si="65"/>
        <v>3.4077307280263351</v>
      </c>
      <c r="AA270" s="8">
        <v>228</v>
      </c>
      <c r="AB270" s="8">
        <v>3.3494215666921665</v>
      </c>
      <c r="AC270" s="8">
        <v>5.2629872625615803E-3</v>
      </c>
      <c r="AD270" s="8">
        <v>0.10140343156871168</v>
      </c>
      <c r="AE270"/>
      <c r="AF270"/>
      <c r="AG270"/>
      <c r="AH270"/>
      <c r="AI270"/>
    </row>
    <row r="271" spans="1:35" x14ac:dyDescent="0.35">
      <c r="A271" s="5" t="s">
        <v>8</v>
      </c>
      <c r="B271" s="6">
        <v>40669</v>
      </c>
      <c r="C271" s="7" t="s">
        <v>13</v>
      </c>
      <c r="D271" s="7">
        <v>2762</v>
      </c>
      <c r="E271" s="7">
        <v>4.28</v>
      </c>
      <c r="F271" s="7">
        <f t="shared" si="69"/>
        <v>4.28</v>
      </c>
      <c r="G271" s="7">
        <f t="shared" si="68"/>
        <v>0</v>
      </c>
      <c r="H271" s="7">
        <f t="shared" si="56"/>
        <v>0</v>
      </c>
      <c r="I271" s="7">
        <v>4.2549999999999999</v>
      </c>
      <c r="J271" s="7">
        <f t="shared" si="66"/>
        <v>0.62889956442060668</v>
      </c>
      <c r="K271" s="7">
        <v>4.22</v>
      </c>
      <c r="L271" s="7">
        <f t="shared" si="57"/>
        <v>0</v>
      </c>
      <c r="M271" s="7">
        <f t="shared" si="58"/>
        <v>0</v>
      </c>
      <c r="N271" s="7">
        <f t="shared" si="59"/>
        <v>0</v>
      </c>
      <c r="O271" s="7">
        <f t="shared" si="60"/>
        <v>1</v>
      </c>
      <c r="P271" s="7">
        <f t="shared" si="61"/>
        <v>0</v>
      </c>
      <c r="Q271" s="7">
        <f t="shared" si="62"/>
        <v>0</v>
      </c>
      <c r="R271" s="1">
        <f t="shared" si="63"/>
        <v>0.62531245096167376</v>
      </c>
      <c r="S271" s="1">
        <f t="shared" si="67"/>
        <v>4.2786718697182256</v>
      </c>
      <c r="T271" s="1">
        <f t="shared" si="64"/>
        <v>0.63130898182515194</v>
      </c>
      <c r="U271" s="1">
        <f t="shared" si="65"/>
        <v>3.4412236742426123</v>
      </c>
      <c r="AA271" s="8">
        <v>229</v>
      </c>
      <c r="AB271" s="8">
        <v>3.3911839197197615</v>
      </c>
      <c r="AC271" s="8">
        <v>0.10031784651756448</v>
      </c>
      <c r="AD271" s="8">
        <v>1.9328517013193789</v>
      </c>
      <c r="AE271"/>
      <c r="AF271"/>
      <c r="AG271"/>
      <c r="AH271"/>
      <c r="AI271"/>
    </row>
    <row r="272" spans="1:35" x14ac:dyDescent="0.35">
      <c r="A272" s="5" t="s">
        <v>8</v>
      </c>
      <c r="B272" s="6">
        <v>40670</v>
      </c>
      <c r="C272" s="7" t="s">
        <v>14</v>
      </c>
      <c r="D272" s="7">
        <v>2111</v>
      </c>
      <c r="E272" s="7">
        <v>4.28</v>
      </c>
      <c r="F272" s="7">
        <f t="shared" si="69"/>
        <v>4.28</v>
      </c>
      <c r="G272" s="7">
        <f t="shared" si="68"/>
        <v>0</v>
      </c>
      <c r="H272" s="7">
        <f t="shared" si="56"/>
        <v>0</v>
      </c>
      <c r="I272" s="7">
        <v>4.2450000000000001</v>
      </c>
      <c r="J272" s="7">
        <f t="shared" si="66"/>
        <v>0.62787769457997145</v>
      </c>
      <c r="K272" s="7">
        <v>4.22</v>
      </c>
      <c r="L272" s="7">
        <f t="shared" si="57"/>
        <v>0</v>
      </c>
      <c r="M272" s="7">
        <f t="shared" si="58"/>
        <v>0</v>
      </c>
      <c r="N272" s="7">
        <f t="shared" si="59"/>
        <v>0</v>
      </c>
      <c r="O272" s="7">
        <f t="shared" si="60"/>
        <v>0</v>
      </c>
      <c r="P272" s="7">
        <f t="shared" si="61"/>
        <v>1</v>
      </c>
      <c r="Q272" s="7">
        <f t="shared" si="62"/>
        <v>1</v>
      </c>
      <c r="R272" s="1">
        <f t="shared" si="63"/>
        <v>0.62531245096167376</v>
      </c>
      <c r="S272" s="1">
        <f t="shared" si="67"/>
        <v>4.2793359348591125</v>
      </c>
      <c r="T272" s="1">
        <f t="shared" si="64"/>
        <v>0.63137638064821344</v>
      </c>
      <c r="U272" s="1">
        <f t="shared" si="65"/>
        <v>3.324488233307656</v>
      </c>
      <c r="AA272" s="8">
        <v>230</v>
      </c>
      <c r="AB272" s="8">
        <v>3.3037011395387541</v>
      </c>
      <c r="AC272" s="8">
        <v>-7.4275291618059125E-2</v>
      </c>
      <c r="AD272" s="8">
        <v>-1.4310825915189713</v>
      </c>
      <c r="AE272"/>
      <c r="AF272"/>
      <c r="AG272"/>
      <c r="AH272"/>
      <c r="AI272"/>
    </row>
    <row r="273" spans="1:35" x14ac:dyDescent="0.35">
      <c r="A273" s="5" t="s">
        <v>8</v>
      </c>
      <c r="B273" s="6">
        <v>40671</v>
      </c>
      <c r="C273" s="7" t="s">
        <v>15</v>
      </c>
      <c r="D273" s="7">
        <v>1826</v>
      </c>
      <c r="E273" s="7">
        <v>4.26</v>
      </c>
      <c r="F273" s="7">
        <f t="shared" si="69"/>
        <v>4.28</v>
      </c>
      <c r="G273" s="7">
        <f t="shared" si="68"/>
        <v>0</v>
      </c>
      <c r="H273" s="7">
        <f t="shared" si="56"/>
        <v>2.0000000000000462E-2</v>
      </c>
      <c r="I273" s="7">
        <v>4.2450000000000001</v>
      </c>
      <c r="J273" s="7">
        <f t="shared" si="66"/>
        <v>0.62787769457997145</v>
      </c>
      <c r="K273" s="7">
        <v>4.22</v>
      </c>
      <c r="L273" s="7">
        <f t="shared" si="57"/>
        <v>0</v>
      </c>
      <c r="M273" s="7">
        <f t="shared" si="58"/>
        <v>0</v>
      </c>
      <c r="N273" s="7">
        <f t="shared" si="59"/>
        <v>0</v>
      </c>
      <c r="O273" s="7">
        <f t="shared" si="60"/>
        <v>0</v>
      </c>
      <c r="P273" s="7">
        <f t="shared" si="61"/>
        <v>0</v>
      </c>
      <c r="Q273" s="7">
        <f t="shared" si="62"/>
        <v>0</v>
      </c>
      <c r="R273" s="1">
        <f t="shared" si="63"/>
        <v>0.62531245096167376</v>
      </c>
      <c r="S273" s="1">
        <f t="shared" si="67"/>
        <v>4.2696679674295561</v>
      </c>
      <c r="T273" s="1">
        <f t="shared" si="64"/>
        <v>0.63039410324050515</v>
      </c>
      <c r="U273" s="1">
        <f t="shared" si="65"/>
        <v>3.2615007731982795</v>
      </c>
      <c r="AA273" s="8">
        <v>231</v>
      </c>
      <c r="AB273" s="8">
        <v>3.331295943065129</v>
      </c>
      <c r="AC273" s="8">
        <v>-6.3889524312225277E-2</v>
      </c>
      <c r="AD273" s="8">
        <v>-1.2309771396632698</v>
      </c>
      <c r="AE273"/>
      <c r="AF273"/>
      <c r="AG273"/>
      <c r="AH273"/>
      <c r="AI273"/>
    </row>
    <row r="274" spans="1:35" x14ac:dyDescent="0.35">
      <c r="A274" s="5" t="s">
        <v>8</v>
      </c>
      <c r="B274" s="6">
        <v>40672</v>
      </c>
      <c r="C274" s="7" t="s">
        <v>9</v>
      </c>
      <c r="D274" s="7">
        <v>2458</v>
      </c>
      <c r="E274" s="7">
        <v>4.26</v>
      </c>
      <c r="F274" s="7">
        <f t="shared" si="69"/>
        <v>4.26</v>
      </c>
      <c r="G274" s="7">
        <f t="shared" si="68"/>
        <v>0</v>
      </c>
      <c r="H274" s="7">
        <f t="shared" si="56"/>
        <v>0</v>
      </c>
      <c r="I274" s="7">
        <v>4.2249999999999996</v>
      </c>
      <c r="J274" s="7">
        <f t="shared" si="66"/>
        <v>0.62582671328571104</v>
      </c>
      <c r="K274" s="7">
        <v>4.2</v>
      </c>
      <c r="L274" s="7">
        <f t="shared" si="57"/>
        <v>1</v>
      </c>
      <c r="M274" s="7">
        <f t="shared" si="58"/>
        <v>0</v>
      </c>
      <c r="N274" s="7">
        <f t="shared" si="59"/>
        <v>0</v>
      </c>
      <c r="O274" s="7">
        <f t="shared" si="60"/>
        <v>0</v>
      </c>
      <c r="P274" s="7">
        <f t="shared" si="61"/>
        <v>0</v>
      </c>
      <c r="Q274" s="7">
        <f t="shared" si="62"/>
        <v>0</v>
      </c>
      <c r="R274" s="1">
        <f t="shared" si="63"/>
        <v>0.62324929039790045</v>
      </c>
      <c r="S274" s="1">
        <f t="shared" si="67"/>
        <v>4.2648339837147784</v>
      </c>
      <c r="T274" s="1">
        <f t="shared" si="64"/>
        <v>0.62990213014366614</v>
      </c>
      <c r="U274" s="1">
        <f t="shared" si="65"/>
        <v>3.3905818785504347</v>
      </c>
      <c r="AA274" s="8">
        <v>232</v>
      </c>
      <c r="AB274" s="8">
        <v>3.3563294715040879</v>
      </c>
      <c r="AC274" s="8">
        <v>-1.5885356663969841E-2</v>
      </c>
      <c r="AD274" s="8">
        <v>-0.30606756145471403</v>
      </c>
      <c r="AE274"/>
      <c r="AF274"/>
      <c r="AG274"/>
      <c r="AH274"/>
      <c r="AI274"/>
    </row>
    <row r="275" spans="1:35" x14ac:dyDescent="0.35">
      <c r="A275" s="5" t="s">
        <v>8</v>
      </c>
      <c r="B275" s="6">
        <v>40673</v>
      </c>
      <c r="C275" s="7" t="s">
        <v>10</v>
      </c>
      <c r="D275" s="7">
        <v>2656</v>
      </c>
      <c r="E275" s="7">
        <v>4.26</v>
      </c>
      <c r="F275" s="7">
        <f t="shared" si="69"/>
        <v>4.26</v>
      </c>
      <c r="G275" s="7">
        <f t="shared" si="68"/>
        <v>0</v>
      </c>
      <c r="H275" s="7">
        <f t="shared" si="56"/>
        <v>0</v>
      </c>
      <c r="I275" s="7">
        <v>4.2249999999999996</v>
      </c>
      <c r="J275" s="7">
        <f t="shared" si="66"/>
        <v>0.62582671328571104</v>
      </c>
      <c r="K275" s="7">
        <v>4.2</v>
      </c>
      <c r="L275" s="7">
        <f t="shared" si="57"/>
        <v>0</v>
      </c>
      <c r="M275" s="7">
        <f t="shared" si="58"/>
        <v>1</v>
      </c>
      <c r="N275" s="7">
        <f t="shared" si="59"/>
        <v>0</v>
      </c>
      <c r="O275" s="7">
        <f t="shared" si="60"/>
        <v>0</v>
      </c>
      <c r="P275" s="7">
        <f t="shared" si="61"/>
        <v>0</v>
      </c>
      <c r="Q275" s="7">
        <f t="shared" si="62"/>
        <v>0</v>
      </c>
      <c r="R275" s="1">
        <f t="shared" si="63"/>
        <v>0.62324929039790045</v>
      </c>
      <c r="S275" s="1">
        <f t="shared" si="67"/>
        <v>4.2624169918573891</v>
      </c>
      <c r="T275" s="1">
        <f t="shared" si="64"/>
        <v>0.62965593444529</v>
      </c>
      <c r="U275" s="1">
        <f t="shared" si="65"/>
        <v>3.4242280706959796</v>
      </c>
      <c r="AA275" s="8">
        <v>233</v>
      </c>
      <c r="AB275" s="8">
        <v>3.3883273447680047</v>
      </c>
      <c r="AC275" s="8">
        <v>-6.6521860910465858E-2</v>
      </c>
      <c r="AD275" s="8">
        <v>-1.281695097125243</v>
      </c>
      <c r="AE275"/>
      <c r="AF275"/>
      <c r="AG275"/>
      <c r="AH275"/>
      <c r="AI275"/>
    </row>
    <row r="276" spans="1:35" x14ac:dyDescent="0.35">
      <c r="A276" s="5" t="s">
        <v>8</v>
      </c>
      <c r="B276" s="6">
        <v>40674</v>
      </c>
      <c r="C276" s="7" t="s">
        <v>11</v>
      </c>
      <c r="D276" s="7">
        <v>2450</v>
      </c>
      <c r="E276" s="7">
        <v>4.26</v>
      </c>
      <c r="F276" s="7">
        <f t="shared" si="69"/>
        <v>4.26</v>
      </c>
      <c r="G276" s="7">
        <f t="shared" si="68"/>
        <v>0</v>
      </c>
      <c r="H276" s="7">
        <f t="shared" si="56"/>
        <v>0</v>
      </c>
      <c r="I276" s="7">
        <v>4.2300000000000004</v>
      </c>
      <c r="J276" s="7">
        <f t="shared" si="66"/>
        <v>0.62634036737504228</v>
      </c>
      <c r="K276" s="7">
        <v>4.2</v>
      </c>
      <c r="L276" s="7">
        <f t="shared" si="57"/>
        <v>0</v>
      </c>
      <c r="M276" s="7">
        <f t="shared" si="58"/>
        <v>0</v>
      </c>
      <c r="N276" s="7">
        <f t="shared" si="59"/>
        <v>1</v>
      </c>
      <c r="O276" s="7">
        <f t="shared" si="60"/>
        <v>0</v>
      </c>
      <c r="P276" s="7">
        <f t="shared" si="61"/>
        <v>0</v>
      </c>
      <c r="Q276" s="7">
        <f t="shared" si="62"/>
        <v>0</v>
      </c>
      <c r="R276" s="1">
        <f t="shared" si="63"/>
        <v>0.62324929039790045</v>
      </c>
      <c r="S276" s="1">
        <f t="shared" si="67"/>
        <v>4.2612084959286944</v>
      </c>
      <c r="T276" s="1">
        <f t="shared" si="64"/>
        <v>0.62953278423942893</v>
      </c>
      <c r="U276" s="1">
        <f t="shared" si="65"/>
        <v>3.3891660843645321</v>
      </c>
      <c r="AA276" s="8">
        <v>234</v>
      </c>
      <c r="AB276" s="8">
        <v>3.3964965544054184</v>
      </c>
      <c r="AC276" s="8">
        <v>8.5081106449504951E-3</v>
      </c>
      <c r="AD276" s="8">
        <v>0.16392812152548319</v>
      </c>
      <c r="AE276"/>
      <c r="AF276"/>
      <c r="AG276"/>
      <c r="AH276"/>
      <c r="AI276"/>
    </row>
    <row r="277" spans="1:35" x14ac:dyDescent="0.35">
      <c r="A277" s="5" t="s">
        <v>8</v>
      </c>
      <c r="B277" s="6">
        <v>40675</v>
      </c>
      <c r="C277" s="7" t="s">
        <v>12</v>
      </c>
      <c r="D277" s="7">
        <v>2823</v>
      </c>
      <c r="E277" s="7">
        <v>4.26</v>
      </c>
      <c r="F277" s="7">
        <f t="shared" si="69"/>
        <v>4.26</v>
      </c>
      <c r="G277" s="7">
        <f t="shared" si="68"/>
        <v>0</v>
      </c>
      <c r="H277" s="7">
        <f t="shared" si="56"/>
        <v>0</v>
      </c>
      <c r="I277" s="7">
        <v>4.2300000000000004</v>
      </c>
      <c r="J277" s="7">
        <f t="shared" si="66"/>
        <v>0.62634036737504228</v>
      </c>
      <c r="K277" s="7">
        <v>4.2</v>
      </c>
      <c r="L277" s="7">
        <f t="shared" si="57"/>
        <v>0</v>
      </c>
      <c r="M277" s="7">
        <f t="shared" si="58"/>
        <v>0</v>
      </c>
      <c r="N277" s="7">
        <f t="shared" si="59"/>
        <v>0</v>
      </c>
      <c r="O277" s="7">
        <f t="shared" si="60"/>
        <v>0</v>
      </c>
      <c r="P277" s="7">
        <f t="shared" si="61"/>
        <v>0</v>
      </c>
      <c r="Q277" s="7">
        <f t="shared" si="62"/>
        <v>0</v>
      </c>
      <c r="R277" s="1">
        <f t="shared" si="63"/>
        <v>0.62324929039790045</v>
      </c>
      <c r="S277" s="1">
        <f t="shared" si="67"/>
        <v>4.2606042479643467</v>
      </c>
      <c r="T277" s="1">
        <f t="shared" si="64"/>
        <v>0.62947119603866841</v>
      </c>
      <c r="U277" s="1">
        <f t="shared" si="65"/>
        <v>3.4507108781469191</v>
      </c>
      <c r="AA277" s="8">
        <v>235</v>
      </c>
      <c r="AB277" s="8">
        <v>3.345748779978166</v>
      </c>
      <c r="AC277" s="8">
        <v>2.3838110758177766E-2</v>
      </c>
      <c r="AD277" s="8">
        <v>0.45929547468023446</v>
      </c>
      <c r="AE277"/>
      <c r="AF277"/>
      <c r="AG277"/>
      <c r="AH277"/>
      <c r="AI277"/>
    </row>
    <row r="278" spans="1:35" x14ac:dyDescent="0.35">
      <c r="A278" s="5" t="s">
        <v>8</v>
      </c>
      <c r="B278" s="6">
        <v>40676</v>
      </c>
      <c r="C278" s="7" t="s">
        <v>13</v>
      </c>
      <c r="D278" s="7">
        <v>2738</v>
      </c>
      <c r="E278" s="7">
        <v>4.26</v>
      </c>
      <c r="F278" s="7">
        <f t="shared" si="69"/>
        <v>4.26</v>
      </c>
      <c r="G278" s="7">
        <f t="shared" si="68"/>
        <v>0</v>
      </c>
      <c r="H278" s="7">
        <f t="shared" si="56"/>
        <v>0</v>
      </c>
      <c r="I278" s="7">
        <v>4.2249999999999996</v>
      </c>
      <c r="J278" s="7">
        <f t="shared" si="66"/>
        <v>0.62582671328571104</v>
      </c>
      <c r="K278" s="7">
        <v>4.2</v>
      </c>
      <c r="L278" s="7">
        <f t="shared" si="57"/>
        <v>0</v>
      </c>
      <c r="M278" s="7">
        <f t="shared" si="58"/>
        <v>0</v>
      </c>
      <c r="N278" s="7">
        <f t="shared" si="59"/>
        <v>0</v>
      </c>
      <c r="O278" s="7">
        <f t="shared" si="60"/>
        <v>1</v>
      </c>
      <c r="P278" s="7">
        <f t="shared" si="61"/>
        <v>0</v>
      </c>
      <c r="Q278" s="7">
        <f t="shared" si="62"/>
        <v>0</v>
      </c>
      <c r="R278" s="1">
        <f t="shared" si="63"/>
        <v>0.62324929039790045</v>
      </c>
      <c r="S278" s="1">
        <f t="shared" si="67"/>
        <v>4.2603021239821732</v>
      </c>
      <c r="T278" s="1">
        <f t="shared" si="64"/>
        <v>0.62944039866274726</v>
      </c>
      <c r="U278" s="1">
        <f t="shared" si="65"/>
        <v>3.4374334437979708</v>
      </c>
      <c r="AA278" s="8">
        <v>236</v>
      </c>
      <c r="AB278" s="8">
        <v>3.4218499129149507</v>
      </c>
      <c r="AC278" s="8">
        <v>4.9148256745922936E-2</v>
      </c>
      <c r="AD278" s="8">
        <v>0.94695305936024099</v>
      </c>
      <c r="AE278"/>
      <c r="AF278"/>
      <c r="AG278"/>
      <c r="AH278"/>
      <c r="AI278"/>
    </row>
    <row r="279" spans="1:35" x14ac:dyDescent="0.35">
      <c r="A279" s="5" t="s">
        <v>8</v>
      </c>
      <c r="B279" s="6">
        <v>40677</v>
      </c>
      <c r="C279" s="7" t="s">
        <v>14</v>
      </c>
      <c r="D279" s="7">
        <v>1948</v>
      </c>
      <c r="E279" s="7">
        <v>4.26</v>
      </c>
      <c r="F279" s="7">
        <f t="shared" si="69"/>
        <v>4.26</v>
      </c>
      <c r="G279" s="7">
        <f t="shared" si="68"/>
        <v>0</v>
      </c>
      <c r="H279" s="7">
        <f t="shared" si="56"/>
        <v>0</v>
      </c>
      <c r="I279" s="7">
        <v>4.2249999999999996</v>
      </c>
      <c r="J279" s="7">
        <f t="shared" si="66"/>
        <v>0.62582671328571104</v>
      </c>
      <c r="K279" s="7">
        <v>4.2</v>
      </c>
      <c r="L279" s="7">
        <f t="shared" si="57"/>
        <v>0</v>
      </c>
      <c r="M279" s="7">
        <f t="shared" si="58"/>
        <v>0</v>
      </c>
      <c r="N279" s="7">
        <f t="shared" si="59"/>
        <v>0</v>
      </c>
      <c r="O279" s="7">
        <f t="shared" si="60"/>
        <v>0</v>
      </c>
      <c r="P279" s="7">
        <f t="shared" si="61"/>
        <v>1</v>
      </c>
      <c r="Q279" s="7">
        <f t="shared" si="62"/>
        <v>1</v>
      </c>
      <c r="R279" s="1">
        <f t="shared" si="63"/>
        <v>0.62324929039790045</v>
      </c>
      <c r="S279" s="1">
        <f t="shared" si="67"/>
        <v>4.2601510619910865</v>
      </c>
      <c r="T279" s="1">
        <f t="shared" si="64"/>
        <v>0.62942499915576577</v>
      </c>
      <c r="U279" s="1">
        <f t="shared" si="65"/>
        <v>3.2895889525425965</v>
      </c>
      <c r="AA279" s="8">
        <v>237</v>
      </c>
      <c r="AB279" s="8">
        <v>3.3169399093560568</v>
      </c>
      <c r="AC279" s="8">
        <v>-3.9789295392260282E-2</v>
      </c>
      <c r="AD279" s="8">
        <v>-0.76663136184611103</v>
      </c>
      <c r="AE279"/>
      <c r="AF279"/>
      <c r="AG279"/>
      <c r="AH279"/>
      <c r="AI279"/>
    </row>
    <row r="280" spans="1:35" x14ac:dyDescent="0.35">
      <c r="A280" s="5" t="s">
        <v>8</v>
      </c>
      <c r="B280" s="6">
        <v>40678</v>
      </c>
      <c r="C280" s="7" t="s">
        <v>15</v>
      </c>
      <c r="D280" s="7">
        <v>1946</v>
      </c>
      <c r="E280" s="7">
        <v>4.2</v>
      </c>
      <c r="F280" s="7">
        <f t="shared" si="69"/>
        <v>4.26</v>
      </c>
      <c r="G280" s="7">
        <f t="shared" si="68"/>
        <v>0</v>
      </c>
      <c r="H280" s="7">
        <f t="shared" si="56"/>
        <v>5.9999999999999609E-2</v>
      </c>
      <c r="I280" s="7">
        <v>4.2249999999999996</v>
      </c>
      <c r="J280" s="7">
        <f t="shared" si="66"/>
        <v>0.62582671328571104</v>
      </c>
      <c r="K280" s="7">
        <v>4.2</v>
      </c>
      <c r="L280" s="7">
        <f t="shared" si="57"/>
        <v>0</v>
      </c>
      <c r="M280" s="7">
        <f t="shared" si="58"/>
        <v>0</v>
      </c>
      <c r="N280" s="7">
        <f t="shared" si="59"/>
        <v>0</v>
      </c>
      <c r="O280" s="7">
        <f t="shared" si="60"/>
        <v>0</v>
      </c>
      <c r="P280" s="7">
        <f t="shared" si="61"/>
        <v>0</v>
      </c>
      <c r="Q280" s="7">
        <f t="shared" si="62"/>
        <v>0</v>
      </c>
      <c r="R280" s="1">
        <f t="shared" si="63"/>
        <v>0.62324929039790045</v>
      </c>
      <c r="S280" s="1">
        <f t="shared" si="67"/>
        <v>4.2300755309955438</v>
      </c>
      <c r="T280" s="1">
        <f t="shared" si="64"/>
        <v>0.62634812207994006</v>
      </c>
      <c r="U280" s="1">
        <f t="shared" si="65"/>
        <v>3.2891428359323327</v>
      </c>
      <c r="AA280" s="8">
        <v>238</v>
      </c>
      <c r="AB280" s="8">
        <v>3.3441436913269911</v>
      </c>
      <c r="AC280" s="8">
        <v>6.4143130566929329E-4</v>
      </c>
      <c r="AD280" s="8">
        <v>1.2358634415316433E-2</v>
      </c>
      <c r="AE280"/>
      <c r="AF280"/>
      <c r="AG280"/>
      <c r="AH280"/>
      <c r="AI280"/>
    </row>
    <row r="281" spans="1:35" x14ac:dyDescent="0.35">
      <c r="A281" s="5" t="s">
        <v>8</v>
      </c>
      <c r="B281" s="6">
        <v>40679</v>
      </c>
      <c r="C281" s="7" t="s">
        <v>9</v>
      </c>
      <c r="D281" s="7">
        <v>2693</v>
      </c>
      <c r="E281" s="7">
        <v>4.2</v>
      </c>
      <c r="F281" s="7">
        <f t="shared" si="69"/>
        <v>4.2</v>
      </c>
      <c r="G281" s="7">
        <f t="shared" si="68"/>
        <v>0</v>
      </c>
      <c r="H281" s="7">
        <f t="shared" si="56"/>
        <v>0</v>
      </c>
      <c r="I281" s="7">
        <v>4.1950000000000003</v>
      </c>
      <c r="J281" s="7">
        <f t="shared" si="66"/>
        <v>0.62273196516471907</v>
      </c>
      <c r="K281" s="7">
        <v>4.16</v>
      </c>
      <c r="L281" s="7">
        <f t="shared" si="57"/>
        <v>1</v>
      </c>
      <c r="M281" s="7">
        <f t="shared" si="58"/>
        <v>0</v>
      </c>
      <c r="N281" s="7">
        <f t="shared" si="59"/>
        <v>0</v>
      </c>
      <c r="O281" s="7">
        <f t="shared" si="60"/>
        <v>0</v>
      </c>
      <c r="P281" s="7">
        <f t="shared" si="61"/>
        <v>0</v>
      </c>
      <c r="Q281" s="7">
        <f t="shared" si="62"/>
        <v>0</v>
      </c>
      <c r="R281" s="1">
        <f t="shared" si="63"/>
        <v>0.61909333062674266</v>
      </c>
      <c r="S281" s="1">
        <f t="shared" si="67"/>
        <v>4.2150377654977724</v>
      </c>
      <c r="T281" s="1">
        <f t="shared" si="64"/>
        <v>0.62480147012892551</v>
      </c>
      <c r="U281" s="1">
        <f t="shared" si="65"/>
        <v>3.4302363534115101</v>
      </c>
      <c r="AA281" s="8">
        <v>239</v>
      </c>
      <c r="AB281" s="8">
        <v>3.3737127305880588</v>
      </c>
      <c r="AC281" s="8">
        <v>-7.2682734924077952E-2</v>
      </c>
      <c r="AD281" s="8">
        <v>-1.4003983611226367</v>
      </c>
      <c r="AE281"/>
      <c r="AF281"/>
      <c r="AG281"/>
      <c r="AH281"/>
      <c r="AI281"/>
    </row>
    <row r="282" spans="1:35" x14ac:dyDescent="0.35">
      <c r="A282" s="5" t="s">
        <v>8</v>
      </c>
      <c r="B282" s="6">
        <v>40681</v>
      </c>
      <c r="C282" s="7" t="s">
        <v>11</v>
      </c>
      <c r="D282" s="7">
        <v>2820</v>
      </c>
      <c r="E282" s="7">
        <v>4.18</v>
      </c>
      <c r="F282" s="7">
        <f t="shared" si="69"/>
        <v>4.2</v>
      </c>
      <c r="G282" s="7">
        <f t="shared" si="68"/>
        <v>0</v>
      </c>
      <c r="H282" s="7">
        <f t="shared" si="56"/>
        <v>2.0000000000000462E-2</v>
      </c>
      <c r="I282" s="7">
        <v>4.165</v>
      </c>
      <c r="J282" s="7">
        <f t="shared" si="66"/>
        <v>0.61961500574280637</v>
      </c>
      <c r="K282" s="7">
        <v>4.1399999999999997</v>
      </c>
      <c r="L282" s="7">
        <f t="shared" si="57"/>
        <v>0</v>
      </c>
      <c r="M282" s="7">
        <f t="shared" si="58"/>
        <v>0</v>
      </c>
      <c r="N282" s="7">
        <f t="shared" si="59"/>
        <v>1</v>
      </c>
      <c r="O282" s="7">
        <f t="shared" si="60"/>
        <v>0</v>
      </c>
      <c r="P282" s="7">
        <f t="shared" si="61"/>
        <v>0</v>
      </c>
      <c r="Q282" s="7">
        <f t="shared" si="62"/>
        <v>0</v>
      </c>
      <c r="R282" s="1">
        <f t="shared" si="63"/>
        <v>0.61700034112089885</v>
      </c>
      <c r="S282" s="1">
        <f t="shared" si="67"/>
        <v>4.1975188827488861</v>
      </c>
      <c r="T282" s="1">
        <f t="shared" si="64"/>
        <v>0.622992658509955</v>
      </c>
      <c r="U282" s="1">
        <f t="shared" si="65"/>
        <v>3.4502491083193605</v>
      </c>
      <c r="AA282" s="8">
        <v>240</v>
      </c>
      <c r="AB282" s="8">
        <v>3.3671454783701353</v>
      </c>
      <c r="AC282" s="8">
        <v>-2.8091742660996566E-2</v>
      </c>
      <c r="AD282" s="8">
        <v>-0.54125137729931816</v>
      </c>
      <c r="AE282"/>
      <c r="AF282"/>
      <c r="AG282"/>
      <c r="AH282"/>
      <c r="AI282"/>
    </row>
    <row r="283" spans="1:35" x14ac:dyDescent="0.35">
      <c r="A283" s="5" t="s">
        <v>8</v>
      </c>
      <c r="B283" s="6">
        <v>40682</v>
      </c>
      <c r="C283" s="7" t="s">
        <v>12</v>
      </c>
      <c r="D283" s="7">
        <v>2428</v>
      </c>
      <c r="E283" s="7">
        <v>4.18</v>
      </c>
      <c r="F283" s="7">
        <f t="shared" si="69"/>
        <v>4.18</v>
      </c>
      <c r="G283" s="7">
        <f t="shared" si="68"/>
        <v>0</v>
      </c>
      <c r="H283" s="7">
        <f t="shared" si="56"/>
        <v>0</v>
      </c>
      <c r="I283" s="7">
        <v>4.1550000000000002</v>
      </c>
      <c r="J283" s="7">
        <f t="shared" si="66"/>
        <v>0.61857102812012976</v>
      </c>
      <c r="K283" s="7">
        <v>4.0999999999999996</v>
      </c>
      <c r="L283" s="7">
        <f t="shared" si="57"/>
        <v>0</v>
      </c>
      <c r="M283" s="7">
        <f t="shared" si="58"/>
        <v>0</v>
      </c>
      <c r="N283" s="7">
        <f t="shared" si="59"/>
        <v>0</v>
      </c>
      <c r="O283" s="7">
        <f t="shared" si="60"/>
        <v>0</v>
      </c>
      <c r="P283" s="7">
        <f t="shared" si="61"/>
        <v>0</v>
      </c>
      <c r="Q283" s="7">
        <f t="shared" si="62"/>
        <v>0</v>
      </c>
      <c r="R283" s="1">
        <f t="shared" si="63"/>
        <v>0.61278385671973545</v>
      </c>
      <c r="S283" s="1">
        <f t="shared" si="67"/>
        <v>4.1887594413744429</v>
      </c>
      <c r="T283" s="1">
        <f t="shared" si="64"/>
        <v>0.62208541973493059</v>
      </c>
      <c r="U283" s="1">
        <f t="shared" si="65"/>
        <v>3.38524868240322</v>
      </c>
      <c r="AA283" s="8">
        <v>241</v>
      </c>
      <c r="AB283" s="8">
        <v>3.396854239674596</v>
      </c>
      <c r="AC283" s="8">
        <v>-0.10393394007458978</v>
      </c>
      <c r="AD283" s="8">
        <v>-2.0025239762580425</v>
      </c>
      <c r="AE283"/>
      <c r="AF283"/>
      <c r="AG283"/>
      <c r="AH283"/>
      <c r="AI283"/>
    </row>
    <row r="284" spans="1:35" x14ac:dyDescent="0.35">
      <c r="A284" s="5" t="s">
        <v>8</v>
      </c>
      <c r="B284" s="6">
        <v>40683</v>
      </c>
      <c r="C284" s="7" t="s">
        <v>13</v>
      </c>
      <c r="D284" s="7">
        <v>2188</v>
      </c>
      <c r="E284" s="7">
        <v>4.18</v>
      </c>
      <c r="F284" s="7">
        <f t="shared" si="69"/>
        <v>4.18</v>
      </c>
      <c r="G284" s="7">
        <f t="shared" si="68"/>
        <v>0</v>
      </c>
      <c r="H284" s="7">
        <f t="shared" si="56"/>
        <v>0</v>
      </c>
      <c r="I284" s="7">
        <v>4.13</v>
      </c>
      <c r="J284" s="7">
        <f t="shared" si="66"/>
        <v>0.61595005165640093</v>
      </c>
      <c r="K284" s="7">
        <v>4.0999999999999996</v>
      </c>
      <c r="L284" s="7">
        <f t="shared" si="57"/>
        <v>0</v>
      </c>
      <c r="M284" s="7">
        <f t="shared" si="58"/>
        <v>0</v>
      </c>
      <c r="N284" s="7">
        <f t="shared" si="59"/>
        <v>0</v>
      </c>
      <c r="O284" s="7">
        <f t="shared" si="60"/>
        <v>1</v>
      </c>
      <c r="P284" s="7">
        <f t="shared" si="61"/>
        <v>0</v>
      </c>
      <c r="Q284" s="7">
        <f t="shared" si="62"/>
        <v>0</v>
      </c>
      <c r="R284" s="1">
        <f t="shared" si="63"/>
        <v>0.61278385671973545</v>
      </c>
      <c r="S284" s="1">
        <f t="shared" si="67"/>
        <v>4.1843797206872217</v>
      </c>
      <c r="T284" s="1">
        <f t="shared" si="64"/>
        <v>0.62163108864992334</v>
      </c>
      <c r="U284" s="1">
        <f t="shared" si="65"/>
        <v>3.340047317661393</v>
      </c>
      <c r="AA284" s="8">
        <v>242</v>
      </c>
      <c r="AB284" s="8">
        <v>3.3220323108152368</v>
      </c>
      <c r="AC284" s="8">
        <v>-6.8694305489130691E-2</v>
      </c>
      <c r="AD284" s="8">
        <v>-1.3235521878190626</v>
      </c>
      <c r="AE284"/>
      <c r="AF284"/>
      <c r="AG284"/>
      <c r="AH284"/>
      <c r="AI284"/>
    </row>
    <row r="285" spans="1:35" x14ac:dyDescent="0.35">
      <c r="A285" s="5" t="s">
        <v>8</v>
      </c>
      <c r="B285" s="6">
        <v>40684</v>
      </c>
      <c r="C285" s="7" t="s">
        <v>14</v>
      </c>
      <c r="D285" s="7">
        <v>2365</v>
      </c>
      <c r="E285" s="7">
        <v>4.12</v>
      </c>
      <c r="F285" s="7">
        <f t="shared" si="69"/>
        <v>4.18</v>
      </c>
      <c r="G285" s="7">
        <f t="shared" si="68"/>
        <v>0</v>
      </c>
      <c r="H285" s="7">
        <f t="shared" si="56"/>
        <v>5.9999999999999609E-2</v>
      </c>
      <c r="I285" s="7">
        <v>4.0449999999999999</v>
      </c>
      <c r="J285" s="7">
        <f t="shared" si="66"/>
        <v>0.60691852594829099</v>
      </c>
      <c r="K285" s="7">
        <v>3.96</v>
      </c>
      <c r="L285" s="7">
        <f t="shared" si="57"/>
        <v>0</v>
      </c>
      <c r="M285" s="7">
        <f t="shared" si="58"/>
        <v>0</v>
      </c>
      <c r="N285" s="7">
        <f t="shared" si="59"/>
        <v>0</v>
      </c>
      <c r="O285" s="7">
        <f t="shared" si="60"/>
        <v>0</v>
      </c>
      <c r="P285" s="7">
        <f t="shared" si="61"/>
        <v>1</v>
      </c>
      <c r="Q285" s="7">
        <f t="shared" si="62"/>
        <v>1</v>
      </c>
      <c r="R285" s="1">
        <f t="shared" si="63"/>
        <v>0.5976951859255123</v>
      </c>
      <c r="S285" s="1">
        <f t="shared" si="67"/>
        <v>4.1521898603436114</v>
      </c>
      <c r="T285" s="1">
        <f t="shared" si="64"/>
        <v>0.61827720356255578</v>
      </c>
      <c r="U285" s="1">
        <f t="shared" si="65"/>
        <v>3.3738311450738299</v>
      </c>
      <c r="AA285" s="8">
        <v>243</v>
      </c>
      <c r="AB285" s="8">
        <v>3.3307520050819548</v>
      </c>
      <c r="AC285" s="8">
        <v>1.3443710789479812E-2</v>
      </c>
      <c r="AD285" s="8">
        <v>0.2590236949209444</v>
      </c>
      <c r="AE285"/>
      <c r="AF285"/>
      <c r="AG285"/>
      <c r="AH285"/>
      <c r="AI285"/>
    </row>
    <row r="286" spans="1:35" x14ac:dyDescent="0.35">
      <c r="A286" s="5" t="s">
        <v>8</v>
      </c>
      <c r="B286" s="6">
        <v>40685</v>
      </c>
      <c r="C286" s="7" t="s">
        <v>15</v>
      </c>
      <c r="D286" s="7">
        <v>2087</v>
      </c>
      <c r="E286" s="7">
        <v>4.12</v>
      </c>
      <c r="F286" s="7">
        <f t="shared" si="69"/>
        <v>4.12</v>
      </c>
      <c r="G286" s="7">
        <f t="shared" si="68"/>
        <v>0</v>
      </c>
      <c r="H286" s="7">
        <f t="shared" si="56"/>
        <v>0</v>
      </c>
      <c r="I286" s="7">
        <v>4.0449999999999999</v>
      </c>
      <c r="J286" s="7">
        <f t="shared" si="66"/>
        <v>0.60691852594829099</v>
      </c>
      <c r="K286" s="7">
        <v>3.96</v>
      </c>
      <c r="L286" s="7">
        <f t="shared" si="57"/>
        <v>0</v>
      </c>
      <c r="M286" s="7">
        <f t="shared" si="58"/>
        <v>0</v>
      </c>
      <c r="N286" s="7">
        <f t="shared" si="59"/>
        <v>0</v>
      </c>
      <c r="O286" s="7">
        <f t="shared" si="60"/>
        <v>0</v>
      </c>
      <c r="P286" s="7">
        <f t="shared" si="61"/>
        <v>0</v>
      </c>
      <c r="Q286" s="7">
        <f t="shared" si="62"/>
        <v>0</v>
      </c>
      <c r="R286" s="1">
        <f t="shared" si="63"/>
        <v>0.5976951859255123</v>
      </c>
      <c r="S286" s="1">
        <f t="shared" si="67"/>
        <v>4.1360949301718062</v>
      </c>
      <c r="T286" s="1">
        <f t="shared" si="64"/>
        <v>0.61659049797192489</v>
      </c>
      <c r="U286" s="1">
        <f t="shared" si="65"/>
        <v>3.3195224490654538</v>
      </c>
      <c r="AA286" s="8">
        <v>244</v>
      </c>
      <c r="AB286" s="8">
        <v>3.3656469760998124</v>
      </c>
      <c r="AC286" s="8">
        <v>-1.5011367840858547E-2</v>
      </c>
      <c r="AD286" s="8">
        <v>-0.28922817701488751</v>
      </c>
      <c r="AE286"/>
      <c r="AF286"/>
      <c r="AG286"/>
      <c r="AH286"/>
      <c r="AI286"/>
    </row>
    <row r="287" spans="1:35" x14ac:dyDescent="0.35">
      <c r="A287" s="5" t="s">
        <v>8</v>
      </c>
      <c r="B287" s="6">
        <v>40686</v>
      </c>
      <c r="C287" s="7" t="s">
        <v>9</v>
      </c>
      <c r="D287" s="7">
        <v>2184</v>
      </c>
      <c r="E287" s="7">
        <v>4.0999999999999996</v>
      </c>
      <c r="F287" s="7">
        <f t="shared" si="69"/>
        <v>4.12</v>
      </c>
      <c r="G287" s="7">
        <f t="shared" si="68"/>
        <v>0</v>
      </c>
      <c r="H287" s="7">
        <f t="shared" si="56"/>
        <v>2.0000000000000462E-2</v>
      </c>
      <c r="I287" s="7">
        <v>4.0449999999999999</v>
      </c>
      <c r="J287" s="7">
        <f t="shared" si="66"/>
        <v>0.60691852594829099</v>
      </c>
      <c r="K287" s="7">
        <v>3.96</v>
      </c>
      <c r="L287" s="7">
        <f t="shared" si="57"/>
        <v>1</v>
      </c>
      <c r="M287" s="7">
        <f t="shared" si="58"/>
        <v>0</v>
      </c>
      <c r="N287" s="7">
        <f t="shared" si="59"/>
        <v>0</v>
      </c>
      <c r="O287" s="7">
        <f t="shared" si="60"/>
        <v>0</v>
      </c>
      <c r="P287" s="7">
        <f t="shared" si="61"/>
        <v>0</v>
      </c>
      <c r="Q287" s="7">
        <f t="shared" si="62"/>
        <v>0</v>
      </c>
      <c r="R287" s="1">
        <f t="shared" si="63"/>
        <v>0.5976951859255123</v>
      </c>
      <c r="S287" s="1">
        <f t="shared" si="67"/>
        <v>4.1180474650859029</v>
      </c>
      <c r="T287" s="1">
        <f t="shared" si="64"/>
        <v>0.61469134803871284</v>
      </c>
      <c r="U287" s="1">
        <f t="shared" si="65"/>
        <v>3.3392526340326993</v>
      </c>
      <c r="AA287" s="8">
        <v>245</v>
      </c>
      <c r="AB287" s="8">
        <v>3.3961785179460691</v>
      </c>
      <c r="AC287" s="8">
        <v>6.2548282732426408E-3</v>
      </c>
      <c r="AD287" s="8">
        <v>0.12051350670970427</v>
      </c>
      <c r="AE287"/>
      <c r="AF287"/>
      <c r="AG287"/>
      <c r="AH287"/>
      <c r="AI287"/>
    </row>
    <row r="288" spans="1:35" x14ac:dyDescent="0.35">
      <c r="A288" s="5" t="s">
        <v>8</v>
      </c>
      <c r="B288" s="6">
        <v>40687</v>
      </c>
      <c r="C288" s="7" t="s">
        <v>10</v>
      </c>
      <c r="D288" s="7">
        <v>2682</v>
      </c>
      <c r="E288" s="7">
        <v>4.0999999999999996</v>
      </c>
      <c r="F288" s="7">
        <f t="shared" si="69"/>
        <v>4.0999999999999996</v>
      </c>
      <c r="G288" s="7">
        <f t="shared" si="68"/>
        <v>0</v>
      </c>
      <c r="H288" s="7">
        <f t="shared" si="56"/>
        <v>0</v>
      </c>
      <c r="I288" s="7">
        <v>4.0350000000000001</v>
      </c>
      <c r="J288" s="7">
        <f t="shared" si="66"/>
        <v>0.60584353905808919</v>
      </c>
      <c r="K288" s="7">
        <v>3.96</v>
      </c>
      <c r="L288" s="7">
        <f t="shared" si="57"/>
        <v>0</v>
      </c>
      <c r="M288" s="7">
        <f t="shared" si="58"/>
        <v>1</v>
      </c>
      <c r="N288" s="7">
        <f t="shared" si="59"/>
        <v>0</v>
      </c>
      <c r="O288" s="7">
        <f t="shared" si="60"/>
        <v>0</v>
      </c>
      <c r="P288" s="7">
        <f t="shared" si="61"/>
        <v>0</v>
      </c>
      <c r="Q288" s="7">
        <f t="shared" si="62"/>
        <v>0</v>
      </c>
      <c r="R288" s="1">
        <f t="shared" si="63"/>
        <v>0.5976951859255123</v>
      </c>
      <c r="S288" s="1">
        <f t="shared" si="67"/>
        <v>4.1090237325429513</v>
      </c>
      <c r="T288" s="1">
        <f t="shared" si="64"/>
        <v>0.61373864962952285</v>
      </c>
      <c r="U288" s="1">
        <f t="shared" si="65"/>
        <v>3.4284587735155796</v>
      </c>
      <c r="AA288" s="8">
        <v>246</v>
      </c>
      <c r="AB288" s="8">
        <v>3.3996785689007094</v>
      </c>
      <c r="AC288" s="8">
        <v>6.0092177720676432E-3</v>
      </c>
      <c r="AD288" s="8">
        <v>0.11578126123656327</v>
      </c>
      <c r="AE288"/>
      <c r="AF288"/>
      <c r="AG288"/>
      <c r="AH288"/>
      <c r="AI288"/>
    </row>
    <row r="289" spans="1:35" x14ac:dyDescent="0.35">
      <c r="A289" s="5" t="s">
        <v>8</v>
      </c>
      <c r="B289" s="6">
        <v>40688</v>
      </c>
      <c r="C289" s="7" t="s">
        <v>11</v>
      </c>
      <c r="D289" s="7">
        <v>2716</v>
      </c>
      <c r="E289" s="7">
        <v>4.0999999999999996</v>
      </c>
      <c r="F289" s="7">
        <f t="shared" si="69"/>
        <v>4.0999999999999996</v>
      </c>
      <c r="G289" s="7">
        <f t="shared" si="68"/>
        <v>0</v>
      </c>
      <c r="H289" s="7">
        <f t="shared" si="56"/>
        <v>0</v>
      </c>
      <c r="I289" s="7">
        <v>4.03</v>
      </c>
      <c r="J289" s="7">
        <f t="shared" si="66"/>
        <v>0.60530504614110936</v>
      </c>
      <c r="K289" s="7">
        <v>3.96</v>
      </c>
      <c r="L289" s="7">
        <f t="shared" si="57"/>
        <v>0</v>
      </c>
      <c r="M289" s="7">
        <f t="shared" si="58"/>
        <v>0</v>
      </c>
      <c r="N289" s="7">
        <f t="shared" si="59"/>
        <v>1</v>
      </c>
      <c r="O289" s="7">
        <f t="shared" si="60"/>
        <v>0</v>
      </c>
      <c r="P289" s="7">
        <f t="shared" si="61"/>
        <v>0</v>
      </c>
      <c r="Q289" s="7">
        <f t="shared" si="62"/>
        <v>0</v>
      </c>
      <c r="R289" s="1">
        <f t="shared" si="63"/>
        <v>0.5976951859255123</v>
      </c>
      <c r="S289" s="1">
        <f t="shared" si="67"/>
        <v>4.1045118662714755</v>
      </c>
      <c r="T289" s="1">
        <f t="shared" si="64"/>
        <v>0.61326151556263853</v>
      </c>
      <c r="U289" s="1">
        <f t="shared" si="65"/>
        <v>3.4339297656084637</v>
      </c>
      <c r="AA289" s="8">
        <v>247</v>
      </c>
      <c r="AB289" s="8">
        <v>3.3480283111421443</v>
      </c>
      <c r="AC289" s="8">
        <v>4.3259737453153146E-2</v>
      </c>
      <c r="AD289" s="8">
        <v>0.8334973291149822</v>
      </c>
      <c r="AE289"/>
      <c r="AF289"/>
      <c r="AG289"/>
      <c r="AH289"/>
      <c r="AI289"/>
    </row>
    <row r="290" spans="1:35" x14ac:dyDescent="0.35">
      <c r="A290" s="5" t="s">
        <v>8</v>
      </c>
      <c r="B290" s="6">
        <v>40689</v>
      </c>
      <c r="C290" s="7" t="s">
        <v>12</v>
      </c>
      <c r="D290" s="7">
        <v>2520</v>
      </c>
      <c r="E290" s="7">
        <v>4.0999999999999996</v>
      </c>
      <c r="F290" s="7">
        <f t="shared" si="69"/>
        <v>4.0999999999999996</v>
      </c>
      <c r="G290" s="7">
        <f t="shared" si="68"/>
        <v>0</v>
      </c>
      <c r="H290" s="7">
        <f t="shared" si="56"/>
        <v>0</v>
      </c>
      <c r="I290" s="7">
        <v>4.0250000000000004</v>
      </c>
      <c r="J290" s="7">
        <f t="shared" si="66"/>
        <v>0.60476588470388737</v>
      </c>
      <c r="K290" s="7">
        <v>3.96</v>
      </c>
      <c r="L290" s="7">
        <f t="shared" si="57"/>
        <v>0</v>
      </c>
      <c r="M290" s="7">
        <f t="shared" si="58"/>
        <v>0</v>
      </c>
      <c r="N290" s="7">
        <f t="shared" si="59"/>
        <v>0</v>
      </c>
      <c r="O290" s="7">
        <f t="shared" si="60"/>
        <v>0</v>
      </c>
      <c r="P290" s="7">
        <f t="shared" si="61"/>
        <v>0</v>
      </c>
      <c r="Q290" s="7">
        <f t="shared" si="62"/>
        <v>0</v>
      </c>
      <c r="R290" s="1">
        <f t="shared" si="63"/>
        <v>0.5976951859255123</v>
      </c>
      <c r="S290" s="1">
        <f t="shared" si="67"/>
        <v>4.1022559331357371</v>
      </c>
      <c r="T290" s="1">
        <f t="shared" si="64"/>
        <v>0.61302275181032628</v>
      </c>
      <c r="U290" s="1">
        <f t="shared" si="65"/>
        <v>3.4014005407815437</v>
      </c>
      <c r="AA290" s="8">
        <v>248</v>
      </c>
      <c r="AB290" s="8">
        <v>3.422984660464607</v>
      </c>
      <c r="AC290" s="8">
        <v>-2.5392226426490527E-2</v>
      </c>
      <c r="AD290" s="8">
        <v>-0.48923905120048483</v>
      </c>
      <c r="AE290"/>
      <c r="AF290"/>
      <c r="AG290"/>
      <c r="AH290"/>
      <c r="AI290"/>
    </row>
    <row r="291" spans="1:35" x14ac:dyDescent="0.35">
      <c r="A291" s="5" t="s">
        <v>8</v>
      </c>
      <c r="B291" s="6">
        <v>40690</v>
      </c>
      <c r="C291" s="7" t="s">
        <v>13</v>
      </c>
      <c r="D291" s="7">
        <v>2585</v>
      </c>
      <c r="E291" s="7">
        <v>4.0599999999999996</v>
      </c>
      <c r="F291" s="7">
        <f t="shared" si="69"/>
        <v>4.0999999999999996</v>
      </c>
      <c r="G291" s="7">
        <f t="shared" si="68"/>
        <v>0</v>
      </c>
      <c r="H291" s="7">
        <f t="shared" si="56"/>
        <v>4.0000000000000036E-2</v>
      </c>
      <c r="I291" s="7">
        <v>4.0049999999999999</v>
      </c>
      <c r="J291" s="7">
        <f t="shared" si="66"/>
        <v>0.60260252042025642</v>
      </c>
      <c r="K291" s="7">
        <v>3.96</v>
      </c>
      <c r="L291" s="7">
        <f t="shared" si="57"/>
        <v>0</v>
      </c>
      <c r="M291" s="7">
        <f t="shared" si="58"/>
        <v>0</v>
      </c>
      <c r="N291" s="7">
        <f t="shared" si="59"/>
        <v>0</v>
      </c>
      <c r="O291" s="7">
        <f t="shared" si="60"/>
        <v>1</v>
      </c>
      <c r="P291" s="7">
        <f t="shared" si="61"/>
        <v>0</v>
      </c>
      <c r="Q291" s="7">
        <f t="shared" si="62"/>
        <v>0</v>
      </c>
      <c r="R291" s="1">
        <f t="shared" si="63"/>
        <v>0.5976951859255123</v>
      </c>
      <c r="S291" s="1">
        <f t="shared" si="67"/>
        <v>4.0811279665678679</v>
      </c>
      <c r="T291" s="1">
        <f t="shared" si="64"/>
        <v>0.61078021258826354</v>
      </c>
      <c r="U291" s="1">
        <f t="shared" si="65"/>
        <v>3.4124605474299612</v>
      </c>
      <c r="AA291" s="8">
        <v>249</v>
      </c>
      <c r="AB291" s="8">
        <v>3.318908614211427</v>
      </c>
      <c r="AC291" s="8">
        <v>-2.2024138672880333E-2</v>
      </c>
      <c r="AD291" s="8">
        <v>-0.42434517268587174</v>
      </c>
      <c r="AE291"/>
      <c r="AF291"/>
      <c r="AG291"/>
      <c r="AH291"/>
      <c r="AI291"/>
    </row>
    <row r="292" spans="1:35" x14ac:dyDescent="0.35">
      <c r="A292" s="5" t="s">
        <v>8</v>
      </c>
      <c r="B292" s="6">
        <v>40691</v>
      </c>
      <c r="C292" s="7" t="s">
        <v>14</v>
      </c>
      <c r="D292" s="7">
        <v>2159</v>
      </c>
      <c r="E292" s="7">
        <v>4.0599999999999996</v>
      </c>
      <c r="F292" s="7">
        <f t="shared" si="69"/>
        <v>4.0599999999999996</v>
      </c>
      <c r="G292" s="7">
        <f t="shared" si="68"/>
        <v>0</v>
      </c>
      <c r="H292" s="7">
        <f t="shared" si="56"/>
        <v>0</v>
      </c>
      <c r="I292" s="7">
        <v>4</v>
      </c>
      <c r="J292" s="7">
        <f t="shared" si="66"/>
        <v>0.60205999132796229</v>
      </c>
      <c r="K292" s="7">
        <v>3.96</v>
      </c>
      <c r="L292" s="7">
        <f t="shared" si="57"/>
        <v>0</v>
      </c>
      <c r="M292" s="7">
        <f t="shared" si="58"/>
        <v>0</v>
      </c>
      <c r="N292" s="7">
        <f t="shared" si="59"/>
        <v>0</v>
      </c>
      <c r="O292" s="7">
        <f t="shared" si="60"/>
        <v>0</v>
      </c>
      <c r="P292" s="7">
        <f t="shared" si="61"/>
        <v>1</v>
      </c>
      <c r="Q292" s="7">
        <f t="shared" si="62"/>
        <v>1</v>
      </c>
      <c r="R292" s="1">
        <f t="shared" si="63"/>
        <v>0.5976951859255123</v>
      </c>
      <c r="S292" s="1">
        <f t="shared" si="67"/>
        <v>4.0705639832839342</v>
      </c>
      <c r="T292" s="1">
        <f t="shared" si="64"/>
        <v>0.60965458560341523</v>
      </c>
      <c r="U292" s="1">
        <f t="shared" si="65"/>
        <v>3.3342526423342305</v>
      </c>
      <c r="AA292" s="8">
        <v>250</v>
      </c>
      <c r="AB292" s="8">
        <v>3.3465299995750293</v>
      </c>
      <c r="AC292" s="8">
        <v>-5.3830996531099906E-2</v>
      </c>
      <c r="AD292" s="8">
        <v>-1.0371767022594187</v>
      </c>
      <c r="AE292"/>
      <c r="AF292"/>
      <c r="AG292"/>
      <c r="AH292"/>
      <c r="AI292"/>
    </row>
    <row r="293" spans="1:35" x14ac:dyDescent="0.35">
      <c r="A293" s="5" t="s">
        <v>8</v>
      </c>
      <c r="B293" s="6">
        <v>40692</v>
      </c>
      <c r="C293" s="7" t="s">
        <v>15</v>
      </c>
      <c r="D293" s="7">
        <v>1472</v>
      </c>
      <c r="E293" s="7">
        <v>4.0599999999999996</v>
      </c>
      <c r="F293" s="7">
        <f t="shared" si="69"/>
        <v>4.0599999999999996</v>
      </c>
      <c r="G293" s="7">
        <f t="shared" si="68"/>
        <v>0</v>
      </c>
      <c r="H293" s="7">
        <f t="shared" si="56"/>
        <v>0</v>
      </c>
      <c r="I293" s="7">
        <v>4</v>
      </c>
      <c r="J293" s="7">
        <f t="shared" si="66"/>
        <v>0.60205999132796229</v>
      </c>
      <c r="K293" s="7">
        <v>3.96</v>
      </c>
      <c r="L293" s="7">
        <f t="shared" si="57"/>
        <v>0</v>
      </c>
      <c r="M293" s="7">
        <f t="shared" si="58"/>
        <v>0</v>
      </c>
      <c r="N293" s="7">
        <f t="shared" si="59"/>
        <v>0</v>
      </c>
      <c r="O293" s="7">
        <f t="shared" si="60"/>
        <v>0</v>
      </c>
      <c r="P293" s="7">
        <f t="shared" si="61"/>
        <v>0</v>
      </c>
      <c r="Q293" s="7">
        <f t="shared" si="62"/>
        <v>0</v>
      </c>
      <c r="R293" s="1">
        <f t="shared" si="63"/>
        <v>0.5976951859255123</v>
      </c>
      <c r="S293" s="1">
        <f t="shared" si="67"/>
        <v>4.0652819916419674</v>
      </c>
      <c r="T293" s="1">
        <f t="shared" si="64"/>
        <v>0.60909067617028978</v>
      </c>
      <c r="U293" s="1">
        <f t="shared" si="65"/>
        <v>3.1679078100014797</v>
      </c>
      <c r="AA293" s="8">
        <v>251</v>
      </c>
      <c r="AB293" s="8">
        <v>3.3715762210499811</v>
      </c>
      <c r="AC293" s="8">
        <v>-5.497691895612089E-2</v>
      </c>
      <c r="AD293" s="8">
        <v>-1.0592555066364049</v>
      </c>
      <c r="AE293"/>
      <c r="AF293"/>
      <c r="AG293"/>
      <c r="AH293"/>
      <c r="AI293"/>
    </row>
    <row r="294" spans="1:35" x14ac:dyDescent="0.35">
      <c r="A294" s="5" t="s">
        <v>8</v>
      </c>
      <c r="B294" s="6">
        <v>40693</v>
      </c>
      <c r="C294" s="7" t="s">
        <v>9</v>
      </c>
      <c r="D294" s="7">
        <v>1643</v>
      </c>
      <c r="E294" s="7">
        <v>4.0599999999999996</v>
      </c>
      <c r="F294" s="7">
        <f t="shared" si="69"/>
        <v>4.0599999999999996</v>
      </c>
      <c r="G294" s="7">
        <f t="shared" si="68"/>
        <v>0</v>
      </c>
      <c r="H294" s="7">
        <f t="shared" si="56"/>
        <v>0</v>
      </c>
      <c r="I294" s="7">
        <v>4</v>
      </c>
      <c r="J294" s="7">
        <f t="shared" si="66"/>
        <v>0.60205999132796229</v>
      </c>
      <c r="K294" s="7">
        <v>3.96</v>
      </c>
      <c r="L294" s="7">
        <f t="shared" si="57"/>
        <v>1</v>
      </c>
      <c r="M294" s="7">
        <f t="shared" si="58"/>
        <v>0</v>
      </c>
      <c r="N294" s="7">
        <f t="shared" si="59"/>
        <v>0</v>
      </c>
      <c r="O294" s="7">
        <f t="shared" si="60"/>
        <v>0</v>
      </c>
      <c r="P294" s="7">
        <f t="shared" si="61"/>
        <v>0</v>
      </c>
      <c r="Q294" s="7">
        <f t="shared" si="62"/>
        <v>0</v>
      </c>
      <c r="R294" s="1">
        <f t="shared" si="63"/>
        <v>0.5976951859255123</v>
      </c>
      <c r="S294" s="1">
        <f t="shared" si="67"/>
        <v>4.062640995820983</v>
      </c>
      <c r="T294" s="1">
        <f t="shared" si="64"/>
        <v>0.60880844663786993</v>
      </c>
      <c r="U294" s="1">
        <f t="shared" si="65"/>
        <v>3.2156375634350614</v>
      </c>
      <c r="AA294" s="8">
        <v>252</v>
      </c>
      <c r="AB294" s="8">
        <v>3.4035802915487725</v>
      </c>
      <c r="AC294" s="8">
        <v>1.7529838244661367E-2</v>
      </c>
      <c r="AD294" s="8">
        <v>0.33775224300807527</v>
      </c>
      <c r="AE294"/>
      <c r="AF294"/>
      <c r="AG294"/>
      <c r="AH294"/>
      <c r="AI294"/>
    </row>
    <row r="295" spans="1:35" x14ac:dyDescent="0.35">
      <c r="A295" s="5" t="s">
        <v>8</v>
      </c>
      <c r="B295" s="6">
        <v>40694</v>
      </c>
      <c r="C295" s="7" t="s">
        <v>10</v>
      </c>
      <c r="D295" s="7">
        <v>2645</v>
      </c>
      <c r="E295" s="7">
        <v>4.04</v>
      </c>
      <c r="F295" s="7">
        <f t="shared" si="69"/>
        <v>4.0599999999999996</v>
      </c>
      <c r="G295" s="7">
        <f t="shared" si="68"/>
        <v>0</v>
      </c>
      <c r="H295" s="7">
        <f t="shared" si="56"/>
        <v>1.9999999999999574E-2</v>
      </c>
      <c r="I295" s="7">
        <v>4</v>
      </c>
      <c r="J295" s="7">
        <f t="shared" si="66"/>
        <v>0.60205999132796229</v>
      </c>
      <c r="K295" s="7">
        <v>3.96</v>
      </c>
      <c r="L295" s="7">
        <f t="shared" si="57"/>
        <v>0</v>
      </c>
      <c r="M295" s="7">
        <f t="shared" si="58"/>
        <v>1</v>
      </c>
      <c r="N295" s="7">
        <f t="shared" si="59"/>
        <v>0</v>
      </c>
      <c r="O295" s="7">
        <f t="shared" si="60"/>
        <v>0</v>
      </c>
      <c r="P295" s="7">
        <f t="shared" si="61"/>
        <v>0</v>
      </c>
      <c r="Q295" s="7">
        <f t="shared" si="62"/>
        <v>0</v>
      </c>
      <c r="R295" s="1">
        <f t="shared" si="63"/>
        <v>0.5976951859255123</v>
      </c>
      <c r="S295" s="1">
        <f t="shared" si="67"/>
        <v>4.051320497910492</v>
      </c>
      <c r="T295" s="1">
        <f t="shared" si="64"/>
        <v>0.6075966013589027</v>
      </c>
      <c r="U295" s="1">
        <f t="shared" si="65"/>
        <v>3.4224256763712044</v>
      </c>
      <c r="AA295" s="8">
        <v>253</v>
      </c>
      <c r="AB295" s="8">
        <v>3.4018168836379381</v>
      </c>
      <c r="AC295" s="8">
        <v>-5.0407131712499442E-2</v>
      </c>
      <c r="AD295" s="8">
        <v>-0.97120815160317253</v>
      </c>
      <c r="AE295"/>
      <c r="AF295"/>
      <c r="AG295"/>
      <c r="AH295"/>
      <c r="AI295"/>
    </row>
    <row r="296" spans="1:35" x14ac:dyDescent="0.35">
      <c r="A296" s="5" t="s">
        <v>8</v>
      </c>
      <c r="B296" s="6">
        <v>40695</v>
      </c>
      <c r="C296" s="7" t="s">
        <v>11</v>
      </c>
      <c r="D296" s="7">
        <v>2733</v>
      </c>
      <c r="E296" s="7">
        <v>4.04</v>
      </c>
      <c r="F296" s="7">
        <f t="shared" si="69"/>
        <v>4.04</v>
      </c>
      <c r="G296" s="7">
        <f t="shared" si="68"/>
        <v>0</v>
      </c>
      <c r="H296" s="7">
        <f t="shared" si="56"/>
        <v>0</v>
      </c>
      <c r="I296" s="7">
        <v>4</v>
      </c>
      <c r="J296" s="7">
        <f t="shared" si="66"/>
        <v>0.60205999132796229</v>
      </c>
      <c r="K296" s="7">
        <v>3.96</v>
      </c>
      <c r="L296" s="7">
        <f t="shared" si="57"/>
        <v>0</v>
      </c>
      <c r="M296" s="7">
        <f t="shared" si="58"/>
        <v>0</v>
      </c>
      <c r="N296" s="7">
        <f t="shared" si="59"/>
        <v>1</v>
      </c>
      <c r="O296" s="7">
        <f t="shared" si="60"/>
        <v>0</v>
      </c>
      <c r="P296" s="7">
        <f t="shared" si="61"/>
        <v>0</v>
      </c>
      <c r="Q296" s="7">
        <f t="shared" si="62"/>
        <v>0</v>
      </c>
      <c r="R296" s="1">
        <f t="shared" si="63"/>
        <v>0.5976951859255123</v>
      </c>
      <c r="S296" s="1">
        <f t="shared" si="67"/>
        <v>4.0456602489552456</v>
      </c>
      <c r="T296" s="1">
        <f t="shared" si="64"/>
        <v>0.60698940829157544</v>
      </c>
      <c r="U296" s="1">
        <f t="shared" si="65"/>
        <v>3.4366396316926604</v>
      </c>
      <c r="AA296" s="8">
        <v>254</v>
      </c>
      <c r="AB296" s="8">
        <v>3.3486072009708501</v>
      </c>
      <c r="AC296" s="8">
        <v>6.9694090348895177E-2</v>
      </c>
      <c r="AD296" s="8">
        <v>1.3428153192979744</v>
      </c>
      <c r="AE296"/>
      <c r="AF296"/>
      <c r="AG296"/>
      <c r="AH296"/>
      <c r="AI296"/>
    </row>
    <row r="297" spans="1:35" x14ac:dyDescent="0.35">
      <c r="A297" s="5" t="s">
        <v>8</v>
      </c>
      <c r="B297" s="6">
        <v>40696</v>
      </c>
      <c r="C297" s="7" t="s">
        <v>12</v>
      </c>
      <c r="D297" s="7">
        <v>2793</v>
      </c>
      <c r="E297" s="7">
        <v>4</v>
      </c>
      <c r="F297" s="7">
        <f t="shared" si="69"/>
        <v>4.04</v>
      </c>
      <c r="G297" s="7">
        <f t="shared" si="68"/>
        <v>0</v>
      </c>
      <c r="H297" s="7">
        <f t="shared" si="56"/>
        <v>4.0000000000000036E-2</v>
      </c>
      <c r="I297" s="7">
        <v>3.93</v>
      </c>
      <c r="J297" s="7">
        <f t="shared" si="66"/>
        <v>0.5943925503754266</v>
      </c>
      <c r="K297" s="7">
        <v>3.86</v>
      </c>
      <c r="L297" s="7">
        <f t="shared" si="57"/>
        <v>0</v>
      </c>
      <c r="M297" s="7">
        <f t="shared" si="58"/>
        <v>0</v>
      </c>
      <c r="N297" s="7">
        <f t="shared" si="59"/>
        <v>0</v>
      </c>
      <c r="O297" s="7">
        <f t="shared" si="60"/>
        <v>0</v>
      </c>
      <c r="P297" s="7">
        <f t="shared" si="61"/>
        <v>0</v>
      </c>
      <c r="Q297" s="7">
        <f t="shared" si="62"/>
        <v>0</v>
      </c>
      <c r="R297" s="1">
        <f t="shared" si="63"/>
        <v>0.58658730467175491</v>
      </c>
      <c r="S297" s="1">
        <f t="shared" si="67"/>
        <v>4.0228301244776228</v>
      </c>
      <c r="T297" s="1">
        <f t="shared" si="64"/>
        <v>0.60453169363025738</v>
      </c>
      <c r="U297" s="1">
        <f t="shared" si="65"/>
        <v>3.4460709357010049</v>
      </c>
      <c r="AA297" s="8">
        <v>255</v>
      </c>
      <c r="AB297" s="8">
        <v>3.4172702024369404</v>
      </c>
      <c r="AC297" s="8">
        <v>1.0702511171268192E-2</v>
      </c>
      <c r="AD297" s="8">
        <v>0.20620824353674141</v>
      </c>
      <c r="AE297"/>
      <c r="AF297"/>
      <c r="AG297"/>
      <c r="AH297"/>
      <c r="AI297"/>
    </row>
    <row r="298" spans="1:35" x14ac:dyDescent="0.35">
      <c r="A298" s="5" t="s">
        <v>8</v>
      </c>
      <c r="B298" s="6">
        <v>40697</v>
      </c>
      <c r="C298" s="7" t="s">
        <v>13</v>
      </c>
      <c r="D298" s="7">
        <v>2958</v>
      </c>
      <c r="E298" s="7">
        <v>4</v>
      </c>
      <c r="F298" s="7">
        <f t="shared" si="69"/>
        <v>4</v>
      </c>
      <c r="G298" s="7">
        <f t="shared" si="68"/>
        <v>0</v>
      </c>
      <c r="H298" s="7">
        <f t="shared" si="56"/>
        <v>0</v>
      </c>
      <c r="I298" s="7">
        <v>3.9249999999999998</v>
      </c>
      <c r="J298" s="7">
        <f t="shared" si="66"/>
        <v>0.59383966108127129</v>
      </c>
      <c r="K298" s="7">
        <v>3.86</v>
      </c>
      <c r="L298" s="7">
        <f t="shared" si="57"/>
        <v>0</v>
      </c>
      <c r="M298" s="7">
        <f t="shared" si="58"/>
        <v>0</v>
      </c>
      <c r="N298" s="7">
        <f t="shared" si="59"/>
        <v>0</v>
      </c>
      <c r="O298" s="7">
        <f t="shared" si="60"/>
        <v>1</v>
      </c>
      <c r="P298" s="7">
        <f t="shared" si="61"/>
        <v>0</v>
      </c>
      <c r="Q298" s="7">
        <f t="shared" si="62"/>
        <v>0</v>
      </c>
      <c r="R298" s="1">
        <f t="shared" si="63"/>
        <v>0.58658730467175491</v>
      </c>
      <c r="S298" s="1">
        <f t="shared" si="67"/>
        <v>4.0114150622388109</v>
      </c>
      <c r="T298" s="1">
        <f t="shared" si="64"/>
        <v>0.6032976008781572</v>
      </c>
      <c r="U298" s="1">
        <f t="shared" si="65"/>
        <v>3.4709981696608736</v>
      </c>
      <c r="AA298" s="8">
        <v>256</v>
      </c>
      <c r="AB298" s="8">
        <v>3.3273999503334135</v>
      </c>
      <c r="AC298" s="8">
        <v>2.8243099887454992E-2</v>
      </c>
      <c r="AD298" s="8">
        <v>0.54416761885376519</v>
      </c>
      <c r="AE298"/>
      <c r="AF298"/>
      <c r="AG298"/>
      <c r="AH298"/>
      <c r="AI298"/>
    </row>
    <row r="299" spans="1:35" x14ac:dyDescent="0.35">
      <c r="A299" s="5" t="s">
        <v>8</v>
      </c>
      <c r="B299" s="6">
        <v>40698</v>
      </c>
      <c r="C299" s="7" t="s">
        <v>14</v>
      </c>
      <c r="D299" s="7">
        <v>2237</v>
      </c>
      <c r="E299" s="7">
        <v>4</v>
      </c>
      <c r="F299" s="7">
        <f t="shared" si="69"/>
        <v>4</v>
      </c>
      <c r="G299" s="7">
        <f t="shared" si="68"/>
        <v>0</v>
      </c>
      <c r="H299" s="7">
        <f t="shared" si="56"/>
        <v>0</v>
      </c>
      <c r="I299" s="7">
        <v>3.9750000000000001</v>
      </c>
      <c r="J299" s="7">
        <f t="shared" si="66"/>
        <v>0.59933713299248903</v>
      </c>
      <c r="K299" s="7">
        <v>3.96</v>
      </c>
      <c r="L299" s="7">
        <f t="shared" si="57"/>
        <v>0</v>
      </c>
      <c r="M299" s="7">
        <f t="shared" si="58"/>
        <v>0</v>
      </c>
      <c r="N299" s="7">
        <f t="shared" si="59"/>
        <v>0</v>
      </c>
      <c r="O299" s="7">
        <f t="shared" si="60"/>
        <v>0</v>
      </c>
      <c r="P299" s="7">
        <f t="shared" si="61"/>
        <v>1</v>
      </c>
      <c r="Q299" s="7">
        <f t="shared" si="62"/>
        <v>1</v>
      </c>
      <c r="R299" s="1">
        <f t="shared" si="63"/>
        <v>0.5976951859255123</v>
      </c>
      <c r="S299" s="1">
        <f t="shared" si="67"/>
        <v>4.0057075311194055</v>
      </c>
      <c r="T299" s="1">
        <f t="shared" si="64"/>
        <v>0.60267923695510384</v>
      </c>
      <c r="U299" s="1">
        <f t="shared" si="65"/>
        <v>3.3496659840966294</v>
      </c>
      <c r="AA299" s="8">
        <v>257</v>
      </c>
      <c r="AB299" s="8">
        <v>3.3528269179959924</v>
      </c>
      <c r="AC299" s="8">
        <v>-6.7269608988218987E-2</v>
      </c>
      <c r="AD299" s="8">
        <v>-1.2961021662003389</v>
      </c>
      <c r="AE299"/>
      <c r="AF299"/>
      <c r="AG299"/>
      <c r="AH299"/>
      <c r="AI299"/>
    </row>
    <row r="300" spans="1:35" x14ac:dyDescent="0.35">
      <c r="A300" s="5" t="s">
        <v>8</v>
      </c>
      <c r="B300" s="6">
        <v>40699</v>
      </c>
      <c r="C300" s="7" t="s">
        <v>15</v>
      </c>
      <c r="D300" s="7">
        <v>2071</v>
      </c>
      <c r="E300" s="7">
        <v>4</v>
      </c>
      <c r="F300" s="7">
        <f t="shared" si="69"/>
        <v>4</v>
      </c>
      <c r="G300" s="7">
        <f t="shared" si="68"/>
        <v>0</v>
      </c>
      <c r="H300" s="7">
        <f t="shared" si="56"/>
        <v>0</v>
      </c>
      <c r="I300" s="7">
        <v>3.9750000000000001</v>
      </c>
      <c r="J300" s="7">
        <f t="shared" si="66"/>
        <v>0.59933713299248903</v>
      </c>
      <c r="K300" s="7">
        <v>3.96</v>
      </c>
      <c r="L300" s="7">
        <f t="shared" si="57"/>
        <v>0</v>
      </c>
      <c r="M300" s="7">
        <f t="shared" si="58"/>
        <v>0</v>
      </c>
      <c r="N300" s="7">
        <f t="shared" si="59"/>
        <v>0</v>
      </c>
      <c r="O300" s="7">
        <f t="shared" si="60"/>
        <v>0</v>
      </c>
      <c r="P300" s="7">
        <f t="shared" si="61"/>
        <v>0</v>
      </c>
      <c r="Q300" s="7">
        <f t="shared" si="62"/>
        <v>0</v>
      </c>
      <c r="R300" s="1">
        <f t="shared" si="63"/>
        <v>0.5976951859255123</v>
      </c>
      <c r="S300" s="1">
        <f t="shared" si="67"/>
        <v>4.0028537655597027</v>
      </c>
      <c r="T300" s="1">
        <f t="shared" si="64"/>
        <v>0.60236972451166504</v>
      </c>
      <c r="U300" s="1">
        <f t="shared" si="65"/>
        <v>3.3161800988934527</v>
      </c>
      <c r="AA300" s="8">
        <v>258</v>
      </c>
      <c r="AB300" s="8">
        <v>3.3767744063074847</v>
      </c>
      <c r="AC300" s="8">
        <v>6.3225236416091235E-3</v>
      </c>
      <c r="AD300" s="8">
        <v>0.12181781209962997</v>
      </c>
      <c r="AE300"/>
      <c r="AF300"/>
      <c r="AG300"/>
      <c r="AH300"/>
      <c r="AI300"/>
    </row>
    <row r="301" spans="1:35" x14ac:dyDescent="0.35">
      <c r="A301" s="5" t="s">
        <v>8</v>
      </c>
      <c r="B301" s="6">
        <v>40700</v>
      </c>
      <c r="C301" s="7" t="s">
        <v>9</v>
      </c>
      <c r="D301" s="7">
        <v>2492</v>
      </c>
      <c r="E301" s="7">
        <v>4</v>
      </c>
      <c r="F301" s="7">
        <f t="shared" si="69"/>
        <v>4</v>
      </c>
      <c r="G301" s="7">
        <f t="shared" si="68"/>
        <v>0</v>
      </c>
      <c r="H301" s="7">
        <f t="shared" si="56"/>
        <v>0</v>
      </c>
      <c r="I301" s="7">
        <v>3.97</v>
      </c>
      <c r="J301" s="7">
        <f t="shared" si="66"/>
        <v>0.59879050676311507</v>
      </c>
      <c r="K301" s="7">
        <v>3.96</v>
      </c>
      <c r="L301" s="7">
        <f t="shared" si="57"/>
        <v>1</v>
      </c>
      <c r="M301" s="7">
        <f t="shared" si="58"/>
        <v>0</v>
      </c>
      <c r="N301" s="7">
        <f t="shared" si="59"/>
        <v>0</v>
      </c>
      <c r="O301" s="7">
        <f t="shared" si="60"/>
        <v>0</v>
      </c>
      <c r="P301" s="7">
        <f t="shared" si="61"/>
        <v>0</v>
      </c>
      <c r="Q301" s="7">
        <f t="shared" si="62"/>
        <v>0</v>
      </c>
      <c r="R301" s="1">
        <f t="shared" si="63"/>
        <v>0.5976951859255123</v>
      </c>
      <c r="S301" s="1">
        <f t="shared" si="67"/>
        <v>4.0014268827798514</v>
      </c>
      <c r="T301" s="1">
        <f t="shared" si="64"/>
        <v>0.60221488553202362</v>
      </c>
      <c r="U301" s="1">
        <f t="shared" si="65"/>
        <v>3.3965480379871318</v>
      </c>
      <c r="AA301" s="8">
        <v>259</v>
      </c>
      <c r="AB301" s="8">
        <v>3.4082287294381608</v>
      </c>
      <c r="AC301" s="8">
        <v>-5.2777209311643869E-2</v>
      </c>
      <c r="AD301" s="8">
        <v>-1.0168730923768281</v>
      </c>
      <c r="AE301"/>
      <c r="AF301"/>
      <c r="AG301"/>
      <c r="AH301"/>
      <c r="AI301"/>
    </row>
    <row r="302" spans="1:35" x14ac:dyDescent="0.35">
      <c r="A302" s="5" t="s">
        <v>8</v>
      </c>
      <c r="B302" s="6">
        <v>40701</v>
      </c>
      <c r="C302" s="7" t="s">
        <v>10</v>
      </c>
      <c r="D302" s="7">
        <v>2449</v>
      </c>
      <c r="E302" s="7">
        <v>3.96</v>
      </c>
      <c r="F302" s="7">
        <f t="shared" si="69"/>
        <v>4</v>
      </c>
      <c r="G302" s="7">
        <f t="shared" si="68"/>
        <v>0</v>
      </c>
      <c r="H302" s="7">
        <f t="shared" si="56"/>
        <v>4.0000000000000036E-2</v>
      </c>
      <c r="I302" s="7">
        <v>3.97</v>
      </c>
      <c r="J302" s="7">
        <f t="shared" si="66"/>
        <v>0.59879050676311507</v>
      </c>
      <c r="K302" s="7">
        <v>3.96</v>
      </c>
      <c r="L302" s="7">
        <f t="shared" si="57"/>
        <v>0</v>
      </c>
      <c r="M302" s="7">
        <f t="shared" si="58"/>
        <v>1</v>
      </c>
      <c r="N302" s="7">
        <f t="shared" si="59"/>
        <v>0</v>
      </c>
      <c r="O302" s="7">
        <f t="shared" si="60"/>
        <v>0</v>
      </c>
      <c r="P302" s="7">
        <f t="shared" si="61"/>
        <v>0</v>
      </c>
      <c r="Q302" s="7">
        <f t="shared" si="62"/>
        <v>0</v>
      </c>
      <c r="R302" s="1">
        <f t="shared" si="63"/>
        <v>0.5976951859255123</v>
      </c>
      <c r="S302" s="1">
        <f t="shared" si="67"/>
        <v>3.9807134413899257</v>
      </c>
      <c r="T302" s="1">
        <f t="shared" si="64"/>
        <v>0.59996091526247153</v>
      </c>
      <c r="U302" s="1">
        <f t="shared" si="65"/>
        <v>3.388988785124714</v>
      </c>
      <c r="AA302" s="8">
        <v>260</v>
      </c>
      <c r="AB302" s="8">
        <v>3.406190352683117</v>
      </c>
      <c r="AC302" s="8">
        <v>-1.4549649190729319E-2</v>
      </c>
      <c r="AD302" s="8">
        <v>-0.28033211605053143</v>
      </c>
      <c r="AE302"/>
      <c r="AF302"/>
      <c r="AG302"/>
      <c r="AH302"/>
      <c r="AI302"/>
    </row>
    <row r="303" spans="1:35" x14ac:dyDescent="0.35">
      <c r="A303" s="5" t="s">
        <v>8</v>
      </c>
      <c r="B303" s="6">
        <v>40702</v>
      </c>
      <c r="C303" s="7" t="s">
        <v>11</v>
      </c>
      <c r="D303" s="7">
        <v>2180</v>
      </c>
      <c r="E303" s="7">
        <v>3.96</v>
      </c>
      <c r="F303" s="7">
        <f t="shared" si="69"/>
        <v>3.96</v>
      </c>
      <c r="G303" s="7">
        <f t="shared" si="68"/>
        <v>0</v>
      </c>
      <c r="H303" s="7">
        <f t="shared" si="56"/>
        <v>0</v>
      </c>
      <c r="I303" s="7">
        <v>3.97</v>
      </c>
      <c r="J303" s="7">
        <f t="shared" si="66"/>
        <v>0.59879050676311507</v>
      </c>
      <c r="K303" s="7">
        <v>3.96</v>
      </c>
      <c r="L303" s="7">
        <f t="shared" si="57"/>
        <v>0</v>
      </c>
      <c r="M303" s="7">
        <f t="shared" si="58"/>
        <v>0</v>
      </c>
      <c r="N303" s="7">
        <f t="shared" si="59"/>
        <v>1</v>
      </c>
      <c r="O303" s="7">
        <f t="shared" si="60"/>
        <v>0</v>
      </c>
      <c r="P303" s="7">
        <f t="shared" si="61"/>
        <v>0</v>
      </c>
      <c r="Q303" s="7">
        <f t="shared" si="62"/>
        <v>0</v>
      </c>
      <c r="R303" s="1">
        <f t="shared" si="63"/>
        <v>0.5976951859255123</v>
      </c>
      <c r="S303" s="1">
        <f t="shared" si="67"/>
        <v>3.970356720694963</v>
      </c>
      <c r="T303" s="1">
        <f t="shared" si="64"/>
        <v>0.59882952814085821</v>
      </c>
      <c r="U303" s="1">
        <f t="shared" si="65"/>
        <v>3.3384564936046046</v>
      </c>
      <c r="AA303" s="8">
        <v>261</v>
      </c>
      <c r="AB303" s="8">
        <v>3.3662676854349556</v>
      </c>
      <c r="AC303" s="8">
        <v>6.5417659251056026E-2</v>
      </c>
      <c r="AD303" s="8">
        <v>1.2604201382811424</v>
      </c>
      <c r="AE303"/>
      <c r="AF303"/>
      <c r="AG303"/>
      <c r="AH303"/>
      <c r="AI303"/>
    </row>
    <row r="304" spans="1:35" x14ac:dyDescent="0.35">
      <c r="A304" s="5" t="s">
        <v>8</v>
      </c>
      <c r="B304" s="6">
        <v>40703</v>
      </c>
      <c r="C304" s="7" t="s">
        <v>12</v>
      </c>
      <c r="D304" s="7">
        <v>3030</v>
      </c>
      <c r="E304" s="7">
        <v>3.96</v>
      </c>
      <c r="F304" s="7">
        <f t="shared" si="69"/>
        <v>3.96</v>
      </c>
      <c r="G304" s="7">
        <f t="shared" si="68"/>
        <v>0</v>
      </c>
      <c r="H304" s="7">
        <f t="shared" si="56"/>
        <v>0</v>
      </c>
      <c r="I304" s="7">
        <v>3.9449999999999998</v>
      </c>
      <c r="J304" s="7">
        <f t="shared" si="66"/>
        <v>0.59604700754543904</v>
      </c>
      <c r="K304" s="7">
        <v>3.92</v>
      </c>
      <c r="L304" s="7">
        <f t="shared" si="57"/>
        <v>0</v>
      </c>
      <c r="M304" s="7">
        <f t="shared" si="58"/>
        <v>0</v>
      </c>
      <c r="N304" s="7">
        <f t="shared" si="59"/>
        <v>0</v>
      </c>
      <c r="O304" s="7">
        <f t="shared" si="60"/>
        <v>0</v>
      </c>
      <c r="P304" s="7">
        <f t="shared" si="61"/>
        <v>0</v>
      </c>
      <c r="Q304" s="7">
        <f t="shared" si="62"/>
        <v>0</v>
      </c>
      <c r="R304" s="1">
        <f t="shared" si="63"/>
        <v>0.59328606702045716</v>
      </c>
      <c r="S304" s="1">
        <f t="shared" si="67"/>
        <v>3.9651783603474815</v>
      </c>
      <c r="T304" s="1">
        <f t="shared" si="64"/>
        <v>0.59826272738439545</v>
      </c>
      <c r="U304" s="1">
        <f t="shared" si="65"/>
        <v>3.4814426285023048</v>
      </c>
      <c r="AA304" s="8">
        <v>262</v>
      </c>
      <c r="AB304" s="8">
        <v>3.4075328065388497</v>
      </c>
      <c r="AC304" s="8">
        <v>2.06019874899388E-2</v>
      </c>
      <c r="AD304" s="8">
        <v>0.39694419241262968</v>
      </c>
      <c r="AE304"/>
      <c r="AF304"/>
      <c r="AG304"/>
      <c r="AH304"/>
      <c r="AI304"/>
    </row>
    <row r="305" spans="1:35" x14ac:dyDescent="0.35">
      <c r="A305" s="5" t="s">
        <v>8</v>
      </c>
      <c r="B305" s="6">
        <v>40704</v>
      </c>
      <c r="C305" s="7" t="s">
        <v>13</v>
      </c>
      <c r="D305" s="7">
        <v>2939</v>
      </c>
      <c r="E305" s="7">
        <v>3.96</v>
      </c>
      <c r="F305" s="7">
        <f t="shared" si="69"/>
        <v>3.96</v>
      </c>
      <c r="G305" s="7">
        <f t="shared" si="68"/>
        <v>0</v>
      </c>
      <c r="H305" s="7">
        <f t="shared" si="56"/>
        <v>0</v>
      </c>
      <c r="I305" s="7">
        <v>3.9249999999999998</v>
      </c>
      <c r="J305" s="7">
        <f t="shared" si="66"/>
        <v>0.59383966108127129</v>
      </c>
      <c r="K305" s="7">
        <v>3.9</v>
      </c>
      <c r="L305" s="7">
        <f t="shared" si="57"/>
        <v>0</v>
      </c>
      <c r="M305" s="7">
        <f t="shared" si="58"/>
        <v>0</v>
      </c>
      <c r="N305" s="7">
        <f t="shared" si="59"/>
        <v>0</v>
      </c>
      <c r="O305" s="7">
        <f t="shared" si="60"/>
        <v>1</v>
      </c>
      <c r="P305" s="7">
        <f t="shared" si="61"/>
        <v>0</v>
      </c>
      <c r="Q305" s="7">
        <f t="shared" si="62"/>
        <v>0</v>
      </c>
      <c r="R305" s="1">
        <f t="shared" si="63"/>
        <v>0.5910646070264991</v>
      </c>
      <c r="S305" s="1">
        <f t="shared" si="67"/>
        <v>3.9625891801737407</v>
      </c>
      <c r="T305" s="1">
        <f t="shared" si="64"/>
        <v>0.59797904936373159</v>
      </c>
      <c r="U305" s="1">
        <f t="shared" si="65"/>
        <v>3.4681995860726125</v>
      </c>
      <c r="AA305" s="8">
        <v>263</v>
      </c>
      <c r="AB305" s="8">
        <v>3.3240400432423449</v>
      </c>
      <c r="AC305" s="8">
        <v>1.475620120802823E-3</v>
      </c>
      <c r="AD305" s="8">
        <v>2.8431181090948408E-2</v>
      </c>
      <c r="AE305"/>
      <c r="AF305"/>
      <c r="AG305"/>
      <c r="AH305"/>
      <c r="AI305"/>
    </row>
    <row r="306" spans="1:35" x14ac:dyDescent="0.35">
      <c r="A306" s="5" t="s">
        <v>8</v>
      </c>
      <c r="B306" s="6">
        <v>40705</v>
      </c>
      <c r="C306" s="7" t="s">
        <v>14</v>
      </c>
      <c r="D306" s="7">
        <v>2145</v>
      </c>
      <c r="E306" s="7">
        <v>3.96</v>
      </c>
      <c r="F306" s="7">
        <f t="shared" si="69"/>
        <v>3.96</v>
      </c>
      <c r="G306" s="7">
        <f t="shared" si="68"/>
        <v>0</v>
      </c>
      <c r="H306" s="7">
        <f t="shared" si="56"/>
        <v>0</v>
      </c>
      <c r="I306" s="7">
        <v>3.9249999999999998</v>
      </c>
      <c r="J306" s="7">
        <f t="shared" si="66"/>
        <v>0.59383966108127129</v>
      </c>
      <c r="K306" s="7">
        <v>3.9</v>
      </c>
      <c r="L306" s="7">
        <f t="shared" si="57"/>
        <v>0</v>
      </c>
      <c r="M306" s="7">
        <f t="shared" si="58"/>
        <v>0</v>
      </c>
      <c r="N306" s="7">
        <f t="shared" si="59"/>
        <v>0</v>
      </c>
      <c r="O306" s="7">
        <f t="shared" si="60"/>
        <v>0</v>
      </c>
      <c r="P306" s="7">
        <f t="shared" si="61"/>
        <v>1</v>
      </c>
      <c r="Q306" s="7">
        <f t="shared" si="62"/>
        <v>1</v>
      </c>
      <c r="R306" s="1">
        <f t="shared" si="63"/>
        <v>0.5910646070264991</v>
      </c>
      <c r="S306" s="1">
        <f t="shared" si="67"/>
        <v>3.9612945900868706</v>
      </c>
      <c r="T306" s="1">
        <f t="shared" si="64"/>
        <v>0.59783714083696415</v>
      </c>
      <c r="U306" s="1">
        <f t="shared" si="65"/>
        <v>3.3314272965207428</v>
      </c>
      <c r="AA306" s="8">
        <v>264</v>
      </c>
      <c r="AB306" s="8">
        <v>3.3514996407772468</v>
      </c>
      <c r="AC306" s="8">
        <v>-3.3018915602729848E-2</v>
      </c>
      <c r="AD306" s="8">
        <v>-0.63618458144716172</v>
      </c>
      <c r="AE306"/>
      <c r="AF306"/>
      <c r="AG306"/>
      <c r="AH306"/>
      <c r="AI306"/>
    </row>
    <row r="307" spans="1:35" x14ac:dyDescent="0.35">
      <c r="A307" s="5" t="s">
        <v>8</v>
      </c>
      <c r="B307" s="6">
        <v>40706</v>
      </c>
      <c r="C307" s="7" t="s">
        <v>15</v>
      </c>
      <c r="D307" s="7">
        <v>2289</v>
      </c>
      <c r="E307" s="7">
        <v>3.96</v>
      </c>
      <c r="F307" s="7">
        <f t="shared" si="69"/>
        <v>3.96</v>
      </c>
      <c r="G307" s="7">
        <f t="shared" si="68"/>
        <v>0</v>
      </c>
      <c r="H307" s="7">
        <f t="shared" si="56"/>
        <v>0</v>
      </c>
      <c r="I307" s="7">
        <v>3.9249999999999998</v>
      </c>
      <c r="J307" s="7">
        <f t="shared" si="66"/>
        <v>0.59383966108127129</v>
      </c>
      <c r="K307" s="7">
        <v>3.9</v>
      </c>
      <c r="L307" s="7">
        <f t="shared" si="57"/>
        <v>0</v>
      </c>
      <c r="M307" s="7">
        <f t="shared" si="58"/>
        <v>0</v>
      </c>
      <c r="N307" s="7">
        <f t="shared" si="59"/>
        <v>0</v>
      </c>
      <c r="O307" s="7">
        <f t="shared" si="60"/>
        <v>0</v>
      </c>
      <c r="P307" s="7">
        <f t="shared" si="61"/>
        <v>0</v>
      </c>
      <c r="Q307" s="7">
        <f t="shared" si="62"/>
        <v>0</v>
      </c>
      <c r="R307" s="1">
        <f t="shared" si="63"/>
        <v>0.5910646070264991</v>
      </c>
      <c r="S307" s="1">
        <f t="shared" si="67"/>
        <v>3.9606472950434353</v>
      </c>
      <c r="T307" s="1">
        <f t="shared" si="64"/>
        <v>0.59776616918121894</v>
      </c>
      <c r="U307" s="1">
        <f t="shared" si="65"/>
        <v>3.3596457926745429</v>
      </c>
      <c r="AA307" s="8">
        <v>265</v>
      </c>
      <c r="AB307" s="8">
        <v>3.3764646631326904</v>
      </c>
      <c r="AC307" s="8">
        <v>4.2333627457662448E-2</v>
      </c>
      <c r="AD307" s="8">
        <v>0.81565371162784184</v>
      </c>
      <c r="AE307"/>
      <c r="AF307"/>
      <c r="AG307"/>
      <c r="AH307"/>
      <c r="AI307"/>
    </row>
    <row r="308" spans="1:35" x14ac:dyDescent="0.35">
      <c r="A308" s="5" t="s">
        <v>8</v>
      </c>
      <c r="B308" s="6">
        <v>40707</v>
      </c>
      <c r="C308" s="7" t="s">
        <v>9</v>
      </c>
      <c r="D308" s="7">
        <v>2422</v>
      </c>
      <c r="E308" s="7">
        <v>3.96</v>
      </c>
      <c r="F308" s="7">
        <f t="shared" si="69"/>
        <v>3.96</v>
      </c>
      <c r="G308" s="7">
        <f t="shared" si="68"/>
        <v>0</v>
      </c>
      <c r="H308" s="7">
        <f t="shared" si="56"/>
        <v>0</v>
      </c>
      <c r="I308" s="7">
        <v>3.9249999999999998</v>
      </c>
      <c r="J308" s="7">
        <f t="shared" si="66"/>
        <v>0.59383966108127129</v>
      </c>
      <c r="K308" s="7">
        <v>3.9</v>
      </c>
      <c r="L308" s="7">
        <f t="shared" si="57"/>
        <v>1</v>
      </c>
      <c r="M308" s="7">
        <f t="shared" si="58"/>
        <v>0</v>
      </c>
      <c r="N308" s="7">
        <f t="shared" si="59"/>
        <v>0</v>
      </c>
      <c r="O308" s="7">
        <f t="shared" si="60"/>
        <v>0</v>
      </c>
      <c r="P308" s="7">
        <f t="shared" si="61"/>
        <v>0</v>
      </c>
      <c r="Q308" s="7">
        <f t="shared" si="62"/>
        <v>0</v>
      </c>
      <c r="R308" s="1">
        <f t="shared" si="63"/>
        <v>0.5910646070264991</v>
      </c>
      <c r="S308" s="1">
        <f t="shared" si="67"/>
        <v>3.9603236475217178</v>
      </c>
      <c r="T308" s="1">
        <f t="shared" si="64"/>
        <v>0.59773067900359778</v>
      </c>
      <c r="U308" s="1">
        <f t="shared" si="65"/>
        <v>3.3841741388070328</v>
      </c>
      <c r="AA308" s="8">
        <v>266</v>
      </c>
      <c r="AB308" s="8">
        <v>3.4184750568726301</v>
      </c>
      <c r="AC308" s="8">
        <v>-5.5107848759679001E-3</v>
      </c>
      <c r="AD308" s="8">
        <v>-0.106177816738268</v>
      </c>
      <c r="AE308"/>
      <c r="AF308"/>
      <c r="AG308"/>
      <c r="AH308"/>
      <c r="AI308"/>
    </row>
    <row r="309" spans="1:35" x14ac:dyDescent="0.35">
      <c r="A309" s="5" t="s">
        <v>8</v>
      </c>
      <c r="B309" s="6">
        <v>40708</v>
      </c>
      <c r="C309" s="7" t="s">
        <v>10</v>
      </c>
      <c r="D309" s="7">
        <v>2497</v>
      </c>
      <c r="E309" s="7">
        <v>3.96</v>
      </c>
      <c r="F309" s="7">
        <f t="shared" si="69"/>
        <v>3.96</v>
      </c>
      <c r="G309" s="7">
        <f t="shared" si="68"/>
        <v>0</v>
      </c>
      <c r="H309" s="7">
        <f t="shared" si="56"/>
        <v>0</v>
      </c>
      <c r="I309" s="7">
        <v>3.9249999999999998</v>
      </c>
      <c r="J309" s="7">
        <f t="shared" si="66"/>
        <v>0.59383966108127129</v>
      </c>
      <c r="K309" s="7">
        <v>3.9</v>
      </c>
      <c r="L309" s="7">
        <f t="shared" si="57"/>
        <v>0</v>
      </c>
      <c r="M309" s="7">
        <f t="shared" si="58"/>
        <v>1</v>
      </c>
      <c r="N309" s="7">
        <f t="shared" si="59"/>
        <v>0</v>
      </c>
      <c r="O309" s="7">
        <f t="shared" si="60"/>
        <v>0</v>
      </c>
      <c r="P309" s="7">
        <f t="shared" si="61"/>
        <v>0</v>
      </c>
      <c r="Q309" s="7">
        <f t="shared" si="62"/>
        <v>0</v>
      </c>
      <c r="R309" s="1">
        <f t="shared" si="63"/>
        <v>0.5910646070264991</v>
      </c>
      <c r="S309" s="1">
        <f t="shared" si="67"/>
        <v>3.9601618237608589</v>
      </c>
      <c r="T309" s="1">
        <f t="shared" si="64"/>
        <v>0.59771293282714266</v>
      </c>
      <c r="U309" s="1">
        <f t="shared" si="65"/>
        <v>3.3974185423513474</v>
      </c>
      <c r="AA309" s="8">
        <v>267</v>
      </c>
      <c r="AB309" s="8">
        <v>3.4033452390100258</v>
      </c>
      <c r="AC309" s="8">
        <v>3.1949414239287321E-3</v>
      </c>
      <c r="AD309" s="8">
        <v>6.1557820280513875E-2</v>
      </c>
      <c r="AE309"/>
      <c r="AF309"/>
      <c r="AG309"/>
      <c r="AH309"/>
      <c r="AI309"/>
    </row>
    <row r="310" spans="1:35" x14ac:dyDescent="0.35">
      <c r="A310" s="5" t="s">
        <v>8</v>
      </c>
      <c r="B310" s="6">
        <v>40709</v>
      </c>
      <c r="C310" s="7" t="s">
        <v>11</v>
      </c>
      <c r="D310" s="7">
        <v>2462</v>
      </c>
      <c r="E310" s="7">
        <v>3.96</v>
      </c>
      <c r="F310" s="7">
        <f t="shared" si="69"/>
        <v>3.96</v>
      </c>
      <c r="G310" s="7">
        <f t="shared" si="68"/>
        <v>0</v>
      </c>
      <c r="H310" s="7">
        <f t="shared" si="56"/>
        <v>0</v>
      </c>
      <c r="I310" s="7">
        <v>3.9249999999999998</v>
      </c>
      <c r="J310" s="7">
        <f t="shared" si="66"/>
        <v>0.59383966108127129</v>
      </c>
      <c r="K310" s="7">
        <v>3.9</v>
      </c>
      <c r="L310" s="7">
        <f t="shared" si="57"/>
        <v>0</v>
      </c>
      <c r="M310" s="7">
        <f t="shared" si="58"/>
        <v>0</v>
      </c>
      <c r="N310" s="7">
        <f t="shared" si="59"/>
        <v>1</v>
      </c>
      <c r="O310" s="7">
        <f t="shared" si="60"/>
        <v>0</v>
      </c>
      <c r="P310" s="7">
        <f t="shared" si="61"/>
        <v>0</v>
      </c>
      <c r="Q310" s="7">
        <f t="shared" si="62"/>
        <v>0</v>
      </c>
      <c r="R310" s="1">
        <f t="shared" si="63"/>
        <v>0.5910646070264991</v>
      </c>
      <c r="S310" s="1">
        <f t="shared" si="67"/>
        <v>3.9600809118804294</v>
      </c>
      <c r="T310" s="1">
        <f t="shared" si="64"/>
        <v>0.59770405946697802</v>
      </c>
      <c r="U310" s="1">
        <f t="shared" si="65"/>
        <v>3.3912880485952974</v>
      </c>
      <c r="AA310" s="8">
        <v>268</v>
      </c>
      <c r="AB310" s="8">
        <v>3.3563388964327938</v>
      </c>
      <c r="AC310" s="8">
        <v>5.1391831593541326E-2</v>
      </c>
      <c r="AD310" s="8">
        <v>0.99018063662384692</v>
      </c>
      <c r="AE310"/>
      <c r="AF310"/>
      <c r="AG310"/>
      <c r="AH310"/>
      <c r="AI310"/>
    </row>
    <row r="311" spans="1:35" x14ac:dyDescent="0.35">
      <c r="A311" s="5" t="s">
        <v>8</v>
      </c>
      <c r="B311" s="6">
        <v>40710</v>
      </c>
      <c r="C311" s="7" t="s">
        <v>12</v>
      </c>
      <c r="D311" s="7">
        <v>2158</v>
      </c>
      <c r="E311" s="7">
        <v>3.96</v>
      </c>
      <c r="F311" s="7">
        <f t="shared" si="69"/>
        <v>3.96</v>
      </c>
      <c r="G311" s="7">
        <f t="shared" si="68"/>
        <v>0</v>
      </c>
      <c r="H311" s="7">
        <f t="shared" si="56"/>
        <v>0</v>
      </c>
      <c r="I311" s="7">
        <v>3.92</v>
      </c>
      <c r="J311" s="7">
        <f t="shared" si="66"/>
        <v>0.59328606702045716</v>
      </c>
      <c r="K311" s="7">
        <v>3.9</v>
      </c>
      <c r="L311" s="7">
        <f t="shared" si="57"/>
        <v>0</v>
      </c>
      <c r="M311" s="7">
        <f t="shared" si="58"/>
        <v>0</v>
      </c>
      <c r="N311" s="7">
        <f t="shared" si="59"/>
        <v>0</v>
      </c>
      <c r="O311" s="7">
        <f t="shared" si="60"/>
        <v>0</v>
      </c>
      <c r="P311" s="7">
        <f t="shared" si="61"/>
        <v>0</v>
      </c>
      <c r="Q311" s="7">
        <f t="shared" si="62"/>
        <v>0</v>
      </c>
      <c r="R311" s="1">
        <f t="shared" si="63"/>
        <v>0.5910646070264991</v>
      </c>
      <c r="S311" s="1">
        <f t="shared" si="67"/>
        <v>3.9600404559402147</v>
      </c>
      <c r="T311" s="1">
        <f t="shared" si="64"/>
        <v>0.5976996227189082</v>
      </c>
      <c r="U311" s="1">
        <f t="shared" si="65"/>
        <v>3.3340514403468915</v>
      </c>
      <c r="AA311" s="8">
        <v>269</v>
      </c>
      <c r="AB311" s="8">
        <v>3.4238692808471196</v>
      </c>
      <c r="AC311" s="8">
        <v>1.7354393395492718E-2</v>
      </c>
      <c r="AD311" s="8">
        <v>0.33437189856314176</v>
      </c>
      <c r="AE311"/>
      <c r="AF311"/>
      <c r="AG311"/>
      <c r="AH311"/>
      <c r="AI311"/>
    </row>
    <row r="312" spans="1:35" x14ac:dyDescent="0.35">
      <c r="A312" s="5" t="s">
        <v>8</v>
      </c>
      <c r="B312" s="6">
        <v>40711</v>
      </c>
      <c r="C312" s="7" t="s">
        <v>13</v>
      </c>
      <c r="D312" s="7">
        <v>2619</v>
      </c>
      <c r="E312" s="7">
        <v>3.96</v>
      </c>
      <c r="F312" s="7">
        <f t="shared" si="69"/>
        <v>3.96</v>
      </c>
      <c r="G312" s="7">
        <f t="shared" si="68"/>
        <v>0</v>
      </c>
      <c r="H312" s="7">
        <f t="shared" si="56"/>
        <v>0</v>
      </c>
      <c r="I312" s="7">
        <v>3.895</v>
      </c>
      <c r="J312" s="7">
        <f t="shared" si="66"/>
        <v>0.59050746200858328</v>
      </c>
      <c r="K312" s="7">
        <v>3.86</v>
      </c>
      <c r="L312" s="7">
        <f t="shared" si="57"/>
        <v>0</v>
      </c>
      <c r="M312" s="7">
        <f t="shared" si="58"/>
        <v>0</v>
      </c>
      <c r="N312" s="7">
        <f t="shared" si="59"/>
        <v>0</v>
      </c>
      <c r="O312" s="7">
        <f t="shared" si="60"/>
        <v>1</v>
      </c>
      <c r="P312" s="7">
        <f t="shared" si="61"/>
        <v>0</v>
      </c>
      <c r="Q312" s="7">
        <f t="shared" si="62"/>
        <v>0</v>
      </c>
      <c r="R312" s="1">
        <f t="shared" si="63"/>
        <v>0.58658730467175491</v>
      </c>
      <c r="S312" s="1">
        <f t="shared" si="67"/>
        <v>3.9600202279701073</v>
      </c>
      <c r="T312" s="1">
        <f t="shared" si="64"/>
        <v>0.5976974043278761</v>
      </c>
      <c r="U312" s="1">
        <f t="shared" si="65"/>
        <v>3.4181354984252317</v>
      </c>
      <c r="AA312" s="8">
        <v>270</v>
      </c>
      <c r="AB312" s="8">
        <v>3.3284486918323193</v>
      </c>
      <c r="AC312" s="8">
        <v>-3.9604585246633128E-3</v>
      </c>
      <c r="AD312" s="8">
        <v>-7.630725003711103E-2</v>
      </c>
      <c r="AE312"/>
      <c r="AF312"/>
      <c r="AG312"/>
      <c r="AH312"/>
      <c r="AI312"/>
    </row>
    <row r="313" spans="1:35" x14ac:dyDescent="0.35">
      <c r="A313" s="5" t="s">
        <v>8</v>
      </c>
      <c r="B313" s="6">
        <v>40712</v>
      </c>
      <c r="C313" s="7" t="s">
        <v>14</v>
      </c>
      <c r="D313" s="7">
        <v>2561</v>
      </c>
      <c r="E313" s="7">
        <v>3.96</v>
      </c>
      <c r="F313" s="7">
        <f t="shared" si="69"/>
        <v>3.96</v>
      </c>
      <c r="G313" s="7">
        <f t="shared" si="68"/>
        <v>0</v>
      </c>
      <c r="H313" s="7">
        <f t="shared" si="56"/>
        <v>0</v>
      </c>
      <c r="I313" s="7">
        <v>3.88</v>
      </c>
      <c r="J313" s="7">
        <f t="shared" si="66"/>
        <v>0.58883172559420716</v>
      </c>
      <c r="K313" s="7">
        <v>3.86</v>
      </c>
      <c r="L313" s="7">
        <f t="shared" si="57"/>
        <v>0</v>
      </c>
      <c r="M313" s="7">
        <f t="shared" si="58"/>
        <v>0</v>
      </c>
      <c r="N313" s="7">
        <f t="shared" si="59"/>
        <v>0</v>
      </c>
      <c r="O313" s="7">
        <f t="shared" si="60"/>
        <v>0</v>
      </c>
      <c r="P313" s="7">
        <f t="shared" si="61"/>
        <v>1</v>
      </c>
      <c r="Q313" s="7">
        <f t="shared" si="62"/>
        <v>1</v>
      </c>
      <c r="R313" s="1">
        <f t="shared" si="63"/>
        <v>0.58658730467175491</v>
      </c>
      <c r="S313" s="1">
        <f t="shared" si="67"/>
        <v>3.9600101139850539</v>
      </c>
      <c r="T313" s="1">
        <f t="shared" si="64"/>
        <v>0.59769629512811062</v>
      </c>
      <c r="U313" s="1">
        <f t="shared" si="65"/>
        <v>3.4084095784684294</v>
      </c>
      <c r="AA313" s="8">
        <v>271</v>
      </c>
      <c r="AB313" s="8">
        <v>3.3637886199493092</v>
      </c>
      <c r="AC313" s="8">
        <v>-0.10228784675102975</v>
      </c>
      <c r="AD313" s="8">
        <v>-1.9708082408089524</v>
      </c>
      <c r="AE313"/>
      <c r="AF313"/>
      <c r="AG313"/>
      <c r="AH313"/>
      <c r="AI313"/>
    </row>
    <row r="314" spans="1:35" x14ac:dyDescent="0.35">
      <c r="A314" s="5" t="s">
        <v>8</v>
      </c>
      <c r="B314" s="6">
        <v>40713</v>
      </c>
      <c r="C314" s="7" t="s">
        <v>15</v>
      </c>
      <c r="D314" s="7">
        <v>1757</v>
      </c>
      <c r="E314" s="7">
        <v>3.96</v>
      </c>
      <c r="F314" s="7">
        <f t="shared" si="69"/>
        <v>3.96</v>
      </c>
      <c r="G314" s="7">
        <f t="shared" si="68"/>
        <v>0</v>
      </c>
      <c r="H314" s="7">
        <f t="shared" si="56"/>
        <v>0</v>
      </c>
      <c r="I314" s="7">
        <v>3.88</v>
      </c>
      <c r="J314" s="7">
        <f t="shared" si="66"/>
        <v>0.58883172559420716</v>
      </c>
      <c r="K314" s="7">
        <v>3.86</v>
      </c>
      <c r="L314" s="7">
        <f t="shared" si="57"/>
        <v>0</v>
      </c>
      <c r="M314" s="7">
        <f t="shared" si="58"/>
        <v>0</v>
      </c>
      <c r="N314" s="7">
        <f t="shared" si="59"/>
        <v>0</v>
      </c>
      <c r="O314" s="7">
        <f t="shared" si="60"/>
        <v>0</v>
      </c>
      <c r="P314" s="7">
        <f t="shared" si="61"/>
        <v>0</v>
      </c>
      <c r="Q314" s="7">
        <f t="shared" si="62"/>
        <v>0</v>
      </c>
      <c r="R314" s="1">
        <f t="shared" si="63"/>
        <v>0.58658730467175491</v>
      </c>
      <c r="S314" s="1">
        <f t="shared" si="67"/>
        <v>3.9600050569925269</v>
      </c>
      <c r="T314" s="1">
        <f t="shared" si="64"/>
        <v>0.59769574052716556</v>
      </c>
      <c r="U314" s="1">
        <f t="shared" si="65"/>
        <v>3.2447717614952944</v>
      </c>
      <c r="AA314" s="8">
        <v>272</v>
      </c>
      <c r="AB314" s="8">
        <v>3.3811197956119656</v>
      </c>
      <c r="AC314" s="8">
        <v>9.462082938469063E-3</v>
      </c>
      <c r="AD314" s="8">
        <v>0.18230856961670167</v>
      </c>
      <c r="AE314"/>
      <c r="AF314"/>
      <c r="AG314"/>
      <c r="AH314"/>
      <c r="AI314"/>
    </row>
    <row r="315" spans="1:35" x14ac:dyDescent="0.35">
      <c r="A315" s="5" t="s">
        <v>8</v>
      </c>
      <c r="B315" s="6">
        <v>40714</v>
      </c>
      <c r="C315" s="7" t="s">
        <v>9</v>
      </c>
      <c r="D315" s="7">
        <v>2531</v>
      </c>
      <c r="E315" s="7">
        <v>3.9</v>
      </c>
      <c r="F315" s="7">
        <f t="shared" si="69"/>
        <v>3.96</v>
      </c>
      <c r="G315" s="7">
        <f t="shared" si="68"/>
        <v>0</v>
      </c>
      <c r="H315" s="7">
        <f t="shared" si="56"/>
        <v>6.0000000000000053E-2</v>
      </c>
      <c r="I315" s="7">
        <v>3.88</v>
      </c>
      <c r="J315" s="7">
        <f t="shared" si="66"/>
        <v>0.58883172559420716</v>
      </c>
      <c r="K315" s="7">
        <v>3.86</v>
      </c>
      <c r="L315" s="7">
        <f t="shared" si="57"/>
        <v>1</v>
      </c>
      <c r="M315" s="7">
        <f t="shared" si="58"/>
        <v>0</v>
      </c>
      <c r="N315" s="7">
        <f t="shared" si="59"/>
        <v>0</v>
      </c>
      <c r="O315" s="7">
        <f t="shared" si="60"/>
        <v>0</v>
      </c>
      <c r="P315" s="7">
        <f t="shared" si="61"/>
        <v>0</v>
      </c>
      <c r="Q315" s="7">
        <f t="shared" si="62"/>
        <v>0</v>
      </c>
      <c r="R315" s="1">
        <f t="shared" si="63"/>
        <v>0.58658730467175491</v>
      </c>
      <c r="S315" s="1">
        <f t="shared" si="67"/>
        <v>3.9300025284962636</v>
      </c>
      <c r="T315" s="1">
        <f t="shared" si="64"/>
        <v>0.59439282979314201</v>
      </c>
      <c r="U315" s="1">
        <f t="shared" si="65"/>
        <v>3.4032921451582538</v>
      </c>
      <c r="AA315" s="8">
        <v>273</v>
      </c>
      <c r="AB315" s="8">
        <v>3.4105787700277208</v>
      </c>
      <c r="AC315" s="8">
        <v>1.3649300668258757E-2</v>
      </c>
      <c r="AD315" s="8">
        <v>0.26298485199086169</v>
      </c>
      <c r="AE315"/>
      <c r="AF315"/>
      <c r="AG315"/>
      <c r="AH315"/>
      <c r="AI315"/>
    </row>
    <row r="316" spans="1:35" x14ac:dyDescent="0.35">
      <c r="A316" s="5" t="s">
        <v>8</v>
      </c>
      <c r="B316" s="6">
        <v>40715</v>
      </c>
      <c r="C316" s="7" t="s">
        <v>10</v>
      </c>
      <c r="D316" s="7">
        <v>2310</v>
      </c>
      <c r="E316" s="7">
        <v>3.9</v>
      </c>
      <c r="F316" s="7">
        <f t="shared" si="69"/>
        <v>3.9</v>
      </c>
      <c r="G316" s="7">
        <f t="shared" si="68"/>
        <v>0</v>
      </c>
      <c r="H316" s="7">
        <f t="shared" si="56"/>
        <v>0</v>
      </c>
      <c r="I316" s="7">
        <v>3.875</v>
      </c>
      <c r="J316" s="7">
        <f t="shared" si="66"/>
        <v>0.58827170684232899</v>
      </c>
      <c r="K316" s="7">
        <v>3.86</v>
      </c>
      <c r="L316" s="7">
        <f t="shared" si="57"/>
        <v>0</v>
      </c>
      <c r="M316" s="7">
        <f t="shared" si="58"/>
        <v>1</v>
      </c>
      <c r="N316" s="7">
        <f t="shared" si="59"/>
        <v>0</v>
      </c>
      <c r="O316" s="7">
        <f t="shared" si="60"/>
        <v>0</v>
      </c>
      <c r="P316" s="7">
        <f t="shared" si="61"/>
        <v>0</v>
      </c>
      <c r="Q316" s="7">
        <f t="shared" si="62"/>
        <v>0</v>
      </c>
      <c r="R316" s="1">
        <f t="shared" si="63"/>
        <v>0.58658730467175491</v>
      </c>
      <c r="S316" s="1">
        <f t="shared" si="67"/>
        <v>3.915001264248132</v>
      </c>
      <c r="T316" s="1">
        <f t="shared" si="64"/>
        <v>0.59273190663812536</v>
      </c>
      <c r="U316" s="1">
        <f t="shared" si="65"/>
        <v>3.363611979892144</v>
      </c>
      <c r="AA316" s="8">
        <v>274</v>
      </c>
      <c r="AB316" s="8">
        <v>3.4096448511096789</v>
      </c>
      <c r="AC316" s="8">
        <v>-2.0478766745146704E-2</v>
      </c>
      <c r="AD316" s="8">
        <v>-0.39457006423427465</v>
      </c>
      <c r="AE316"/>
      <c r="AF316"/>
      <c r="AG316"/>
      <c r="AH316"/>
      <c r="AI316"/>
    </row>
    <row r="317" spans="1:35" x14ac:dyDescent="0.35">
      <c r="A317" s="5" t="s">
        <v>8</v>
      </c>
      <c r="B317" s="6">
        <v>40716</v>
      </c>
      <c r="C317" s="7" t="s">
        <v>11</v>
      </c>
      <c r="D317" s="7">
        <v>2705</v>
      </c>
      <c r="E317" s="7">
        <v>3.88</v>
      </c>
      <c r="F317" s="7">
        <f t="shared" si="69"/>
        <v>3.9</v>
      </c>
      <c r="G317" s="7">
        <f t="shared" si="68"/>
        <v>0</v>
      </c>
      <c r="H317" s="7">
        <f t="shared" si="56"/>
        <v>2.0000000000000018E-2</v>
      </c>
      <c r="I317" s="7">
        <v>3.87</v>
      </c>
      <c r="J317" s="7">
        <f t="shared" si="66"/>
        <v>0.58771096501891129</v>
      </c>
      <c r="K317" s="7">
        <v>3.86</v>
      </c>
      <c r="L317" s="7">
        <f t="shared" si="57"/>
        <v>0</v>
      </c>
      <c r="M317" s="7">
        <f t="shared" si="58"/>
        <v>0</v>
      </c>
      <c r="N317" s="7">
        <f t="shared" si="59"/>
        <v>1</v>
      </c>
      <c r="O317" s="7">
        <f t="shared" si="60"/>
        <v>0</v>
      </c>
      <c r="P317" s="7">
        <f t="shared" si="61"/>
        <v>0</v>
      </c>
      <c r="Q317" s="7">
        <f t="shared" si="62"/>
        <v>0</v>
      </c>
      <c r="R317" s="1">
        <f t="shared" si="63"/>
        <v>0.58658730467175491</v>
      </c>
      <c r="S317" s="1">
        <f t="shared" si="67"/>
        <v>3.8975006321240659</v>
      </c>
      <c r="T317" s="1">
        <f t="shared" si="64"/>
        <v>0.59078619429781876</v>
      </c>
      <c r="U317" s="1">
        <f t="shared" si="65"/>
        <v>3.432167269442588</v>
      </c>
      <c r="AA317" s="8">
        <v>275</v>
      </c>
      <c r="AB317" s="8">
        <v>3.3557996755122836</v>
      </c>
      <c r="AC317" s="8">
        <v>9.4911202634635483E-2</v>
      </c>
      <c r="AD317" s="8">
        <v>1.8286803979041126</v>
      </c>
      <c r="AE317"/>
      <c r="AF317"/>
      <c r="AG317"/>
      <c r="AH317"/>
      <c r="AI317"/>
    </row>
    <row r="318" spans="1:35" x14ac:dyDescent="0.35">
      <c r="A318" s="5" t="s">
        <v>8</v>
      </c>
      <c r="B318" s="6">
        <v>40717</v>
      </c>
      <c r="C318" s="7" t="s">
        <v>12</v>
      </c>
      <c r="D318" s="7">
        <v>2852</v>
      </c>
      <c r="E318" s="7">
        <v>3.86</v>
      </c>
      <c r="F318" s="7">
        <f t="shared" si="69"/>
        <v>3.88</v>
      </c>
      <c r="G318" s="7">
        <f t="shared" si="68"/>
        <v>0</v>
      </c>
      <c r="H318" s="7">
        <f t="shared" si="56"/>
        <v>2.0000000000000018E-2</v>
      </c>
      <c r="I318" s="7">
        <v>3.855</v>
      </c>
      <c r="J318" s="7">
        <f t="shared" si="66"/>
        <v>0.58602438238697574</v>
      </c>
      <c r="K318" s="7">
        <v>3.84</v>
      </c>
      <c r="L318" s="7">
        <f t="shared" si="57"/>
        <v>0</v>
      </c>
      <c r="M318" s="7">
        <f t="shared" si="58"/>
        <v>0</v>
      </c>
      <c r="N318" s="7">
        <f t="shared" si="59"/>
        <v>0</v>
      </c>
      <c r="O318" s="7">
        <f t="shared" si="60"/>
        <v>0</v>
      </c>
      <c r="P318" s="7">
        <f t="shared" si="61"/>
        <v>0</v>
      </c>
      <c r="Q318" s="7">
        <f t="shared" si="62"/>
        <v>0</v>
      </c>
      <c r="R318" s="1">
        <f t="shared" si="63"/>
        <v>0.58433122436753082</v>
      </c>
      <c r="S318" s="1">
        <f t="shared" si="67"/>
        <v>3.8787503160620327</v>
      </c>
      <c r="T318" s="1">
        <f t="shared" si="64"/>
        <v>0.58869182398094044</v>
      </c>
      <c r="U318" s="1">
        <f t="shared" si="65"/>
        <v>3.4551495211798278</v>
      </c>
      <c r="AA318" s="8">
        <v>276</v>
      </c>
      <c r="AB318" s="8">
        <v>3.4198767545415087</v>
      </c>
      <c r="AC318" s="8">
        <v>1.7556689256462032E-2</v>
      </c>
      <c r="AD318" s="8">
        <v>0.33826958888064618</v>
      </c>
      <c r="AE318"/>
      <c r="AF318"/>
      <c r="AG318"/>
      <c r="AH318"/>
      <c r="AI318"/>
    </row>
    <row r="319" spans="1:35" x14ac:dyDescent="0.35">
      <c r="A319" s="5" t="s">
        <v>8</v>
      </c>
      <c r="B319" s="6">
        <v>40718</v>
      </c>
      <c r="C319" s="7" t="s">
        <v>13</v>
      </c>
      <c r="D319" s="7">
        <v>2784</v>
      </c>
      <c r="E319" s="7">
        <v>3.86</v>
      </c>
      <c r="F319" s="7">
        <f t="shared" si="69"/>
        <v>3.86</v>
      </c>
      <c r="G319" s="7">
        <f t="shared" si="68"/>
        <v>0</v>
      </c>
      <c r="H319" s="7">
        <f t="shared" si="56"/>
        <v>0</v>
      </c>
      <c r="I319" s="7">
        <v>3.855</v>
      </c>
      <c r="J319" s="7">
        <f t="shared" si="66"/>
        <v>0.58602438238697574</v>
      </c>
      <c r="K319" s="7">
        <v>3.84</v>
      </c>
      <c r="L319" s="7">
        <f t="shared" si="57"/>
        <v>0</v>
      </c>
      <c r="M319" s="7">
        <f t="shared" si="58"/>
        <v>0</v>
      </c>
      <c r="N319" s="7">
        <f t="shared" si="59"/>
        <v>0</v>
      </c>
      <c r="O319" s="7">
        <f t="shared" si="60"/>
        <v>1</v>
      </c>
      <c r="P319" s="7">
        <f t="shared" si="61"/>
        <v>0</v>
      </c>
      <c r="Q319" s="7">
        <f t="shared" si="62"/>
        <v>0</v>
      </c>
      <c r="R319" s="1">
        <f t="shared" si="63"/>
        <v>0.58433122436753082</v>
      </c>
      <c r="S319" s="1">
        <f t="shared" si="67"/>
        <v>3.8693751580310165</v>
      </c>
      <c r="T319" s="1">
        <f t="shared" si="64"/>
        <v>0.58764083909421083</v>
      </c>
      <c r="U319" s="1">
        <f t="shared" si="65"/>
        <v>3.4446692309385245</v>
      </c>
      <c r="AA319" s="8">
        <v>277</v>
      </c>
      <c r="AB319" s="8">
        <v>3.3279164865756155</v>
      </c>
      <c r="AC319" s="8">
        <v>-3.8327534033018917E-2</v>
      </c>
      <c r="AD319" s="8">
        <v>-0.73846720134812915</v>
      </c>
      <c r="AE319"/>
      <c r="AF319"/>
      <c r="AG319"/>
      <c r="AH319"/>
      <c r="AI319"/>
    </row>
    <row r="320" spans="1:35" x14ac:dyDescent="0.35">
      <c r="A320" s="5" t="s">
        <v>8</v>
      </c>
      <c r="B320" s="6">
        <v>40719</v>
      </c>
      <c r="C320" s="7" t="s">
        <v>14</v>
      </c>
      <c r="D320" s="7">
        <v>2551</v>
      </c>
      <c r="E320" s="7">
        <v>3.84</v>
      </c>
      <c r="F320" s="7">
        <f t="shared" si="69"/>
        <v>3.86</v>
      </c>
      <c r="G320" s="7">
        <f t="shared" si="68"/>
        <v>0</v>
      </c>
      <c r="H320" s="7">
        <f t="shared" si="56"/>
        <v>2.0000000000000018E-2</v>
      </c>
      <c r="I320" s="7">
        <v>3.84</v>
      </c>
      <c r="J320" s="7">
        <f t="shared" si="66"/>
        <v>0.58433122436753082</v>
      </c>
      <c r="K320" s="7">
        <v>3.82</v>
      </c>
      <c r="L320" s="7">
        <f t="shared" si="57"/>
        <v>0</v>
      </c>
      <c r="M320" s="7">
        <f t="shared" si="58"/>
        <v>0</v>
      </c>
      <c r="N320" s="7">
        <f t="shared" si="59"/>
        <v>0</v>
      </c>
      <c r="O320" s="7">
        <f t="shared" si="60"/>
        <v>0</v>
      </c>
      <c r="P320" s="7">
        <f t="shared" si="61"/>
        <v>1</v>
      </c>
      <c r="Q320" s="7">
        <f t="shared" si="62"/>
        <v>1</v>
      </c>
      <c r="R320" s="1">
        <f t="shared" si="63"/>
        <v>0.58206336291170868</v>
      </c>
      <c r="S320" s="1">
        <f t="shared" si="67"/>
        <v>3.8546875790155082</v>
      </c>
      <c r="T320" s="1">
        <f t="shared" si="64"/>
        <v>0.58598918440825631</v>
      </c>
      <c r="U320" s="1">
        <f t="shared" si="65"/>
        <v>3.4067104586097896</v>
      </c>
      <c r="AA320" s="8">
        <v>278</v>
      </c>
      <c r="AB320" s="8">
        <v>3.3826875918913988</v>
      </c>
      <c r="AC320" s="8">
        <v>-9.3544755959066084E-2</v>
      </c>
      <c r="AD320" s="8">
        <v>-1.8023526917848021</v>
      </c>
      <c r="AE320"/>
      <c r="AF320"/>
      <c r="AG320"/>
      <c r="AH320"/>
      <c r="AI320"/>
    </row>
    <row r="321" spans="1:35" x14ac:dyDescent="0.35">
      <c r="A321" s="5" t="s">
        <v>8</v>
      </c>
      <c r="B321" s="6">
        <v>40720</v>
      </c>
      <c r="C321" s="7" t="s">
        <v>15</v>
      </c>
      <c r="D321" s="7">
        <v>1835</v>
      </c>
      <c r="E321" s="7">
        <v>3.84</v>
      </c>
      <c r="F321" s="7">
        <f t="shared" si="69"/>
        <v>3.84</v>
      </c>
      <c r="G321" s="7">
        <f t="shared" si="68"/>
        <v>0</v>
      </c>
      <c r="H321" s="7">
        <f t="shared" si="56"/>
        <v>0</v>
      </c>
      <c r="I321" s="7">
        <v>3.84</v>
      </c>
      <c r="J321" s="7">
        <f t="shared" si="66"/>
        <v>0.58433122436753082</v>
      </c>
      <c r="K321" s="7">
        <v>3.82</v>
      </c>
      <c r="L321" s="7">
        <f t="shared" si="57"/>
        <v>0</v>
      </c>
      <c r="M321" s="7">
        <f t="shared" si="58"/>
        <v>0</v>
      </c>
      <c r="N321" s="7">
        <f t="shared" si="59"/>
        <v>0</v>
      </c>
      <c r="O321" s="7">
        <f t="shared" si="60"/>
        <v>0</v>
      </c>
      <c r="P321" s="7">
        <f t="shared" si="61"/>
        <v>0</v>
      </c>
      <c r="Q321" s="7">
        <f t="shared" si="62"/>
        <v>0</v>
      </c>
      <c r="R321" s="1">
        <f t="shared" si="63"/>
        <v>0.58206336291170868</v>
      </c>
      <c r="S321" s="1">
        <f t="shared" si="67"/>
        <v>3.8473437895077538</v>
      </c>
      <c r="T321" s="1">
        <f t="shared" si="64"/>
        <v>0.58516099556471646</v>
      </c>
      <c r="U321" s="1">
        <f t="shared" si="65"/>
        <v>3.2636360685881076</v>
      </c>
      <c r="AA321" s="8">
        <v>279</v>
      </c>
      <c r="AB321" s="8">
        <v>3.394265910728695</v>
      </c>
      <c r="AC321" s="8">
        <v>3.5970442682815129E-2</v>
      </c>
      <c r="AD321" s="8">
        <v>0.69305247022539818</v>
      </c>
      <c r="AE321"/>
      <c r="AF321"/>
      <c r="AG321"/>
      <c r="AH321"/>
      <c r="AI321"/>
    </row>
    <row r="322" spans="1:35" x14ac:dyDescent="0.35">
      <c r="A322" s="5" t="s">
        <v>8</v>
      </c>
      <c r="B322" s="6">
        <v>40721</v>
      </c>
      <c r="C322" s="7" t="s">
        <v>9</v>
      </c>
      <c r="D322" s="7">
        <v>2413</v>
      </c>
      <c r="E322" s="7">
        <v>3.8</v>
      </c>
      <c r="F322" s="7">
        <f t="shared" si="69"/>
        <v>3.84</v>
      </c>
      <c r="G322" s="7">
        <f t="shared" si="68"/>
        <v>0</v>
      </c>
      <c r="H322" s="7">
        <f t="shared" si="56"/>
        <v>4.0000000000000036E-2</v>
      </c>
      <c r="I322" s="7">
        <v>3.835</v>
      </c>
      <c r="J322" s="7">
        <f t="shared" si="66"/>
        <v>0.5837653682849997</v>
      </c>
      <c r="K322" s="7">
        <v>3.8</v>
      </c>
      <c r="L322" s="7">
        <f t="shared" si="57"/>
        <v>1</v>
      </c>
      <c r="M322" s="7">
        <f t="shared" si="58"/>
        <v>0</v>
      </c>
      <c r="N322" s="7">
        <f t="shared" si="59"/>
        <v>0</v>
      </c>
      <c r="O322" s="7">
        <f t="shared" si="60"/>
        <v>0</v>
      </c>
      <c r="P322" s="7">
        <f t="shared" si="61"/>
        <v>0</v>
      </c>
      <c r="Q322" s="7">
        <f t="shared" si="62"/>
        <v>0</v>
      </c>
      <c r="R322" s="1">
        <f t="shared" si="63"/>
        <v>0.57978359661681</v>
      </c>
      <c r="S322" s="1">
        <f t="shared" si="67"/>
        <v>3.8236718947538768</v>
      </c>
      <c r="T322" s="1">
        <f t="shared" si="64"/>
        <v>0.58248061885214231</v>
      </c>
      <c r="U322" s="1">
        <f t="shared" si="65"/>
        <v>3.3825573219087852</v>
      </c>
      <c r="AA322" s="8">
        <v>280</v>
      </c>
      <c r="AB322" s="8">
        <v>3.4191717275084414</v>
      </c>
      <c r="AC322" s="8">
        <v>3.1077380810919042E-2</v>
      </c>
      <c r="AD322" s="8">
        <v>0.59877649349677664</v>
      </c>
      <c r="AE322"/>
      <c r="AF322"/>
      <c r="AG322"/>
      <c r="AH322"/>
      <c r="AI322"/>
    </row>
    <row r="323" spans="1:35" x14ac:dyDescent="0.35">
      <c r="A323" s="5" t="s">
        <v>8</v>
      </c>
      <c r="B323" s="6">
        <v>40722</v>
      </c>
      <c r="C323" s="7" t="s">
        <v>10</v>
      </c>
      <c r="D323" s="7">
        <v>2846</v>
      </c>
      <c r="E323" s="7">
        <v>3.8</v>
      </c>
      <c r="F323" s="7">
        <f t="shared" si="69"/>
        <v>3.8</v>
      </c>
      <c r="G323" s="7">
        <f t="shared" si="68"/>
        <v>0</v>
      </c>
      <c r="H323" s="7">
        <f t="shared" ref="H323:H386" si="70">ABS(MIN((E323-F323),0))</f>
        <v>0</v>
      </c>
      <c r="I323" s="7">
        <v>3.8050000000000002</v>
      </c>
      <c r="J323" s="7">
        <f t="shared" si="66"/>
        <v>0.58035466110659162</v>
      </c>
      <c r="K323" s="7">
        <v>3.76</v>
      </c>
      <c r="L323" s="7">
        <f t="shared" ref="L323:L386" si="71">IF(C323="Monday",1,0)</f>
        <v>0</v>
      </c>
      <c r="M323" s="7">
        <f t="shared" ref="M323:M386" si="72">IF(C323="Tuesday",1,0)</f>
        <v>1</v>
      </c>
      <c r="N323" s="7">
        <f t="shared" ref="N323:N386" si="73">IF(C323="Wednesday",1,0)</f>
        <v>0</v>
      </c>
      <c r="O323" s="7">
        <f t="shared" ref="O323:O386" si="74">IF(C323="Friday",1,0)</f>
        <v>0</v>
      </c>
      <c r="P323" s="7">
        <f t="shared" ref="P323:P386" si="75">IF(C323="Saturday",1,0)</f>
        <v>0</v>
      </c>
      <c r="Q323" s="7">
        <f t="shared" ref="Q323:Q386" si="76">IF(C323="Saturday",1,0)</f>
        <v>0</v>
      </c>
      <c r="R323" s="1">
        <f t="shared" ref="R323:R386" si="77">LOG(K323,10)</f>
        <v>0.57518784492766095</v>
      </c>
      <c r="S323" s="1">
        <f t="shared" si="67"/>
        <v>3.8118359473769381</v>
      </c>
      <c r="T323" s="1">
        <f t="shared" ref="T323:T386" si="78">LOG(S323,10)</f>
        <v>0.58113420133615445</v>
      </c>
      <c r="U323" s="1">
        <f t="shared" ref="U323:U386" si="79">LOG(D323,10)</f>
        <v>3.4542348957482654</v>
      </c>
      <c r="AA323" s="8">
        <v>281</v>
      </c>
      <c r="AB323" s="8">
        <v>3.3644564557100427</v>
      </c>
      <c r="AC323" s="8">
        <v>2.0792226693177263E-2</v>
      </c>
      <c r="AD323" s="8">
        <v>0.40060958377021555</v>
      </c>
      <c r="AE323"/>
      <c r="AF323"/>
      <c r="AG323"/>
      <c r="AH323"/>
      <c r="AI323"/>
    </row>
    <row r="324" spans="1:35" x14ac:dyDescent="0.35">
      <c r="A324" s="5" t="s">
        <v>8</v>
      </c>
      <c r="B324" s="6">
        <v>40723</v>
      </c>
      <c r="C324" s="7" t="s">
        <v>11</v>
      </c>
      <c r="D324" s="7">
        <v>2576</v>
      </c>
      <c r="E324" s="7">
        <v>3.8</v>
      </c>
      <c r="F324" s="7">
        <f t="shared" si="69"/>
        <v>3.8</v>
      </c>
      <c r="G324" s="7">
        <f t="shared" si="68"/>
        <v>0</v>
      </c>
      <c r="H324" s="7">
        <f t="shared" si="70"/>
        <v>0</v>
      </c>
      <c r="I324" s="7">
        <v>3.8050000000000002</v>
      </c>
      <c r="J324" s="7">
        <f t="shared" ref="J324:J387" si="80">LOG(I324,10)</f>
        <v>0.58035466110659162</v>
      </c>
      <c r="K324" s="7">
        <v>3.76</v>
      </c>
      <c r="L324" s="7">
        <f t="shared" si="71"/>
        <v>0</v>
      </c>
      <c r="M324" s="7">
        <f t="shared" si="72"/>
        <v>0</v>
      </c>
      <c r="N324" s="7">
        <f t="shared" si="73"/>
        <v>1</v>
      </c>
      <c r="O324" s="7">
        <f t="shared" si="74"/>
        <v>0</v>
      </c>
      <c r="P324" s="7">
        <f t="shared" si="75"/>
        <v>0</v>
      </c>
      <c r="Q324" s="7">
        <f t="shared" si="76"/>
        <v>0</v>
      </c>
      <c r="R324" s="1">
        <f t="shared" si="77"/>
        <v>0.57518784492766095</v>
      </c>
      <c r="S324" s="1">
        <f t="shared" ref="S324:S387" si="81">0.5*S323+0.5*E324</f>
        <v>3.805917973688469</v>
      </c>
      <c r="T324" s="1">
        <f t="shared" si="78"/>
        <v>0.58045942400398343</v>
      </c>
      <c r="U324" s="1">
        <f t="shared" si="79"/>
        <v>3.4109458586877741</v>
      </c>
      <c r="AA324" s="8">
        <v>282</v>
      </c>
      <c r="AB324" s="8">
        <v>3.4163164933703438</v>
      </c>
      <c r="AC324" s="8">
        <v>-7.6269175708950865E-2</v>
      </c>
      <c r="AD324" s="8">
        <v>-1.4694993078969387</v>
      </c>
      <c r="AE324"/>
      <c r="AF324"/>
      <c r="AG324"/>
      <c r="AH324"/>
      <c r="AI324"/>
    </row>
    <row r="325" spans="1:35" x14ac:dyDescent="0.35">
      <c r="A325" s="5" t="s">
        <v>8</v>
      </c>
      <c r="B325" s="6">
        <v>40724</v>
      </c>
      <c r="C325" s="7" t="s">
        <v>12</v>
      </c>
      <c r="D325" s="7">
        <v>2815</v>
      </c>
      <c r="E325" s="7">
        <v>3.8</v>
      </c>
      <c r="F325" s="7">
        <f t="shared" si="69"/>
        <v>3.8</v>
      </c>
      <c r="G325" s="7">
        <f t="shared" ref="G325:G388" si="82">MAX((E325-F325),0)</f>
        <v>0</v>
      </c>
      <c r="H325" s="7">
        <f t="shared" si="70"/>
        <v>0</v>
      </c>
      <c r="I325" s="7">
        <v>3.78</v>
      </c>
      <c r="J325" s="7">
        <f t="shared" si="80"/>
        <v>0.57749179983722521</v>
      </c>
      <c r="K325" s="7">
        <v>3.76</v>
      </c>
      <c r="L325" s="7">
        <f t="shared" si="71"/>
        <v>0</v>
      </c>
      <c r="M325" s="7">
        <f t="shared" si="72"/>
        <v>0</v>
      </c>
      <c r="N325" s="7">
        <f t="shared" si="73"/>
        <v>0</v>
      </c>
      <c r="O325" s="7">
        <f t="shared" si="74"/>
        <v>0</v>
      </c>
      <c r="P325" s="7">
        <f t="shared" si="75"/>
        <v>0</v>
      </c>
      <c r="Q325" s="7">
        <f t="shared" si="76"/>
        <v>0</v>
      </c>
      <c r="R325" s="1">
        <f t="shared" si="77"/>
        <v>0.57518784492766095</v>
      </c>
      <c r="S325" s="1">
        <f t="shared" si="81"/>
        <v>3.8029589868442342</v>
      </c>
      <c r="T325" s="1">
        <f t="shared" si="78"/>
        <v>0.58012164177148773</v>
      </c>
      <c r="U325" s="1">
        <f t="shared" si="79"/>
        <v>3.449478399187365</v>
      </c>
      <c r="AA325" s="8">
        <v>283</v>
      </c>
      <c r="AB325" s="8">
        <v>3.3433239580158798</v>
      </c>
      <c r="AC325" s="8">
        <v>3.050718705795008E-2</v>
      </c>
      <c r="AD325" s="8">
        <v>0.58779041271687504</v>
      </c>
      <c r="AE325"/>
      <c r="AF325"/>
      <c r="AG325"/>
      <c r="AH325"/>
      <c r="AI325"/>
    </row>
    <row r="326" spans="1:35" x14ac:dyDescent="0.35">
      <c r="A326" s="5" t="s">
        <v>8</v>
      </c>
      <c r="B326" s="6">
        <v>40725</v>
      </c>
      <c r="C326" s="7" t="s">
        <v>13</v>
      </c>
      <c r="D326" s="7">
        <v>2634</v>
      </c>
      <c r="E326" s="7">
        <v>3.8</v>
      </c>
      <c r="F326" s="7">
        <f t="shared" ref="F326:F389" si="83">E325</f>
        <v>3.8</v>
      </c>
      <c r="G326" s="7">
        <f t="shared" si="82"/>
        <v>0</v>
      </c>
      <c r="H326" s="7">
        <f t="shared" si="70"/>
        <v>0</v>
      </c>
      <c r="I326" s="7">
        <v>3.76</v>
      </c>
      <c r="J326" s="7">
        <f t="shared" si="80"/>
        <v>0.57518784492766095</v>
      </c>
      <c r="K326" s="7">
        <v>3.72</v>
      </c>
      <c r="L326" s="7">
        <f t="shared" si="71"/>
        <v>0</v>
      </c>
      <c r="M326" s="7">
        <f t="shared" si="72"/>
        <v>0</v>
      </c>
      <c r="N326" s="7">
        <f t="shared" si="73"/>
        <v>0</v>
      </c>
      <c r="O326" s="7">
        <f t="shared" si="74"/>
        <v>1</v>
      </c>
      <c r="P326" s="7">
        <f t="shared" si="75"/>
        <v>0</v>
      </c>
      <c r="Q326" s="7">
        <f t="shared" si="76"/>
        <v>0</v>
      </c>
      <c r="R326" s="1">
        <f t="shared" si="77"/>
        <v>0.57054293988189753</v>
      </c>
      <c r="S326" s="1">
        <f t="shared" si="81"/>
        <v>3.801479493422117</v>
      </c>
      <c r="T326" s="1">
        <f t="shared" si="78"/>
        <v>0.57995265208500069</v>
      </c>
      <c r="U326" s="1">
        <f t="shared" si="79"/>
        <v>3.4206157706257647</v>
      </c>
      <c r="AA326" s="8">
        <v>284</v>
      </c>
      <c r="AB326" s="8">
        <v>3.3598637315307016</v>
      </c>
      <c r="AC326" s="8">
        <v>-4.0341282465247819E-2</v>
      </c>
      <c r="AD326" s="8">
        <v>-0.77726664948601731</v>
      </c>
      <c r="AE326"/>
      <c r="AF326"/>
      <c r="AG326"/>
      <c r="AH326"/>
      <c r="AI326"/>
    </row>
    <row r="327" spans="1:35" x14ac:dyDescent="0.35">
      <c r="A327" s="5" t="s">
        <v>8</v>
      </c>
      <c r="B327" s="6">
        <v>40726</v>
      </c>
      <c r="C327" s="7" t="s">
        <v>14</v>
      </c>
      <c r="D327" s="7">
        <v>2258</v>
      </c>
      <c r="E327" s="7">
        <v>3.76</v>
      </c>
      <c r="F327" s="7">
        <f t="shared" si="83"/>
        <v>3.8</v>
      </c>
      <c r="G327" s="7">
        <f t="shared" si="82"/>
        <v>0</v>
      </c>
      <c r="H327" s="7">
        <f t="shared" si="70"/>
        <v>4.0000000000000036E-2</v>
      </c>
      <c r="I327" s="7">
        <v>3.76</v>
      </c>
      <c r="J327" s="7">
        <f t="shared" si="80"/>
        <v>0.57518784492766095</v>
      </c>
      <c r="K327" s="7">
        <v>3.72</v>
      </c>
      <c r="L327" s="7">
        <f t="shared" si="71"/>
        <v>0</v>
      </c>
      <c r="M327" s="7">
        <f t="shared" si="72"/>
        <v>0</v>
      </c>
      <c r="N327" s="7">
        <f t="shared" si="73"/>
        <v>0</v>
      </c>
      <c r="O327" s="7">
        <f t="shared" si="74"/>
        <v>0</v>
      </c>
      <c r="P327" s="7">
        <f t="shared" si="75"/>
        <v>1</v>
      </c>
      <c r="Q327" s="7">
        <f t="shared" si="76"/>
        <v>1</v>
      </c>
      <c r="R327" s="1">
        <f t="shared" si="77"/>
        <v>0.57054293988189753</v>
      </c>
      <c r="S327" s="1">
        <f t="shared" si="81"/>
        <v>3.7807397467110584</v>
      </c>
      <c r="T327" s="1">
        <f t="shared" si="78"/>
        <v>0.57757678303368665</v>
      </c>
      <c r="U327" s="1">
        <f t="shared" si="79"/>
        <v>3.3537239375889487</v>
      </c>
      <c r="AA327" s="8">
        <v>285</v>
      </c>
      <c r="AB327" s="8">
        <v>3.3882047754857414</v>
      </c>
      <c r="AC327" s="8">
        <v>-4.8952141453042053E-2</v>
      </c>
      <c r="AD327" s="8">
        <v>-0.94317445175792181</v>
      </c>
      <c r="AE327"/>
      <c r="AF327"/>
      <c r="AG327"/>
      <c r="AH327"/>
      <c r="AI327"/>
    </row>
    <row r="328" spans="1:35" x14ac:dyDescent="0.35">
      <c r="A328" s="5" t="s">
        <v>8</v>
      </c>
      <c r="B328" s="6">
        <v>40727</v>
      </c>
      <c r="C328" s="7" t="s">
        <v>15</v>
      </c>
      <c r="D328" s="7">
        <v>1880</v>
      </c>
      <c r="E328" s="7">
        <v>3.76</v>
      </c>
      <c r="F328" s="7">
        <f t="shared" si="83"/>
        <v>3.76</v>
      </c>
      <c r="G328" s="7">
        <f t="shared" si="82"/>
        <v>0</v>
      </c>
      <c r="H328" s="7">
        <f t="shared" si="70"/>
        <v>0</v>
      </c>
      <c r="I328" s="7">
        <v>3.76</v>
      </c>
      <c r="J328" s="7">
        <f t="shared" si="80"/>
        <v>0.57518784492766095</v>
      </c>
      <c r="K328" s="7">
        <v>3.72</v>
      </c>
      <c r="L328" s="7">
        <f t="shared" si="71"/>
        <v>0</v>
      </c>
      <c r="M328" s="7">
        <f t="shared" si="72"/>
        <v>0</v>
      </c>
      <c r="N328" s="7">
        <f t="shared" si="73"/>
        <v>0</v>
      </c>
      <c r="O328" s="7">
        <f t="shared" si="74"/>
        <v>0</v>
      </c>
      <c r="P328" s="7">
        <f t="shared" si="75"/>
        <v>0</v>
      </c>
      <c r="Q328" s="7">
        <f t="shared" si="76"/>
        <v>0</v>
      </c>
      <c r="R328" s="1">
        <f t="shared" si="77"/>
        <v>0.57054293988189753</v>
      </c>
      <c r="S328" s="1">
        <f t="shared" si="81"/>
        <v>3.7703698733555289</v>
      </c>
      <c r="T328" s="1">
        <f t="shared" si="78"/>
        <v>0.57638395659251807</v>
      </c>
      <c r="U328" s="1">
        <f t="shared" si="79"/>
        <v>3.2741578492636796</v>
      </c>
      <c r="AA328" s="8">
        <v>286</v>
      </c>
      <c r="AB328" s="8">
        <v>3.4092965885410127</v>
      </c>
      <c r="AC328" s="8">
        <v>1.9162184974566898E-2</v>
      </c>
      <c r="AD328" s="8">
        <v>0.36920311903429276</v>
      </c>
      <c r="AE328"/>
      <c r="AF328"/>
      <c r="AG328"/>
      <c r="AH328"/>
      <c r="AI328"/>
    </row>
    <row r="329" spans="1:35" x14ac:dyDescent="0.35">
      <c r="A329" s="5" t="s">
        <v>8</v>
      </c>
      <c r="B329" s="6">
        <v>40729</v>
      </c>
      <c r="C329" s="7" t="s">
        <v>10</v>
      </c>
      <c r="D329" s="7">
        <v>2607</v>
      </c>
      <c r="E329" s="7">
        <v>3.76</v>
      </c>
      <c r="F329" s="7">
        <f t="shared" si="83"/>
        <v>3.76</v>
      </c>
      <c r="G329" s="7">
        <f t="shared" si="82"/>
        <v>0</v>
      </c>
      <c r="H329" s="7">
        <f t="shared" si="70"/>
        <v>0</v>
      </c>
      <c r="I329" s="7">
        <v>3.75</v>
      </c>
      <c r="J329" s="7">
        <f t="shared" si="80"/>
        <v>0.57403126772771884</v>
      </c>
      <c r="K329" s="7">
        <v>3.7</v>
      </c>
      <c r="L329" s="7">
        <f t="shared" si="71"/>
        <v>0</v>
      </c>
      <c r="M329" s="7">
        <f t="shared" si="72"/>
        <v>1</v>
      </c>
      <c r="N329" s="7">
        <f t="shared" si="73"/>
        <v>0</v>
      </c>
      <c r="O329" s="7">
        <f t="shared" si="74"/>
        <v>0</v>
      </c>
      <c r="P329" s="7">
        <f t="shared" si="75"/>
        <v>0</v>
      </c>
      <c r="Q329" s="7">
        <f t="shared" si="76"/>
        <v>0</v>
      </c>
      <c r="R329" s="1">
        <f t="shared" si="77"/>
        <v>0.56820172406699498</v>
      </c>
      <c r="S329" s="1">
        <f t="shared" si="81"/>
        <v>3.7651849366777643</v>
      </c>
      <c r="T329" s="1">
        <f t="shared" si="78"/>
        <v>0.57578631254366097</v>
      </c>
      <c r="U329" s="1">
        <f t="shared" si="79"/>
        <v>3.4161410311683289</v>
      </c>
      <c r="AA329" s="8">
        <v>287</v>
      </c>
      <c r="AB329" s="8">
        <v>3.401521592867784</v>
      </c>
      <c r="AC329" s="8">
        <v>3.2408172740679753E-2</v>
      </c>
      <c r="AD329" s="8">
        <v>0.62441722976487157</v>
      </c>
      <c r="AE329"/>
      <c r="AF329"/>
      <c r="AG329"/>
      <c r="AH329"/>
      <c r="AI329"/>
    </row>
    <row r="330" spans="1:35" x14ac:dyDescent="0.35">
      <c r="A330" s="5" t="s">
        <v>8</v>
      </c>
      <c r="B330" s="6">
        <v>40730</v>
      </c>
      <c r="C330" s="7" t="s">
        <v>11</v>
      </c>
      <c r="D330" s="7">
        <v>2499</v>
      </c>
      <c r="E330" s="7">
        <v>3.76</v>
      </c>
      <c r="F330" s="7">
        <f t="shared" si="83"/>
        <v>3.76</v>
      </c>
      <c r="G330" s="7">
        <f t="shared" si="82"/>
        <v>0</v>
      </c>
      <c r="H330" s="7">
        <f t="shared" si="70"/>
        <v>0</v>
      </c>
      <c r="I330" s="7">
        <v>3.73</v>
      </c>
      <c r="J330" s="7">
        <f t="shared" si="80"/>
        <v>0.57170883180868748</v>
      </c>
      <c r="K330" s="7">
        <v>3.7</v>
      </c>
      <c r="L330" s="7">
        <f t="shared" si="71"/>
        <v>0</v>
      </c>
      <c r="M330" s="7">
        <f t="shared" si="72"/>
        <v>0</v>
      </c>
      <c r="N330" s="7">
        <f t="shared" si="73"/>
        <v>1</v>
      </c>
      <c r="O330" s="7">
        <f t="shared" si="74"/>
        <v>0</v>
      </c>
      <c r="P330" s="7">
        <f t="shared" si="75"/>
        <v>0</v>
      </c>
      <c r="Q330" s="7">
        <f t="shared" si="76"/>
        <v>0</v>
      </c>
      <c r="R330" s="1">
        <f t="shared" si="77"/>
        <v>0.56820172406699498</v>
      </c>
      <c r="S330" s="1">
        <f t="shared" si="81"/>
        <v>3.7625924683388821</v>
      </c>
      <c r="T330" s="1">
        <f t="shared" si="78"/>
        <v>0.5754871818233912</v>
      </c>
      <c r="U330" s="1">
        <f t="shared" si="79"/>
        <v>3.3977662561264497</v>
      </c>
      <c r="AA330" s="8">
        <v>288</v>
      </c>
      <c r="AB330" s="8">
        <v>3.3441029704017566</v>
      </c>
      <c r="AC330" s="8">
        <v>5.7297570379787111E-2</v>
      </c>
      <c r="AD330" s="8">
        <v>1.1039681396136005</v>
      </c>
      <c r="AE330"/>
      <c r="AF330"/>
      <c r="AG330"/>
      <c r="AH330"/>
      <c r="AI330"/>
    </row>
    <row r="331" spans="1:35" x14ac:dyDescent="0.35">
      <c r="A331" s="5" t="s">
        <v>8</v>
      </c>
      <c r="B331" s="6">
        <v>40731</v>
      </c>
      <c r="C331" s="7" t="s">
        <v>12</v>
      </c>
      <c r="D331" s="7">
        <v>2742</v>
      </c>
      <c r="E331" s="7">
        <v>3.74</v>
      </c>
      <c r="F331" s="7">
        <f t="shared" si="83"/>
        <v>3.76</v>
      </c>
      <c r="G331" s="7">
        <f t="shared" si="82"/>
        <v>0</v>
      </c>
      <c r="H331" s="7">
        <f t="shared" si="70"/>
        <v>1.9999999999999574E-2</v>
      </c>
      <c r="I331" s="7">
        <v>3.73</v>
      </c>
      <c r="J331" s="7">
        <f t="shared" si="80"/>
        <v>0.57170883180868748</v>
      </c>
      <c r="K331" s="7">
        <v>3.7</v>
      </c>
      <c r="L331" s="7">
        <f t="shared" si="71"/>
        <v>0</v>
      </c>
      <c r="M331" s="7">
        <f t="shared" si="72"/>
        <v>0</v>
      </c>
      <c r="N331" s="7">
        <f t="shared" si="73"/>
        <v>0</v>
      </c>
      <c r="O331" s="7">
        <f t="shared" si="74"/>
        <v>0</v>
      </c>
      <c r="P331" s="7">
        <f t="shared" si="75"/>
        <v>0</v>
      </c>
      <c r="Q331" s="7">
        <f t="shared" si="76"/>
        <v>0</v>
      </c>
      <c r="R331" s="1">
        <f t="shared" si="77"/>
        <v>0.56820172406699498</v>
      </c>
      <c r="S331" s="1">
        <f t="shared" si="81"/>
        <v>3.7512962341694411</v>
      </c>
      <c r="T331" s="1">
        <f t="shared" si="78"/>
        <v>0.57418136108093998</v>
      </c>
      <c r="U331" s="1">
        <f t="shared" si="79"/>
        <v>3.4380674504534934</v>
      </c>
      <c r="AA331" s="8">
        <v>289</v>
      </c>
      <c r="AB331" s="8">
        <v>3.4212777957082938</v>
      </c>
      <c r="AC331" s="8">
        <v>-8.8172482783326345E-3</v>
      </c>
      <c r="AD331" s="8">
        <v>-0.16988436182934474</v>
      </c>
      <c r="AE331"/>
      <c r="AF331"/>
      <c r="AG331"/>
      <c r="AH331"/>
      <c r="AI331"/>
    </row>
    <row r="332" spans="1:35" x14ac:dyDescent="0.35">
      <c r="A332" s="5" t="s">
        <v>8</v>
      </c>
      <c r="B332" s="6">
        <v>40732</v>
      </c>
      <c r="C332" s="7" t="s">
        <v>13</v>
      </c>
      <c r="D332" s="7">
        <v>2724</v>
      </c>
      <c r="E332" s="7">
        <v>3.74</v>
      </c>
      <c r="F332" s="7">
        <f t="shared" si="83"/>
        <v>3.74</v>
      </c>
      <c r="G332" s="7">
        <f t="shared" si="82"/>
        <v>0</v>
      </c>
      <c r="H332" s="7">
        <f t="shared" si="70"/>
        <v>0</v>
      </c>
      <c r="I332" s="7">
        <v>3.7450000000000001</v>
      </c>
      <c r="J332" s="7">
        <f t="shared" si="80"/>
        <v>0.57345182203548528</v>
      </c>
      <c r="K332" s="7">
        <v>3.68</v>
      </c>
      <c r="L332" s="7">
        <f t="shared" si="71"/>
        <v>0</v>
      </c>
      <c r="M332" s="7">
        <f t="shared" si="72"/>
        <v>0</v>
      </c>
      <c r="N332" s="7">
        <f t="shared" si="73"/>
        <v>0</v>
      </c>
      <c r="O332" s="7">
        <f t="shared" si="74"/>
        <v>1</v>
      </c>
      <c r="P332" s="7">
        <f t="shared" si="75"/>
        <v>0</v>
      </c>
      <c r="Q332" s="7">
        <f t="shared" si="76"/>
        <v>0</v>
      </c>
      <c r="R332" s="1">
        <f t="shared" si="77"/>
        <v>0.56584781867351763</v>
      </c>
      <c r="S332" s="1">
        <f t="shared" si="81"/>
        <v>3.7456481170847207</v>
      </c>
      <c r="T332" s="1">
        <f t="shared" si="78"/>
        <v>0.57352697539199704</v>
      </c>
      <c r="U332" s="1">
        <f t="shared" si="79"/>
        <v>3.4352071032407472</v>
      </c>
      <c r="AA332" s="8">
        <v>290</v>
      </c>
      <c r="AB332" s="8">
        <v>3.3216100647580795</v>
      </c>
      <c r="AC332" s="8">
        <v>1.2642577576150948E-2</v>
      </c>
      <c r="AD332" s="8">
        <v>0.24358803966996134</v>
      </c>
      <c r="AE332"/>
      <c r="AF332"/>
      <c r="AG332"/>
      <c r="AH332"/>
      <c r="AI332"/>
    </row>
    <row r="333" spans="1:35" x14ac:dyDescent="0.35">
      <c r="A333" s="5" t="s">
        <v>8</v>
      </c>
      <c r="B333" s="6">
        <v>40733</v>
      </c>
      <c r="C333" s="7" t="s">
        <v>14</v>
      </c>
      <c r="D333" s="7">
        <v>2394</v>
      </c>
      <c r="E333" s="7">
        <v>3.8</v>
      </c>
      <c r="F333" s="7">
        <f t="shared" si="83"/>
        <v>3.74</v>
      </c>
      <c r="G333" s="7">
        <f t="shared" si="82"/>
        <v>5.9999999999999609E-2</v>
      </c>
      <c r="H333" s="7">
        <f t="shared" si="70"/>
        <v>0</v>
      </c>
      <c r="I333" s="7">
        <v>3.7450000000000001</v>
      </c>
      <c r="J333" s="7">
        <f t="shared" si="80"/>
        <v>0.57345182203548528</v>
      </c>
      <c r="K333" s="7">
        <v>3.68</v>
      </c>
      <c r="L333" s="7">
        <f t="shared" si="71"/>
        <v>0</v>
      </c>
      <c r="M333" s="7">
        <f t="shared" si="72"/>
        <v>0</v>
      </c>
      <c r="N333" s="7">
        <f t="shared" si="73"/>
        <v>0</v>
      </c>
      <c r="O333" s="7">
        <f t="shared" si="74"/>
        <v>0</v>
      </c>
      <c r="P333" s="7">
        <f t="shared" si="75"/>
        <v>1</v>
      </c>
      <c r="Q333" s="7">
        <f t="shared" si="76"/>
        <v>1</v>
      </c>
      <c r="R333" s="1">
        <f t="shared" si="77"/>
        <v>0.56584781867351763</v>
      </c>
      <c r="S333" s="1">
        <f t="shared" si="81"/>
        <v>3.7728240585423602</v>
      </c>
      <c r="T333" s="1">
        <f t="shared" si="78"/>
        <v>0.57666655283263601</v>
      </c>
      <c r="U333" s="1">
        <f t="shared" si="79"/>
        <v>3.3791241460703914</v>
      </c>
      <c r="AA333" s="8">
        <v>291</v>
      </c>
      <c r="AB333" s="8">
        <v>3.3432304101121808</v>
      </c>
      <c r="AC333" s="8">
        <v>-0.17532260011070111</v>
      </c>
      <c r="AD333" s="8">
        <v>-3.3779890385144298</v>
      </c>
      <c r="AE333"/>
      <c r="AF333"/>
      <c r="AG333"/>
      <c r="AH333"/>
      <c r="AI333"/>
    </row>
    <row r="334" spans="1:35" x14ac:dyDescent="0.35">
      <c r="A334" s="5" t="s">
        <v>8</v>
      </c>
      <c r="B334" s="6">
        <v>40734</v>
      </c>
      <c r="C334" s="7" t="s">
        <v>15</v>
      </c>
      <c r="D334" s="7">
        <v>1821</v>
      </c>
      <c r="E334" s="7">
        <v>3.8</v>
      </c>
      <c r="F334" s="7">
        <f t="shared" si="83"/>
        <v>3.8</v>
      </c>
      <c r="G334" s="7">
        <f t="shared" si="82"/>
        <v>0</v>
      </c>
      <c r="H334" s="7">
        <f t="shared" si="70"/>
        <v>0</v>
      </c>
      <c r="I334" s="7">
        <v>3.7450000000000001</v>
      </c>
      <c r="J334" s="7">
        <f t="shared" si="80"/>
        <v>0.57345182203548528</v>
      </c>
      <c r="K334" s="7">
        <v>3.68</v>
      </c>
      <c r="L334" s="7">
        <f t="shared" si="71"/>
        <v>0</v>
      </c>
      <c r="M334" s="7">
        <f t="shared" si="72"/>
        <v>0</v>
      </c>
      <c r="N334" s="7">
        <f t="shared" si="73"/>
        <v>0</v>
      </c>
      <c r="O334" s="7">
        <f t="shared" si="74"/>
        <v>0</v>
      </c>
      <c r="P334" s="7">
        <f t="shared" si="75"/>
        <v>0</v>
      </c>
      <c r="Q334" s="7">
        <f t="shared" si="76"/>
        <v>0</v>
      </c>
      <c r="R334" s="1">
        <f t="shared" si="77"/>
        <v>0.56584781867351763</v>
      </c>
      <c r="S334" s="1">
        <f t="shared" si="81"/>
        <v>3.78641202927118</v>
      </c>
      <c r="T334" s="1">
        <f t="shared" si="78"/>
        <v>0.57822787119736518</v>
      </c>
      <c r="U334" s="1">
        <f t="shared" si="79"/>
        <v>3.2603099457949201</v>
      </c>
      <c r="AA334" s="8">
        <v>292</v>
      </c>
      <c r="AB334" s="8">
        <v>3.3652805518530116</v>
      </c>
      <c r="AC334" s="8">
        <v>-0.14964298841795021</v>
      </c>
      <c r="AD334" s="8">
        <v>-2.8832128558851093</v>
      </c>
      <c r="AE334"/>
      <c r="AF334"/>
      <c r="AG334"/>
      <c r="AH334"/>
      <c r="AI334"/>
    </row>
    <row r="335" spans="1:35" x14ac:dyDescent="0.35">
      <c r="A335" s="5" t="s">
        <v>8</v>
      </c>
      <c r="B335" s="6">
        <v>40735</v>
      </c>
      <c r="C335" s="7" t="s">
        <v>9</v>
      </c>
      <c r="D335" s="7">
        <v>2117</v>
      </c>
      <c r="E335" s="7">
        <v>3.8</v>
      </c>
      <c r="F335" s="7">
        <f t="shared" si="83"/>
        <v>3.8</v>
      </c>
      <c r="G335" s="7">
        <f t="shared" si="82"/>
        <v>0</v>
      </c>
      <c r="H335" s="7">
        <f t="shared" si="70"/>
        <v>0</v>
      </c>
      <c r="I335" s="7">
        <v>3.7450000000000001</v>
      </c>
      <c r="J335" s="7">
        <f t="shared" si="80"/>
        <v>0.57345182203548528</v>
      </c>
      <c r="K335" s="7">
        <v>3.68</v>
      </c>
      <c r="L335" s="7">
        <f t="shared" si="71"/>
        <v>1</v>
      </c>
      <c r="M335" s="7">
        <f t="shared" si="72"/>
        <v>0</v>
      </c>
      <c r="N335" s="7">
        <f t="shared" si="73"/>
        <v>0</v>
      </c>
      <c r="O335" s="7">
        <f t="shared" si="74"/>
        <v>0</v>
      </c>
      <c r="P335" s="7">
        <f t="shared" si="75"/>
        <v>0</v>
      </c>
      <c r="Q335" s="7">
        <f t="shared" si="76"/>
        <v>0</v>
      </c>
      <c r="R335" s="1">
        <f t="shared" si="77"/>
        <v>0.56584781867351763</v>
      </c>
      <c r="S335" s="1">
        <f t="shared" si="81"/>
        <v>3.7932060146355902</v>
      </c>
      <c r="T335" s="1">
        <f t="shared" si="78"/>
        <v>0.57900643051975131</v>
      </c>
      <c r="U335" s="1">
        <f t="shared" si="79"/>
        <v>3.325720858019412</v>
      </c>
      <c r="AA335" s="8">
        <v>293</v>
      </c>
      <c r="AB335" s="8">
        <v>3.4066287246097442</v>
      </c>
      <c r="AC335" s="8">
        <v>1.5796951761460232E-2</v>
      </c>
      <c r="AD335" s="8">
        <v>0.30436423974125648</v>
      </c>
      <c r="AE335"/>
      <c r="AF335"/>
      <c r="AG335"/>
      <c r="AH335"/>
      <c r="AI335"/>
    </row>
    <row r="336" spans="1:35" x14ac:dyDescent="0.35">
      <c r="A336" s="5" t="s">
        <v>8</v>
      </c>
      <c r="B336" s="6">
        <v>40736</v>
      </c>
      <c r="C336" s="7" t="s">
        <v>10</v>
      </c>
      <c r="D336" s="7">
        <v>2614</v>
      </c>
      <c r="E336" s="7">
        <v>3.8</v>
      </c>
      <c r="F336" s="7">
        <f t="shared" si="83"/>
        <v>3.8</v>
      </c>
      <c r="G336" s="7">
        <f t="shared" si="82"/>
        <v>0</v>
      </c>
      <c r="H336" s="7">
        <f t="shared" si="70"/>
        <v>0</v>
      </c>
      <c r="I336" s="7">
        <v>3.7450000000000001</v>
      </c>
      <c r="J336" s="7">
        <f t="shared" si="80"/>
        <v>0.57345182203548528</v>
      </c>
      <c r="K336" s="7">
        <v>3.68</v>
      </c>
      <c r="L336" s="7">
        <f t="shared" si="71"/>
        <v>0</v>
      </c>
      <c r="M336" s="7">
        <f t="shared" si="72"/>
        <v>1</v>
      </c>
      <c r="N336" s="7">
        <f t="shared" si="73"/>
        <v>0</v>
      </c>
      <c r="O336" s="7">
        <f t="shared" si="74"/>
        <v>0</v>
      </c>
      <c r="P336" s="7">
        <f t="shared" si="75"/>
        <v>0</v>
      </c>
      <c r="Q336" s="7">
        <f t="shared" si="76"/>
        <v>0</v>
      </c>
      <c r="R336" s="1">
        <f t="shared" si="77"/>
        <v>0.56584781867351763</v>
      </c>
      <c r="S336" s="1">
        <f t="shared" si="81"/>
        <v>3.796603007317795</v>
      </c>
      <c r="T336" s="1">
        <f t="shared" si="78"/>
        <v>0.57939518740973128</v>
      </c>
      <c r="U336" s="1">
        <f t="shared" si="79"/>
        <v>3.4173055832445249</v>
      </c>
      <c r="AA336" s="8">
        <v>294</v>
      </c>
      <c r="AB336" s="8">
        <v>3.4017113148568701</v>
      </c>
      <c r="AC336" s="8">
        <v>3.4928316835790341E-2</v>
      </c>
      <c r="AD336" s="8">
        <v>0.67297354323150504</v>
      </c>
      <c r="AE336"/>
      <c r="AF336"/>
      <c r="AG336"/>
      <c r="AH336"/>
      <c r="AI336"/>
    </row>
    <row r="337" spans="1:35" x14ac:dyDescent="0.35">
      <c r="A337" s="5" t="s">
        <v>8</v>
      </c>
      <c r="B337" s="6">
        <v>40737</v>
      </c>
      <c r="C337" s="7" t="s">
        <v>11</v>
      </c>
      <c r="D337" s="7">
        <v>2841</v>
      </c>
      <c r="E337" s="7">
        <v>3.8</v>
      </c>
      <c r="F337" s="7">
        <f t="shared" si="83"/>
        <v>3.8</v>
      </c>
      <c r="G337" s="7">
        <f t="shared" si="82"/>
        <v>0</v>
      </c>
      <c r="H337" s="7">
        <f t="shared" si="70"/>
        <v>0</v>
      </c>
      <c r="I337" s="7">
        <v>3.77</v>
      </c>
      <c r="J337" s="7">
        <f t="shared" si="80"/>
        <v>0.5763413502057928</v>
      </c>
      <c r="K337" s="7">
        <v>3.72</v>
      </c>
      <c r="L337" s="7">
        <f t="shared" si="71"/>
        <v>0</v>
      </c>
      <c r="M337" s="7">
        <f t="shared" si="72"/>
        <v>0</v>
      </c>
      <c r="N337" s="7">
        <f t="shared" si="73"/>
        <v>1</v>
      </c>
      <c r="O337" s="7">
        <f t="shared" si="74"/>
        <v>0</v>
      </c>
      <c r="P337" s="7">
        <f t="shared" si="75"/>
        <v>0</v>
      </c>
      <c r="Q337" s="7">
        <f t="shared" si="76"/>
        <v>0</v>
      </c>
      <c r="R337" s="1">
        <f t="shared" si="77"/>
        <v>0.57054293988189753</v>
      </c>
      <c r="S337" s="1">
        <f t="shared" si="81"/>
        <v>3.7983015036588972</v>
      </c>
      <c r="T337" s="1">
        <f t="shared" si="78"/>
        <v>0.57958943543476038</v>
      </c>
      <c r="U337" s="1">
        <f t="shared" si="79"/>
        <v>3.4534712337229356</v>
      </c>
      <c r="AA337" s="8">
        <v>295</v>
      </c>
      <c r="AB337" s="8">
        <v>3.3524330559843829</v>
      </c>
      <c r="AC337" s="8">
        <v>9.3637879716621963E-2</v>
      </c>
      <c r="AD337" s="8">
        <v>1.8041469329838855</v>
      </c>
      <c r="AE337"/>
      <c r="AF337"/>
      <c r="AG337"/>
      <c r="AH337"/>
      <c r="AI337"/>
    </row>
    <row r="338" spans="1:35" x14ac:dyDescent="0.35">
      <c r="A338" s="5" t="s">
        <v>8</v>
      </c>
      <c r="B338" s="6">
        <v>40738</v>
      </c>
      <c r="C338" s="7" t="s">
        <v>12</v>
      </c>
      <c r="D338" s="7">
        <v>2299</v>
      </c>
      <c r="E338" s="7">
        <v>3.8</v>
      </c>
      <c r="F338" s="7">
        <f t="shared" si="83"/>
        <v>3.8</v>
      </c>
      <c r="G338" s="7">
        <f t="shared" si="82"/>
        <v>0</v>
      </c>
      <c r="H338" s="7">
        <f t="shared" si="70"/>
        <v>0</v>
      </c>
      <c r="I338" s="7">
        <v>3.75</v>
      </c>
      <c r="J338" s="7">
        <f t="shared" si="80"/>
        <v>0.57403126772771884</v>
      </c>
      <c r="K338" s="7">
        <v>3.7</v>
      </c>
      <c r="L338" s="7">
        <f t="shared" si="71"/>
        <v>0</v>
      </c>
      <c r="M338" s="7">
        <f t="shared" si="72"/>
        <v>0</v>
      </c>
      <c r="N338" s="7">
        <f t="shared" si="73"/>
        <v>0</v>
      </c>
      <c r="O338" s="7">
        <f t="shared" si="74"/>
        <v>0</v>
      </c>
      <c r="P338" s="7">
        <f t="shared" si="75"/>
        <v>0</v>
      </c>
      <c r="Q338" s="7">
        <f t="shared" si="76"/>
        <v>0</v>
      </c>
      <c r="R338" s="1">
        <f t="shared" si="77"/>
        <v>0.56820172406699498</v>
      </c>
      <c r="S338" s="1">
        <f t="shared" si="81"/>
        <v>3.7991507518294485</v>
      </c>
      <c r="T338" s="1">
        <f t="shared" si="78"/>
        <v>0.57968652687630429</v>
      </c>
      <c r="U338" s="1">
        <f t="shared" si="79"/>
        <v>3.3615389712692787</v>
      </c>
      <c r="AA338" s="8">
        <v>296</v>
      </c>
      <c r="AB338" s="8">
        <v>3.4106751980502992</v>
      </c>
      <c r="AC338" s="8">
        <v>6.0322971610574427E-2</v>
      </c>
      <c r="AD338" s="8">
        <v>1.1622593820903531</v>
      </c>
      <c r="AE338"/>
      <c r="AF338"/>
      <c r="AG338"/>
      <c r="AH338"/>
      <c r="AI338"/>
    </row>
    <row r="339" spans="1:35" x14ac:dyDescent="0.35">
      <c r="A339" s="5" t="s">
        <v>8</v>
      </c>
      <c r="B339" s="6">
        <v>40739</v>
      </c>
      <c r="C339" s="7" t="s">
        <v>13</v>
      </c>
      <c r="D339" s="7">
        <v>2830</v>
      </c>
      <c r="E339" s="7">
        <v>3.8</v>
      </c>
      <c r="F339" s="7">
        <f t="shared" si="83"/>
        <v>3.8</v>
      </c>
      <c r="G339" s="7">
        <f t="shared" si="82"/>
        <v>0</v>
      </c>
      <c r="H339" s="7">
        <f t="shared" si="70"/>
        <v>0</v>
      </c>
      <c r="I339" s="7">
        <v>3.75</v>
      </c>
      <c r="J339" s="7">
        <f t="shared" si="80"/>
        <v>0.57403126772771884</v>
      </c>
      <c r="K339" s="7">
        <v>3.7</v>
      </c>
      <c r="L339" s="7">
        <f t="shared" si="71"/>
        <v>0</v>
      </c>
      <c r="M339" s="7">
        <f t="shared" si="72"/>
        <v>0</v>
      </c>
      <c r="N339" s="7">
        <f t="shared" si="73"/>
        <v>0</v>
      </c>
      <c r="O339" s="7">
        <f t="shared" si="74"/>
        <v>1</v>
      </c>
      <c r="P339" s="7">
        <f t="shared" si="75"/>
        <v>0</v>
      </c>
      <c r="Q339" s="7">
        <f t="shared" si="76"/>
        <v>0</v>
      </c>
      <c r="R339" s="1">
        <f t="shared" si="77"/>
        <v>0.56820172406699498</v>
      </c>
      <c r="S339" s="1">
        <f t="shared" si="81"/>
        <v>3.7995753759147242</v>
      </c>
      <c r="T339" s="1">
        <f t="shared" si="78"/>
        <v>0.57973506445858058</v>
      </c>
      <c r="U339" s="1">
        <f t="shared" si="79"/>
        <v>3.4517864355242902</v>
      </c>
      <c r="AA339" s="8">
        <v>297</v>
      </c>
      <c r="AB339" s="8">
        <v>3.3210444744797307</v>
      </c>
      <c r="AC339" s="8">
        <v>2.8621509616898688E-2</v>
      </c>
      <c r="AD339" s="8">
        <v>0.55145854379624781</v>
      </c>
      <c r="AE339"/>
      <c r="AF339"/>
      <c r="AG339"/>
      <c r="AH339"/>
      <c r="AI339"/>
    </row>
    <row r="340" spans="1:35" x14ac:dyDescent="0.35">
      <c r="A340" s="5" t="s">
        <v>8</v>
      </c>
      <c r="B340" s="6">
        <v>40740</v>
      </c>
      <c r="C340" s="7" t="s">
        <v>14</v>
      </c>
      <c r="D340" s="7">
        <v>1799</v>
      </c>
      <c r="E340" s="7">
        <v>3.8</v>
      </c>
      <c r="F340" s="7">
        <f t="shared" si="83"/>
        <v>3.8</v>
      </c>
      <c r="G340" s="7">
        <f t="shared" si="82"/>
        <v>0</v>
      </c>
      <c r="H340" s="7">
        <f t="shared" si="70"/>
        <v>0</v>
      </c>
      <c r="I340" s="7">
        <v>3.75</v>
      </c>
      <c r="J340" s="7">
        <f t="shared" si="80"/>
        <v>0.57403126772771884</v>
      </c>
      <c r="K340" s="7">
        <v>3.7</v>
      </c>
      <c r="L340" s="7">
        <f t="shared" si="71"/>
        <v>0</v>
      </c>
      <c r="M340" s="7">
        <f t="shared" si="72"/>
        <v>0</v>
      </c>
      <c r="N340" s="7">
        <f t="shared" si="73"/>
        <v>0</v>
      </c>
      <c r="O340" s="7">
        <f t="shared" si="74"/>
        <v>0</v>
      </c>
      <c r="P340" s="7">
        <f t="shared" si="75"/>
        <v>1</v>
      </c>
      <c r="Q340" s="7">
        <f t="shared" si="76"/>
        <v>1</v>
      </c>
      <c r="R340" s="1">
        <f t="shared" si="77"/>
        <v>0.56820172406699498</v>
      </c>
      <c r="S340" s="1">
        <f t="shared" si="81"/>
        <v>3.799787687957362</v>
      </c>
      <c r="T340" s="1">
        <f t="shared" si="78"/>
        <v>0.57975933121562551</v>
      </c>
      <c r="U340" s="1">
        <f t="shared" si="79"/>
        <v>3.2550311633455511</v>
      </c>
      <c r="AA340" s="8">
        <v>298</v>
      </c>
      <c r="AB340" s="8">
        <v>3.3445119248097264</v>
      </c>
      <c r="AC340" s="8">
        <v>-2.8331825916273701E-2</v>
      </c>
      <c r="AD340" s="8">
        <v>-0.5458771277966582</v>
      </c>
      <c r="AE340"/>
      <c r="AF340"/>
      <c r="AG340"/>
      <c r="AH340"/>
      <c r="AI340"/>
    </row>
    <row r="341" spans="1:35" x14ac:dyDescent="0.35">
      <c r="A341" s="5" t="s">
        <v>8</v>
      </c>
      <c r="B341" s="6">
        <v>40741</v>
      </c>
      <c r="C341" s="7" t="s">
        <v>15</v>
      </c>
      <c r="D341" s="7">
        <v>2344</v>
      </c>
      <c r="E341" s="7">
        <v>3.8</v>
      </c>
      <c r="F341" s="7">
        <f t="shared" si="83"/>
        <v>3.8</v>
      </c>
      <c r="G341" s="7">
        <f t="shared" si="82"/>
        <v>0</v>
      </c>
      <c r="H341" s="7">
        <f t="shared" si="70"/>
        <v>0</v>
      </c>
      <c r="I341" s="7">
        <v>3.75</v>
      </c>
      <c r="J341" s="7">
        <f t="shared" si="80"/>
        <v>0.57403126772771884</v>
      </c>
      <c r="K341" s="7">
        <v>3.7</v>
      </c>
      <c r="L341" s="7">
        <f t="shared" si="71"/>
        <v>0</v>
      </c>
      <c r="M341" s="7">
        <f t="shared" si="72"/>
        <v>0</v>
      </c>
      <c r="N341" s="7">
        <f t="shared" si="73"/>
        <v>0</v>
      </c>
      <c r="O341" s="7">
        <f t="shared" si="74"/>
        <v>0</v>
      </c>
      <c r="P341" s="7">
        <f t="shared" si="75"/>
        <v>0</v>
      </c>
      <c r="Q341" s="7">
        <f t="shared" si="76"/>
        <v>0</v>
      </c>
      <c r="R341" s="1">
        <f t="shared" si="77"/>
        <v>0.56820172406699498</v>
      </c>
      <c r="S341" s="1">
        <f t="shared" si="81"/>
        <v>3.7998938439786807</v>
      </c>
      <c r="T341" s="1">
        <f t="shared" si="78"/>
        <v>0.5797714640856908</v>
      </c>
      <c r="U341" s="1">
        <f t="shared" si="79"/>
        <v>3.3699576073460524</v>
      </c>
      <c r="AA341" s="8">
        <v>299</v>
      </c>
      <c r="AB341" s="8">
        <v>3.3649851955495791</v>
      </c>
      <c r="AC341" s="8">
        <v>3.1562842437552696E-2</v>
      </c>
      <c r="AD341" s="8">
        <v>0.60813001695782742</v>
      </c>
      <c r="AE341"/>
      <c r="AF341"/>
      <c r="AG341"/>
      <c r="AH341"/>
      <c r="AI341"/>
    </row>
    <row r="342" spans="1:35" x14ac:dyDescent="0.35">
      <c r="A342" s="5" t="s">
        <v>8</v>
      </c>
      <c r="B342" s="6">
        <v>40742</v>
      </c>
      <c r="C342" s="7" t="s">
        <v>9</v>
      </c>
      <c r="D342" s="7">
        <v>2668</v>
      </c>
      <c r="E342" s="7">
        <v>3.8</v>
      </c>
      <c r="F342" s="7">
        <f t="shared" si="83"/>
        <v>3.8</v>
      </c>
      <c r="G342" s="7">
        <f t="shared" si="82"/>
        <v>0</v>
      </c>
      <c r="H342" s="7">
        <f t="shared" si="70"/>
        <v>0</v>
      </c>
      <c r="I342" s="7">
        <v>3.75</v>
      </c>
      <c r="J342" s="7">
        <f t="shared" si="80"/>
        <v>0.57403126772771884</v>
      </c>
      <c r="K342" s="7">
        <v>3.7</v>
      </c>
      <c r="L342" s="7">
        <f t="shared" si="71"/>
        <v>1</v>
      </c>
      <c r="M342" s="7">
        <f t="shared" si="72"/>
        <v>0</v>
      </c>
      <c r="N342" s="7">
        <f t="shared" si="73"/>
        <v>0</v>
      </c>
      <c r="O342" s="7">
        <f t="shared" si="74"/>
        <v>0</v>
      </c>
      <c r="P342" s="7">
        <f t="shared" si="75"/>
        <v>0</v>
      </c>
      <c r="Q342" s="7">
        <f t="shared" si="76"/>
        <v>0</v>
      </c>
      <c r="R342" s="1">
        <f t="shared" si="77"/>
        <v>0.56820172406699498</v>
      </c>
      <c r="S342" s="1">
        <f t="shared" si="81"/>
        <v>3.7999469219893403</v>
      </c>
      <c r="T342" s="1">
        <f t="shared" si="78"/>
        <v>0.57977753039361757</v>
      </c>
      <c r="U342" s="1">
        <f t="shared" si="79"/>
        <v>3.4261858252445108</v>
      </c>
      <c r="AA342" s="8">
        <v>300</v>
      </c>
      <c r="AB342" s="8">
        <v>3.4183971806084532</v>
      </c>
      <c r="AC342" s="8">
        <v>-2.9408395483739191E-2</v>
      </c>
      <c r="AD342" s="8">
        <v>-0.56661969148097746</v>
      </c>
      <c r="AE342"/>
      <c r="AF342"/>
      <c r="AG342"/>
      <c r="AH342"/>
      <c r="AI342"/>
    </row>
    <row r="343" spans="1:35" x14ac:dyDescent="0.35">
      <c r="A343" s="5" t="s">
        <v>8</v>
      </c>
      <c r="B343" s="6">
        <v>40743</v>
      </c>
      <c r="C343" s="7" t="s">
        <v>10</v>
      </c>
      <c r="D343" s="7">
        <v>2311</v>
      </c>
      <c r="E343" s="7">
        <v>3.8</v>
      </c>
      <c r="F343" s="7">
        <f t="shared" si="83"/>
        <v>3.8</v>
      </c>
      <c r="G343" s="7">
        <f t="shared" si="82"/>
        <v>0</v>
      </c>
      <c r="H343" s="7">
        <f t="shared" si="70"/>
        <v>0</v>
      </c>
      <c r="I343" s="7">
        <v>3.75</v>
      </c>
      <c r="J343" s="7">
        <f t="shared" si="80"/>
        <v>0.57403126772771884</v>
      </c>
      <c r="K343" s="7">
        <v>3.7</v>
      </c>
      <c r="L343" s="7">
        <f t="shared" si="71"/>
        <v>0</v>
      </c>
      <c r="M343" s="7">
        <f t="shared" si="72"/>
        <v>1</v>
      </c>
      <c r="N343" s="7">
        <f t="shared" si="73"/>
        <v>0</v>
      </c>
      <c r="O343" s="7">
        <f t="shared" si="74"/>
        <v>0</v>
      </c>
      <c r="P343" s="7">
        <f t="shared" si="75"/>
        <v>0</v>
      </c>
      <c r="Q343" s="7">
        <f t="shared" si="76"/>
        <v>0</v>
      </c>
      <c r="R343" s="1">
        <f t="shared" si="77"/>
        <v>0.56820172406699498</v>
      </c>
      <c r="S343" s="1">
        <f t="shared" si="81"/>
        <v>3.79997346099467</v>
      </c>
      <c r="T343" s="1">
        <f t="shared" si="78"/>
        <v>0.57978056351580542</v>
      </c>
      <c r="U343" s="1">
        <f t="shared" si="79"/>
        <v>3.363799945479109</v>
      </c>
      <c r="AA343" s="8">
        <v>301</v>
      </c>
      <c r="AB343" s="8">
        <v>3.411726113687271</v>
      </c>
      <c r="AC343" s="8">
        <v>-7.3269620082666354E-2</v>
      </c>
      <c r="AD343" s="8">
        <v>-1.4117060398322079</v>
      </c>
      <c r="AE343"/>
      <c r="AF343"/>
      <c r="AG343"/>
      <c r="AH343"/>
      <c r="AI343"/>
    </row>
    <row r="344" spans="1:35" x14ac:dyDescent="0.35">
      <c r="A344" s="5" t="s">
        <v>8</v>
      </c>
      <c r="B344" s="6">
        <v>40744</v>
      </c>
      <c r="C344" s="7" t="s">
        <v>11</v>
      </c>
      <c r="D344" s="7">
        <v>2860</v>
      </c>
      <c r="E344" s="7">
        <v>3.8</v>
      </c>
      <c r="F344" s="7">
        <f t="shared" si="83"/>
        <v>3.8</v>
      </c>
      <c r="G344" s="7">
        <f t="shared" si="82"/>
        <v>0</v>
      </c>
      <c r="H344" s="7">
        <f t="shared" si="70"/>
        <v>0</v>
      </c>
      <c r="I344" s="7">
        <v>3.75</v>
      </c>
      <c r="J344" s="7">
        <f t="shared" si="80"/>
        <v>0.57403126772771884</v>
      </c>
      <c r="K344" s="7">
        <v>3.7</v>
      </c>
      <c r="L344" s="7">
        <f t="shared" si="71"/>
        <v>0</v>
      </c>
      <c r="M344" s="7">
        <f t="shared" si="72"/>
        <v>0</v>
      </c>
      <c r="N344" s="7">
        <f t="shared" si="73"/>
        <v>1</v>
      </c>
      <c r="O344" s="7">
        <f t="shared" si="74"/>
        <v>0</v>
      </c>
      <c r="P344" s="7">
        <f t="shared" si="75"/>
        <v>0</v>
      </c>
      <c r="Q344" s="7">
        <f t="shared" si="76"/>
        <v>0</v>
      </c>
      <c r="R344" s="1">
        <f t="shared" si="77"/>
        <v>0.56820172406699498</v>
      </c>
      <c r="S344" s="1">
        <f t="shared" si="81"/>
        <v>3.7999867304973352</v>
      </c>
      <c r="T344" s="1">
        <f t="shared" si="78"/>
        <v>0.57978208006895571</v>
      </c>
      <c r="U344" s="1">
        <f t="shared" si="79"/>
        <v>3.4563660331290427</v>
      </c>
      <c r="AA344" s="8">
        <v>302</v>
      </c>
      <c r="AB344" s="8">
        <v>3.3502200676092979</v>
      </c>
      <c r="AC344" s="8">
        <v>0.13122256089300688</v>
      </c>
      <c r="AD344" s="8">
        <v>2.5283013828364611</v>
      </c>
      <c r="AE344"/>
      <c r="AF344"/>
      <c r="AG344"/>
      <c r="AH344"/>
      <c r="AI344"/>
    </row>
    <row r="345" spans="1:35" x14ac:dyDescent="0.35">
      <c r="A345" s="5" t="s">
        <v>8</v>
      </c>
      <c r="B345" s="6">
        <v>40745</v>
      </c>
      <c r="C345" s="7" t="s">
        <v>12</v>
      </c>
      <c r="D345" s="7">
        <v>2467</v>
      </c>
      <c r="E345" s="7">
        <v>3.8</v>
      </c>
      <c r="F345" s="7">
        <f t="shared" si="83"/>
        <v>3.8</v>
      </c>
      <c r="G345" s="7">
        <f t="shared" si="82"/>
        <v>0</v>
      </c>
      <c r="H345" s="7">
        <f t="shared" si="70"/>
        <v>0</v>
      </c>
      <c r="I345" s="7">
        <v>3.7549999999999999</v>
      </c>
      <c r="J345" s="7">
        <f t="shared" si="80"/>
        <v>0.57460994134018717</v>
      </c>
      <c r="K345" s="7">
        <v>3.7</v>
      </c>
      <c r="L345" s="7">
        <f t="shared" si="71"/>
        <v>0</v>
      </c>
      <c r="M345" s="7">
        <f t="shared" si="72"/>
        <v>0</v>
      </c>
      <c r="N345" s="7">
        <f t="shared" si="73"/>
        <v>0</v>
      </c>
      <c r="O345" s="7">
        <f t="shared" si="74"/>
        <v>0</v>
      </c>
      <c r="P345" s="7">
        <f t="shared" si="75"/>
        <v>0</v>
      </c>
      <c r="Q345" s="7">
        <f t="shared" si="76"/>
        <v>0</v>
      </c>
      <c r="R345" s="1">
        <f t="shared" si="77"/>
        <v>0.56820172406699498</v>
      </c>
      <c r="S345" s="1">
        <f t="shared" si="81"/>
        <v>3.7999933652486675</v>
      </c>
      <c r="T345" s="1">
        <f t="shared" si="78"/>
        <v>0.57978283834354483</v>
      </c>
      <c r="U345" s="1">
        <f t="shared" si="79"/>
        <v>3.3921691494897357</v>
      </c>
      <c r="AA345" s="8">
        <v>303</v>
      </c>
      <c r="AB345" s="8">
        <v>3.4085587396886758</v>
      </c>
      <c r="AC345" s="8">
        <v>5.964084638393663E-2</v>
      </c>
      <c r="AD345" s="8">
        <v>1.1491166866419527</v>
      </c>
      <c r="AE345"/>
      <c r="AF345"/>
      <c r="AG345"/>
      <c r="AH345"/>
      <c r="AI345"/>
    </row>
    <row r="346" spans="1:35" x14ac:dyDescent="0.35">
      <c r="A346" s="5" t="s">
        <v>8</v>
      </c>
      <c r="B346" s="6">
        <v>40746</v>
      </c>
      <c r="C346" s="7" t="s">
        <v>13</v>
      </c>
      <c r="D346" s="7">
        <v>2649</v>
      </c>
      <c r="E346" s="7">
        <v>3.8</v>
      </c>
      <c r="F346" s="7">
        <f t="shared" si="83"/>
        <v>3.8</v>
      </c>
      <c r="G346" s="7">
        <f t="shared" si="82"/>
        <v>0</v>
      </c>
      <c r="H346" s="7">
        <f t="shared" si="70"/>
        <v>0</v>
      </c>
      <c r="I346" s="7">
        <v>3.7749999999999999</v>
      </c>
      <c r="J346" s="7">
        <f t="shared" si="80"/>
        <v>0.57691695596520698</v>
      </c>
      <c r="K346" s="7">
        <v>3.74</v>
      </c>
      <c r="L346" s="7">
        <f t="shared" si="71"/>
        <v>0</v>
      </c>
      <c r="M346" s="7">
        <f t="shared" si="72"/>
        <v>0</v>
      </c>
      <c r="N346" s="7">
        <f t="shared" si="73"/>
        <v>0</v>
      </c>
      <c r="O346" s="7">
        <f t="shared" si="74"/>
        <v>1</v>
      </c>
      <c r="P346" s="7">
        <f t="shared" si="75"/>
        <v>0</v>
      </c>
      <c r="Q346" s="7">
        <f t="shared" si="76"/>
        <v>0</v>
      </c>
      <c r="R346" s="1">
        <f t="shared" si="77"/>
        <v>0.57287160220048017</v>
      </c>
      <c r="S346" s="1">
        <f t="shared" si="81"/>
        <v>3.7999966826243337</v>
      </c>
      <c r="T346" s="1">
        <f t="shared" si="78"/>
        <v>0.579783217480343</v>
      </c>
      <c r="U346" s="1">
        <f t="shared" si="79"/>
        <v>3.4230819582972307</v>
      </c>
      <c r="AA346" s="8">
        <v>304</v>
      </c>
      <c r="AB346" s="8">
        <v>3.3158741491454151</v>
      </c>
      <c r="AC346" s="8">
        <v>1.5553147375327647E-2</v>
      </c>
      <c r="AD346" s="8">
        <v>0.29966679318629097</v>
      </c>
      <c r="AE346"/>
      <c r="AF346"/>
      <c r="AG346"/>
      <c r="AH346"/>
      <c r="AI346"/>
    </row>
    <row r="347" spans="1:35" x14ac:dyDescent="0.35">
      <c r="A347" s="5" t="s">
        <v>8</v>
      </c>
      <c r="B347" s="6">
        <v>40747</v>
      </c>
      <c r="C347" s="7" t="s">
        <v>14</v>
      </c>
      <c r="D347" s="7">
        <v>2108</v>
      </c>
      <c r="E347" s="7">
        <v>3.8</v>
      </c>
      <c r="F347" s="7">
        <f t="shared" si="83"/>
        <v>3.8</v>
      </c>
      <c r="G347" s="7">
        <f t="shared" si="82"/>
        <v>0</v>
      </c>
      <c r="H347" s="7">
        <f t="shared" si="70"/>
        <v>0</v>
      </c>
      <c r="I347" s="7">
        <v>3.7749999999999999</v>
      </c>
      <c r="J347" s="7">
        <f t="shared" si="80"/>
        <v>0.57691695596520698</v>
      </c>
      <c r="K347" s="7">
        <v>3.74</v>
      </c>
      <c r="L347" s="7">
        <f t="shared" si="71"/>
        <v>0</v>
      </c>
      <c r="M347" s="7">
        <f t="shared" si="72"/>
        <v>0</v>
      </c>
      <c r="N347" s="7">
        <f t="shared" si="73"/>
        <v>0</v>
      </c>
      <c r="O347" s="7">
        <f t="shared" si="74"/>
        <v>0</v>
      </c>
      <c r="P347" s="7">
        <f t="shared" si="75"/>
        <v>1</v>
      </c>
      <c r="Q347" s="7">
        <f t="shared" si="76"/>
        <v>1</v>
      </c>
      <c r="R347" s="1">
        <f t="shared" si="77"/>
        <v>0.57287160220048017</v>
      </c>
      <c r="S347" s="1">
        <f t="shared" si="81"/>
        <v>3.7999983413121665</v>
      </c>
      <c r="T347" s="1">
        <f t="shared" si="78"/>
        <v>0.57978340704861786</v>
      </c>
      <c r="U347" s="1">
        <f t="shared" si="79"/>
        <v>3.3238706065405088</v>
      </c>
      <c r="AA347" s="8">
        <v>305</v>
      </c>
      <c r="AB347" s="8">
        <v>3.3408599204515088</v>
      </c>
      <c r="AC347" s="8">
        <v>1.8785872223034072E-2</v>
      </c>
      <c r="AD347" s="8">
        <v>0.36195259714533806</v>
      </c>
      <c r="AE347"/>
      <c r="AF347"/>
      <c r="AG347"/>
      <c r="AH347"/>
      <c r="AI347"/>
    </row>
    <row r="348" spans="1:35" x14ac:dyDescent="0.35">
      <c r="A348" s="5" t="s">
        <v>8</v>
      </c>
      <c r="B348" s="6">
        <v>40748</v>
      </c>
      <c r="C348" s="7" t="s">
        <v>15</v>
      </c>
      <c r="D348" s="7">
        <v>1713</v>
      </c>
      <c r="E348" s="7">
        <v>3.8</v>
      </c>
      <c r="F348" s="7">
        <f t="shared" si="83"/>
        <v>3.8</v>
      </c>
      <c r="G348" s="7">
        <f t="shared" si="82"/>
        <v>0</v>
      </c>
      <c r="H348" s="7">
        <f t="shared" si="70"/>
        <v>0</v>
      </c>
      <c r="I348" s="7">
        <v>3.7749999999999999</v>
      </c>
      <c r="J348" s="7">
        <f t="shared" si="80"/>
        <v>0.57691695596520698</v>
      </c>
      <c r="K348" s="7">
        <v>3.74</v>
      </c>
      <c r="L348" s="7">
        <f t="shared" si="71"/>
        <v>0</v>
      </c>
      <c r="M348" s="7">
        <f t="shared" si="72"/>
        <v>0</v>
      </c>
      <c r="N348" s="7">
        <f t="shared" si="73"/>
        <v>0</v>
      </c>
      <c r="O348" s="7">
        <f t="shared" si="74"/>
        <v>0</v>
      </c>
      <c r="P348" s="7">
        <f t="shared" si="75"/>
        <v>0</v>
      </c>
      <c r="Q348" s="7">
        <f t="shared" si="76"/>
        <v>0</v>
      </c>
      <c r="R348" s="1">
        <f t="shared" si="77"/>
        <v>0.57287160220048017</v>
      </c>
      <c r="S348" s="1">
        <f t="shared" si="81"/>
        <v>3.7999991706560832</v>
      </c>
      <c r="T348" s="1">
        <f t="shared" si="78"/>
        <v>0.57978350183272431</v>
      </c>
      <c r="U348" s="1">
        <f t="shared" si="79"/>
        <v>3.2337573629655099</v>
      </c>
      <c r="AA348" s="8">
        <v>306</v>
      </c>
      <c r="AB348" s="8">
        <v>3.3645869048999533</v>
      </c>
      <c r="AC348" s="8">
        <v>1.9587233907079504E-2</v>
      </c>
      <c r="AD348" s="8">
        <v>0.37739265440482256</v>
      </c>
      <c r="AE348"/>
      <c r="AF348"/>
      <c r="AG348"/>
      <c r="AH348"/>
      <c r="AI348"/>
    </row>
    <row r="349" spans="1:35" x14ac:dyDescent="0.35">
      <c r="A349" s="5" t="s">
        <v>8</v>
      </c>
      <c r="B349" s="6">
        <v>40749</v>
      </c>
      <c r="C349" s="7" t="s">
        <v>9</v>
      </c>
      <c r="D349" s="7">
        <v>2447</v>
      </c>
      <c r="E349" s="7">
        <v>3.8</v>
      </c>
      <c r="F349" s="7">
        <f t="shared" si="83"/>
        <v>3.8</v>
      </c>
      <c r="G349" s="7">
        <f t="shared" si="82"/>
        <v>0</v>
      </c>
      <c r="H349" s="7">
        <f t="shared" si="70"/>
        <v>0</v>
      </c>
      <c r="I349" s="7">
        <v>3.7749999999999999</v>
      </c>
      <c r="J349" s="7">
        <f t="shared" si="80"/>
        <v>0.57691695596520698</v>
      </c>
      <c r="K349" s="7">
        <v>3.74</v>
      </c>
      <c r="L349" s="7">
        <f t="shared" si="71"/>
        <v>1</v>
      </c>
      <c r="M349" s="7">
        <f t="shared" si="72"/>
        <v>0</v>
      </c>
      <c r="N349" s="7">
        <f t="shared" si="73"/>
        <v>0</v>
      </c>
      <c r="O349" s="7">
        <f t="shared" si="74"/>
        <v>0</v>
      </c>
      <c r="P349" s="7">
        <f t="shared" si="75"/>
        <v>0</v>
      </c>
      <c r="Q349" s="7">
        <f t="shared" si="76"/>
        <v>0</v>
      </c>
      <c r="R349" s="1">
        <f t="shared" si="77"/>
        <v>0.57287160220048017</v>
      </c>
      <c r="S349" s="1">
        <f t="shared" si="81"/>
        <v>3.7999995853280417</v>
      </c>
      <c r="T349" s="1">
        <f t="shared" si="78"/>
        <v>0.57978354922476982</v>
      </c>
      <c r="U349" s="1">
        <f t="shared" si="79"/>
        <v>3.3886339693517886</v>
      </c>
      <c r="AA349" s="8">
        <v>307</v>
      </c>
      <c r="AB349" s="8">
        <v>3.3959309996824061</v>
      </c>
      <c r="AC349" s="8">
        <v>1.4875426689413551E-3</v>
      </c>
      <c r="AD349" s="8">
        <v>2.8660896124250972E-2</v>
      </c>
      <c r="AE349"/>
      <c r="AF349"/>
      <c r="AG349"/>
      <c r="AH349"/>
      <c r="AI349"/>
    </row>
    <row r="350" spans="1:35" x14ac:dyDescent="0.35">
      <c r="A350" s="5" t="s">
        <v>8</v>
      </c>
      <c r="B350" s="6">
        <v>40750</v>
      </c>
      <c r="C350" s="7" t="s">
        <v>10</v>
      </c>
      <c r="D350" s="7">
        <v>2609</v>
      </c>
      <c r="E350" s="7">
        <v>3.8</v>
      </c>
      <c r="F350" s="7">
        <f t="shared" si="83"/>
        <v>3.8</v>
      </c>
      <c r="G350" s="7">
        <f t="shared" si="82"/>
        <v>0</v>
      </c>
      <c r="H350" s="7">
        <f t="shared" si="70"/>
        <v>0</v>
      </c>
      <c r="I350" s="7">
        <v>3.7749999999999999</v>
      </c>
      <c r="J350" s="7">
        <f t="shared" si="80"/>
        <v>0.57691695596520698</v>
      </c>
      <c r="K350" s="7">
        <v>3.74</v>
      </c>
      <c r="L350" s="7">
        <f t="shared" si="71"/>
        <v>0</v>
      </c>
      <c r="M350" s="7">
        <f t="shared" si="72"/>
        <v>1</v>
      </c>
      <c r="N350" s="7">
        <f t="shared" si="73"/>
        <v>0</v>
      </c>
      <c r="O350" s="7">
        <f t="shared" si="74"/>
        <v>0</v>
      </c>
      <c r="P350" s="7">
        <f t="shared" si="75"/>
        <v>0</v>
      </c>
      <c r="Q350" s="7">
        <f t="shared" si="76"/>
        <v>0</v>
      </c>
      <c r="R350" s="1">
        <f t="shared" si="77"/>
        <v>0.57287160220048017</v>
      </c>
      <c r="S350" s="1">
        <f t="shared" si="81"/>
        <v>3.7999997926640208</v>
      </c>
      <c r="T350" s="1">
        <f t="shared" si="78"/>
        <v>0.57978357292079052</v>
      </c>
      <c r="U350" s="1">
        <f t="shared" si="79"/>
        <v>3.4164740791002206</v>
      </c>
      <c r="AA350" s="8">
        <v>308</v>
      </c>
      <c r="AB350" s="8">
        <v>3.3938375146496433</v>
      </c>
      <c r="AC350" s="8">
        <v>-2.5494660543459169E-3</v>
      </c>
      <c r="AD350" s="8">
        <v>-4.9121267767004151E-2</v>
      </c>
      <c r="AE350"/>
      <c r="AF350"/>
      <c r="AG350"/>
      <c r="AH350"/>
      <c r="AI350"/>
    </row>
    <row r="351" spans="1:35" x14ac:dyDescent="0.35">
      <c r="A351" s="5" t="s">
        <v>8</v>
      </c>
      <c r="B351" s="6">
        <v>40751</v>
      </c>
      <c r="C351" s="7" t="s">
        <v>11</v>
      </c>
      <c r="D351" s="7">
        <v>2841</v>
      </c>
      <c r="E351" s="7">
        <v>3.8</v>
      </c>
      <c r="F351" s="7">
        <f t="shared" si="83"/>
        <v>3.8</v>
      </c>
      <c r="G351" s="7">
        <f t="shared" si="82"/>
        <v>0</v>
      </c>
      <c r="H351" s="7">
        <f t="shared" si="70"/>
        <v>0</v>
      </c>
      <c r="I351" s="7">
        <v>3.7749999999999999</v>
      </c>
      <c r="J351" s="7">
        <f t="shared" si="80"/>
        <v>0.57691695596520698</v>
      </c>
      <c r="K351" s="7">
        <v>3.74</v>
      </c>
      <c r="L351" s="7">
        <f t="shared" si="71"/>
        <v>0</v>
      </c>
      <c r="M351" s="7">
        <f t="shared" si="72"/>
        <v>0</v>
      </c>
      <c r="N351" s="7">
        <f t="shared" si="73"/>
        <v>1</v>
      </c>
      <c r="O351" s="7">
        <f t="shared" si="74"/>
        <v>0</v>
      </c>
      <c r="P351" s="7">
        <f t="shared" si="75"/>
        <v>0</v>
      </c>
      <c r="Q351" s="7">
        <f t="shared" si="76"/>
        <v>0</v>
      </c>
      <c r="R351" s="1">
        <f t="shared" si="77"/>
        <v>0.57287160220048017</v>
      </c>
      <c r="S351" s="1">
        <f t="shared" si="81"/>
        <v>3.7999998963320101</v>
      </c>
      <c r="T351" s="1">
        <f t="shared" si="78"/>
        <v>0.57978358476880043</v>
      </c>
      <c r="U351" s="1">
        <f t="shared" si="79"/>
        <v>3.4534712337229356</v>
      </c>
      <c r="AA351" s="8">
        <v>309</v>
      </c>
      <c r="AB351" s="8">
        <v>3.3378829880252301</v>
      </c>
      <c r="AC351" s="8">
        <v>-3.8315476783385982E-3</v>
      </c>
      <c r="AD351" s="8">
        <v>-7.3823489098386944E-2</v>
      </c>
      <c r="AE351"/>
      <c r="AF351"/>
      <c r="AG351"/>
      <c r="AH351"/>
      <c r="AI351"/>
    </row>
    <row r="352" spans="1:35" x14ac:dyDescent="0.35">
      <c r="A352" s="5" t="s">
        <v>8</v>
      </c>
      <c r="B352" s="6">
        <v>40752</v>
      </c>
      <c r="C352" s="7" t="s">
        <v>12</v>
      </c>
      <c r="D352" s="7">
        <v>2471</v>
      </c>
      <c r="E352" s="7">
        <v>3.8</v>
      </c>
      <c r="F352" s="7">
        <f t="shared" si="83"/>
        <v>3.8</v>
      </c>
      <c r="G352" s="7">
        <f t="shared" si="82"/>
        <v>0</v>
      </c>
      <c r="H352" s="7">
        <f t="shared" si="70"/>
        <v>0</v>
      </c>
      <c r="I352" s="7">
        <v>3.7749999999999999</v>
      </c>
      <c r="J352" s="7">
        <f t="shared" si="80"/>
        <v>0.57691695596520698</v>
      </c>
      <c r="K352" s="7">
        <v>3.74</v>
      </c>
      <c r="L352" s="7">
        <f t="shared" si="71"/>
        <v>0</v>
      </c>
      <c r="M352" s="7">
        <f t="shared" si="72"/>
        <v>0</v>
      </c>
      <c r="N352" s="7">
        <f t="shared" si="73"/>
        <v>0</v>
      </c>
      <c r="O352" s="7">
        <f t="shared" si="74"/>
        <v>0</v>
      </c>
      <c r="P352" s="7">
        <f t="shared" si="75"/>
        <v>0</v>
      </c>
      <c r="Q352" s="7">
        <f t="shared" si="76"/>
        <v>0</v>
      </c>
      <c r="R352" s="1">
        <f t="shared" si="77"/>
        <v>0.57287160220048017</v>
      </c>
      <c r="S352" s="1">
        <f t="shared" si="81"/>
        <v>3.7999999481660049</v>
      </c>
      <c r="T352" s="1">
        <f t="shared" si="78"/>
        <v>0.57978359069280538</v>
      </c>
      <c r="U352" s="1">
        <f t="shared" si="79"/>
        <v>3.3928727454020788</v>
      </c>
      <c r="AA352" s="8">
        <v>310</v>
      </c>
      <c r="AB352" s="8">
        <v>3.3987954444972495</v>
      </c>
      <c r="AC352" s="8">
        <v>1.9340053927982215E-2</v>
      </c>
      <c r="AD352" s="8">
        <v>0.37263016936636401</v>
      </c>
      <c r="AE352"/>
      <c r="AF352"/>
      <c r="AG352"/>
      <c r="AH352"/>
      <c r="AI352"/>
    </row>
    <row r="353" spans="1:35" x14ac:dyDescent="0.35">
      <c r="A353" s="5" t="s">
        <v>8</v>
      </c>
      <c r="B353" s="6">
        <v>40753</v>
      </c>
      <c r="C353" s="7" t="s">
        <v>13</v>
      </c>
      <c r="D353" s="7">
        <v>2507</v>
      </c>
      <c r="E353" s="7">
        <v>3.8</v>
      </c>
      <c r="F353" s="7">
        <f t="shared" si="83"/>
        <v>3.8</v>
      </c>
      <c r="G353" s="7">
        <f t="shared" si="82"/>
        <v>0</v>
      </c>
      <c r="H353" s="7">
        <f t="shared" si="70"/>
        <v>0</v>
      </c>
      <c r="I353" s="7">
        <v>3.7749999999999999</v>
      </c>
      <c r="J353" s="7">
        <f t="shared" si="80"/>
        <v>0.57691695596520698</v>
      </c>
      <c r="K353" s="7">
        <v>3.74</v>
      </c>
      <c r="L353" s="7">
        <f t="shared" si="71"/>
        <v>0</v>
      </c>
      <c r="M353" s="7">
        <f t="shared" si="72"/>
        <v>0</v>
      </c>
      <c r="N353" s="7">
        <f t="shared" si="73"/>
        <v>0</v>
      </c>
      <c r="O353" s="7">
        <f t="shared" si="74"/>
        <v>1</v>
      </c>
      <c r="P353" s="7">
        <f t="shared" si="75"/>
        <v>0</v>
      </c>
      <c r="Q353" s="7">
        <f t="shared" si="76"/>
        <v>0</v>
      </c>
      <c r="R353" s="1">
        <f t="shared" si="77"/>
        <v>0.57287160220048017</v>
      </c>
      <c r="S353" s="1">
        <f t="shared" si="81"/>
        <v>3.7999999740830024</v>
      </c>
      <c r="T353" s="1">
        <f t="shared" si="78"/>
        <v>0.57978359365480781</v>
      </c>
      <c r="U353" s="1">
        <f t="shared" si="79"/>
        <v>3.399154333958216</v>
      </c>
      <c r="AA353" s="8">
        <v>311</v>
      </c>
      <c r="AB353" s="8">
        <v>3.2990341158283076</v>
      </c>
      <c r="AC353" s="8">
        <v>0.10937546264012177</v>
      </c>
      <c r="AD353" s="8">
        <v>2.1073672969000459</v>
      </c>
      <c r="AE353"/>
      <c r="AF353"/>
      <c r="AG353"/>
      <c r="AH353"/>
      <c r="AI353"/>
    </row>
    <row r="354" spans="1:35" x14ac:dyDescent="0.35">
      <c r="A354" s="5" t="s">
        <v>8</v>
      </c>
      <c r="B354" s="6">
        <v>40754</v>
      </c>
      <c r="C354" s="7" t="s">
        <v>14</v>
      </c>
      <c r="D354" s="7">
        <v>2361</v>
      </c>
      <c r="E354" s="7">
        <v>3.8</v>
      </c>
      <c r="F354" s="7">
        <f t="shared" si="83"/>
        <v>3.8</v>
      </c>
      <c r="G354" s="7">
        <f t="shared" si="82"/>
        <v>0</v>
      </c>
      <c r="H354" s="7">
        <f t="shared" si="70"/>
        <v>0</v>
      </c>
      <c r="I354" s="7">
        <v>3.7749999999999999</v>
      </c>
      <c r="J354" s="7">
        <f t="shared" si="80"/>
        <v>0.57691695596520698</v>
      </c>
      <c r="K354" s="7">
        <v>3.74</v>
      </c>
      <c r="L354" s="7">
        <f t="shared" si="71"/>
        <v>0</v>
      </c>
      <c r="M354" s="7">
        <f t="shared" si="72"/>
        <v>0</v>
      </c>
      <c r="N354" s="7">
        <f t="shared" si="73"/>
        <v>0</v>
      </c>
      <c r="O354" s="7">
        <f t="shared" si="74"/>
        <v>0</v>
      </c>
      <c r="P354" s="7">
        <f t="shared" si="75"/>
        <v>1</v>
      </c>
      <c r="Q354" s="7">
        <f t="shared" si="76"/>
        <v>1</v>
      </c>
      <c r="R354" s="1">
        <f t="shared" si="77"/>
        <v>0.57287160220048017</v>
      </c>
      <c r="S354" s="1">
        <f t="shared" si="81"/>
        <v>3.7999999870415011</v>
      </c>
      <c r="T354" s="1">
        <f t="shared" si="78"/>
        <v>0.5797835951358089</v>
      </c>
      <c r="U354" s="1">
        <f t="shared" si="79"/>
        <v>3.3730959870787269</v>
      </c>
      <c r="AA354" s="8">
        <v>312</v>
      </c>
      <c r="AB354" s="8">
        <v>3.3244404484418713</v>
      </c>
      <c r="AC354" s="8">
        <v>-7.9668686946576805E-2</v>
      </c>
      <c r="AD354" s="8">
        <v>-1.5349986313712438</v>
      </c>
      <c r="AE354"/>
      <c r="AF354"/>
      <c r="AG354"/>
      <c r="AH354"/>
      <c r="AI354"/>
    </row>
    <row r="355" spans="1:35" x14ac:dyDescent="0.35">
      <c r="A355" s="5" t="s">
        <v>8</v>
      </c>
      <c r="B355" s="6">
        <v>40755</v>
      </c>
      <c r="C355" s="7" t="s">
        <v>15</v>
      </c>
      <c r="D355" s="7">
        <v>2139</v>
      </c>
      <c r="E355" s="7">
        <v>3.8</v>
      </c>
      <c r="F355" s="7">
        <f t="shared" si="83"/>
        <v>3.8</v>
      </c>
      <c r="G355" s="7">
        <f t="shared" si="82"/>
        <v>0</v>
      </c>
      <c r="H355" s="7">
        <f t="shared" si="70"/>
        <v>0</v>
      </c>
      <c r="I355" s="7">
        <v>3.7749999999999999</v>
      </c>
      <c r="J355" s="7">
        <f t="shared" si="80"/>
        <v>0.57691695596520698</v>
      </c>
      <c r="K355" s="7">
        <v>3.74</v>
      </c>
      <c r="L355" s="7">
        <f t="shared" si="71"/>
        <v>0</v>
      </c>
      <c r="M355" s="7">
        <f t="shared" si="72"/>
        <v>0</v>
      </c>
      <c r="N355" s="7">
        <f t="shared" si="73"/>
        <v>0</v>
      </c>
      <c r="O355" s="7">
        <f t="shared" si="74"/>
        <v>0</v>
      </c>
      <c r="P355" s="7">
        <f t="shared" si="75"/>
        <v>0</v>
      </c>
      <c r="Q355" s="7">
        <f t="shared" si="76"/>
        <v>0</v>
      </c>
      <c r="R355" s="1">
        <f t="shared" si="77"/>
        <v>0.57287160220048017</v>
      </c>
      <c r="S355" s="1">
        <f t="shared" si="81"/>
        <v>3.7999999935207507</v>
      </c>
      <c r="T355" s="1">
        <f t="shared" si="78"/>
        <v>0.57978359587630957</v>
      </c>
      <c r="U355" s="1">
        <f t="shared" si="79"/>
        <v>3.3302107845715279</v>
      </c>
      <c r="AA355" s="8">
        <v>313</v>
      </c>
      <c r="AB355" s="8">
        <v>3.3828681628987187</v>
      </c>
      <c r="AC355" s="8">
        <v>2.0423982259535123E-2</v>
      </c>
      <c r="AD355" s="8">
        <v>0.39351451639412333</v>
      </c>
      <c r="AE355"/>
      <c r="AF355"/>
      <c r="AG355"/>
      <c r="AH355"/>
      <c r="AI355"/>
    </row>
    <row r="356" spans="1:35" x14ac:dyDescent="0.35">
      <c r="A356" s="5" t="s">
        <v>16</v>
      </c>
      <c r="B356" s="6">
        <v>40392</v>
      </c>
      <c r="C356" s="7" t="s">
        <v>9</v>
      </c>
      <c r="D356" s="7">
        <v>4977</v>
      </c>
      <c r="E356" s="7">
        <v>3.1</v>
      </c>
      <c r="F356" s="7">
        <f t="shared" si="83"/>
        <v>3.8</v>
      </c>
      <c r="G356" s="7">
        <f t="shared" si="82"/>
        <v>0</v>
      </c>
      <c r="H356" s="7">
        <f t="shared" si="70"/>
        <v>0.69999999999999973</v>
      </c>
      <c r="I356" s="7">
        <v>3.09</v>
      </c>
      <c r="J356" s="7">
        <f t="shared" si="80"/>
        <v>0.48995847942483456</v>
      </c>
      <c r="K356" s="7">
        <v>3.06</v>
      </c>
      <c r="L356" s="7">
        <f t="shared" si="71"/>
        <v>1</v>
      </c>
      <c r="M356" s="7">
        <f t="shared" si="72"/>
        <v>0</v>
      </c>
      <c r="N356" s="7">
        <f t="shared" si="73"/>
        <v>0</v>
      </c>
      <c r="O356" s="7">
        <f t="shared" si="74"/>
        <v>0</v>
      </c>
      <c r="P356" s="7">
        <f t="shared" si="75"/>
        <v>0</v>
      </c>
      <c r="Q356" s="7">
        <f t="shared" si="76"/>
        <v>0</v>
      </c>
      <c r="R356" s="1">
        <f t="shared" si="77"/>
        <v>0.4857214264815799</v>
      </c>
      <c r="S356" s="1">
        <f t="shared" si="81"/>
        <v>3.4499999967603756</v>
      </c>
      <c r="T356" s="1">
        <f t="shared" si="78"/>
        <v>0.53781909466546218</v>
      </c>
      <c r="U356" s="1">
        <f t="shared" si="79"/>
        <v>3.6969676407440226</v>
      </c>
      <c r="AA356" s="8">
        <v>314</v>
      </c>
      <c r="AB356" s="8">
        <v>3.405550695772396</v>
      </c>
      <c r="AC356" s="8">
        <v>-4.1938715880251998E-2</v>
      </c>
      <c r="AD356" s="8">
        <v>-0.80804484101542429</v>
      </c>
    </row>
    <row r="357" spans="1:35" x14ac:dyDescent="0.35">
      <c r="A357" s="5" t="s">
        <v>16</v>
      </c>
      <c r="B357" s="6">
        <v>40393</v>
      </c>
      <c r="C357" s="7" t="s">
        <v>10</v>
      </c>
      <c r="D357" s="7">
        <v>5310</v>
      </c>
      <c r="E357" s="7">
        <v>3.1</v>
      </c>
      <c r="F357" s="7">
        <f t="shared" si="83"/>
        <v>3.1</v>
      </c>
      <c r="G357" s="7">
        <f t="shared" si="82"/>
        <v>0</v>
      </c>
      <c r="H357" s="7">
        <f t="shared" si="70"/>
        <v>0</v>
      </c>
      <c r="I357" s="7">
        <v>3.09</v>
      </c>
      <c r="J357" s="7">
        <f t="shared" si="80"/>
        <v>0.48995847942483456</v>
      </c>
      <c r="K357" s="7">
        <v>3.06</v>
      </c>
      <c r="L357" s="7">
        <f t="shared" si="71"/>
        <v>0</v>
      </c>
      <c r="M357" s="7">
        <f t="shared" si="72"/>
        <v>1</v>
      </c>
      <c r="N357" s="7">
        <f t="shared" si="73"/>
        <v>0</v>
      </c>
      <c r="O357" s="7">
        <f t="shared" si="74"/>
        <v>0</v>
      </c>
      <c r="P357" s="7">
        <f t="shared" si="75"/>
        <v>0</v>
      </c>
      <c r="Q357" s="7">
        <f t="shared" si="76"/>
        <v>0</v>
      </c>
      <c r="R357" s="1">
        <f t="shared" si="77"/>
        <v>0.4857214264815799</v>
      </c>
      <c r="S357" s="1">
        <f t="shared" si="81"/>
        <v>3.2749999983801876</v>
      </c>
      <c r="T357" s="1">
        <f t="shared" si="78"/>
        <v>0.5152113041130002</v>
      </c>
      <c r="U357" s="1">
        <f t="shared" si="79"/>
        <v>3.7250945210814685</v>
      </c>
      <c r="AA357" s="8">
        <v>315</v>
      </c>
      <c r="AB357" s="8">
        <v>3.4079169059584142</v>
      </c>
      <c r="AC357" s="8">
        <v>2.4250363484173754E-2</v>
      </c>
      <c r="AD357" s="8">
        <v>0.46723846199979763</v>
      </c>
    </row>
    <row r="358" spans="1:35" x14ac:dyDescent="0.35">
      <c r="A358" s="5" t="s">
        <v>16</v>
      </c>
      <c r="B358" s="6">
        <v>40394</v>
      </c>
      <c r="C358" s="7" t="s">
        <v>11</v>
      </c>
      <c r="D358" s="7">
        <v>4890</v>
      </c>
      <c r="E358" s="7">
        <v>3.14</v>
      </c>
      <c r="F358" s="7">
        <f t="shared" si="83"/>
        <v>3.1</v>
      </c>
      <c r="G358" s="7">
        <f t="shared" si="82"/>
        <v>4.0000000000000036E-2</v>
      </c>
      <c r="H358" s="7">
        <f t="shared" si="70"/>
        <v>0</v>
      </c>
      <c r="I358" s="7">
        <v>3.1124999999999998</v>
      </c>
      <c r="J358" s="7">
        <f t="shared" si="80"/>
        <v>0.49310936010379269</v>
      </c>
      <c r="K358" s="7">
        <v>3.06</v>
      </c>
      <c r="L358" s="7">
        <f t="shared" si="71"/>
        <v>0</v>
      </c>
      <c r="M358" s="7">
        <f t="shared" si="72"/>
        <v>0</v>
      </c>
      <c r="N358" s="7">
        <f t="shared" si="73"/>
        <v>1</v>
      </c>
      <c r="O358" s="7">
        <f t="shared" si="74"/>
        <v>0</v>
      </c>
      <c r="P358" s="7">
        <f t="shared" si="75"/>
        <v>0</v>
      </c>
      <c r="Q358" s="7">
        <f t="shared" si="76"/>
        <v>0</v>
      </c>
      <c r="R358" s="1">
        <f t="shared" si="77"/>
        <v>0.4857214264815799</v>
      </c>
      <c r="S358" s="1">
        <f t="shared" si="81"/>
        <v>3.2074999991900937</v>
      </c>
      <c r="T358" s="1">
        <f t="shared" si="78"/>
        <v>0.506166664937305</v>
      </c>
      <c r="U358" s="1">
        <f t="shared" si="79"/>
        <v>3.6893088591236198</v>
      </c>
      <c r="AA358" s="8">
        <v>316</v>
      </c>
      <c r="AB358" s="8">
        <v>3.3578247036547229</v>
      </c>
      <c r="AC358" s="8">
        <v>9.7324817525104912E-2</v>
      </c>
      <c r="AD358" s="8">
        <v>1.8751841837141161</v>
      </c>
    </row>
    <row r="359" spans="1:35" x14ac:dyDescent="0.35">
      <c r="A359" s="5" t="s">
        <v>16</v>
      </c>
      <c r="B359" s="6">
        <v>40395</v>
      </c>
      <c r="C359" s="7" t="s">
        <v>12</v>
      </c>
      <c r="D359" s="7">
        <v>4698</v>
      </c>
      <c r="E359" s="7">
        <v>3.14</v>
      </c>
      <c r="F359" s="7">
        <f t="shared" si="83"/>
        <v>3.14</v>
      </c>
      <c r="G359" s="7">
        <f t="shared" si="82"/>
        <v>0</v>
      </c>
      <c r="H359" s="7">
        <f t="shared" si="70"/>
        <v>0</v>
      </c>
      <c r="I359" s="7">
        <v>3.1225000000000001</v>
      </c>
      <c r="J359" s="7">
        <f t="shared" si="80"/>
        <v>0.49450244704617308</v>
      </c>
      <c r="K359" s="7">
        <v>3.08</v>
      </c>
      <c r="L359" s="7">
        <f t="shared" si="71"/>
        <v>0</v>
      </c>
      <c r="M359" s="7">
        <f t="shared" si="72"/>
        <v>0</v>
      </c>
      <c r="N359" s="7">
        <f t="shared" si="73"/>
        <v>0</v>
      </c>
      <c r="O359" s="7">
        <f t="shared" si="74"/>
        <v>0</v>
      </c>
      <c r="P359" s="7">
        <f t="shared" si="75"/>
        <v>0</v>
      </c>
      <c r="Q359" s="7">
        <f t="shared" si="76"/>
        <v>0</v>
      </c>
      <c r="R359" s="1">
        <f t="shared" si="77"/>
        <v>0.48855071650044424</v>
      </c>
      <c r="S359" s="1">
        <f t="shared" si="81"/>
        <v>3.1737499995950467</v>
      </c>
      <c r="T359" s="1">
        <f t="shared" si="78"/>
        <v>0.50157271382636492</v>
      </c>
      <c r="U359" s="1">
        <f t="shared" si="79"/>
        <v>3.6719130124415869</v>
      </c>
      <c r="AA359" s="8">
        <v>317</v>
      </c>
      <c r="AB359" s="8">
        <v>3.4197333414271611</v>
      </c>
      <c r="AC359" s="8">
        <v>2.4935889511363385E-2</v>
      </c>
      <c r="AD359" s="8">
        <v>0.48044668161324594</v>
      </c>
    </row>
    <row r="360" spans="1:35" x14ac:dyDescent="0.35">
      <c r="A360" s="5" t="s">
        <v>16</v>
      </c>
      <c r="B360" s="6">
        <v>40396</v>
      </c>
      <c r="C360" s="7" t="s">
        <v>13</v>
      </c>
      <c r="D360" s="7">
        <v>5097</v>
      </c>
      <c r="E360" s="7">
        <v>3.16</v>
      </c>
      <c r="F360" s="7">
        <f t="shared" si="83"/>
        <v>3.14</v>
      </c>
      <c r="G360" s="7">
        <f t="shared" si="82"/>
        <v>2.0000000000000018E-2</v>
      </c>
      <c r="H360" s="7">
        <f t="shared" si="70"/>
        <v>0</v>
      </c>
      <c r="I360" s="7">
        <v>3.1274999999999999</v>
      </c>
      <c r="J360" s="7">
        <f t="shared" si="80"/>
        <v>0.4951973183654575</v>
      </c>
      <c r="K360" s="7">
        <v>3.08</v>
      </c>
      <c r="L360" s="7">
        <f t="shared" si="71"/>
        <v>0</v>
      </c>
      <c r="M360" s="7">
        <f t="shared" si="72"/>
        <v>0</v>
      </c>
      <c r="N360" s="7">
        <f t="shared" si="73"/>
        <v>0</v>
      </c>
      <c r="O360" s="7">
        <f t="shared" si="74"/>
        <v>1</v>
      </c>
      <c r="P360" s="7">
        <f t="shared" si="75"/>
        <v>0</v>
      </c>
      <c r="Q360" s="7">
        <f t="shared" si="76"/>
        <v>0</v>
      </c>
      <c r="R360" s="1">
        <f t="shared" si="77"/>
        <v>0.48855071650044424</v>
      </c>
      <c r="S360" s="1">
        <f t="shared" si="81"/>
        <v>3.1668749997975234</v>
      </c>
      <c r="T360" s="1">
        <f t="shared" si="78"/>
        <v>0.50063092160697931</v>
      </c>
      <c r="U360" s="1">
        <f t="shared" si="79"/>
        <v>3.7073146335887075</v>
      </c>
      <c r="AA360" s="8">
        <v>318</v>
      </c>
      <c r="AB360" s="8">
        <v>3.3326157235221459</v>
      </c>
      <c r="AC360" s="8">
        <v>7.4094735087643748E-2</v>
      </c>
      <c r="AD360" s="8">
        <v>1.427603758897334</v>
      </c>
    </row>
    <row r="361" spans="1:35" x14ac:dyDescent="0.35">
      <c r="A361" s="5" t="s">
        <v>16</v>
      </c>
      <c r="B361" s="6">
        <v>40397</v>
      </c>
      <c r="C361" s="7" t="s">
        <v>14</v>
      </c>
      <c r="D361" s="7">
        <v>3282</v>
      </c>
      <c r="E361" s="7">
        <v>3.16</v>
      </c>
      <c r="F361" s="7">
        <f t="shared" si="83"/>
        <v>3.16</v>
      </c>
      <c r="G361" s="7">
        <f t="shared" si="82"/>
        <v>0</v>
      </c>
      <c r="H361" s="7">
        <f t="shared" si="70"/>
        <v>0</v>
      </c>
      <c r="I361" s="7">
        <v>3.1375000000000002</v>
      </c>
      <c r="J361" s="7">
        <f t="shared" si="80"/>
        <v>0.49658373448909449</v>
      </c>
      <c r="K361" s="7">
        <v>3.08</v>
      </c>
      <c r="L361" s="7">
        <f t="shared" si="71"/>
        <v>0</v>
      </c>
      <c r="M361" s="7">
        <f t="shared" si="72"/>
        <v>0</v>
      </c>
      <c r="N361" s="7">
        <f t="shared" si="73"/>
        <v>0</v>
      </c>
      <c r="O361" s="7">
        <f t="shared" si="74"/>
        <v>0</v>
      </c>
      <c r="P361" s="7">
        <f t="shared" si="75"/>
        <v>1</v>
      </c>
      <c r="Q361" s="7">
        <f t="shared" si="76"/>
        <v>1</v>
      </c>
      <c r="R361" s="1">
        <f t="shared" si="77"/>
        <v>0.48855071650044424</v>
      </c>
      <c r="S361" s="1">
        <f t="shared" si="81"/>
        <v>3.1634374998987616</v>
      </c>
      <c r="T361" s="1">
        <f t="shared" si="78"/>
        <v>0.50015925851471199</v>
      </c>
      <c r="U361" s="1">
        <f t="shared" si="79"/>
        <v>3.5161385767170743</v>
      </c>
      <c r="AA361" s="8">
        <v>319</v>
      </c>
      <c r="AB361" s="8">
        <v>3.3548362388710444</v>
      </c>
      <c r="AC361" s="8">
        <v>-9.120017028293681E-2</v>
      </c>
      <c r="AD361" s="8">
        <v>-1.7571789109441014</v>
      </c>
    </row>
    <row r="362" spans="1:35" x14ac:dyDescent="0.35">
      <c r="A362" s="5" t="s">
        <v>16</v>
      </c>
      <c r="B362" s="6">
        <v>40398</v>
      </c>
      <c r="C362" s="7" t="s">
        <v>15</v>
      </c>
      <c r="D362" s="7">
        <v>2692</v>
      </c>
      <c r="E362" s="7">
        <v>3.16</v>
      </c>
      <c r="F362" s="7">
        <f t="shared" si="83"/>
        <v>3.16</v>
      </c>
      <c r="G362" s="7">
        <f t="shared" si="82"/>
        <v>0</v>
      </c>
      <c r="H362" s="7">
        <f t="shared" si="70"/>
        <v>0</v>
      </c>
      <c r="I362" s="7">
        <v>3.1375000000000002</v>
      </c>
      <c r="J362" s="7">
        <f t="shared" si="80"/>
        <v>0.49658373448909449</v>
      </c>
      <c r="K362" s="7">
        <v>3.08</v>
      </c>
      <c r="L362" s="7">
        <f t="shared" si="71"/>
        <v>0</v>
      </c>
      <c r="M362" s="7">
        <f t="shared" si="72"/>
        <v>0</v>
      </c>
      <c r="N362" s="7">
        <f t="shared" si="73"/>
        <v>0</v>
      </c>
      <c r="O362" s="7">
        <f t="shared" si="74"/>
        <v>0</v>
      </c>
      <c r="P362" s="7">
        <f t="shared" si="75"/>
        <v>0</v>
      </c>
      <c r="Q362" s="7">
        <f t="shared" si="76"/>
        <v>0</v>
      </c>
      <c r="R362" s="1">
        <f t="shared" si="77"/>
        <v>0.48855071650044424</v>
      </c>
      <c r="S362" s="1">
        <f t="shared" si="81"/>
        <v>3.1617187499493808</v>
      </c>
      <c r="T362" s="1">
        <f t="shared" si="78"/>
        <v>0.49992323473674516</v>
      </c>
      <c r="U362" s="1">
        <f t="shared" si="79"/>
        <v>3.430075055551939</v>
      </c>
      <c r="AA362" s="8">
        <v>320</v>
      </c>
      <c r="AB362" s="8">
        <v>3.4018487881756929</v>
      </c>
      <c r="AC362" s="8">
        <v>-1.9291466266907698E-2</v>
      </c>
      <c r="AD362" s="8">
        <v>-0.37169401745889091</v>
      </c>
    </row>
    <row r="363" spans="1:35" x14ac:dyDescent="0.35">
      <c r="A363" s="5" t="s">
        <v>16</v>
      </c>
      <c r="B363" s="6">
        <v>40399</v>
      </c>
      <c r="C363" s="7" t="s">
        <v>9</v>
      </c>
      <c r="D363" s="7">
        <v>5166</v>
      </c>
      <c r="E363" s="7">
        <v>3.16</v>
      </c>
      <c r="F363" s="7">
        <f t="shared" si="83"/>
        <v>3.16</v>
      </c>
      <c r="G363" s="7">
        <f t="shared" si="82"/>
        <v>0</v>
      </c>
      <c r="H363" s="7">
        <f t="shared" si="70"/>
        <v>0</v>
      </c>
      <c r="I363" s="7">
        <v>3.1375000000000002</v>
      </c>
      <c r="J363" s="7">
        <f t="shared" si="80"/>
        <v>0.49658373448909449</v>
      </c>
      <c r="K363" s="7">
        <v>3.08</v>
      </c>
      <c r="L363" s="7">
        <f t="shared" si="71"/>
        <v>1</v>
      </c>
      <c r="M363" s="7">
        <f t="shared" si="72"/>
        <v>0</v>
      </c>
      <c r="N363" s="7">
        <f t="shared" si="73"/>
        <v>0</v>
      </c>
      <c r="O363" s="7">
        <f t="shared" si="74"/>
        <v>0</v>
      </c>
      <c r="P363" s="7">
        <f t="shared" si="75"/>
        <v>0</v>
      </c>
      <c r="Q363" s="7">
        <f t="shared" si="76"/>
        <v>0</v>
      </c>
      <c r="R363" s="1">
        <f t="shared" si="77"/>
        <v>0.48855071650044424</v>
      </c>
      <c r="S363" s="1">
        <f t="shared" si="81"/>
        <v>3.1608593749746907</v>
      </c>
      <c r="T363" s="1">
        <f t="shared" si="78"/>
        <v>0.49980517472884406</v>
      </c>
      <c r="U363" s="1">
        <f t="shared" si="79"/>
        <v>3.7131544018372979</v>
      </c>
      <c r="AA363" s="8">
        <v>321</v>
      </c>
      <c r="AB363" s="8">
        <v>3.419244236083486</v>
      </c>
      <c r="AC363" s="8">
        <v>3.4990659664779322E-2</v>
      </c>
      <c r="AD363" s="8">
        <v>0.67417471976448928</v>
      </c>
    </row>
    <row r="364" spans="1:35" x14ac:dyDescent="0.35">
      <c r="A364" s="5" t="s">
        <v>16</v>
      </c>
      <c r="B364" s="6">
        <v>40400</v>
      </c>
      <c r="C364" s="7" t="s">
        <v>10</v>
      </c>
      <c r="D364" s="7">
        <v>4816</v>
      </c>
      <c r="E364" s="7">
        <v>3.16</v>
      </c>
      <c r="F364" s="7">
        <f t="shared" si="83"/>
        <v>3.16</v>
      </c>
      <c r="G364" s="7">
        <f t="shared" si="82"/>
        <v>0</v>
      </c>
      <c r="H364" s="7">
        <f t="shared" si="70"/>
        <v>0</v>
      </c>
      <c r="I364" s="7">
        <v>3.1349999999999998</v>
      </c>
      <c r="J364" s="7">
        <f t="shared" si="80"/>
        <v>0.49623754516673518</v>
      </c>
      <c r="K364" s="7">
        <v>3.08</v>
      </c>
      <c r="L364" s="7">
        <f t="shared" si="71"/>
        <v>0</v>
      </c>
      <c r="M364" s="7">
        <f t="shared" si="72"/>
        <v>1</v>
      </c>
      <c r="N364" s="7">
        <f t="shared" si="73"/>
        <v>0</v>
      </c>
      <c r="O364" s="7">
        <f t="shared" si="74"/>
        <v>0</v>
      </c>
      <c r="P364" s="7">
        <f t="shared" si="75"/>
        <v>0</v>
      </c>
      <c r="Q364" s="7">
        <f t="shared" si="76"/>
        <v>0</v>
      </c>
      <c r="R364" s="1">
        <f t="shared" si="77"/>
        <v>0.48855071650044424</v>
      </c>
      <c r="S364" s="1">
        <f t="shared" si="81"/>
        <v>3.1604296874873454</v>
      </c>
      <c r="T364" s="1">
        <f t="shared" si="78"/>
        <v>0.49974613268753243</v>
      </c>
      <c r="U364" s="1">
        <f t="shared" si="79"/>
        <v>3.6826864782497677</v>
      </c>
      <c r="AA364" s="8">
        <v>322</v>
      </c>
      <c r="AB364" s="8">
        <v>3.4138907764789508</v>
      </c>
      <c r="AC364" s="8">
        <v>-2.9449177911766711E-3</v>
      </c>
      <c r="AD364" s="8">
        <v>-5.6740545780405265E-2</v>
      </c>
    </row>
    <row r="365" spans="1:35" x14ac:dyDescent="0.35">
      <c r="A365" s="5" t="s">
        <v>16</v>
      </c>
      <c r="B365" s="6">
        <v>40401</v>
      </c>
      <c r="C365" s="7" t="s">
        <v>11</v>
      </c>
      <c r="D365" s="7">
        <v>5544</v>
      </c>
      <c r="E365" s="7">
        <v>3.16</v>
      </c>
      <c r="F365" s="7">
        <f t="shared" si="83"/>
        <v>3.16</v>
      </c>
      <c r="G365" s="7">
        <f t="shared" si="82"/>
        <v>0</v>
      </c>
      <c r="H365" s="7">
        <f t="shared" si="70"/>
        <v>0</v>
      </c>
      <c r="I365" s="7">
        <v>3.14</v>
      </c>
      <c r="J365" s="7">
        <f t="shared" si="80"/>
        <v>0.49692964807321488</v>
      </c>
      <c r="K365" s="7">
        <v>3.08</v>
      </c>
      <c r="L365" s="7">
        <f t="shared" si="71"/>
        <v>0</v>
      </c>
      <c r="M365" s="7">
        <f t="shared" si="72"/>
        <v>0</v>
      </c>
      <c r="N365" s="7">
        <f t="shared" si="73"/>
        <v>1</v>
      </c>
      <c r="O365" s="7">
        <f t="shared" si="74"/>
        <v>0</v>
      </c>
      <c r="P365" s="7">
        <f t="shared" si="75"/>
        <v>0</v>
      </c>
      <c r="Q365" s="7">
        <f t="shared" si="76"/>
        <v>0</v>
      </c>
      <c r="R365" s="1">
        <f t="shared" si="77"/>
        <v>0.48855071650044424</v>
      </c>
      <c r="S365" s="1">
        <f t="shared" si="81"/>
        <v>3.160214843743673</v>
      </c>
      <c r="T365" s="1">
        <f t="shared" si="78"/>
        <v>0.49971660865658168</v>
      </c>
      <c r="U365" s="1">
        <f t="shared" si="79"/>
        <v>3.7438232216037499</v>
      </c>
      <c r="AA365" s="8">
        <v>323</v>
      </c>
      <c r="AB365" s="8">
        <v>3.3448581491262015</v>
      </c>
      <c r="AC365" s="8">
        <v>0.10462025006116349</v>
      </c>
      <c r="AD365" s="8">
        <v>2.0157473006338225</v>
      </c>
    </row>
    <row r="366" spans="1:35" x14ac:dyDescent="0.35">
      <c r="A366" s="5" t="s">
        <v>16</v>
      </c>
      <c r="B366" s="6">
        <v>40402</v>
      </c>
      <c r="C366" s="7" t="s">
        <v>12</v>
      </c>
      <c r="D366" s="7">
        <v>4843</v>
      </c>
      <c r="E366" s="7">
        <v>3.16</v>
      </c>
      <c r="F366" s="7">
        <f t="shared" si="83"/>
        <v>3.16</v>
      </c>
      <c r="G366" s="7">
        <f t="shared" si="82"/>
        <v>0</v>
      </c>
      <c r="H366" s="7">
        <f t="shared" si="70"/>
        <v>0</v>
      </c>
      <c r="I366" s="7">
        <v>3.14</v>
      </c>
      <c r="J366" s="7">
        <f t="shared" si="80"/>
        <v>0.49692964807321488</v>
      </c>
      <c r="K366" s="7">
        <v>3.1</v>
      </c>
      <c r="L366" s="7">
        <f t="shared" si="71"/>
        <v>0</v>
      </c>
      <c r="M366" s="7">
        <f t="shared" si="72"/>
        <v>0</v>
      </c>
      <c r="N366" s="7">
        <f t="shared" si="73"/>
        <v>0</v>
      </c>
      <c r="O366" s="7">
        <f t="shared" si="74"/>
        <v>0</v>
      </c>
      <c r="P366" s="7">
        <f t="shared" si="75"/>
        <v>0</v>
      </c>
      <c r="Q366" s="7">
        <f t="shared" si="76"/>
        <v>0</v>
      </c>
      <c r="R366" s="1">
        <f t="shared" si="77"/>
        <v>0.49136169383427264</v>
      </c>
      <c r="S366" s="1">
        <f t="shared" si="81"/>
        <v>3.1601074218718366</v>
      </c>
      <c r="T366" s="1">
        <f t="shared" si="78"/>
        <v>0.49970184588841321</v>
      </c>
      <c r="U366" s="1">
        <f t="shared" si="79"/>
        <v>3.6851144690465389</v>
      </c>
      <c r="AA366" s="8">
        <v>324</v>
      </c>
      <c r="AB366" s="8">
        <v>3.4057738973692899</v>
      </c>
      <c r="AC366" s="8">
        <v>1.4841873256474791E-2</v>
      </c>
      <c r="AD366" s="8">
        <v>0.28596247796767754</v>
      </c>
    </row>
    <row r="367" spans="1:35" x14ac:dyDescent="0.35">
      <c r="A367" s="5" t="s">
        <v>16</v>
      </c>
      <c r="B367" s="6">
        <v>40403</v>
      </c>
      <c r="C367" s="7" t="s">
        <v>13</v>
      </c>
      <c r="D367" s="7">
        <v>5807</v>
      </c>
      <c r="E367" s="7">
        <v>3.16</v>
      </c>
      <c r="F367" s="7">
        <f t="shared" si="83"/>
        <v>3.16</v>
      </c>
      <c r="G367" s="7">
        <f t="shared" si="82"/>
        <v>0</v>
      </c>
      <c r="H367" s="7">
        <f t="shared" si="70"/>
        <v>0</v>
      </c>
      <c r="I367" s="7">
        <v>3.14</v>
      </c>
      <c r="J367" s="7">
        <f t="shared" si="80"/>
        <v>0.49692964807321488</v>
      </c>
      <c r="K367" s="7">
        <v>3.1</v>
      </c>
      <c r="L367" s="7">
        <f t="shared" si="71"/>
        <v>0</v>
      </c>
      <c r="M367" s="7">
        <f t="shared" si="72"/>
        <v>0</v>
      </c>
      <c r="N367" s="7">
        <f t="shared" si="73"/>
        <v>0</v>
      </c>
      <c r="O367" s="7">
        <f t="shared" si="74"/>
        <v>1</v>
      </c>
      <c r="P367" s="7">
        <f t="shared" si="75"/>
        <v>0</v>
      </c>
      <c r="Q367" s="7">
        <f t="shared" si="76"/>
        <v>0</v>
      </c>
      <c r="R367" s="1">
        <f t="shared" si="77"/>
        <v>0.49136169383427264</v>
      </c>
      <c r="S367" s="1">
        <f t="shared" si="81"/>
        <v>3.1600537109359186</v>
      </c>
      <c r="T367" s="1">
        <f t="shared" si="78"/>
        <v>0.49969446431614073</v>
      </c>
      <c r="U367" s="1">
        <f t="shared" si="79"/>
        <v>3.7639518260333236</v>
      </c>
      <c r="AA367" s="8">
        <v>325</v>
      </c>
      <c r="AB367" s="8">
        <v>3.3384656935902388</v>
      </c>
      <c r="AC367" s="8">
        <v>1.5258243998709897E-2</v>
      </c>
      <c r="AD367" s="8">
        <v>0.29398480824534984</v>
      </c>
    </row>
    <row r="368" spans="1:35" x14ac:dyDescent="0.35">
      <c r="A368" s="5" t="s">
        <v>16</v>
      </c>
      <c r="B368" s="6">
        <v>40404</v>
      </c>
      <c r="C368" s="7" t="s">
        <v>14</v>
      </c>
      <c r="D368" s="7">
        <v>3600</v>
      </c>
      <c r="E368" s="7">
        <v>3.16</v>
      </c>
      <c r="F368" s="7">
        <f t="shared" si="83"/>
        <v>3.16</v>
      </c>
      <c r="G368" s="7">
        <f t="shared" si="82"/>
        <v>0</v>
      </c>
      <c r="H368" s="7">
        <f t="shared" si="70"/>
        <v>0</v>
      </c>
      <c r="I368" s="7">
        <v>3.125</v>
      </c>
      <c r="J368" s="7">
        <f t="shared" si="80"/>
        <v>0.49485002168009395</v>
      </c>
      <c r="K368" s="7">
        <v>3.1</v>
      </c>
      <c r="L368" s="7">
        <f t="shared" si="71"/>
        <v>0</v>
      </c>
      <c r="M368" s="7">
        <f t="shared" si="72"/>
        <v>0</v>
      </c>
      <c r="N368" s="7">
        <f t="shared" si="73"/>
        <v>0</v>
      </c>
      <c r="O368" s="7">
        <f t="shared" si="74"/>
        <v>0</v>
      </c>
      <c r="P368" s="7">
        <f t="shared" si="75"/>
        <v>1</v>
      </c>
      <c r="Q368" s="7">
        <f t="shared" si="76"/>
        <v>1</v>
      </c>
      <c r="R368" s="1">
        <f t="shared" si="77"/>
        <v>0.49136169383427264</v>
      </c>
      <c r="S368" s="1">
        <f t="shared" si="81"/>
        <v>3.1600268554679594</v>
      </c>
      <c r="T368" s="1">
        <f t="shared" si="78"/>
        <v>0.4996907734829556</v>
      </c>
      <c r="U368" s="1">
        <f t="shared" si="79"/>
        <v>3.5563025007672868</v>
      </c>
      <c r="AA368" s="8">
        <v>326</v>
      </c>
      <c r="AB368" s="8">
        <v>3.3605383932078592</v>
      </c>
      <c r="AC368" s="8">
        <v>-8.63805439441796E-2</v>
      </c>
      <c r="AD368" s="8">
        <v>-1.6643178369480651</v>
      </c>
    </row>
    <row r="369" spans="1:30" x14ac:dyDescent="0.35">
      <c r="A369" s="5" t="s">
        <v>16</v>
      </c>
      <c r="B369" s="6">
        <v>40405</v>
      </c>
      <c r="C369" s="7" t="s">
        <v>15</v>
      </c>
      <c r="D369" s="7">
        <v>2957</v>
      </c>
      <c r="E369" s="7">
        <v>3.16</v>
      </c>
      <c r="F369" s="7">
        <f t="shared" si="83"/>
        <v>3.16</v>
      </c>
      <c r="G369" s="7">
        <f t="shared" si="82"/>
        <v>0</v>
      </c>
      <c r="H369" s="7">
        <f t="shared" si="70"/>
        <v>0</v>
      </c>
      <c r="I369" s="7">
        <v>3.125</v>
      </c>
      <c r="J369" s="7">
        <f t="shared" si="80"/>
        <v>0.49485002168009395</v>
      </c>
      <c r="K369" s="7">
        <v>3.1</v>
      </c>
      <c r="L369" s="7">
        <f t="shared" si="71"/>
        <v>0</v>
      </c>
      <c r="M369" s="7">
        <f t="shared" si="72"/>
        <v>0</v>
      </c>
      <c r="N369" s="7">
        <f t="shared" si="73"/>
        <v>0</v>
      </c>
      <c r="O369" s="7">
        <f t="shared" si="74"/>
        <v>0</v>
      </c>
      <c r="P369" s="7">
        <f t="shared" si="75"/>
        <v>0</v>
      </c>
      <c r="Q369" s="7">
        <f t="shared" si="76"/>
        <v>0</v>
      </c>
      <c r="R369" s="1">
        <f t="shared" si="77"/>
        <v>0.49136169383427264</v>
      </c>
      <c r="S369" s="1">
        <f t="shared" si="81"/>
        <v>3.16001342773398</v>
      </c>
      <c r="T369" s="1">
        <f t="shared" si="78"/>
        <v>0.49968892805460063</v>
      </c>
      <c r="U369" s="1">
        <f t="shared" si="79"/>
        <v>3.4708513245261172</v>
      </c>
      <c r="AA369" s="8">
        <v>327</v>
      </c>
      <c r="AB369" s="8">
        <v>3.4106730605705931</v>
      </c>
      <c r="AC369" s="8">
        <v>5.4679705977358495E-3</v>
      </c>
      <c r="AD369" s="8">
        <v>0.10535290219520022</v>
      </c>
    </row>
    <row r="370" spans="1:30" x14ac:dyDescent="0.35">
      <c r="A370" s="5" t="s">
        <v>16</v>
      </c>
      <c r="B370" s="6">
        <v>40406</v>
      </c>
      <c r="C370" s="7" t="s">
        <v>9</v>
      </c>
      <c r="D370" s="7">
        <v>4079</v>
      </c>
      <c r="E370" s="7">
        <v>3.16</v>
      </c>
      <c r="F370" s="7">
        <f t="shared" si="83"/>
        <v>3.16</v>
      </c>
      <c r="G370" s="7">
        <f t="shared" si="82"/>
        <v>0</v>
      </c>
      <c r="H370" s="7">
        <f t="shared" si="70"/>
        <v>0</v>
      </c>
      <c r="I370" s="7">
        <v>3.12</v>
      </c>
      <c r="J370" s="7">
        <f t="shared" si="80"/>
        <v>0.49415459401844281</v>
      </c>
      <c r="K370" s="7">
        <v>3.1</v>
      </c>
      <c r="L370" s="7">
        <f t="shared" si="71"/>
        <v>1</v>
      </c>
      <c r="M370" s="7">
        <f t="shared" si="72"/>
        <v>0</v>
      </c>
      <c r="N370" s="7">
        <f t="shared" si="73"/>
        <v>0</v>
      </c>
      <c r="O370" s="7">
        <f t="shared" si="74"/>
        <v>0</v>
      </c>
      <c r="P370" s="7">
        <f t="shared" si="75"/>
        <v>0</v>
      </c>
      <c r="Q370" s="7">
        <f t="shared" si="76"/>
        <v>0</v>
      </c>
      <c r="R370" s="1">
        <f t="shared" si="77"/>
        <v>0.49136169383427264</v>
      </c>
      <c r="S370" s="1">
        <f t="shared" si="81"/>
        <v>3.1600067138669901</v>
      </c>
      <c r="T370" s="1">
        <f t="shared" si="78"/>
        <v>0.49968800533748237</v>
      </c>
      <c r="U370" s="1">
        <f t="shared" si="79"/>
        <v>3.610553705317094</v>
      </c>
      <c r="AA370" s="8">
        <v>328</v>
      </c>
      <c r="AB370" s="8">
        <v>3.3956434061008842</v>
      </c>
      <c r="AC370" s="8">
        <v>2.1228500255654481E-3</v>
      </c>
      <c r="AD370" s="8">
        <v>4.0901538719151524E-2</v>
      </c>
    </row>
    <row r="371" spans="1:30" x14ac:dyDescent="0.35">
      <c r="A371" s="5" t="s">
        <v>16</v>
      </c>
      <c r="B371" s="6">
        <v>40407</v>
      </c>
      <c r="C371" s="7" t="s">
        <v>10</v>
      </c>
      <c r="D371" s="7">
        <v>4819</v>
      </c>
      <c r="E371" s="7">
        <v>3.16</v>
      </c>
      <c r="F371" s="7">
        <f t="shared" si="83"/>
        <v>3.16</v>
      </c>
      <c r="G371" s="7">
        <f t="shared" si="82"/>
        <v>0</v>
      </c>
      <c r="H371" s="7">
        <f t="shared" si="70"/>
        <v>0</v>
      </c>
      <c r="I371" s="7">
        <v>3.12</v>
      </c>
      <c r="J371" s="7">
        <f t="shared" si="80"/>
        <v>0.49415459401844281</v>
      </c>
      <c r="K371" s="7">
        <v>3.1</v>
      </c>
      <c r="L371" s="7">
        <f t="shared" si="71"/>
        <v>0</v>
      </c>
      <c r="M371" s="7">
        <f t="shared" si="72"/>
        <v>1</v>
      </c>
      <c r="N371" s="7">
        <f t="shared" si="73"/>
        <v>0</v>
      </c>
      <c r="O371" s="7">
        <f t="shared" si="74"/>
        <v>0</v>
      </c>
      <c r="P371" s="7">
        <f t="shared" si="75"/>
        <v>0</v>
      </c>
      <c r="Q371" s="7">
        <f t="shared" si="76"/>
        <v>0</v>
      </c>
      <c r="R371" s="1">
        <f t="shared" si="77"/>
        <v>0.49136169383427264</v>
      </c>
      <c r="S371" s="1">
        <f t="shared" si="81"/>
        <v>3.1600033569334949</v>
      </c>
      <c r="T371" s="1">
        <f t="shared" si="78"/>
        <v>0.49968754397818815</v>
      </c>
      <c r="U371" s="1">
        <f t="shared" si="79"/>
        <v>3.6829569263012081</v>
      </c>
      <c r="AA371" s="8">
        <v>329</v>
      </c>
      <c r="AB371" s="8">
        <v>3.3543066119309515</v>
      </c>
      <c r="AC371" s="8">
        <v>8.3760838522541903E-2</v>
      </c>
      <c r="AD371" s="8">
        <v>1.6138432478600562</v>
      </c>
    </row>
    <row r="372" spans="1:30" x14ac:dyDescent="0.35">
      <c r="A372" s="5" t="s">
        <v>16</v>
      </c>
      <c r="B372" s="6">
        <v>40408</v>
      </c>
      <c r="C372" s="7" t="s">
        <v>11</v>
      </c>
      <c r="D372" s="7">
        <v>4611</v>
      </c>
      <c r="E372" s="7">
        <v>3.1</v>
      </c>
      <c r="F372" s="7">
        <f t="shared" si="83"/>
        <v>3.16</v>
      </c>
      <c r="G372" s="7">
        <f t="shared" si="82"/>
        <v>0</v>
      </c>
      <c r="H372" s="7">
        <f t="shared" si="70"/>
        <v>6.0000000000000053E-2</v>
      </c>
      <c r="I372" s="7">
        <v>3.1150000000000002</v>
      </c>
      <c r="J372" s="7">
        <f t="shared" si="80"/>
        <v>0.49345805099518841</v>
      </c>
      <c r="K372" s="7">
        <v>3.1</v>
      </c>
      <c r="L372" s="7">
        <f t="shared" si="71"/>
        <v>0</v>
      </c>
      <c r="M372" s="7">
        <f t="shared" si="72"/>
        <v>0</v>
      </c>
      <c r="N372" s="7">
        <f t="shared" si="73"/>
        <v>1</v>
      </c>
      <c r="O372" s="7">
        <f t="shared" si="74"/>
        <v>0</v>
      </c>
      <c r="P372" s="7">
        <f t="shared" si="75"/>
        <v>0</v>
      </c>
      <c r="Q372" s="7">
        <f t="shared" si="76"/>
        <v>0</v>
      </c>
      <c r="R372" s="1">
        <f t="shared" si="77"/>
        <v>0.49136169383427264</v>
      </c>
      <c r="S372" s="1">
        <f t="shared" si="81"/>
        <v>3.1300016784667477</v>
      </c>
      <c r="T372" s="1">
        <f t="shared" si="78"/>
        <v>0.49554457043739131</v>
      </c>
      <c r="U372" s="1">
        <f t="shared" si="79"/>
        <v>3.6637951222194074</v>
      </c>
      <c r="AA372" s="8">
        <v>330</v>
      </c>
      <c r="AB372" s="8">
        <v>3.4308399947424704</v>
      </c>
      <c r="AC372" s="8">
        <v>4.3671084982768171E-3</v>
      </c>
      <c r="AD372" s="8">
        <v>8.4142287576545502E-2</v>
      </c>
    </row>
    <row r="373" spans="1:30" x14ac:dyDescent="0.35">
      <c r="A373" s="5" t="s">
        <v>16</v>
      </c>
      <c r="B373" s="6">
        <v>40409</v>
      </c>
      <c r="C373" s="7" t="s">
        <v>12</v>
      </c>
      <c r="D373" s="7">
        <v>5033</v>
      </c>
      <c r="E373" s="7">
        <v>3.1</v>
      </c>
      <c r="F373" s="7">
        <f t="shared" si="83"/>
        <v>3.1</v>
      </c>
      <c r="G373" s="7">
        <f t="shared" si="82"/>
        <v>0</v>
      </c>
      <c r="H373" s="7">
        <f t="shared" si="70"/>
        <v>0</v>
      </c>
      <c r="I373" s="7">
        <v>3.0950000000000002</v>
      </c>
      <c r="J373" s="7">
        <f t="shared" si="80"/>
        <v>0.49066065335613673</v>
      </c>
      <c r="K373" s="7">
        <v>3.06</v>
      </c>
      <c r="L373" s="7">
        <f t="shared" si="71"/>
        <v>0</v>
      </c>
      <c r="M373" s="7">
        <f t="shared" si="72"/>
        <v>0</v>
      </c>
      <c r="N373" s="7">
        <f t="shared" si="73"/>
        <v>0</v>
      </c>
      <c r="O373" s="7">
        <f t="shared" si="74"/>
        <v>0</v>
      </c>
      <c r="P373" s="7">
        <f t="shared" si="75"/>
        <v>0</v>
      </c>
      <c r="Q373" s="7">
        <f t="shared" si="76"/>
        <v>0</v>
      </c>
      <c r="R373" s="1">
        <f t="shared" si="77"/>
        <v>0.4857214264815799</v>
      </c>
      <c r="S373" s="1">
        <f t="shared" si="81"/>
        <v>3.1150008392333737</v>
      </c>
      <c r="T373" s="1">
        <f t="shared" si="78"/>
        <v>0.49345816800140796</v>
      </c>
      <c r="U373" s="1">
        <f t="shared" si="79"/>
        <v>3.7018269303971389</v>
      </c>
      <c r="AA373" s="8">
        <v>331</v>
      </c>
      <c r="AB373" s="8">
        <v>3.3460737525051663</v>
      </c>
      <c r="AC373" s="8">
        <v>3.30503935652251E-2</v>
      </c>
      <c r="AD373" s="8">
        <v>0.6367910760587896</v>
      </c>
    </row>
    <row r="374" spans="1:30" x14ac:dyDescent="0.35">
      <c r="A374" s="5" t="s">
        <v>16</v>
      </c>
      <c r="B374" s="6">
        <v>40410</v>
      </c>
      <c r="C374" s="7" t="s">
        <v>13</v>
      </c>
      <c r="D374" s="7">
        <v>5844</v>
      </c>
      <c r="E374" s="7">
        <v>3.1</v>
      </c>
      <c r="F374" s="7">
        <f t="shared" si="83"/>
        <v>3.1</v>
      </c>
      <c r="G374" s="7">
        <f t="shared" si="82"/>
        <v>0</v>
      </c>
      <c r="H374" s="7">
        <f t="shared" si="70"/>
        <v>0</v>
      </c>
      <c r="I374" s="7">
        <v>3.0950000000000002</v>
      </c>
      <c r="J374" s="7">
        <f t="shared" si="80"/>
        <v>0.49066065335613673</v>
      </c>
      <c r="K374" s="7">
        <v>3.06</v>
      </c>
      <c r="L374" s="7">
        <f t="shared" si="71"/>
        <v>0</v>
      </c>
      <c r="M374" s="7">
        <f t="shared" si="72"/>
        <v>0</v>
      </c>
      <c r="N374" s="7">
        <f t="shared" si="73"/>
        <v>0</v>
      </c>
      <c r="O374" s="7">
        <f t="shared" si="74"/>
        <v>1</v>
      </c>
      <c r="P374" s="7">
        <f t="shared" si="75"/>
        <v>0</v>
      </c>
      <c r="Q374" s="7">
        <f t="shared" si="76"/>
        <v>0</v>
      </c>
      <c r="R374" s="1">
        <f t="shared" si="77"/>
        <v>0.4857214264815799</v>
      </c>
      <c r="S374" s="1">
        <f t="shared" si="81"/>
        <v>3.1075004196166871</v>
      </c>
      <c r="T374" s="1">
        <f t="shared" si="78"/>
        <v>0.49241119595799432</v>
      </c>
      <c r="U374" s="1">
        <f t="shared" si="79"/>
        <v>3.7667102072622587</v>
      </c>
      <c r="AA374" s="8">
        <v>332</v>
      </c>
      <c r="AB374" s="8">
        <v>3.3288760026141322</v>
      </c>
      <c r="AC374" s="8">
        <v>-6.8566056819212129E-2</v>
      </c>
      <c r="AD374" s="8">
        <v>-1.321081185216344</v>
      </c>
    </row>
    <row r="375" spans="1:30" x14ac:dyDescent="0.35">
      <c r="A375" s="5" t="s">
        <v>16</v>
      </c>
      <c r="B375" s="6">
        <v>40411</v>
      </c>
      <c r="C375" s="7" t="s">
        <v>14</v>
      </c>
      <c r="D375" s="7">
        <v>3945</v>
      </c>
      <c r="E375" s="7">
        <v>3.1</v>
      </c>
      <c r="F375" s="7">
        <f t="shared" si="83"/>
        <v>3.1</v>
      </c>
      <c r="G375" s="7">
        <f t="shared" si="82"/>
        <v>0</v>
      </c>
      <c r="H375" s="7">
        <f t="shared" si="70"/>
        <v>0</v>
      </c>
      <c r="I375" s="7">
        <v>3.0950000000000002</v>
      </c>
      <c r="J375" s="7">
        <f t="shared" si="80"/>
        <v>0.49066065335613673</v>
      </c>
      <c r="K375" s="7">
        <v>3.06</v>
      </c>
      <c r="L375" s="7">
        <f t="shared" si="71"/>
        <v>0</v>
      </c>
      <c r="M375" s="7">
        <f t="shared" si="72"/>
        <v>0</v>
      </c>
      <c r="N375" s="7">
        <f t="shared" si="73"/>
        <v>0</v>
      </c>
      <c r="O375" s="7">
        <f t="shared" si="74"/>
        <v>0</v>
      </c>
      <c r="P375" s="7">
        <f t="shared" si="75"/>
        <v>1</v>
      </c>
      <c r="Q375" s="7">
        <f t="shared" si="76"/>
        <v>1</v>
      </c>
      <c r="R375" s="1">
        <f t="shared" si="77"/>
        <v>0.4857214264815799</v>
      </c>
      <c r="S375" s="1">
        <f t="shared" si="81"/>
        <v>3.1037502098083438</v>
      </c>
      <c r="T375" s="1">
        <f t="shared" si="78"/>
        <v>0.4918867619202052</v>
      </c>
      <c r="U375" s="1">
        <f t="shared" si="79"/>
        <v>3.5960470075454385</v>
      </c>
      <c r="AA375" s="8">
        <v>333</v>
      </c>
      <c r="AB375" s="8">
        <v>3.3565335452386069</v>
      </c>
      <c r="AC375" s="8">
        <v>-3.0812687219194945E-2</v>
      </c>
      <c r="AD375" s="8">
        <v>-0.59367656883877795</v>
      </c>
    </row>
    <row r="376" spans="1:30" x14ac:dyDescent="0.35">
      <c r="A376" s="5" t="s">
        <v>16</v>
      </c>
      <c r="B376" s="6">
        <v>40412</v>
      </c>
      <c r="C376" s="7" t="s">
        <v>15</v>
      </c>
      <c r="D376" s="7">
        <v>3284</v>
      </c>
      <c r="E376" s="7">
        <v>3.1</v>
      </c>
      <c r="F376" s="7">
        <f t="shared" si="83"/>
        <v>3.1</v>
      </c>
      <c r="G376" s="7">
        <f t="shared" si="82"/>
        <v>0</v>
      </c>
      <c r="H376" s="7">
        <f t="shared" si="70"/>
        <v>0</v>
      </c>
      <c r="I376" s="7">
        <v>3.085</v>
      </c>
      <c r="J376" s="7">
        <f t="shared" si="80"/>
        <v>0.48925516836926042</v>
      </c>
      <c r="K376" s="7">
        <v>3.06</v>
      </c>
      <c r="L376" s="7">
        <f t="shared" si="71"/>
        <v>0</v>
      </c>
      <c r="M376" s="7">
        <f t="shared" si="72"/>
        <v>0</v>
      </c>
      <c r="N376" s="7">
        <f t="shared" si="73"/>
        <v>0</v>
      </c>
      <c r="O376" s="7">
        <f t="shared" si="74"/>
        <v>0</v>
      </c>
      <c r="P376" s="7">
        <f t="shared" si="75"/>
        <v>0</v>
      </c>
      <c r="Q376" s="7">
        <f t="shared" si="76"/>
        <v>0</v>
      </c>
      <c r="R376" s="1">
        <f t="shared" si="77"/>
        <v>0.4857214264815799</v>
      </c>
      <c r="S376" s="1">
        <f t="shared" si="81"/>
        <v>3.1018751049041722</v>
      </c>
      <c r="T376" s="1">
        <f t="shared" si="78"/>
        <v>0.49162430722906403</v>
      </c>
      <c r="U376" s="1">
        <f t="shared" si="79"/>
        <v>3.5164031484474028</v>
      </c>
      <c r="AA376" s="8">
        <v>334</v>
      </c>
      <c r="AB376" s="8">
        <v>3.3898542418680506</v>
      </c>
      <c r="AC376" s="8">
        <v>2.7451341376474314E-2</v>
      </c>
      <c r="AD376" s="8">
        <v>0.52891258858639234</v>
      </c>
    </row>
    <row r="377" spans="1:30" x14ac:dyDescent="0.35">
      <c r="A377" s="5" t="s">
        <v>16</v>
      </c>
      <c r="B377" s="6">
        <v>40413</v>
      </c>
      <c r="C377" s="7" t="s">
        <v>9</v>
      </c>
      <c r="D377" s="7">
        <v>5438</v>
      </c>
      <c r="E377" s="7">
        <v>3.1</v>
      </c>
      <c r="F377" s="7">
        <f t="shared" si="83"/>
        <v>3.1</v>
      </c>
      <c r="G377" s="7">
        <f t="shared" si="82"/>
        <v>0</v>
      </c>
      <c r="H377" s="7">
        <f t="shared" si="70"/>
        <v>0</v>
      </c>
      <c r="I377" s="7">
        <v>3.085</v>
      </c>
      <c r="J377" s="7">
        <f t="shared" si="80"/>
        <v>0.48925516836926042</v>
      </c>
      <c r="K377" s="7">
        <v>3.06</v>
      </c>
      <c r="L377" s="7">
        <f t="shared" si="71"/>
        <v>1</v>
      </c>
      <c r="M377" s="7">
        <f t="shared" si="72"/>
        <v>0</v>
      </c>
      <c r="N377" s="7">
        <f t="shared" si="73"/>
        <v>0</v>
      </c>
      <c r="O377" s="7">
        <f t="shared" si="74"/>
        <v>0</v>
      </c>
      <c r="P377" s="7">
        <f t="shared" si="75"/>
        <v>0</v>
      </c>
      <c r="Q377" s="7">
        <f t="shared" si="76"/>
        <v>0</v>
      </c>
      <c r="R377" s="1">
        <f t="shared" si="77"/>
        <v>0.4857214264815799</v>
      </c>
      <c r="S377" s="1">
        <f t="shared" si="81"/>
        <v>3.1009375524520859</v>
      </c>
      <c r="T377" s="1">
        <f t="shared" si="78"/>
        <v>0.49149302038161941</v>
      </c>
      <c r="U377" s="1">
        <f t="shared" si="79"/>
        <v>3.7354392032514809</v>
      </c>
      <c r="AA377" s="8">
        <v>335</v>
      </c>
      <c r="AB377" s="8">
        <v>3.3966500583119643</v>
      </c>
      <c r="AC377" s="8">
        <v>5.6821175410971314E-2</v>
      </c>
      <c r="AD377" s="8">
        <v>1.0947893059569751</v>
      </c>
    </row>
    <row r="378" spans="1:30" x14ac:dyDescent="0.35">
      <c r="A378" s="5" t="s">
        <v>16</v>
      </c>
      <c r="B378" s="6">
        <v>40414</v>
      </c>
      <c r="C378" s="7" t="s">
        <v>10</v>
      </c>
      <c r="D378" s="7">
        <v>4795</v>
      </c>
      <c r="E378" s="7">
        <v>3.1</v>
      </c>
      <c r="F378" s="7">
        <f t="shared" si="83"/>
        <v>3.1</v>
      </c>
      <c r="G378" s="7">
        <f t="shared" si="82"/>
        <v>0</v>
      </c>
      <c r="H378" s="7">
        <f t="shared" si="70"/>
        <v>0</v>
      </c>
      <c r="I378" s="7">
        <v>3.0750000000000002</v>
      </c>
      <c r="J378" s="7">
        <f t="shared" si="80"/>
        <v>0.48784512011143555</v>
      </c>
      <c r="K378" s="7">
        <v>3.06</v>
      </c>
      <c r="L378" s="7">
        <f t="shared" si="71"/>
        <v>0</v>
      </c>
      <c r="M378" s="7">
        <f t="shared" si="72"/>
        <v>1</v>
      </c>
      <c r="N378" s="7">
        <f t="shared" si="73"/>
        <v>0</v>
      </c>
      <c r="O378" s="7">
        <f t="shared" si="74"/>
        <v>0</v>
      </c>
      <c r="P378" s="7">
        <f t="shared" si="75"/>
        <v>0</v>
      </c>
      <c r="Q378" s="7">
        <f t="shared" si="76"/>
        <v>0</v>
      </c>
      <c r="R378" s="1">
        <f t="shared" si="77"/>
        <v>0.4857214264815799</v>
      </c>
      <c r="S378" s="1">
        <f t="shared" si="81"/>
        <v>3.1004687762260428</v>
      </c>
      <c r="T378" s="1">
        <f t="shared" si="78"/>
        <v>0.49142736207193433</v>
      </c>
      <c r="U378" s="1">
        <f t="shared" si="79"/>
        <v>3.6807886115066824</v>
      </c>
      <c r="AA378" s="8">
        <v>336</v>
      </c>
      <c r="AB378" s="8">
        <v>3.3355652243491161</v>
      </c>
      <c r="AC378" s="8">
        <v>2.5973746920162633E-2</v>
      </c>
      <c r="AD378" s="8">
        <v>0.50044336742700402</v>
      </c>
    </row>
    <row r="379" spans="1:30" x14ac:dyDescent="0.35">
      <c r="A379" s="5" t="s">
        <v>16</v>
      </c>
      <c r="B379" s="6">
        <v>40415</v>
      </c>
      <c r="C379" s="7" t="s">
        <v>11</v>
      </c>
      <c r="D379" s="7">
        <v>4373</v>
      </c>
      <c r="E379" s="7">
        <v>3.1</v>
      </c>
      <c r="F379" s="7">
        <f t="shared" si="83"/>
        <v>3.1</v>
      </c>
      <c r="G379" s="7">
        <f t="shared" si="82"/>
        <v>0</v>
      </c>
      <c r="H379" s="7">
        <f t="shared" si="70"/>
        <v>0</v>
      </c>
      <c r="I379" s="7">
        <v>3.0750000000000002</v>
      </c>
      <c r="J379" s="7">
        <f t="shared" si="80"/>
        <v>0.48784512011143555</v>
      </c>
      <c r="K379" s="7">
        <v>3.06</v>
      </c>
      <c r="L379" s="7">
        <f t="shared" si="71"/>
        <v>0</v>
      </c>
      <c r="M379" s="7">
        <f t="shared" si="72"/>
        <v>0</v>
      </c>
      <c r="N379" s="7">
        <f t="shared" si="73"/>
        <v>1</v>
      </c>
      <c r="O379" s="7">
        <f t="shared" si="74"/>
        <v>0</v>
      </c>
      <c r="P379" s="7">
        <f t="shared" si="75"/>
        <v>0</v>
      </c>
      <c r="Q379" s="7">
        <f t="shared" si="76"/>
        <v>0</v>
      </c>
      <c r="R379" s="1">
        <f t="shared" si="77"/>
        <v>0.4857214264815799</v>
      </c>
      <c r="S379" s="1">
        <f t="shared" si="81"/>
        <v>3.1002343881130212</v>
      </c>
      <c r="T379" s="1">
        <f t="shared" si="78"/>
        <v>0.49139452919428822</v>
      </c>
      <c r="U379" s="1">
        <f t="shared" si="79"/>
        <v>3.6407794773448563</v>
      </c>
      <c r="AA379" s="8">
        <v>337</v>
      </c>
      <c r="AB379" s="8">
        <v>3.4022267549407275</v>
      </c>
      <c r="AC379" s="8">
        <v>4.9559680583562749E-2</v>
      </c>
      <c r="AD379" s="8">
        <v>0.95488007625853766</v>
      </c>
    </row>
    <row r="380" spans="1:30" x14ac:dyDescent="0.35">
      <c r="A380" s="5" t="s">
        <v>16</v>
      </c>
      <c r="B380" s="6">
        <v>40416</v>
      </c>
      <c r="C380" s="7" t="s">
        <v>12</v>
      </c>
      <c r="D380" s="7">
        <v>4702</v>
      </c>
      <c r="E380" s="7">
        <v>3.08</v>
      </c>
      <c r="F380" s="7">
        <f t="shared" si="83"/>
        <v>3.1</v>
      </c>
      <c r="G380" s="7">
        <f t="shared" si="82"/>
        <v>0</v>
      </c>
      <c r="H380" s="7">
        <f t="shared" si="70"/>
        <v>2.0000000000000018E-2</v>
      </c>
      <c r="I380" s="7">
        <v>3.0750000000000002</v>
      </c>
      <c r="J380" s="7">
        <f t="shared" si="80"/>
        <v>0.48784512011143555</v>
      </c>
      <c r="K380" s="7">
        <v>3.06</v>
      </c>
      <c r="L380" s="7">
        <f t="shared" si="71"/>
        <v>0</v>
      </c>
      <c r="M380" s="7">
        <f t="shared" si="72"/>
        <v>0</v>
      </c>
      <c r="N380" s="7">
        <f t="shared" si="73"/>
        <v>0</v>
      </c>
      <c r="O380" s="7">
        <f t="shared" si="74"/>
        <v>0</v>
      </c>
      <c r="P380" s="7">
        <f t="shared" si="75"/>
        <v>0</v>
      </c>
      <c r="Q380" s="7">
        <f t="shared" si="76"/>
        <v>0</v>
      </c>
      <c r="R380" s="1">
        <f t="shared" si="77"/>
        <v>0.4857214264815799</v>
      </c>
      <c r="S380" s="1">
        <f t="shared" si="81"/>
        <v>3.0901171940565106</v>
      </c>
      <c r="T380" s="1">
        <f t="shared" si="78"/>
        <v>0.48997495054680923</v>
      </c>
      <c r="U380" s="1">
        <f t="shared" si="79"/>
        <v>3.6722826247889206</v>
      </c>
      <c r="AA380" s="8">
        <v>338</v>
      </c>
      <c r="AB380" s="8">
        <v>3.3105082412097246</v>
      </c>
      <c r="AC380" s="8">
        <v>-5.5477077864173552E-2</v>
      </c>
      <c r="AD380" s="8">
        <v>-1.0688922066844901</v>
      </c>
    </row>
    <row r="381" spans="1:30" x14ac:dyDescent="0.35">
      <c r="A381" s="5" t="s">
        <v>16</v>
      </c>
      <c r="B381" s="6">
        <v>40417</v>
      </c>
      <c r="C381" s="7" t="s">
        <v>13</v>
      </c>
      <c r="D381" s="7">
        <v>5235</v>
      </c>
      <c r="E381" s="7">
        <v>3.06</v>
      </c>
      <c r="F381" s="7">
        <f t="shared" si="83"/>
        <v>3.08</v>
      </c>
      <c r="G381" s="7">
        <f t="shared" si="82"/>
        <v>0</v>
      </c>
      <c r="H381" s="7">
        <f t="shared" si="70"/>
        <v>2.0000000000000018E-2</v>
      </c>
      <c r="I381" s="7">
        <v>3.0550000000000002</v>
      </c>
      <c r="J381" s="7">
        <f t="shared" si="80"/>
        <v>0.48501121457857299</v>
      </c>
      <c r="K381" s="7">
        <v>3</v>
      </c>
      <c r="L381" s="7">
        <f t="shared" si="71"/>
        <v>0</v>
      </c>
      <c r="M381" s="7">
        <f t="shared" si="72"/>
        <v>0</v>
      </c>
      <c r="N381" s="7">
        <f t="shared" si="73"/>
        <v>0</v>
      </c>
      <c r="O381" s="7">
        <f t="shared" si="74"/>
        <v>1</v>
      </c>
      <c r="P381" s="7">
        <f t="shared" si="75"/>
        <v>0</v>
      </c>
      <c r="Q381" s="7">
        <f t="shared" si="76"/>
        <v>0</v>
      </c>
      <c r="R381" s="1">
        <f t="shared" si="77"/>
        <v>0.47712125471966244</v>
      </c>
      <c r="S381" s="1">
        <f t="shared" si="81"/>
        <v>3.0750585970282556</v>
      </c>
      <c r="T381" s="1">
        <f t="shared" si="78"/>
        <v>0.48785339592397503</v>
      </c>
      <c r="U381" s="1">
        <f t="shared" si="79"/>
        <v>3.718916686014861</v>
      </c>
      <c r="AA381" s="8">
        <v>339</v>
      </c>
      <c r="AB381" s="8">
        <v>3.3359766844691929</v>
      </c>
      <c r="AC381" s="8">
        <v>3.3980922876859498E-2</v>
      </c>
      <c r="AD381" s="8">
        <v>0.65471984173265396</v>
      </c>
    </row>
    <row r="382" spans="1:30" x14ac:dyDescent="0.35">
      <c r="A382" s="5" t="s">
        <v>16</v>
      </c>
      <c r="B382" s="6">
        <v>40418</v>
      </c>
      <c r="C382" s="7" t="s">
        <v>14</v>
      </c>
      <c r="D382" s="7">
        <v>2858</v>
      </c>
      <c r="E382" s="7">
        <v>3.06</v>
      </c>
      <c r="F382" s="7">
        <f t="shared" si="83"/>
        <v>3.06</v>
      </c>
      <c r="G382" s="7">
        <f t="shared" si="82"/>
        <v>0</v>
      </c>
      <c r="H382" s="7">
        <f t="shared" si="70"/>
        <v>0</v>
      </c>
      <c r="I382" s="7">
        <v>3.0550000000000002</v>
      </c>
      <c r="J382" s="7">
        <f t="shared" si="80"/>
        <v>0.48501121457857299</v>
      </c>
      <c r="K382" s="7">
        <v>3</v>
      </c>
      <c r="L382" s="7">
        <f t="shared" si="71"/>
        <v>0</v>
      </c>
      <c r="M382" s="7">
        <f t="shared" si="72"/>
        <v>0</v>
      </c>
      <c r="N382" s="7">
        <f t="shared" si="73"/>
        <v>0</v>
      </c>
      <c r="O382" s="7">
        <f t="shared" si="74"/>
        <v>0</v>
      </c>
      <c r="P382" s="7">
        <f t="shared" si="75"/>
        <v>1</v>
      </c>
      <c r="Q382" s="7">
        <f t="shared" si="76"/>
        <v>1</v>
      </c>
      <c r="R382" s="1">
        <f t="shared" si="77"/>
        <v>0.47712125471966244</v>
      </c>
      <c r="S382" s="1">
        <f t="shared" si="81"/>
        <v>3.0675292985141276</v>
      </c>
      <c r="T382" s="1">
        <f t="shared" si="78"/>
        <v>0.48678871944215441</v>
      </c>
      <c r="U382" s="1">
        <f t="shared" si="79"/>
        <v>3.4560622244549513</v>
      </c>
      <c r="AA382" s="8">
        <v>340</v>
      </c>
      <c r="AB382" s="8">
        <v>3.3599449132449699</v>
      </c>
      <c r="AC382" s="8">
        <v>6.6240911999540852E-2</v>
      </c>
      <c r="AD382" s="8">
        <v>1.2762819767352418</v>
      </c>
    </row>
    <row r="383" spans="1:30" x14ac:dyDescent="0.35">
      <c r="A383" s="5" t="s">
        <v>16</v>
      </c>
      <c r="B383" s="6">
        <v>40419</v>
      </c>
      <c r="C383" s="7" t="s">
        <v>15</v>
      </c>
      <c r="D383" s="7">
        <v>2882</v>
      </c>
      <c r="E383" s="7">
        <v>3.06</v>
      </c>
      <c r="F383" s="7">
        <f t="shared" si="83"/>
        <v>3.06</v>
      </c>
      <c r="G383" s="7">
        <f t="shared" si="82"/>
        <v>0</v>
      </c>
      <c r="H383" s="7">
        <f t="shared" si="70"/>
        <v>0</v>
      </c>
      <c r="I383" s="7">
        <v>3.0550000000000002</v>
      </c>
      <c r="J383" s="7">
        <f t="shared" si="80"/>
        <v>0.48501121457857299</v>
      </c>
      <c r="K383" s="7">
        <v>3</v>
      </c>
      <c r="L383" s="7">
        <f t="shared" si="71"/>
        <v>0</v>
      </c>
      <c r="M383" s="7">
        <f t="shared" si="72"/>
        <v>0</v>
      </c>
      <c r="N383" s="7">
        <f t="shared" si="73"/>
        <v>0</v>
      </c>
      <c r="O383" s="7">
        <f t="shared" si="74"/>
        <v>0</v>
      </c>
      <c r="P383" s="7">
        <f t="shared" si="75"/>
        <v>0</v>
      </c>
      <c r="Q383" s="7">
        <f t="shared" si="76"/>
        <v>0</v>
      </c>
      <c r="R383" s="1">
        <f t="shared" si="77"/>
        <v>0.47712125471966244</v>
      </c>
      <c r="S383" s="1">
        <f t="shared" si="81"/>
        <v>3.063764649257064</v>
      </c>
      <c r="T383" s="1">
        <f t="shared" si="78"/>
        <v>0.48625540082522506</v>
      </c>
      <c r="U383" s="1">
        <f t="shared" si="79"/>
        <v>3.4596939764779702</v>
      </c>
      <c r="AA383" s="8">
        <v>341</v>
      </c>
      <c r="AB383" s="8">
        <v>3.3914096072742232</v>
      </c>
      <c r="AC383" s="8">
        <v>-2.760966179511426E-2</v>
      </c>
      <c r="AD383" s="8">
        <v>-0.53196299189093532</v>
      </c>
    </row>
    <row r="384" spans="1:30" x14ac:dyDescent="0.35">
      <c r="A384" s="5" t="s">
        <v>16</v>
      </c>
      <c r="B384" s="6">
        <v>40420</v>
      </c>
      <c r="C384" s="7" t="s">
        <v>9</v>
      </c>
      <c r="D384" s="7">
        <v>4914</v>
      </c>
      <c r="E384" s="7">
        <v>3.06</v>
      </c>
      <c r="F384" s="7">
        <f t="shared" si="83"/>
        <v>3.06</v>
      </c>
      <c r="G384" s="7">
        <f t="shared" si="82"/>
        <v>0</v>
      </c>
      <c r="H384" s="7">
        <f t="shared" si="70"/>
        <v>0</v>
      </c>
      <c r="I384" s="7">
        <v>3.04</v>
      </c>
      <c r="J384" s="7">
        <f t="shared" si="80"/>
        <v>0.48287358360875365</v>
      </c>
      <c r="K384" s="7">
        <v>3</v>
      </c>
      <c r="L384" s="7">
        <f t="shared" si="71"/>
        <v>1</v>
      </c>
      <c r="M384" s="7">
        <f t="shared" si="72"/>
        <v>0</v>
      </c>
      <c r="N384" s="7">
        <f t="shared" si="73"/>
        <v>0</v>
      </c>
      <c r="O384" s="7">
        <f t="shared" si="74"/>
        <v>0</v>
      </c>
      <c r="P384" s="7">
        <f t="shared" si="75"/>
        <v>0</v>
      </c>
      <c r="Q384" s="7">
        <f t="shared" si="76"/>
        <v>0</v>
      </c>
      <c r="R384" s="1">
        <f t="shared" si="77"/>
        <v>0.47712125471966244</v>
      </c>
      <c r="S384" s="1">
        <f t="shared" si="81"/>
        <v>3.0618823246285318</v>
      </c>
      <c r="T384" s="1">
        <f t="shared" si="78"/>
        <v>0.48598849572000524</v>
      </c>
      <c r="U384" s="1">
        <f t="shared" si="79"/>
        <v>3.6914351521440616</v>
      </c>
      <c r="AA384" s="8">
        <v>342</v>
      </c>
      <c r="AB384" s="8">
        <v>3.3893764161350788</v>
      </c>
      <c r="AC384" s="8">
        <v>6.6989616993963885E-2</v>
      </c>
      <c r="AD384" s="8">
        <v>1.2907074829885434</v>
      </c>
    </row>
    <row r="385" spans="1:30" x14ac:dyDescent="0.35">
      <c r="A385" s="5" t="s">
        <v>16</v>
      </c>
      <c r="B385" s="6">
        <v>40421</v>
      </c>
      <c r="C385" s="7" t="s">
        <v>10</v>
      </c>
      <c r="D385" s="7">
        <v>5076</v>
      </c>
      <c r="E385" s="7">
        <v>3.06</v>
      </c>
      <c r="F385" s="7">
        <f t="shared" si="83"/>
        <v>3.06</v>
      </c>
      <c r="G385" s="7">
        <f t="shared" si="82"/>
        <v>0</v>
      </c>
      <c r="H385" s="7">
        <f t="shared" si="70"/>
        <v>0</v>
      </c>
      <c r="I385" s="7">
        <v>3.04</v>
      </c>
      <c r="J385" s="7">
        <f t="shared" si="80"/>
        <v>0.48287358360875365</v>
      </c>
      <c r="K385" s="7">
        <v>3</v>
      </c>
      <c r="L385" s="7">
        <f t="shared" si="71"/>
        <v>0</v>
      </c>
      <c r="M385" s="7">
        <f t="shared" si="72"/>
        <v>1</v>
      </c>
      <c r="N385" s="7">
        <f t="shared" si="73"/>
        <v>0</v>
      </c>
      <c r="O385" s="7">
        <f t="shared" si="74"/>
        <v>0</v>
      </c>
      <c r="P385" s="7">
        <f t="shared" si="75"/>
        <v>0</v>
      </c>
      <c r="Q385" s="7">
        <f t="shared" si="76"/>
        <v>0</v>
      </c>
      <c r="R385" s="1">
        <f t="shared" si="77"/>
        <v>0.47712125471966244</v>
      </c>
      <c r="S385" s="1">
        <f t="shared" si="81"/>
        <v>3.0609411623142657</v>
      </c>
      <c r="T385" s="1">
        <f t="shared" si="78"/>
        <v>0.48585498163005902</v>
      </c>
      <c r="U385" s="1">
        <f t="shared" si="79"/>
        <v>3.7055216134226665</v>
      </c>
      <c r="AA385" s="8">
        <v>343</v>
      </c>
      <c r="AB385" s="8">
        <v>3.3389122466154237</v>
      </c>
      <c r="AC385" s="8">
        <v>5.3256902874311951E-2</v>
      </c>
      <c r="AD385" s="8">
        <v>1.0261154809537463</v>
      </c>
    </row>
    <row r="386" spans="1:30" x14ac:dyDescent="0.35">
      <c r="A386" s="5" t="s">
        <v>16</v>
      </c>
      <c r="B386" s="6">
        <v>40422</v>
      </c>
      <c r="C386" s="7" t="s">
        <v>11</v>
      </c>
      <c r="D386" s="7">
        <v>5292</v>
      </c>
      <c r="E386" s="7">
        <v>3.04</v>
      </c>
      <c r="F386" s="7">
        <f t="shared" si="83"/>
        <v>3.06</v>
      </c>
      <c r="G386" s="7">
        <f t="shared" si="82"/>
        <v>0</v>
      </c>
      <c r="H386" s="7">
        <f t="shared" si="70"/>
        <v>2.0000000000000018E-2</v>
      </c>
      <c r="I386" s="7">
        <v>3.04</v>
      </c>
      <c r="J386" s="7">
        <f t="shared" si="80"/>
        <v>0.48287358360875365</v>
      </c>
      <c r="K386" s="7">
        <v>3</v>
      </c>
      <c r="L386" s="7">
        <f t="shared" si="71"/>
        <v>0</v>
      </c>
      <c r="M386" s="7">
        <f t="shared" si="72"/>
        <v>0</v>
      </c>
      <c r="N386" s="7">
        <f t="shared" si="73"/>
        <v>1</v>
      </c>
      <c r="O386" s="7">
        <f t="shared" si="74"/>
        <v>0</v>
      </c>
      <c r="P386" s="7">
        <f t="shared" si="75"/>
        <v>0</v>
      </c>
      <c r="Q386" s="7">
        <f t="shared" si="76"/>
        <v>0</v>
      </c>
      <c r="R386" s="1">
        <f t="shared" si="77"/>
        <v>0.47712125471966244</v>
      </c>
      <c r="S386" s="1">
        <f t="shared" si="81"/>
        <v>3.0504705811571329</v>
      </c>
      <c r="T386" s="1">
        <f t="shared" si="78"/>
        <v>0.48436684099772964</v>
      </c>
      <c r="U386" s="1">
        <f t="shared" si="79"/>
        <v>3.7236198355154633</v>
      </c>
      <c r="AA386" s="8">
        <v>344</v>
      </c>
      <c r="AB386" s="8">
        <v>3.4101885184251977</v>
      </c>
      <c r="AC386" s="8">
        <v>1.2893439872033063E-2</v>
      </c>
      <c r="AD386" s="8">
        <v>0.24842147292460895</v>
      </c>
    </row>
    <row r="387" spans="1:30" x14ac:dyDescent="0.35">
      <c r="A387" s="5" t="s">
        <v>16</v>
      </c>
      <c r="B387" s="6">
        <v>40423</v>
      </c>
      <c r="C387" s="7" t="s">
        <v>12</v>
      </c>
      <c r="D387" s="7">
        <v>5038</v>
      </c>
      <c r="E387" s="7">
        <v>3</v>
      </c>
      <c r="F387" s="7">
        <f t="shared" si="83"/>
        <v>3.04</v>
      </c>
      <c r="G387" s="7">
        <f t="shared" si="82"/>
        <v>0</v>
      </c>
      <c r="H387" s="7">
        <f t="shared" ref="H387:H450" si="84">ABS(MIN((E387-F387),0))</f>
        <v>4.0000000000000036E-2</v>
      </c>
      <c r="I387" s="7">
        <v>3.04</v>
      </c>
      <c r="J387" s="7">
        <f t="shared" si="80"/>
        <v>0.48287358360875365</v>
      </c>
      <c r="K387" s="7">
        <v>3</v>
      </c>
      <c r="L387" s="7">
        <f t="shared" ref="L387:L450" si="85">IF(C387="Monday",1,0)</f>
        <v>0</v>
      </c>
      <c r="M387" s="7">
        <f t="shared" ref="M387:M450" si="86">IF(C387="Tuesday",1,0)</f>
        <v>0</v>
      </c>
      <c r="N387" s="7">
        <f t="shared" ref="N387:N450" si="87">IF(C387="Wednesday",1,0)</f>
        <v>0</v>
      </c>
      <c r="O387" s="7">
        <f t="shared" ref="O387:O450" si="88">IF(C387="Friday",1,0)</f>
        <v>0</v>
      </c>
      <c r="P387" s="7">
        <f t="shared" ref="P387:P450" si="89">IF(C387="Saturday",1,0)</f>
        <v>0</v>
      </c>
      <c r="Q387" s="7">
        <f t="shared" ref="Q387:Q450" si="90">IF(C387="Saturday",1,0)</f>
        <v>0</v>
      </c>
      <c r="R387" s="1">
        <f t="shared" ref="R387:R450" si="91">LOG(K387,10)</f>
        <v>0.47712125471966244</v>
      </c>
      <c r="S387" s="1">
        <f t="shared" si="81"/>
        <v>3.0252352905785664</v>
      </c>
      <c r="T387" s="1">
        <f t="shared" ref="T387:T450" si="92">LOG(S387,10)</f>
        <v>0.48075915797229873</v>
      </c>
      <c r="U387" s="1">
        <f t="shared" ref="U387:U450" si="93">LOG(D387,10)</f>
        <v>3.7022581631620937</v>
      </c>
      <c r="AA387" s="8">
        <v>345</v>
      </c>
      <c r="AB387" s="8">
        <v>3.318353341537609</v>
      </c>
      <c r="AC387" s="8">
        <v>5.5172650028998405E-3</v>
      </c>
      <c r="AD387" s="8">
        <v>0.10630267113656265</v>
      </c>
    </row>
    <row r="388" spans="1:30" x14ac:dyDescent="0.35">
      <c r="A388" s="5" t="s">
        <v>16</v>
      </c>
      <c r="B388" s="6">
        <v>40424</v>
      </c>
      <c r="C388" s="7" t="s">
        <v>13</v>
      </c>
      <c r="D388" s="7">
        <v>5702</v>
      </c>
      <c r="E388" s="7">
        <v>3</v>
      </c>
      <c r="F388" s="7">
        <f t="shared" si="83"/>
        <v>3</v>
      </c>
      <c r="G388" s="7">
        <f t="shared" si="82"/>
        <v>0</v>
      </c>
      <c r="H388" s="7">
        <f t="shared" si="84"/>
        <v>0</v>
      </c>
      <c r="I388" s="7">
        <v>3.0350000000000001</v>
      </c>
      <c r="J388" s="7">
        <f t="shared" ref="J388:J451" si="94">LOG(I388,10)</f>
        <v>0.48215869541127637</v>
      </c>
      <c r="K388" s="7">
        <v>2.98</v>
      </c>
      <c r="L388" s="7">
        <f t="shared" si="85"/>
        <v>0</v>
      </c>
      <c r="M388" s="7">
        <f t="shared" si="86"/>
        <v>0</v>
      </c>
      <c r="N388" s="7">
        <f t="shared" si="87"/>
        <v>0</v>
      </c>
      <c r="O388" s="7">
        <f t="shared" si="88"/>
        <v>1</v>
      </c>
      <c r="P388" s="7">
        <f t="shared" si="89"/>
        <v>0</v>
      </c>
      <c r="Q388" s="7">
        <f t="shared" si="90"/>
        <v>0</v>
      </c>
      <c r="R388" s="1">
        <f t="shared" si="91"/>
        <v>0.47421626407625517</v>
      </c>
      <c r="S388" s="1">
        <f t="shared" ref="S388:S451" si="95">0.5*S387+0.5*E388</f>
        <v>3.012617645289283</v>
      </c>
      <c r="T388" s="1">
        <f t="shared" si="92"/>
        <v>0.47894401548411569</v>
      </c>
      <c r="U388" s="1">
        <f t="shared" si="93"/>
        <v>3.7560272129734411</v>
      </c>
      <c r="AA388" s="8">
        <v>346</v>
      </c>
      <c r="AB388" s="8">
        <v>3.3437634421837714</v>
      </c>
      <c r="AC388" s="8">
        <v>-0.11000607921826155</v>
      </c>
      <c r="AD388" s="8">
        <v>-2.1195175609682071</v>
      </c>
    </row>
    <row r="389" spans="1:30" x14ac:dyDescent="0.35">
      <c r="A389" s="5" t="s">
        <v>16</v>
      </c>
      <c r="B389" s="6">
        <v>40425</v>
      </c>
      <c r="C389" s="7" t="s">
        <v>14</v>
      </c>
      <c r="D389" s="7">
        <v>3734</v>
      </c>
      <c r="E389" s="7">
        <v>3</v>
      </c>
      <c r="F389" s="7">
        <f t="shared" si="83"/>
        <v>3</v>
      </c>
      <c r="G389" s="7">
        <f t="shared" ref="G389:G452" si="96">MAX((E389-F389),0)</f>
        <v>0</v>
      </c>
      <c r="H389" s="7">
        <f t="shared" si="84"/>
        <v>0</v>
      </c>
      <c r="I389" s="7">
        <v>3.0350000000000001</v>
      </c>
      <c r="J389" s="7">
        <f t="shared" si="94"/>
        <v>0.48215869541127637</v>
      </c>
      <c r="K389" s="7">
        <v>2.98</v>
      </c>
      <c r="L389" s="7">
        <f t="shared" si="85"/>
        <v>0</v>
      </c>
      <c r="M389" s="7">
        <f t="shared" si="86"/>
        <v>0</v>
      </c>
      <c r="N389" s="7">
        <f t="shared" si="87"/>
        <v>0</v>
      </c>
      <c r="O389" s="7">
        <f t="shared" si="88"/>
        <v>0</v>
      </c>
      <c r="P389" s="7">
        <f t="shared" si="89"/>
        <v>1</v>
      </c>
      <c r="Q389" s="7">
        <f t="shared" si="90"/>
        <v>1</v>
      </c>
      <c r="R389" s="1">
        <f t="shared" si="91"/>
        <v>0.47421626407625517</v>
      </c>
      <c r="S389" s="1">
        <f t="shared" si="95"/>
        <v>3.0063088226446415</v>
      </c>
      <c r="T389" s="1">
        <f t="shared" si="92"/>
        <v>0.47803359138112589</v>
      </c>
      <c r="U389" s="1">
        <f t="shared" si="93"/>
        <v>3.572174313613059</v>
      </c>
      <c r="AA389" s="8">
        <v>347</v>
      </c>
      <c r="AB389" s="8">
        <v>3.3677024968943172</v>
      </c>
      <c r="AC389" s="8">
        <v>2.0931472457471401E-2</v>
      </c>
      <c r="AD389" s="8">
        <v>0.4032924704325635</v>
      </c>
    </row>
    <row r="390" spans="1:30" x14ac:dyDescent="0.35">
      <c r="A390" s="5" t="s">
        <v>16</v>
      </c>
      <c r="B390" s="6">
        <v>40426</v>
      </c>
      <c r="C390" s="7" t="s">
        <v>15</v>
      </c>
      <c r="D390" s="7">
        <v>2752</v>
      </c>
      <c r="E390" s="7">
        <v>3</v>
      </c>
      <c r="F390" s="7">
        <f t="shared" ref="F390:F453" si="97">E389</f>
        <v>3</v>
      </c>
      <c r="G390" s="7">
        <f t="shared" si="96"/>
        <v>0</v>
      </c>
      <c r="H390" s="7">
        <f t="shared" si="84"/>
        <v>0</v>
      </c>
      <c r="I390" s="7">
        <v>3.02</v>
      </c>
      <c r="J390" s="7">
        <f t="shared" si="94"/>
        <v>0.48000694295715063</v>
      </c>
      <c r="K390" s="7">
        <v>2.98</v>
      </c>
      <c r="L390" s="7">
        <f t="shared" si="85"/>
        <v>0</v>
      </c>
      <c r="M390" s="7">
        <f t="shared" si="86"/>
        <v>0</v>
      </c>
      <c r="N390" s="7">
        <f t="shared" si="87"/>
        <v>0</v>
      </c>
      <c r="O390" s="7">
        <f t="shared" si="88"/>
        <v>0</v>
      </c>
      <c r="P390" s="7">
        <f t="shared" si="89"/>
        <v>0</v>
      </c>
      <c r="Q390" s="7">
        <f t="shared" si="90"/>
        <v>0</v>
      </c>
      <c r="R390" s="1">
        <f t="shared" si="91"/>
        <v>0.47421626407625517</v>
      </c>
      <c r="S390" s="1">
        <f t="shared" si="95"/>
        <v>3.0031544113223205</v>
      </c>
      <c r="T390" s="1">
        <f t="shared" si="92"/>
        <v>0.47757766262229334</v>
      </c>
      <c r="U390" s="1">
        <f t="shared" si="93"/>
        <v>3.4396484295634733</v>
      </c>
      <c r="AA390" s="8">
        <v>348</v>
      </c>
      <c r="AB390" s="8">
        <v>3.3991526032013422</v>
      </c>
      <c r="AC390" s="8">
        <v>1.7321475898878447E-2</v>
      </c>
      <c r="AD390" s="8">
        <v>0.3337376680494023</v>
      </c>
    </row>
    <row r="391" spans="1:30" x14ac:dyDescent="0.35">
      <c r="A391" s="5" t="s">
        <v>16</v>
      </c>
      <c r="B391" s="6">
        <v>40428</v>
      </c>
      <c r="C391" s="7" t="s">
        <v>10</v>
      </c>
      <c r="D391" s="7">
        <v>4797</v>
      </c>
      <c r="E391" s="7">
        <v>3</v>
      </c>
      <c r="F391" s="7">
        <f t="shared" si="97"/>
        <v>3</v>
      </c>
      <c r="G391" s="7">
        <f t="shared" si="96"/>
        <v>0</v>
      </c>
      <c r="H391" s="7">
        <f t="shared" si="84"/>
        <v>0</v>
      </c>
      <c r="I391" s="7">
        <v>3</v>
      </c>
      <c r="J391" s="7">
        <f t="shared" si="94"/>
        <v>0.47712125471966244</v>
      </c>
      <c r="K391" s="7">
        <v>2.96</v>
      </c>
      <c r="L391" s="7">
        <f t="shared" si="85"/>
        <v>0</v>
      </c>
      <c r="M391" s="7">
        <f t="shared" si="86"/>
        <v>1</v>
      </c>
      <c r="N391" s="7">
        <f t="shared" si="87"/>
        <v>0</v>
      </c>
      <c r="O391" s="7">
        <f t="shared" si="88"/>
        <v>0</v>
      </c>
      <c r="P391" s="7">
        <f t="shared" si="89"/>
        <v>0</v>
      </c>
      <c r="Q391" s="7">
        <f t="shared" si="90"/>
        <v>0</v>
      </c>
      <c r="R391" s="1">
        <f t="shared" si="91"/>
        <v>0.47129171105893852</v>
      </c>
      <c r="S391" s="1">
        <f t="shared" si="95"/>
        <v>3.0015772056611603</v>
      </c>
      <c r="T391" s="1">
        <f t="shared" si="92"/>
        <v>0.47734951862688701</v>
      </c>
      <c r="U391" s="1">
        <f t="shared" si="93"/>
        <v>3.6809697184658967</v>
      </c>
      <c r="AA391" s="8">
        <v>349</v>
      </c>
      <c r="AB391" s="8">
        <v>3.3971121180286765</v>
      </c>
      <c r="AC391" s="8">
        <v>5.635911569425911E-2</v>
      </c>
      <c r="AD391" s="8">
        <v>1.0858866735684103</v>
      </c>
    </row>
    <row r="392" spans="1:30" x14ac:dyDescent="0.35">
      <c r="A392" s="5" t="s">
        <v>16</v>
      </c>
      <c r="B392" s="6">
        <v>40429</v>
      </c>
      <c r="C392" s="7" t="s">
        <v>11</v>
      </c>
      <c r="D392" s="7">
        <v>4566</v>
      </c>
      <c r="E392" s="7">
        <v>3</v>
      </c>
      <c r="F392" s="7">
        <f t="shared" si="97"/>
        <v>3</v>
      </c>
      <c r="G392" s="7">
        <f t="shared" si="96"/>
        <v>0</v>
      </c>
      <c r="H392" s="7">
        <f t="shared" si="84"/>
        <v>0</v>
      </c>
      <c r="I392" s="7">
        <v>3</v>
      </c>
      <c r="J392" s="7">
        <f t="shared" si="94"/>
        <v>0.47712125471966244</v>
      </c>
      <c r="K392" s="7">
        <v>2.96</v>
      </c>
      <c r="L392" s="7">
        <f t="shared" si="85"/>
        <v>0</v>
      </c>
      <c r="M392" s="7">
        <f t="shared" si="86"/>
        <v>0</v>
      </c>
      <c r="N392" s="7">
        <f t="shared" si="87"/>
        <v>1</v>
      </c>
      <c r="O392" s="7">
        <f t="shared" si="88"/>
        <v>0</v>
      </c>
      <c r="P392" s="7">
        <f t="shared" si="89"/>
        <v>0</v>
      </c>
      <c r="Q392" s="7">
        <f t="shared" si="90"/>
        <v>0</v>
      </c>
      <c r="R392" s="1">
        <f t="shared" si="91"/>
        <v>0.47129171105893852</v>
      </c>
      <c r="S392" s="1">
        <f t="shared" si="95"/>
        <v>3.0007886028305801</v>
      </c>
      <c r="T392" s="1">
        <f t="shared" si="92"/>
        <v>0.47723540167012968</v>
      </c>
      <c r="U392" s="1">
        <f t="shared" si="93"/>
        <v>3.6595359071542162</v>
      </c>
      <c r="AA392" s="8">
        <v>350</v>
      </c>
      <c r="AB392" s="8">
        <v>3.3437638729437396</v>
      </c>
      <c r="AC392" s="8">
        <v>4.9108872458339281E-2</v>
      </c>
      <c r="AD392" s="8">
        <v>0.94619423139588688</v>
      </c>
    </row>
    <row r="393" spans="1:30" x14ac:dyDescent="0.35">
      <c r="A393" s="5" t="s">
        <v>16</v>
      </c>
      <c r="B393" s="6">
        <v>40430</v>
      </c>
      <c r="C393" s="7" t="s">
        <v>12</v>
      </c>
      <c r="D393" s="7">
        <v>4419</v>
      </c>
      <c r="E393" s="7">
        <v>3</v>
      </c>
      <c r="F393" s="7">
        <f t="shared" si="97"/>
        <v>3</v>
      </c>
      <c r="G393" s="7">
        <f t="shared" si="96"/>
        <v>0</v>
      </c>
      <c r="H393" s="7">
        <f t="shared" si="84"/>
        <v>0</v>
      </c>
      <c r="I393" s="7">
        <v>3</v>
      </c>
      <c r="J393" s="7">
        <f t="shared" si="94"/>
        <v>0.47712125471966244</v>
      </c>
      <c r="K393" s="7">
        <v>2.96</v>
      </c>
      <c r="L393" s="7">
        <f t="shared" si="85"/>
        <v>0</v>
      </c>
      <c r="M393" s="7">
        <f t="shared" si="86"/>
        <v>0</v>
      </c>
      <c r="N393" s="7">
        <f t="shared" si="87"/>
        <v>0</v>
      </c>
      <c r="O393" s="7">
        <f t="shared" si="88"/>
        <v>0</v>
      </c>
      <c r="P393" s="7">
        <f t="shared" si="89"/>
        <v>0</v>
      </c>
      <c r="Q393" s="7">
        <f t="shared" si="90"/>
        <v>0</v>
      </c>
      <c r="R393" s="1">
        <f t="shared" si="91"/>
        <v>0.47129171105893852</v>
      </c>
      <c r="S393" s="1">
        <f t="shared" si="95"/>
        <v>3.0003943014152901</v>
      </c>
      <c r="T393" s="1">
        <f t="shared" si="92"/>
        <v>0.47717833194509512</v>
      </c>
      <c r="U393" s="1">
        <f t="shared" si="93"/>
        <v>3.645324001562293</v>
      </c>
      <c r="AA393" s="8">
        <v>351</v>
      </c>
      <c r="AB393" s="8">
        <v>3.4101903419730828</v>
      </c>
      <c r="AC393" s="8">
        <v>-1.1036008014866816E-2</v>
      </c>
      <c r="AD393" s="8">
        <v>-0.21263381948270613</v>
      </c>
    </row>
    <row r="394" spans="1:30" x14ac:dyDescent="0.35">
      <c r="A394" s="5" t="s">
        <v>16</v>
      </c>
      <c r="B394" s="6">
        <v>40431</v>
      </c>
      <c r="C394" s="7" t="s">
        <v>13</v>
      </c>
      <c r="D394" s="7">
        <v>5213</v>
      </c>
      <c r="E394" s="7">
        <v>3</v>
      </c>
      <c r="F394" s="7">
        <f t="shared" si="97"/>
        <v>3</v>
      </c>
      <c r="G394" s="7">
        <f t="shared" si="96"/>
        <v>0</v>
      </c>
      <c r="H394" s="7">
        <f t="shared" si="84"/>
        <v>0</v>
      </c>
      <c r="I394" s="7">
        <v>3</v>
      </c>
      <c r="J394" s="7">
        <f t="shared" si="94"/>
        <v>0.47712125471966244</v>
      </c>
      <c r="K394" s="7">
        <v>2.96</v>
      </c>
      <c r="L394" s="7">
        <f t="shared" si="85"/>
        <v>0</v>
      </c>
      <c r="M394" s="7">
        <f t="shared" si="86"/>
        <v>0</v>
      </c>
      <c r="N394" s="7">
        <f t="shared" si="87"/>
        <v>0</v>
      </c>
      <c r="O394" s="7">
        <f t="shared" si="88"/>
        <v>1</v>
      </c>
      <c r="P394" s="7">
        <f t="shared" si="89"/>
        <v>0</v>
      </c>
      <c r="Q394" s="7">
        <f t="shared" si="90"/>
        <v>0</v>
      </c>
      <c r="R394" s="1">
        <f t="shared" si="91"/>
        <v>0.47129171105893852</v>
      </c>
      <c r="S394" s="1">
        <f t="shared" si="95"/>
        <v>3.000197150707645</v>
      </c>
      <c r="T394" s="1">
        <f t="shared" si="92"/>
        <v>0.47714979427005177</v>
      </c>
      <c r="U394" s="1">
        <f t="shared" si="93"/>
        <v>3.7170877249270187</v>
      </c>
      <c r="AA394" s="8">
        <v>352</v>
      </c>
      <c r="AB394" s="8">
        <v>3.3183542533124495</v>
      </c>
      <c r="AC394" s="8">
        <v>5.4741733766277445E-2</v>
      </c>
      <c r="AD394" s="8">
        <v>1.0547241285208029</v>
      </c>
    </row>
    <row r="395" spans="1:30" ht="15" thickBot="1" x14ac:dyDescent="0.4">
      <c r="A395" s="5" t="s">
        <v>16</v>
      </c>
      <c r="B395" s="6">
        <v>40432</v>
      </c>
      <c r="C395" s="7" t="s">
        <v>14</v>
      </c>
      <c r="D395" s="7">
        <v>3547</v>
      </c>
      <c r="E395" s="7">
        <v>3</v>
      </c>
      <c r="F395" s="7">
        <f t="shared" si="97"/>
        <v>3</v>
      </c>
      <c r="G395" s="7">
        <f t="shared" si="96"/>
        <v>0</v>
      </c>
      <c r="H395" s="7">
        <f t="shared" si="84"/>
        <v>0</v>
      </c>
      <c r="I395" s="7">
        <v>3</v>
      </c>
      <c r="J395" s="7">
        <f t="shared" si="94"/>
        <v>0.47712125471966244</v>
      </c>
      <c r="K395" s="7">
        <v>2.96</v>
      </c>
      <c r="L395" s="7">
        <f t="shared" si="85"/>
        <v>0</v>
      </c>
      <c r="M395" s="7">
        <f t="shared" si="86"/>
        <v>0</v>
      </c>
      <c r="N395" s="7">
        <f t="shared" si="87"/>
        <v>0</v>
      </c>
      <c r="O395" s="7">
        <f t="shared" si="88"/>
        <v>0</v>
      </c>
      <c r="P395" s="7">
        <f t="shared" si="89"/>
        <v>1</v>
      </c>
      <c r="Q395" s="7">
        <f t="shared" si="90"/>
        <v>1</v>
      </c>
      <c r="R395" s="1">
        <f t="shared" si="91"/>
        <v>0.47129171105893852</v>
      </c>
      <c r="S395" s="1">
        <f t="shared" si="95"/>
        <v>3.0000985753538227</v>
      </c>
      <c r="T395" s="1">
        <f t="shared" si="92"/>
        <v>0.47713552472929072</v>
      </c>
      <c r="U395" s="1">
        <f t="shared" si="93"/>
        <v>3.5498611884719424</v>
      </c>
      <c r="AA395" s="9">
        <v>353</v>
      </c>
      <c r="AB395" s="9">
        <v>3.3437638980714173</v>
      </c>
      <c r="AC395" s="9">
        <v>-1.3553113499889413E-2</v>
      </c>
      <c r="AD395" s="9">
        <v>-0.26113158720815693</v>
      </c>
    </row>
    <row r="396" spans="1:30" x14ac:dyDescent="0.35">
      <c r="A396" s="5" t="s">
        <v>16</v>
      </c>
      <c r="B396" s="6">
        <v>40433</v>
      </c>
      <c r="C396" s="7" t="s">
        <v>15</v>
      </c>
      <c r="D396" s="7">
        <v>3481</v>
      </c>
      <c r="E396" s="7">
        <v>3</v>
      </c>
      <c r="F396" s="7">
        <f t="shared" si="97"/>
        <v>3</v>
      </c>
      <c r="G396" s="7">
        <f t="shared" si="96"/>
        <v>0</v>
      </c>
      <c r="H396" s="7">
        <f t="shared" si="84"/>
        <v>0</v>
      </c>
      <c r="I396" s="7">
        <v>2.97</v>
      </c>
      <c r="J396" s="7">
        <f t="shared" si="94"/>
        <v>0.47275644931721228</v>
      </c>
      <c r="K396" s="7">
        <v>2.94</v>
      </c>
      <c r="L396" s="7">
        <f t="shared" si="85"/>
        <v>0</v>
      </c>
      <c r="M396" s="7">
        <f t="shared" si="86"/>
        <v>0</v>
      </c>
      <c r="N396" s="7">
        <f t="shared" si="87"/>
        <v>0</v>
      </c>
      <c r="O396" s="7">
        <f t="shared" si="88"/>
        <v>0</v>
      </c>
      <c r="P396" s="7">
        <f t="shared" si="89"/>
        <v>0</v>
      </c>
      <c r="Q396" s="7">
        <f t="shared" si="90"/>
        <v>0</v>
      </c>
      <c r="R396" s="1">
        <f t="shared" si="91"/>
        <v>0.46834733041215726</v>
      </c>
      <c r="S396" s="1">
        <f t="shared" si="95"/>
        <v>3.0000492876769114</v>
      </c>
      <c r="T396" s="1">
        <f t="shared" si="92"/>
        <v>0.47712838978308691</v>
      </c>
      <c r="U396" s="1">
        <f t="shared" si="93"/>
        <v>3.5417040232842885</v>
      </c>
    </row>
    <row r="397" spans="1:30" x14ac:dyDescent="0.35">
      <c r="A397" s="5" t="s">
        <v>16</v>
      </c>
      <c r="B397" s="6">
        <v>40434</v>
      </c>
      <c r="C397" s="7" t="s">
        <v>9</v>
      </c>
      <c r="D397" s="7">
        <v>5500</v>
      </c>
      <c r="E397" s="7">
        <v>2.98</v>
      </c>
      <c r="F397" s="7">
        <f t="shared" si="97"/>
        <v>3</v>
      </c>
      <c r="G397" s="7">
        <f t="shared" si="96"/>
        <v>0</v>
      </c>
      <c r="H397" s="7">
        <f t="shared" si="84"/>
        <v>2.0000000000000018E-2</v>
      </c>
      <c r="I397" s="7">
        <v>2.97</v>
      </c>
      <c r="J397" s="7">
        <f t="shared" si="94"/>
        <v>0.47275644931721228</v>
      </c>
      <c r="K397" s="7">
        <v>2.94</v>
      </c>
      <c r="L397" s="7">
        <f t="shared" si="85"/>
        <v>1</v>
      </c>
      <c r="M397" s="7">
        <f t="shared" si="86"/>
        <v>0</v>
      </c>
      <c r="N397" s="7">
        <f t="shared" si="87"/>
        <v>0</v>
      </c>
      <c r="O397" s="7">
        <f t="shared" si="88"/>
        <v>0</v>
      </c>
      <c r="P397" s="7">
        <f t="shared" si="89"/>
        <v>0</v>
      </c>
      <c r="Q397" s="7">
        <f t="shared" si="90"/>
        <v>0</v>
      </c>
      <c r="R397" s="1">
        <f t="shared" si="91"/>
        <v>0.46834733041215726</v>
      </c>
      <c r="S397" s="1">
        <f t="shared" si="95"/>
        <v>2.9900246438384555</v>
      </c>
      <c r="T397" s="1">
        <f t="shared" si="92"/>
        <v>0.47567476780233864</v>
      </c>
      <c r="U397" s="1">
        <f t="shared" si="93"/>
        <v>3.7403626894942432</v>
      </c>
    </row>
    <row r="398" spans="1:30" x14ac:dyDescent="0.35">
      <c r="A398" s="5" t="s">
        <v>16</v>
      </c>
      <c r="B398" s="6">
        <v>40435</v>
      </c>
      <c r="C398" s="7" t="s">
        <v>10</v>
      </c>
      <c r="D398" s="7">
        <v>4385</v>
      </c>
      <c r="E398" s="7">
        <v>2.98</v>
      </c>
      <c r="F398" s="7">
        <f t="shared" si="97"/>
        <v>2.98</v>
      </c>
      <c r="G398" s="7">
        <f t="shared" si="96"/>
        <v>0</v>
      </c>
      <c r="H398" s="7">
        <f t="shared" si="84"/>
        <v>0</v>
      </c>
      <c r="I398" s="7">
        <v>2.9649999999999999</v>
      </c>
      <c r="J398" s="7">
        <f t="shared" si="94"/>
        <v>0.47202469770028138</v>
      </c>
      <c r="K398" s="7">
        <v>2.94</v>
      </c>
      <c r="L398" s="7">
        <f t="shared" si="85"/>
        <v>0</v>
      </c>
      <c r="M398" s="7">
        <f t="shared" si="86"/>
        <v>1</v>
      </c>
      <c r="N398" s="7">
        <f t="shared" si="87"/>
        <v>0</v>
      </c>
      <c r="O398" s="7">
        <f t="shared" si="88"/>
        <v>0</v>
      </c>
      <c r="P398" s="7">
        <f t="shared" si="89"/>
        <v>0</v>
      </c>
      <c r="Q398" s="7">
        <f t="shared" si="90"/>
        <v>0</v>
      </c>
      <c r="R398" s="1">
        <f t="shared" si="91"/>
        <v>0.46834733041215726</v>
      </c>
      <c r="S398" s="1">
        <f t="shared" si="95"/>
        <v>2.9850123219192275</v>
      </c>
      <c r="T398" s="1">
        <f t="shared" si="92"/>
        <v>0.47494612820591781</v>
      </c>
      <c r="U398" s="1">
        <f t="shared" si="93"/>
        <v>3.641969597702059</v>
      </c>
    </row>
    <row r="399" spans="1:30" x14ac:dyDescent="0.35">
      <c r="A399" s="5" t="s">
        <v>16</v>
      </c>
      <c r="B399" s="6">
        <v>40436</v>
      </c>
      <c r="C399" s="7" t="s">
        <v>11</v>
      </c>
      <c r="D399" s="7">
        <v>3817</v>
      </c>
      <c r="E399" s="7">
        <v>2.98</v>
      </c>
      <c r="F399" s="7">
        <f t="shared" si="97"/>
        <v>2.98</v>
      </c>
      <c r="G399" s="7">
        <f t="shared" si="96"/>
        <v>0</v>
      </c>
      <c r="H399" s="7">
        <f t="shared" si="84"/>
        <v>0</v>
      </c>
      <c r="I399" s="7">
        <v>2.9550000000000001</v>
      </c>
      <c r="J399" s="7">
        <f t="shared" si="94"/>
        <v>0.47055748521727414</v>
      </c>
      <c r="K399" s="7">
        <v>2.9</v>
      </c>
      <c r="L399" s="7">
        <f t="shared" si="85"/>
        <v>0</v>
      </c>
      <c r="M399" s="7">
        <f t="shared" si="86"/>
        <v>0</v>
      </c>
      <c r="N399" s="7">
        <f t="shared" si="87"/>
        <v>1</v>
      </c>
      <c r="O399" s="7">
        <f t="shared" si="88"/>
        <v>0</v>
      </c>
      <c r="P399" s="7">
        <f t="shared" si="89"/>
        <v>0</v>
      </c>
      <c r="Q399" s="7">
        <f t="shared" si="90"/>
        <v>0</v>
      </c>
      <c r="R399" s="1">
        <f t="shared" si="91"/>
        <v>0.46239799789895603</v>
      </c>
      <c r="S399" s="1">
        <f t="shared" si="95"/>
        <v>2.9825061609596135</v>
      </c>
      <c r="T399" s="1">
        <f t="shared" si="92"/>
        <v>0.47458134946492753</v>
      </c>
      <c r="U399" s="1">
        <f t="shared" si="93"/>
        <v>3.581722159949098</v>
      </c>
    </row>
    <row r="400" spans="1:30" x14ac:dyDescent="0.35">
      <c r="A400" s="5" t="s">
        <v>16</v>
      </c>
      <c r="B400" s="6">
        <v>40437</v>
      </c>
      <c r="C400" s="7" t="s">
        <v>12</v>
      </c>
      <c r="D400" s="7">
        <v>4740</v>
      </c>
      <c r="E400" s="7">
        <v>2.98</v>
      </c>
      <c r="F400" s="7">
        <f t="shared" si="97"/>
        <v>2.98</v>
      </c>
      <c r="G400" s="7">
        <f t="shared" si="96"/>
        <v>0</v>
      </c>
      <c r="H400" s="7">
        <f t="shared" si="84"/>
        <v>0</v>
      </c>
      <c r="I400" s="7">
        <v>2.94</v>
      </c>
      <c r="J400" s="7">
        <f t="shared" si="94"/>
        <v>0.46834733041215726</v>
      </c>
      <c r="K400" s="7">
        <v>2.9</v>
      </c>
      <c r="L400" s="7">
        <f t="shared" si="85"/>
        <v>0</v>
      </c>
      <c r="M400" s="7">
        <f t="shared" si="86"/>
        <v>0</v>
      </c>
      <c r="N400" s="7">
        <f t="shared" si="87"/>
        <v>0</v>
      </c>
      <c r="O400" s="7">
        <f t="shared" si="88"/>
        <v>0</v>
      </c>
      <c r="P400" s="7">
        <f t="shared" si="89"/>
        <v>0</v>
      </c>
      <c r="Q400" s="7">
        <f t="shared" si="90"/>
        <v>0</v>
      </c>
      <c r="R400" s="1">
        <f t="shared" si="91"/>
        <v>0.46239799789895603</v>
      </c>
      <c r="S400" s="1">
        <f t="shared" si="95"/>
        <v>2.9812530804798065</v>
      </c>
      <c r="T400" s="1">
        <f t="shared" si="92"/>
        <v>0.47439884513377084</v>
      </c>
      <c r="U400" s="1">
        <f t="shared" si="93"/>
        <v>3.6757783416740848</v>
      </c>
    </row>
    <row r="401" spans="1:33" x14ac:dyDescent="0.35">
      <c r="A401" s="5" t="s">
        <v>16</v>
      </c>
      <c r="B401" s="6">
        <v>40438</v>
      </c>
      <c r="C401" s="7" t="s">
        <v>13</v>
      </c>
      <c r="D401" s="7">
        <v>5227</v>
      </c>
      <c r="E401" s="7">
        <v>2.98</v>
      </c>
      <c r="F401" s="7">
        <f t="shared" si="97"/>
        <v>2.98</v>
      </c>
      <c r="G401" s="7">
        <f t="shared" si="96"/>
        <v>0</v>
      </c>
      <c r="H401" s="7">
        <f t="shared" si="84"/>
        <v>0</v>
      </c>
      <c r="I401" s="7">
        <v>2.9350000000000001</v>
      </c>
      <c r="J401" s="7">
        <f t="shared" si="94"/>
        <v>0.46760810558363325</v>
      </c>
      <c r="K401" s="7">
        <v>2.9</v>
      </c>
      <c r="L401" s="7">
        <f t="shared" si="85"/>
        <v>0</v>
      </c>
      <c r="M401" s="7">
        <f t="shared" si="86"/>
        <v>0</v>
      </c>
      <c r="N401" s="7">
        <f t="shared" si="87"/>
        <v>0</v>
      </c>
      <c r="O401" s="7">
        <f t="shared" si="88"/>
        <v>1</v>
      </c>
      <c r="P401" s="7">
        <f t="shared" si="89"/>
        <v>0</v>
      </c>
      <c r="Q401" s="7">
        <f t="shared" si="90"/>
        <v>0</v>
      </c>
      <c r="R401" s="1">
        <f t="shared" si="91"/>
        <v>0.46239799789895603</v>
      </c>
      <c r="S401" s="1">
        <f t="shared" si="95"/>
        <v>2.9806265402399035</v>
      </c>
      <c r="T401" s="1">
        <f t="shared" si="92"/>
        <v>0.47430756419983977</v>
      </c>
      <c r="U401" s="1">
        <f t="shared" si="93"/>
        <v>3.7182525000977504</v>
      </c>
    </row>
    <row r="402" spans="1:33" x14ac:dyDescent="0.35">
      <c r="A402" s="5" t="s">
        <v>16</v>
      </c>
      <c r="B402" s="6">
        <v>40439</v>
      </c>
      <c r="C402" s="7" t="s">
        <v>14</v>
      </c>
      <c r="D402" s="7">
        <v>3185</v>
      </c>
      <c r="E402" s="7">
        <v>2.98</v>
      </c>
      <c r="F402" s="7">
        <f t="shared" si="97"/>
        <v>2.98</v>
      </c>
      <c r="G402" s="7">
        <f t="shared" si="96"/>
        <v>0</v>
      </c>
      <c r="H402" s="7">
        <f t="shared" si="84"/>
        <v>0</v>
      </c>
      <c r="I402" s="7">
        <v>2.9350000000000001</v>
      </c>
      <c r="J402" s="7">
        <f t="shared" si="94"/>
        <v>0.46760810558363325</v>
      </c>
      <c r="K402" s="7">
        <v>2.9</v>
      </c>
      <c r="L402" s="7">
        <f t="shared" si="85"/>
        <v>0</v>
      </c>
      <c r="M402" s="7">
        <f t="shared" si="86"/>
        <v>0</v>
      </c>
      <c r="N402" s="7">
        <f t="shared" si="87"/>
        <v>0</v>
      </c>
      <c r="O402" s="7">
        <f t="shared" si="88"/>
        <v>0</v>
      </c>
      <c r="P402" s="7">
        <f t="shared" si="89"/>
        <v>1</v>
      </c>
      <c r="Q402" s="7">
        <f t="shared" si="90"/>
        <v>1</v>
      </c>
      <c r="R402" s="1">
        <f t="shared" si="91"/>
        <v>0.46239799789895603</v>
      </c>
      <c r="S402" s="1">
        <f t="shared" si="95"/>
        <v>2.980313270119952</v>
      </c>
      <c r="T402" s="1">
        <f t="shared" si="92"/>
        <v>0.47426191653725847</v>
      </c>
      <c r="U402" s="1">
        <f t="shared" si="93"/>
        <v>3.5031094366713691</v>
      </c>
    </row>
    <row r="403" spans="1:33" x14ac:dyDescent="0.35">
      <c r="A403" s="5" t="s">
        <v>16</v>
      </c>
      <c r="B403" s="6">
        <v>40440</v>
      </c>
      <c r="C403" s="7" t="s">
        <v>15</v>
      </c>
      <c r="D403" s="7">
        <v>2889</v>
      </c>
      <c r="E403" s="7">
        <v>2.98</v>
      </c>
      <c r="F403" s="7">
        <f t="shared" si="97"/>
        <v>2.98</v>
      </c>
      <c r="G403" s="7">
        <f t="shared" si="96"/>
        <v>0</v>
      </c>
      <c r="H403" s="7">
        <f t="shared" si="84"/>
        <v>0</v>
      </c>
      <c r="I403" s="7">
        <v>2.9350000000000001</v>
      </c>
      <c r="J403" s="7">
        <f t="shared" si="94"/>
        <v>0.46760810558363325</v>
      </c>
      <c r="K403" s="7">
        <v>2.9</v>
      </c>
      <c r="L403" s="7">
        <f t="shared" si="85"/>
        <v>0</v>
      </c>
      <c r="M403" s="7">
        <f t="shared" si="86"/>
        <v>0</v>
      </c>
      <c r="N403" s="7">
        <f t="shared" si="87"/>
        <v>0</v>
      </c>
      <c r="O403" s="7">
        <f t="shared" si="88"/>
        <v>0</v>
      </c>
      <c r="P403" s="7">
        <f t="shared" si="89"/>
        <v>0</v>
      </c>
      <c r="Q403" s="7">
        <f t="shared" si="90"/>
        <v>0</v>
      </c>
      <c r="R403" s="1">
        <f t="shared" si="91"/>
        <v>0.46239799789895603</v>
      </c>
      <c r="S403" s="1">
        <f t="shared" si="95"/>
        <v>2.9801566350599762</v>
      </c>
      <c r="T403" s="1">
        <f t="shared" si="92"/>
        <v>0.47423909090662264</v>
      </c>
      <c r="U403" s="1">
        <f t="shared" si="93"/>
        <v>3.4607475418441966</v>
      </c>
    </row>
    <row r="404" spans="1:33" x14ac:dyDescent="0.35">
      <c r="A404" s="5" t="s">
        <v>16</v>
      </c>
      <c r="B404" s="6">
        <v>40441</v>
      </c>
      <c r="C404" s="7" t="s">
        <v>9</v>
      </c>
      <c r="D404" s="7">
        <v>5487</v>
      </c>
      <c r="E404" s="7">
        <v>2.98</v>
      </c>
      <c r="F404" s="7">
        <f t="shared" si="97"/>
        <v>2.98</v>
      </c>
      <c r="G404" s="7">
        <f t="shared" si="96"/>
        <v>0</v>
      </c>
      <c r="H404" s="7">
        <f t="shared" si="84"/>
        <v>0</v>
      </c>
      <c r="I404" s="7">
        <v>2.9350000000000001</v>
      </c>
      <c r="J404" s="7">
        <f t="shared" si="94"/>
        <v>0.46760810558363325</v>
      </c>
      <c r="K404" s="7">
        <v>2.9</v>
      </c>
      <c r="L404" s="7">
        <f t="shared" si="85"/>
        <v>1</v>
      </c>
      <c r="M404" s="7">
        <f t="shared" si="86"/>
        <v>0</v>
      </c>
      <c r="N404" s="7">
        <f t="shared" si="87"/>
        <v>0</v>
      </c>
      <c r="O404" s="7">
        <f t="shared" si="88"/>
        <v>0</v>
      </c>
      <c r="P404" s="7">
        <f t="shared" si="89"/>
        <v>0</v>
      </c>
      <c r="Q404" s="7">
        <f t="shared" si="90"/>
        <v>0</v>
      </c>
      <c r="R404" s="1">
        <f t="shared" si="91"/>
        <v>0.46239799789895603</v>
      </c>
      <c r="S404" s="1">
        <f t="shared" si="95"/>
        <v>2.9800783175299879</v>
      </c>
      <c r="T404" s="1">
        <f t="shared" si="92"/>
        <v>0.47422767764141321</v>
      </c>
      <c r="U404" s="1">
        <f t="shared" si="93"/>
        <v>3.739334960196079</v>
      </c>
      <c r="Y404" t="s">
        <v>17</v>
      </c>
      <c r="Z404"/>
      <c r="AA404"/>
      <c r="AB404"/>
      <c r="AC404"/>
      <c r="AD404"/>
      <c r="AE404"/>
      <c r="AF404"/>
      <c r="AG404"/>
    </row>
    <row r="405" spans="1:33" ht="15" thickBot="1" x14ac:dyDescent="0.4">
      <c r="A405" s="5" t="s">
        <v>16</v>
      </c>
      <c r="B405" s="6">
        <v>40443</v>
      </c>
      <c r="C405" s="7" t="s">
        <v>11</v>
      </c>
      <c r="D405" s="7">
        <v>4780</v>
      </c>
      <c r="E405" s="7">
        <v>2.98</v>
      </c>
      <c r="F405" s="7">
        <f t="shared" si="97"/>
        <v>2.98</v>
      </c>
      <c r="G405" s="7">
        <f t="shared" si="96"/>
        <v>0</v>
      </c>
      <c r="H405" s="7">
        <f t="shared" si="84"/>
        <v>0</v>
      </c>
      <c r="I405" s="7">
        <v>2.93</v>
      </c>
      <c r="J405" s="7">
        <f t="shared" si="94"/>
        <v>0.4668676203541095</v>
      </c>
      <c r="K405" s="7">
        <v>2.9</v>
      </c>
      <c r="L405" s="7">
        <f t="shared" si="85"/>
        <v>0</v>
      </c>
      <c r="M405" s="7">
        <f t="shared" si="86"/>
        <v>0</v>
      </c>
      <c r="N405" s="7">
        <f t="shared" si="87"/>
        <v>1</v>
      </c>
      <c r="O405" s="7">
        <f t="shared" si="88"/>
        <v>0</v>
      </c>
      <c r="P405" s="7">
        <f t="shared" si="89"/>
        <v>0</v>
      </c>
      <c r="Q405" s="7">
        <f t="shared" si="90"/>
        <v>0</v>
      </c>
      <c r="R405" s="1">
        <f t="shared" si="91"/>
        <v>0.46239799789895603</v>
      </c>
      <c r="S405" s="1">
        <f t="shared" si="95"/>
        <v>2.9800391587649937</v>
      </c>
      <c r="T405" s="1">
        <f t="shared" si="92"/>
        <v>0.47422197089632867</v>
      </c>
      <c r="U405" s="1">
        <f t="shared" si="93"/>
        <v>3.6794278966121183</v>
      </c>
      <c r="Y405"/>
      <c r="Z405"/>
      <c r="AA405"/>
      <c r="AB405"/>
      <c r="AC405"/>
      <c r="AD405"/>
      <c r="AE405"/>
      <c r="AF405"/>
      <c r="AG405"/>
    </row>
    <row r="406" spans="1:33" x14ac:dyDescent="0.35">
      <c r="A406" s="5" t="s">
        <v>16</v>
      </c>
      <c r="B406" s="6">
        <v>40444</v>
      </c>
      <c r="C406" s="7" t="s">
        <v>12</v>
      </c>
      <c r="D406" s="7">
        <v>5141</v>
      </c>
      <c r="E406" s="7">
        <v>2.98</v>
      </c>
      <c r="F406" s="7">
        <f t="shared" si="97"/>
        <v>2.98</v>
      </c>
      <c r="G406" s="7">
        <f t="shared" si="96"/>
        <v>0</v>
      </c>
      <c r="H406" s="7">
        <f t="shared" si="84"/>
        <v>0</v>
      </c>
      <c r="I406" s="7">
        <v>2.93</v>
      </c>
      <c r="J406" s="7">
        <f t="shared" si="94"/>
        <v>0.4668676203541095</v>
      </c>
      <c r="K406" s="7">
        <v>2.9</v>
      </c>
      <c r="L406" s="7">
        <f t="shared" si="85"/>
        <v>0</v>
      </c>
      <c r="M406" s="7">
        <f t="shared" si="86"/>
        <v>0</v>
      </c>
      <c r="N406" s="7">
        <f t="shared" si="87"/>
        <v>0</v>
      </c>
      <c r="O406" s="7">
        <f t="shared" si="88"/>
        <v>0</v>
      </c>
      <c r="P406" s="7">
        <f t="shared" si="89"/>
        <v>0</v>
      </c>
      <c r="Q406" s="7">
        <f t="shared" si="90"/>
        <v>0</v>
      </c>
      <c r="R406" s="1">
        <f t="shared" si="91"/>
        <v>0.46239799789895603</v>
      </c>
      <c r="S406" s="1">
        <f t="shared" si="95"/>
        <v>2.9800195793824971</v>
      </c>
      <c r="T406" s="1">
        <f t="shared" si="92"/>
        <v>0.4742191174956657</v>
      </c>
      <c r="U406" s="1">
        <f t="shared" si="93"/>
        <v>3.7110476038670339</v>
      </c>
      <c r="Y406" s="11" t="s">
        <v>18</v>
      </c>
      <c r="Z406" s="11"/>
      <c r="AA406"/>
      <c r="AB406"/>
      <c r="AC406"/>
      <c r="AD406"/>
      <c r="AE406"/>
      <c r="AF406"/>
      <c r="AG406"/>
    </row>
    <row r="407" spans="1:33" x14ac:dyDescent="0.35">
      <c r="A407" s="5" t="s">
        <v>16</v>
      </c>
      <c r="B407" s="6">
        <v>40445</v>
      </c>
      <c r="C407" s="7" t="s">
        <v>13</v>
      </c>
      <c r="D407" s="7">
        <v>4622</v>
      </c>
      <c r="E407" s="7">
        <v>2.98</v>
      </c>
      <c r="F407" s="7">
        <f t="shared" si="97"/>
        <v>2.98</v>
      </c>
      <c r="G407" s="7">
        <f t="shared" si="96"/>
        <v>0</v>
      </c>
      <c r="H407" s="7">
        <f t="shared" si="84"/>
        <v>0</v>
      </c>
      <c r="I407" s="7">
        <v>2.93</v>
      </c>
      <c r="J407" s="7">
        <f t="shared" si="94"/>
        <v>0.4668676203541095</v>
      </c>
      <c r="K407" s="7">
        <v>2.9</v>
      </c>
      <c r="L407" s="7">
        <f t="shared" si="85"/>
        <v>0</v>
      </c>
      <c r="M407" s="7">
        <f t="shared" si="86"/>
        <v>0</v>
      </c>
      <c r="N407" s="7">
        <f t="shared" si="87"/>
        <v>0</v>
      </c>
      <c r="O407" s="7">
        <f t="shared" si="88"/>
        <v>1</v>
      </c>
      <c r="P407" s="7">
        <f t="shared" si="89"/>
        <v>0</v>
      </c>
      <c r="Q407" s="7">
        <f t="shared" si="90"/>
        <v>0</v>
      </c>
      <c r="R407" s="1">
        <f t="shared" si="91"/>
        <v>0.46239799789895603</v>
      </c>
      <c r="S407" s="1">
        <f t="shared" si="95"/>
        <v>2.9800097896912483</v>
      </c>
      <c r="T407" s="1">
        <f t="shared" si="92"/>
        <v>0.47421769078830384</v>
      </c>
      <c r="U407" s="1">
        <f t="shared" si="93"/>
        <v>3.6648299411430902</v>
      </c>
      <c r="Y407" s="8" t="s">
        <v>19</v>
      </c>
      <c r="Z407" s="8">
        <v>0.54651456583838831</v>
      </c>
      <c r="AA407"/>
      <c r="AB407"/>
      <c r="AC407"/>
      <c r="AD407"/>
      <c r="AE407"/>
      <c r="AF407"/>
      <c r="AG407"/>
    </row>
    <row r="408" spans="1:33" x14ac:dyDescent="0.35">
      <c r="A408" s="5" t="s">
        <v>16</v>
      </c>
      <c r="B408" s="6">
        <v>40446</v>
      </c>
      <c r="C408" s="7" t="s">
        <v>14</v>
      </c>
      <c r="D408" s="7">
        <v>3324</v>
      </c>
      <c r="E408" s="7">
        <v>2.96</v>
      </c>
      <c r="F408" s="7">
        <f t="shared" si="97"/>
        <v>2.98</v>
      </c>
      <c r="G408" s="7">
        <f t="shared" si="96"/>
        <v>0</v>
      </c>
      <c r="H408" s="7">
        <f t="shared" si="84"/>
        <v>2.0000000000000018E-2</v>
      </c>
      <c r="I408" s="7">
        <v>2.93</v>
      </c>
      <c r="J408" s="7">
        <f t="shared" si="94"/>
        <v>0.4668676203541095</v>
      </c>
      <c r="K408" s="7">
        <v>2.9</v>
      </c>
      <c r="L408" s="7">
        <f t="shared" si="85"/>
        <v>0</v>
      </c>
      <c r="M408" s="7">
        <f t="shared" si="86"/>
        <v>0</v>
      </c>
      <c r="N408" s="7">
        <f t="shared" si="87"/>
        <v>0</v>
      </c>
      <c r="O408" s="7">
        <f t="shared" si="88"/>
        <v>0</v>
      </c>
      <c r="P408" s="7">
        <f t="shared" si="89"/>
        <v>1</v>
      </c>
      <c r="Q408" s="7">
        <f t="shared" si="90"/>
        <v>1</v>
      </c>
      <c r="R408" s="1">
        <f t="shared" si="91"/>
        <v>0.46239799789895603</v>
      </c>
      <c r="S408" s="1">
        <f t="shared" si="95"/>
        <v>2.9700048948456241</v>
      </c>
      <c r="T408" s="1">
        <f t="shared" si="92"/>
        <v>0.47275716507569471</v>
      </c>
      <c r="U408" s="1">
        <f t="shared" si="93"/>
        <v>3.5216610151120733</v>
      </c>
      <c r="Y408" s="8" t="s">
        <v>20</v>
      </c>
      <c r="Z408" s="8">
        <v>0.29867817067352198</v>
      </c>
      <c r="AA408"/>
      <c r="AB408"/>
      <c r="AC408"/>
      <c r="AD408"/>
      <c r="AE408"/>
      <c r="AF408"/>
      <c r="AG408"/>
    </row>
    <row r="409" spans="1:33" x14ac:dyDescent="0.35">
      <c r="A409" s="5" t="s">
        <v>16</v>
      </c>
      <c r="B409" s="6">
        <v>40447</v>
      </c>
      <c r="C409" s="7" t="s">
        <v>15</v>
      </c>
      <c r="D409" s="7">
        <v>2980</v>
      </c>
      <c r="E409" s="7">
        <v>2.96</v>
      </c>
      <c r="F409" s="7">
        <f t="shared" si="97"/>
        <v>2.96</v>
      </c>
      <c r="G409" s="7">
        <f t="shared" si="96"/>
        <v>0</v>
      </c>
      <c r="H409" s="7">
        <f t="shared" si="84"/>
        <v>0</v>
      </c>
      <c r="I409" s="7">
        <v>2.93</v>
      </c>
      <c r="J409" s="7">
        <f t="shared" si="94"/>
        <v>0.4668676203541095</v>
      </c>
      <c r="K409" s="7">
        <v>2.9</v>
      </c>
      <c r="L409" s="7">
        <f t="shared" si="85"/>
        <v>0</v>
      </c>
      <c r="M409" s="7">
        <f t="shared" si="86"/>
        <v>0</v>
      </c>
      <c r="N409" s="7">
        <f t="shared" si="87"/>
        <v>0</v>
      </c>
      <c r="O409" s="7">
        <f t="shared" si="88"/>
        <v>0</v>
      </c>
      <c r="P409" s="7">
        <f t="shared" si="89"/>
        <v>0</v>
      </c>
      <c r="Q409" s="7">
        <f t="shared" si="90"/>
        <v>0</v>
      </c>
      <c r="R409" s="1">
        <f t="shared" si="91"/>
        <v>0.46239799789895603</v>
      </c>
      <c r="S409" s="1">
        <f t="shared" si="95"/>
        <v>2.9650024474228118</v>
      </c>
      <c r="T409" s="1">
        <f t="shared" si="92"/>
        <v>0.47202505618317625</v>
      </c>
      <c r="U409" s="1">
        <f t="shared" si="93"/>
        <v>3.4742162640762553</v>
      </c>
      <c r="Y409" s="8" t="s">
        <v>21</v>
      </c>
      <c r="Z409" s="8">
        <v>0.28162405002334784</v>
      </c>
      <c r="AA409"/>
      <c r="AB409"/>
      <c r="AC409"/>
      <c r="AD409"/>
      <c r="AE409"/>
      <c r="AF409"/>
      <c r="AG409"/>
    </row>
    <row r="410" spans="1:33" x14ac:dyDescent="0.35">
      <c r="A410" s="5" t="s">
        <v>16</v>
      </c>
      <c r="B410" s="6">
        <v>40448</v>
      </c>
      <c r="C410" s="7" t="s">
        <v>9</v>
      </c>
      <c r="D410" s="7">
        <v>5133</v>
      </c>
      <c r="E410" s="7">
        <v>2.96</v>
      </c>
      <c r="F410" s="7">
        <f t="shared" si="97"/>
        <v>2.96</v>
      </c>
      <c r="G410" s="7">
        <f t="shared" si="96"/>
        <v>0</v>
      </c>
      <c r="H410" s="7">
        <f t="shared" si="84"/>
        <v>0</v>
      </c>
      <c r="I410" s="7">
        <v>2.93</v>
      </c>
      <c r="J410" s="7">
        <f t="shared" si="94"/>
        <v>0.4668676203541095</v>
      </c>
      <c r="K410" s="7">
        <v>2.88</v>
      </c>
      <c r="L410" s="7">
        <f t="shared" si="85"/>
        <v>1</v>
      </c>
      <c r="M410" s="7">
        <f t="shared" si="86"/>
        <v>0</v>
      </c>
      <c r="N410" s="7">
        <f t="shared" si="87"/>
        <v>0</v>
      </c>
      <c r="O410" s="7">
        <f t="shared" si="88"/>
        <v>0</v>
      </c>
      <c r="P410" s="7">
        <f t="shared" si="89"/>
        <v>0</v>
      </c>
      <c r="Q410" s="7">
        <f t="shared" si="90"/>
        <v>0</v>
      </c>
      <c r="R410" s="1">
        <f t="shared" si="91"/>
        <v>0.45939248775923081</v>
      </c>
      <c r="S410" s="1">
        <f t="shared" si="95"/>
        <v>2.9625012237114059</v>
      </c>
      <c r="T410" s="1">
        <f t="shared" si="92"/>
        <v>0.47165853841090327</v>
      </c>
      <c r="U410" s="1">
        <f t="shared" si="93"/>
        <v>3.710371264260762</v>
      </c>
      <c r="Y410" s="8" t="s">
        <v>22</v>
      </c>
      <c r="Z410" s="8">
        <v>0.12558009884679294</v>
      </c>
      <c r="AA410"/>
      <c r="AB410"/>
      <c r="AC410"/>
      <c r="AD410"/>
      <c r="AE410"/>
      <c r="AF410"/>
      <c r="AG410"/>
    </row>
    <row r="411" spans="1:33" ht="15" thickBot="1" x14ac:dyDescent="0.4">
      <c r="A411" s="5" t="s">
        <v>16</v>
      </c>
      <c r="B411" s="6">
        <v>40449</v>
      </c>
      <c r="C411" s="7" t="s">
        <v>10</v>
      </c>
      <c r="D411" s="7">
        <v>4828</v>
      </c>
      <c r="E411" s="7">
        <v>2.96</v>
      </c>
      <c r="F411" s="7">
        <f t="shared" si="97"/>
        <v>2.96</v>
      </c>
      <c r="G411" s="7">
        <f t="shared" si="96"/>
        <v>0</v>
      </c>
      <c r="H411" s="7">
        <f t="shared" si="84"/>
        <v>0</v>
      </c>
      <c r="I411" s="7">
        <v>2.93</v>
      </c>
      <c r="J411" s="7">
        <f t="shared" si="94"/>
        <v>0.4668676203541095</v>
      </c>
      <c r="K411" s="7">
        <v>2.88</v>
      </c>
      <c r="L411" s="7">
        <f t="shared" si="85"/>
        <v>0</v>
      </c>
      <c r="M411" s="7">
        <f t="shared" si="86"/>
        <v>1</v>
      </c>
      <c r="N411" s="7">
        <f t="shared" si="87"/>
        <v>0</v>
      </c>
      <c r="O411" s="7">
        <f t="shared" si="88"/>
        <v>0</v>
      </c>
      <c r="P411" s="7">
        <f t="shared" si="89"/>
        <v>0</v>
      </c>
      <c r="Q411" s="7">
        <f t="shared" si="90"/>
        <v>0</v>
      </c>
      <c r="R411" s="1">
        <f t="shared" si="91"/>
        <v>0.45939248775923081</v>
      </c>
      <c r="S411" s="1">
        <f t="shared" si="95"/>
        <v>2.9612506118557027</v>
      </c>
      <c r="T411" s="1">
        <f t="shared" si="92"/>
        <v>0.47147516346506479</v>
      </c>
      <c r="U411" s="1">
        <f t="shared" si="93"/>
        <v>3.6837672614253112</v>
      </c>
      <c r="Y411" s="9" t="s">
        <v>23</v>
      </c>
      <c r="Z411" s="9">
        <v>708</v>
      </c>
      <c r="AA411"/>
      <c r="AB411"/>
      <c r="AC411"/>
      <c r="AD411"/>
      <c r="AE411"/>
      <c r="AF411"/>
      <c r="AG411"/>
    </row>
    <row r="412" spans="1:33" x14ac:dyDescent="0.35">
      <c r="A412" s="5" t="s">
        <v>16</v>
      </c>
      <c r="B412" s="6">
        <v>40450</v>
      </c>
      <c r="C412" s="7" t="s">
        <v>11</v>
      </c>
      <c r="D412" s="7">
        <v>4407</v>
      </c>
      <c r="E412" s="7">
        <v>2.96</v>
      </c>
      <c r="F412" s="7">
        <f t="shared" si="97"/>
        <v>2.96</v>
      </c>
      <c r="G412" s="7">
        <f t="shared" si="96"/>
        <v>0</v>
      </c>
      <c r="H412" s="7">
        <f t="shared" si="84"/>
        <v>0</v>
      </c>
      <c r="I412" s="7">
        <v>2.92</v>
      </c>
      <c r="J412" s="7">
        <f t="shared" si="94"/>
        <v>0.46538285144841823</v>
      </c>
      <c r="K412" s="7">
        <v>2.88</v>
      </c>
      <c r="L412" s="7">
        <f t="shared" si="85"/>
        <v>0</v>
      </c>
      <c r="M412" s="7">
        <f t="shared" si="86"/>
        <v>0</v>
      </c>
      <c r="N412" s="7">
        <f t="shared" si="87"/>
        <v>1</v>
      </c>
      <c r="O412" s="7">
        <f t="shared" si="88"/>
        <v>0</v>
      </c>
      <c r="P412" s="7">
        <f t="shared" si="89"/>
        <v>0</v>
      </c>
      <c r="Q412" s="7">
        <f t="shared" si="90"/>
        <v>0</v>
      </c>
      <c r="R412" s="1">
        <f t="shared" si="91"/>
        <v>0.45939248775923081</v>
      </c>
      <c r="S412" s="1">
        <f t="shared" si="95"/>
        <v>2.9606253059278513</v>
      </c>
      <c r="T412" s="1">
        <f t="shared" si="92"/>
        <v>0.47138344694862744</v>
      </c>
      <c r="U412" s="1">
        <f t="shared" si="93"/>
        <v>3.6441430505099182</v>
      </c>
      <c r="Y412"/>
      <c r="Z412"/>
      <c r="AA412"/>
      <c r="AB412"/>
      <c r="AC412"/>
      <c r="AD412"/>
      <c r="AE412"/>
      <c r="AF412"/>
      <c r="AG412"/>
    </row>
    <row r="413" spans="1:33" ht="15" thickBot="1" x14ac:dyDescent="0.4">
      <c r="A413" s="5" t="s">
        <v>16</v>
      </c>
      <c r="B413" s="6">
        <v>40451</v>
      </c>
      <c r="C413" s="7" t="s">
        <v>12</v>
      </c>
      <c r="D413" s="7">
        <v>5270</v>
      </c>
      <c r="E413" s="7">
        <v>2.96</v>
      </c>
      <c r="F413" s="7">
        <f t="shared" si="97"/>
        <v>2.96</v>
      </c>
      <c r="G413" s="7">
        <f t="shared" si="96"/>
        <v>0</v>
      </c>
      <c r="H413" s="7">
        <f t="shared" si="84"/>
        <v>0</v>
      </c>
      <c r="I413" s="7">
        <v>2.92</v>
      </c>
      <c r="J413" s="7">
        <f t="shared" si="94"/>
        <v>0.46538285144841823</v>
      </c>
      <c r="K413" s="7">
        <v>2.88</v>
      </c>
      <c r="L413" s="7">
        <f t="shared" si="85"/>
        <v>0</v>
      </c>
      <c r="M413" s="7">
        <f t="shared" si="86"/>
        <v>0</v>
      </c>
      <c r="N413" s="7">
        <f t="shared" si="87"/>
        <v>0</v>
      </c>
      <c r="O413" s="7">
        <f t="shared" si="88"/>
        <v>0</v>
      </c>
      <c r="P413" s="7">
        <f t="shared" si="89"/>
        <v>0</v>
      </c>
      <c r="Q413" s="7">
        <f t="shared" si="90"/>
        <v>0</v>
      </c>
      <c r="R413" s="1">
        <f t="shared" si="91"/>
        <v>0.45939248775923081</v>
      </c>
      <c r="S413" s="1">
        <f t="shared" si="95"/>
        <v>2.9603126529639257</v>
      </c>
      <c r="T413" s="1">
        <f t="shared" si="92"/>
        <v>0.47133758142595095</v>
      </c>
      <c r="U413" s="1">
        <f t="shared" si="93"/>
        <v>3.7218106152125459</v>
      </c>
      <c r="Y413" t="s">
        <v>24</v>
      </c>
      <c r="Z413"/>
      <c r="AA413"/>
      <c r="AB413"/>
      <c r="AC413"/>
      <c r="AD413"/>
      <c r="AE413"/>
      <c r="AF413"/>
      <c r="AG413"/>
    </row>
    <row r="414" spans="1:33" x14ac:dyDescent="0.35">
      <c r="A414" s="5" t="s">
        <v>16</v>
      </c>
      <c r="B414" s="6">
        <v>40452</v>
      </c>
      <c r="C414" s="7" t="s">
        <v>13</v>
      </c>
      <c r="D414" s="7">
        <v>4993</v>
      </c>
      <c r="E414" s="7">
        <v>3</v>
      </c>
      <c r="F414" s="7">
        <f t="shared" si="97"/>
        <v>2.96</v>
      </c>
      <c r="G414" s="7">
        <f t="shared" si="96"/>
        <v>4.0000000000000036E-2</v>
      </c>
      <c r="H414" s="7">
        <f t="shared" si="84"/>
        <v>0</v>
      </c>
      <c r="I414" s="7">
        <v>2.9249999999999998</v>
      </c>
      <c r="J414" s="7">
        <f t="shared" si="94"/>
        <v>0.4661258704181992</v>
      </c>
      <c r="K414" s="7">
        <v>2.88</v>
      </c>
      <c r="L414" s="7">
        <f t="shared" si="85"/>
        <v>0</v>
      </c>
      <c r="M414" s="7">
        <f t="shared" si="86"/>
        <v>0</v>
      </c>
      <c r="N414" s="7">
        <f t="shared" si="87"/>
        <v>0</v>
      </c>
      <c r="O414" s="7">
        <f t="shared" si="88"/>
        <v>1</v>
      </c>
      <c r="P414" s="7">
        <f t="shared" si="89"/>
        <v>0</v>
      </c>
      <c r="Q414" s="7">
        <f t="shared" si="90"/>
        <v>0</v>
      </c>
      <c r="R414" s="1">
        <f t="shared" si="91"/>
        <v>0.45939248775923081</v>
      </c>
      <c r="S414" s="1">
        <f t="shared" si="95"/>
        <v>2.9801563264819628</v>
      </c>
      <c r="T414" s="1">
        <f t="shared" si="92"/>
        <v>0.47423904593793409</v>
      </c>
      <c r="U414" s="1">
        <f t="shared" si="93"/>
        <v>3.6983615660551097</v>
      </c>
      <c r="Y414" s="10"/>
      <c r="Z414" s="10" t="s">
        <v>29</v>
      </c>
      <c r="AA414" s="10" t="s">
        <v>30</v>
      </c>
      <c r="AB414" s="10" t="s">
        <v>31</v>
      </c>
      <c r="AC414" s="10" t="s">
        <v>32</v>
      </c>
      <c r="AD414" s="10" t="s">
        <v>33</v>
      </c>
      <c r="AE414"/>
      <c r="AF414"/>
      <c r="AG414"/>
    </row>
    <row r="415" spans="1:33" x14ac:dyDescent="0.35">
      <c r="A415" s="5" t="s">
        <v>16</v>
      </c>
      <c r="B415" s="6">
        <v>40453</v>
      </c>
      <c r="C415" s="7" t="s">
        <v>14</v>
      </c>
      <c r="D415" s="7">
        <v>3566</v>
      </c>
      <c r="E415" s="7">
        <v>3</v>
      </c>
      <c r="F415" s="7">
        <f t="shared" si="97"/>
        <v>3</v>
      </c>
      <c r="G415" s="7">
        <f t="shared" si="96"/>
        <v>0</v>
      </c>
      <c r="H415" s="7">
        <f t="shared" si="84"/>
        <v>0</v>
      </c>
      <c r="I415" s="7">
        <v>2.9649999999999999</v>
      </c>
      <c r="J415" s="7">
        <f t="shared" si="94"/>
        <v>0.47202469770028138</v>
      </c>
      <c r="K415" s="7">
        <v>2.88</v>
      </c>
      <c r="L415" s="7">
        <f t="shared" si="85"/>
        <v>0</v>
      </c>
      <c r="M415" s="7">
        <f t="shared" si="86"/>
        <v>0</v>
      </c>
      <c r="N415" s="7">
        <f t="shared" si="87"/>
        <v>0</v>
      </c>
      <c r="O415" s="7">
        <f t="shared" si="88"/>
        <v>0</v>
      </c>
      <c r="P415" s="7">
        <f t="shared" si="89"/>
        <v>1</v>
      </c>
      <c r="Q415" s="7">
        <f t="shared" si="90"/>
        <v>1</v>
      </c>
      <c r="R415" s="1">
        <f t="shared" si="91"/>
        <v>0.45939248775923081</v>
      </c>
      <c r="S415" s="1">
        <f t="shared" si="95"/>
        <v>2.9900781632409812</v>
      </c>
      <c r="T415" s="1">
        <f t="shared" si="92"/>
        <v>0.47568254130789273</v>
      </c>
      <c r="U415" s="1">
        <f t="shared" si="93"/>
        <v>3.5521813388393357</v>
      </c>
      <c r="Y415" s="8" t="s">
        <v>25</v>
      </c>
      <c r="Z415" s="8">
        <v>16</v>
      </c>
      <c r="AA415" s="8">
        <v>4.6543710381982457</v>
      </c>
      <c r="AB415" s="8">
        <v>0.29089818988739036</v>
      </c>
      <c r="AC415" s="8">
        <v>21.081005652622935</v>
      </c>
      <c r="AD415" s="8">
        <v>1.2133186526301426E-49</v>
      </c>
      <c r="AE415"/>
      <c r="AF415"/>
      <c r="AG415"/>
    </row>
    <row r="416" spans="1:33" x14ac:dyDescent="0.35">
      <c r="A416" s="5" t="s">
        <v>16</v>
      </c>
      <c r="B416" s="6">
        <v>40454</v>
      </c>
      <c r="C416" s="7" t="s">
        <v>15</v>
      </c>
      <c r="D416" s="7">
        <v>2890</v>
      </c>
      <c r="E416" s="7">
        <v>3</v>
      </c>
      <c r="F416" s="7">
        <f t="shared" si="97"/>
        <v>3</v>
      </c>
      <c r="G416" s="7">
        <f t="shared" si="96"/>
        <v>0</v>
      </c>
      <c r="H416" s="7">
        <f t="shared" si="84"/>
        <v>0</v>
      </c>
      <c r="I416" s="7">
        <v>2.9649999999999999</v>
      </c>
      <c r="J416" s="7">
        <f t="shared" si="94"/>
        <v>0.47202469770028138</v>
      </c>
      <c r="K416" s="7">
        <v>2.88</v>
      </c>
      <c r="L416" s="7">
        <f t="shared" si="85"/>
        <v>0</v>
      </c>
      <c r="M416" s="7">
        <f t="shared" si="86"/>
        <v>0</v>
      </c>
      <c r="N416" s="7">
        <f t="shared" si="87"/>
        <v>0</v>
      </c>
      <c r="O416" s="7">
        <f t="shared" si="88"/>
        <v>0</v>
      </c>
      <c r="P416" s="7">
        <f t="shared" si="89"/>
        <v>0</v>
      </c>
      <c r="Q416" s="7">
        <f t="shared" si="90"/>
        <v>0</v>
      </c>
      <c r="R416" s="1">
        <f t="shared" si="91"/>
        <v>0.45939248775923081</v>
      </c>
      <c r="S416" s="1">
        <f t="shared" si="95"/>
        <v>2.9950390816204906</v>
      </c>
      <c r="T416" s="1">
        <f t="shared" si="92"/>
        <v>0.47640249377754523</v>
      </c>
      <c r="U416" s="1">
        <f t="shared" si="93"/>
        <v>3.4608978427565478</v>
      </c>
      <c r="Y416" s="8" t="s">
        <v>26</v>
      </c>
      <c r="Z416" s="8">
        <v>693</v>
      </c>
      <c r="AA416" s="8">
        <v>10.928860329874606</v>
      </c>
      <c r="AB416" s="8">
        <v>1.5770361226370284E-2</v>
      </c>
      <c r="AC416" s="8"/>
      <c r="AD416" s="8"/>
      <c r="AE416"/>
      <c r="AF416"/>
      <c r="AG416"/>
    </row>
    <row r="417" spans="1:33" ht="15" thickBot="1" x14ac:dyDescent="0.4">
      <c r="A417" s="5" t="s">
        <v>16</v>
      </c>
      <c r="B417" s="6">
        <v>40455</v>
      </c>
      <c r="C417" s="7" t="s">
        <v>9</v>
      </c>
      <c r="D417" s="7">
        <v>4729</v>
      </c>
      <c r="E417" s="7">
        <v>3</v>
      </c>
      <c r="F417" s="7">
        <f t="shared" si="97"/>
        <v>3</v>
      </c>
      <c r="G417" s="7">
        <f t="shared" si="96"/>
        <v>0</v>
      </c>
      <c r="H417" s="7">
        <f t="shared" si="84"/>
        <v>0</v>
      </c>
      <c r="I417" s="7">
        <v>2.9649999999999999</v>
      </c>
      <c r="J417" s="7">
        <f t="shared" si="94"/>
        <v>0.47202469770028138</v>
      </c>
      <c r="K417" s="7">
        <v>2.88</v>
      </c>
      <c r="L417" s="7">
        <f t="shared" si="85"/>
        <v>1</v>
      </c>
      <c r="M417" s="7">
        <f t="shared" si="86"/>
        <v>0</v>
      </c>
      <c r="N417" s="7">
        <f t="shared" si="87"/>
        <v>0</v>
      </c>
      <c r="O417" s="7">
        <f t="shared" si="88"/>
        <v>0</v>
      </c>
      <c r="P417" s="7">
        <f t="shared" si="89"/>
        <v>0</v>
      </c>
      <c r="Q417" s="7">
        <f t="shared" si="90"/>
        <v>0</v>
      </c>
      <c r="R417" s="1">
        <f t="shared" si="91"/>
        <v>0.45939248775923081</v>
      </c>
      <c r="S417" s="1">
        <f t="shared" si="95"/>
        <v>2.9975195408102451</v>
      </c>
      <c r="T417" s="1">
        <f t="shared" si="92"/>
        <v>0.47676202294299624</v>
      </c>
      <c r="U417" s="1">
        <f t="shared" si="93"/>
        <v>3.6747693140154256</v>
      </c>
      <c r="Y417" s="9" t="s">
        <v>27</v>
      </c>
      <c r="Z417" s="9">
        <v>709</v>
      </c>
      <c r="AA417" s="9">
        <v>15.583231368072852</v>
      </c>
      <c r="AB417" s="9"/>
      <c r="AC417" s="9"/>
      <c r="AD417" s="9"/>
      <c r="AE417"/>
      <c r="AF417"/>
      <c r="AG417"/>
    </row>
    <row r="418" spans="1:33" ht="15" thickBot="1" x14ac:dyDescent="0.4">
      <c r="A418" s="5" t="s">
        <v>16</v>
      </c>
      <c r="B418" s="6">
        <v>40456</v>
      </c>
      <c r="C418" s="7" t="s">
        <v>10</v>
      </c>
      <c r="D418" s="7">
        <v>4497</v>
      </c>
      <c r="E418" s="7">
        <v>3.04</v>
      </c>
      <c r="F418" s="7">
        <f t="shared" si="97"/>
        <v>3</v>
      </c>
      <c r="G418" s="7">
        <f t="shared" si="96"/>
        <v>4.0000000000000036E-2</v>
      </c>
      <c r="H418" s="7">
        <f t="shared" si="84"/>
        <v>0</v>
      </c>
      <c r="I418" s="7">
        <v>2.97</v>
      </c>
      <c r="J418" s="7">
        <f t="shared" si="94"/>
        <v>0.47275644931721228</v>
      </c>
      <c r="K418" s="7">
        <v>2.9</v>
      </c>
      <c r="L418" s="7">
        <f t="shared" si="85"/>
        <v>0</v>
      </c>
      <c r="M418" s="7">
        <f t="shared" si="86"/>
        <v>1</v>
      </c>
      <c r="N418" s="7">
        <f t="shared" si="87"/>
        <v>0</v>
      </c>
      <c r="O418" s="7">
        <f t="shared" si="88"/>
        <v>0</v>
      </c>
      <c r="P418" s="7">
        <f t="shared" si="89"/>
        <v>0</v>
      </c>
      <c r="Q418" s="7">
        <f t="shared" si="90"/>
        <v>0</v>
      </c>
      <c r="R418" s="1">
        <f t="shared" si="91"/>
        <v>0.46239799789895603</v>
      </c>
      <c r="S418" s="1">
        <f t="shared" si="95"/>
        <v>3.0187597704051226</v>
      </c>
      <c r="T418" s="1">
        <f t="shared" si="92"/>
        <v>0.47982855371916128</v>
      </c>
      <c r="U418" s="1">
        <f t="shared" si="93"/>
        <v>3.6529228875679416</v>
      </c>
      <c r="Y418"/>
      <c r="Z418"/>
      <c r="AA418"/>
      <c r="AB418"/>
      <c r="AC418"/>
      <c r="AD418"/>
      <c r="AE418"/>
      <c r="AF418"/>
      <c r="AG418"/>
    </row>
    <row r="419" spans="1:33" x14ac:dyDescent="0.35">
      <c r="A419" s="5" t="s">
        <v>16</v>
      </c>
      <c r="B419" s="6">
        <v>40457</v>
      </c>
      <c r="C419" s="7" t="s">
        <v>11</v>
      </c>
      <c r="D419" s="7">
        <v>4178</v>
      </c>
      <c r="E419" s="7">
        <v>3.04</v>
      </c>
      <c r="F419" s="7">
        <f t="shared" si="97"/>
        <v>3.04</v>
      </c>
      <c r="G419" s="7">
        <f t="shared" si="96"/>
        <v>0</v>
      </c>
      <c r="H419" s="7">
        <f t="shared" si="84"/>
        <v>0</v>
      </c>
      <c r="I419" s="7">
        <v>2.99</v>
      </c>
      <c r="J419" s="7">
        <f t="shared" si="94"/>
        <v>0.47567118832442962</v>
      </c>
      <c r="K419" s="7">
        <v>2.9</v>
      </c>
      <c r="L419" s="7">
        <f t="shared" si="85"/>
        <v>0</v>
      </c>
      <c r="M419" s="7">
        <f t="shared" si="86"/>
        <v>0</v>
      </c>
      <c r="N419" s="7">
        <f t="shared" si="87"/>
        <v>1</v>
      </c>
      <c r="O419" s="7">
        <f t="shared" si="88"/>
        <v>0</v>
      </c>
      <c r="P419" s="7">
        <f t="shared" si="89"/>
        <v>0</v>
      </c>
      <c r="Q419" s="7">
        <f t="shared" si="90"/>
        <v>0</v>
      </c>
      <c r="R419" s="1">
        <f t="shared" si="91"/>
        <v>0.46239799789895603</v>
      </c>
      <c r="S419" s="1">
        <f t="shared" si="95"/>
        <v>3.0293798852025615</v>
      </c>
      <c r="T419" s="1">
        <f t="shared" si="92"/>
        <v>0.48135373741420134</v>
      </c>
      <c r="U419" s="1">
        <f t="shared" si="93"/>
        <v>3.6209684356442891</v>
      </c>
      <c r="Y419" s="10"/>
      <c r="Z419" s="10" t="s">
        <v>34</v>
      </c>
      <c r="AA419" s="10" t="s">
        <v>22</v>
      </c>
      <c r="AB419" s="10" t="s">
        <v>35</v>
      </c>
      <c r="AC419" s="10" t="s">
        <v>36</v>
      </c>
      <c r="AD419" s="10" t="s">
        <v>37</v>
      </c>
      <c r="AE419" s="10" t="s">
        <v>38</v>
      </c>
      <c r="AF419" s="10" t="s">
        <v>39</v>
      </c>
      <c r="AG419" s="10" t="s">
        <v>40</v>
      </c>
    </row>
    <row r="420" spans="1:33" x14ac:dyDescent="0.35">
      <c r="A420" s="5" t="s">
        <v>16</v>
      </c>
      <c r="B420" s="6">
        <v>40458</v>
      </c>
      <c r="C420" s="7" t="s">
        <v>12</v>
      </c>
      <c r="D420" s="7">
        <v>4600</v>
      </c>
      <c r="E420" s="7">
        <v>3.08</v>
      </c>
      <c r="F420" s="7">
        <f t="shared" si="97"/>
        <v>3.04</v>
      </c>
      <c r="G420" s="7">
        <f t="shared" si="96"/>
        <v>4.0000000000000036E-2</v>
      </c>
      <c r="H420" s="7">
        <f t="shared" si="84"/>
        <v>0</v>
      </c>
      <c r="I420" s="7">
        <v>3</v>
      </c>
      <c r="J420" s="7">
        <f t="shared" si="94"/>
        <v>0.47712125471966244</v>
      </c>
      <c r="K420" s="7">
        <v>2.9</v>
      </c>
      <c r="L420" s="7">
        <f t="shared" si="85"/>
        <v>0</v>
      </c>
      <c r="M420" s="7">
        <f t="shared" si="86"/>
        <v>0</v>
      </c>
      <c r="N420" s="7">
        <f t="shared" si="87"/>
        <v>0</v>
      </c>
      <c r="O420" s="7">
        <f t="shared" si="88"/>
        <v>0</v>
      </c>
      <c r="P420" s="7">
        <f t="shared" si="89"/>
        <v>0</v>
      </c>
      <c r="Q420" s="7">
        <f t="shared" si="90"/>
        <v>0</v>
      </c>
      <c r="R420" s="1">
        <f t="shared" si="91"/>
        <v>0.46239799789895603</v>
      </c>
      <c r="S420" s="1">
        <f t="shared" si="95"/>
        <v>3.0546899426012808</v>
      </c>
      <c r="T420" s="1">
        <f t="shared" si="92"/>
        <v>0.48496713502012806</v>
      </c>
      <c r="U420" s="1">
        <f t="shared" si="93"/>
        <v>3.6627578316815739</v>
      </c>
      <c r="Y420" s="8" t="s">
        <v>28</v>
      </c>
      <c r="Z420" s="8">
        <v>3.9718435299985071</v>
      </c>
      <c r="AA420" s="8">
        <v>0.28893748147465048</v>
      </c>
      <c r="AB420" s="8">
        <v>13.746376931533444</v>
      </c>
      <c r="AC420" s="8">
        <v>3.382408122514535E-38</v>
      </c>
      <c r="AD420" s="8">
        <v>3.4045456840419095</v>
      </c>
      <c r="AE420" s="8">
        <v>4.5391413759551043</v>
      </c>
      <c r="AF420" s="8">
        <v>3.4045456840419095</v>
      </c>
      <c r="AG420" s="8">
        <v>4.5391413759551043</v>
      </c>
    </row>
    <row r="421" spans="1:33" x14ac:dyDescent="0.35">
      <c r="A421" s="5" t="s">
        <v>16</v>
      </c>
      <c r="B421" s="6">
        <v>40459</v>
      </c>
      <c r="C421" s="7" t="s">
        <v>13</v>
      </c>
      <c r="D421" s="7">
        <v>4567</v>
      </c>
      <c r="E421" s="7">
        <v>3.1</v>
      </c>
      <c r="F421" s="7">
        <f t="shared" si="97"/>
        <v>3.08</v>
      </c>
      <c r="G421" s="7">
        <f t="shared" si="96"/>
        <v>2.0000000000000018E-2</v>
      </c>
      <c r="H421" s="7">
        <f t="shared" si="84"/>
        <v>0</v>
      </c>
      <c r="I421" s="7">
        <v>3.0249999999999999</v>
      </c>
      <c r="J421" s="7">
        <f t="shared" si="94"/>
        <v>0.48072537898848766</v>
      </c>
      <c r="K421" s="7">
        <v>2.96</v>
      </c>
      <c r="L421" s="7">
        <f t="shared" si="85"/>
        <v>0</v>
      </c>
      <c r="M421" s="7">
        <f t="shared" si="86"/>
        <v>0</v>
      </c>
      <c r="N421" s="7">
        <f t="shared" si="87"/>
        <v>0</v>
      </c>
      <c r="O421" s="7">
        <f t="shared" si="88"/>
        <v>1</v>
      </c>
      <c r="P421" s="7">
        <f t="shared" si="89"/>
        <v>0</v>
      </c>
      <c r="Q421" s="7">
        <f t="shared" si="90"/>
        <v>0</v>
      </c>
      <c r="R421" s="1">
        <f t="shared" si="91"/>
        <v>0.47129171105893852</v>
      </c>
      <c r="S421" s="1">
        <f t="shared" si="95"/>
        <v>3.0773449713006404</v>
      </c>
      <c r="T421" s="1">
        <f t="shared" si="92"/>
        <v>0.48817618351901654</v>
      </c>
      <c r="U421" s="1">
        <f t="shared" si="93"/>
        <v>3.6596310116070003</v>
      </c>
      <c r="Y421" s="8" t="s">
        <v>4</v>
      </c>
      <c r="Z421" s="8">
        <v>0.2881340184758639</v>
      </c>
      <c r="AA421" s="8">
        <v>0.43612171763695556</v>
      </c>
      <c r="AB421" s="8">
        <v>0.66067340107955297</v>
      </c>
      <c r="AC421" s="8">
        <v>0.50904133843592314</v>
      </c>
      <c r="AD421" s="8">
        <v>-0.56814433533142017</v>
      </c>
      <c r="AE421" s="8">
        <v>1.1444123722831478</v>
      </c>
      <c r="AF421" s="8">
        <v>-0.56814433533142017</v>
      </c>
      <c r="AG421" s="8">
        <v>1.1444123722831478</v>
      </c>
    </row>
    <row r="422" spans="1:33" x14ac:dyDescent="0.35">
      <c r="A422" s="5" t="s">
        <v>16</v>
      </c>
      <c r="B422" s="6">
        <v>40460</v>
      </c>
      <c r="C422" s="7" t="s">
        <v>14</v>
      </c>
      <c r="D422" s="7">
        <v>2784</v>
      </c>
      <c r="E422" s="7">
        <v>3.1</v>
      </c>
      <c r="F422" s="7">
        <f t="shared" si="97"/>
        <v>3.1</v>
      </c>
      <c r="G422" s="7">
        <f t="shared" si="96"/>
        <v>0</v>
      </c>
      <c r="H422" s="7">
        <f t="shared" si="84"/>
        <v>0</v>
      </c>
      <c r="I422" s="7">
        <v>3.0249999999999999</v>
      </c>
      <c r="J422" s="7">
        <f t="shared" si="94"/>
        <v>0.48072537898848766</v>
      </c>
      <c r="K422" s="7">
        <v>2.96</v>
      </c>
      <c r="L422" s="7">
        <f t="shared" si="85"/>
        <v>0</v>
      </c>
      <c r="M422" s="7">
        <f t="shared" si="86"/>
        <v>0</v>
      </c>
      <c r="N422" s="7">
        <f t="shared" si="87"/>
        <v>0</v>
      </c>
      <c r="O422" s="7">
        <f t="shared" si="88"/>
        <v>0</v>
      </c>
      <c r="P422" s="7">
        <f t="shared" si="89"/>
        <v>1</v>
      </c>
      <c r="Q422" s="7">
        <f t="shared" si="90"/>
        <v>1</v>
      </c>
      <c r="R422" s="1">
        <f t="shared" si="91"/>
        <v>0.47129171105893852</v>
      </c>
      <c r="S422" s="1">
        <f t="shared" si="95"/>
        <v>3.0886724856503203</v>
      </c>
      <c r="T422" s="1">
        <f t="shared" si="92"/>
        <v>0.4897718593484594</v>
      </c>
      <c r="U422" s="1">
        <f t="shared" si="93"/>
        <v>3.4446692309385245</v>
      </c>
      <c r="Y422" s="8" t="s">
        <v>51</v>
      </c>
      <c r="Z422" s="8">
        <v>-1.8057043660307805</v>
      </c>
      <c r="AA422" s="8">
        <v>0.47869104626595843</v>
      </c>
      <c r="AB422" s="8">
        <v>-3.7721707563076916</v>
      </c>
      <c r="AC422" s="8">
        <v>1.7566166389594324E-4</v>
      </c>
      <c r="AD422" s="8">
        <v>-2.745563044245269</v>
      </c>
      <c r="AE422" s="8">
        <v>-0.86584568781629223</v>
      </c>
      <c r="AF422" s="8">
        <v>-2.745563044245269</v>
      </c>
      <c r="AG422" s="8">
        <v>-0.86584568781629223</v>
      </c>
    </row>
    <row r="423" spans="1:33" x14ac:dyDescent="0.35">
      <c r="A423" s="5" t="s">
        <v>16</v>
      </c>
      <c r="B423" s="6">
        <v>40461</v>
      </c>
      <c r="C423" s="7" t="s">
        <v>15</v>
      </c>
      <c r="D423" s="7">
        <v>2775</v>
      </c>
      <c r="E423" s="7">
        <v>3.1</v>
      </c>
      <c r="F423" s="7">
        <f t="shared" si="97"/>
        <v>3.1</v>
      </c>
      <c r="G423" s="7">
        <f t="shared" si="96"/>
        <v>0</v>
      </c>
      <c r="H423" s="7">
        <f t="shared" si="84"/>
        <v>0</v>
      </c>
      <c r="I423" s="7">
        <v>3.05</v>
      </c>
      <c r="J423" s="7">
        <f t="shared" si="94"/>
        <v>0.48429983934678578</v>
      </c>
      <c r="K423" s="7">
        <v>3</v>
      </c>
      <c r="L423" s="7">
        <f t="shared" si="85"/>
        <v>0</v>
      </c>
      <c r="M423" s="7">
        <f t="shared" si="86"/>
        <v>0</v>
      </c>
      <c r="N423" s="7">
        <f t="shared" si="87"/>
        <v>0</v>
      </c>
      <c r="O423" s="7">
        <f t="shared" si="88"/>
        <v>0</v>
      </c>
      <c r="P423" s="7">
        <f t="shared" si="89"/>
        <v>0</v>
      </c>
      <c r="Q423" s="7">
        <f t="shared" si="90"/>
        <v>0</v>
      </c>
      <c r="R423" s="1">
        <f t="shared" si="91"/>
        <v>0.47712125471966244</v>
      </c>
      <c r="S423" s="1">
        <f t="shared" si="95"/>
        <v>3.0943362428251602</v>
      </c>
      <c r="T423" s="1">
        <f t="shared" si="92"/>
        <v>0.49056750408514799</v>
      </c>
      <c r="U423" s="1">
        <f t="shared" si="93"/>
        <v>3.4432629874586946</v>
      </c>
      <c r="Y423" s="8" t="s">
        <v>52</v>
      </c>
      <c r="Z423" s="8">
        <v>0</v>
      </c>
      <c r="AA423" s="8">
        <v>0</v>
      </c>
      <c r="AB423" s="8">
        <v>65535</v>
      </c>
      <c r="AC423" s="8" t="e">
        <v>#NUM!</v>
      </c>
      <c r="AD423" s="8">
        <v>0</v>
      </c>
      <c r="AE423" s="8">
        <v>0</v>
      </c>
      <c r="AF423" s="8">
        <v>0</v>
      </c>
      <c r="AG423" s="8">
        <v>0</v>
      </c>
    </row>
    <row r="424" spans="1:33" x14ac:dyDescent="0.35">
      <c r="A424" s="5" t="s">
        <v>16</v>
      </c>
      <c r="B424" s="6">
        <v>40462</v>
      </c>
      <c r="C424" s="7" t="s">
        <v>9</v>
      </c>
      <c r="D424" s="7">
        <v>4458</v>
      </c>
      <c r="E424" s="7">
        <v>3.1</v>
      </c>
      <c r="F424" s="7">
        <f t="shared" si="97"/>
        <v>3.1</v>
      </c>
      <c r="G424" s="7">
        <f t="shared" si="96"/>
        <v>0</v>
      </c>
      <c r="H424" s="7">
        <f t="shared" si="84"/>
        <v>0</v>
      </c>
      <c r="I424" s="7">
        <v>3.05</v>
      </c>
      <c r="J424" s="7">
        <f t="shared" si="94"/>
        <v>0.48429983934678578</v>
      </c>
      <c r="K424" s="7">
        <v>3</v>
      </c>
      <c r="L424" s="7">
        <f t="shared" si="85"/>
        <v>1</v>
      </c>
      <c r="M424" s="7">
        <f t="shared" si="86"/>
        <v>0</v>
      </c>
      <c r="N424" s="7">
        <f t="shared" si="87"/>
        <v>0</v>
      </c>
      <c r="O424" s="7">
        <f t="shared" si="88"/>
        <v>0</v>
      </c>
      <c r="P424" s="7">
        <f t="shared" si="89"/>
        <v>0</v>
      </c>
      <c r="Q424" s="7">
        <f t="shared" si="90"/>
        <v>0</v>
      </c>
      <c r="R424" s="1">
        <f t="shared" si="91"/>
        <v>0.47712125471966244</v>
      </c>
      <c r="S424" s="1">
        <f t="shared" si="95"/>
        <v>3.0971681214125804</v>
      </c>
      <c r="T424" s="1">
        <f t="shared" si="92"/>
        <v>0.49096478050048975</v>
      </c>
      <c r="U424" s="1">
        <f t="shared" si="93"/>
        <v>3.6491400641442184</v>
      </c>
      <c r="Y424" s="8" t="s">
        <v>53</v>
      </c>
      <c r="Z424" s="8">
        <v>2.1387991551699197</v>
      </c>
      <c r="AA424" s="8">
        <v>0.43562394634893231</v>
      </c>
      <c r="AB424" s="8">
        <v>4.9097373390413983</v>
      </c>
      <c r="AC424" s="8" t="e">
        <v>#NUM!</v>
      </c>
      <c r="AD424" s="8">
        <v>1.2834981220551032</v>
      </c>
      <c r="AE424" s="8">
        <v>2.9941001882847362</v>
      </c>
      <c r="AF424" s="8">
        <v>1.2834981220551032</v>
      </c>
      <c r="AG424" s="8">
        <v>2.9941001882847362</v>
      </c>
    </row>
    <row r="425" spans="1:33" x14ac:dyDescent="0.35">
      <c r="A425" s="5" t="s">
        <v>16</v>
      </c>
      <c r="B425" s="6">
        <v>40463</v>
      </c>
      <c r="C425" s="7" t="s">
        <v>10</v>
      </c>
      <c r="D425" s="7">
        <v>4396</v>
      </c>
      <c r="E425" s="7">
        <v>3.1</v>
      </c>
      <c r="F425" s="7">
        <f t="shared" si="97"/>
        <v>3.1</v>
      </c>
      <c r="G425" s="7">
        <f t="shared" si="96"/>
        <v>0</v>
      </c>
      <c r="H425" s="7">
        <f t="shared" si="84"/>
        <v>0</v>
      </c>
      <c r="I425" s="7">
        <v>3.05</v>
      </c>
      <c r="J425" s="7">
        <f t="shared" si="94"/>
        <v>0.48429983934678578</v>
      </c>
      <c r="K425" s="7">
        <v>3</v>
      </c>
      <c r="L425" s="7">
        <f t="shared" si="85"/>
        <v>0</v>
      </c>
      <c r="M425" s="7">
        <f t="shared" si="86"/>
        <v>1</v>
      </c>
      <c r="N425" s="7">
        <f t="shared" si="87"/>
        <v>0</v>
      </c>
      <c r="O425" s="7">
        <f t="shared" si="88"/>
        <v>0</v>
      </c>
      <c r="P425" s="7">
        <f t="shared" si="89"/>
        <v>0</v>
      </c>
      <c r="Q425" s="7">
        <f t="shared" si="90"/>
        <v>0</v>
      </c>
      <c r="R425" s="1">
        <f t="shared" si="91"/>
        <v>0.47712125471966244</v>
      </c>
      <c r="S425" s="1">
        <f t="shared" si="95"/>
        <v>3.0985840607062904</v>
      </c>
      <c r="T425" s="1">
        <f t="shared" si="92"/>
        <v>0.49116328251109254</v>
      </c>
      <c r="U425" s="1">
        <f t="shared" si="93"/>
        <v>3.6430576837514526</v>
      </c>
      <c r="Y425" s="8" t="s">
        <v>5</v>
      </c>
      <c r="Z425" s="8">
        <v>13.373338694984367</v>
      </c>
      <c r="AA425" s="8">
        <v>3.7191826875771077</v>
      </c>
      <c r="AB425" s="8">
        <v>3.5957735390773555</v>
      </c>
      <c r="AC425" s="8">
        <v>3.4639238503436019E-4</v>
      </c>
      <c r="AD425" s="8">
        <v>6.0711212166103472</v>
      </c>
      <c r="AE425" s="8">
        <v>20.675556173358387</v>
      </c>
      <c r="AF425" s="8">
        <v>6.0711212166103472</v>
      </c>
      <c r="AG425" s="8">
        <v>20.675556173358387</v>
      </c>
    </row>
    <row r="426" spans="1:33" x14ac:dyDescent="0.35">
      <c r="A426" s="5" t="s">
        <v>16</v>
      </c>
      <c r="B426" s="6">
        <v>40464</v>
      </c>
      <c r="C426" s="7" t="s">
        <v>11</v>
      </c>
      <c r="D426" s="7">
        <v>4678</v>
      </c>
      <c r="E426" s="7">
        <v>3.12</v>
      </c>
      <c r="F426" s="7">
        <f t="shared" si="97"/>
        <v>3.1</v>
      </c>
      <c r="G426" s="7">
        <f t="shared" si="96"/>
        <v>2.0000000000000018E-2</v>
      </c>
      <c r="H426" s="7">
        <f t="shared" si="84"/>
        <v>0</v>
      </c>
      <c r="I426" s="7">
        <v>3.07</v>
      </c>
      <c r="J426" s="7">
        <f t="shared" si="94"/>
        <v>0.48713837547718641</v>
      </c>
      <c r="K426" s="7">
        <v>3</v>
      </c>
      <c r="L426" s="7">
        <f t="shared" si="85"/>
        <v>0</v>
      </c>
      <c r="M426" s="7">
        <f t="shared" si="86"/>
        <v>0</v>
      </c>
      <c r="N426" s="7">
        <f t="shared" si="87"/>
        <v>1</v>
      </c>
      <c r="O426" s="7">
        <f t="shared" si="88"/>
        <v>0</v>
      </c>
      <c r="P426" s="7">
        <f t="shared" si="89"/>
        <v>0</v>
      </c>
      <c r="Q426" s="7">
        <f t="shared" si="90"/>
        <v>0</v>
      </c>
      <c r="R426" s="1">
        <f t="shared" si="91"/>
        <v>0.47712125471966244</v>
      </c>
      <c r="S426" s="1">
        <f t="shared" si="95"/>
        <v>3.1092920303531453</v>
      </c>
      <c r="T426" s="1">
        <f t="shared" si="92"/>
        <v>0.49266151368513894</v>
      </c>
      <c r="U426" s="1">
        <f t="shared" si="93"/>
        <v>3.6700602174731336</v>
      </c>
      <c r="Y426" s="8" t="s">
        <v>58</v>
      </c>
      <c r="Z426" s="8">
        <v>-76.510479795730234</v>
      </c>
      <c r="AA426" s="8">
        <v>29.602180513083663</v>
      </c>
      <c r="AB426" s="8">
        <v>-2.5846231078117334</v>
      </c>
      <c r="AC426" s="8">
        <v>9.9518615732096093E-3</v>
      </c>
      <c r="AD426" s="8">
        <v>-134.63119558166076</v>
      </c>
      <c r="AE426" s="8">
        <v>-18.389764009799698</v>
      </c>
      <c r="AF426" s="8">
        <v>-134.63119558166076</v>
      </c>
      <c r="AG426" s="8">
        <v>-18.389764009799698</v>
      </c>
    </row>
    <row r="427" spans="1:33" x14ac:dyDescent="0.35">
      <c r="A427" s="5" t="s">
        <v>16</v>
      </c>
      <c r="B427" s="6">
        <v>40465</v>
      </c>
      <c r="C427" s="7" t="s">
        <v>12</v>
      </c>
      <c r="D427" s="7">
        <v>4815</v>
      </c>
      <c r="E427" s="7">
        <v>3.12</v>
      </c>
      <c r="F427" s="7">
        <f t="shared" si="97"/>
        <v>3.12</v>
      </c>
      <c r="G427" s="7">
        <f t="shared" si="96"/>
        <v>0</v>
      </c>
      <c r="H427" s="7">
        <f t="shared" si="84"/>
        <v>0</v>
      </c>
      <c r="I427" s="7">
        <v>3.0924999999999998</v>
      </c>
      <c r="J427" s="7">
        <f t="shared" si="94"/>
        <v>0.49030970830115816</v>
      </c>
      <c r="K427" s="7">
        <v>3.04</v>
      </c>
      <c r="L427" s="7">
        <f t="shared" si="85"/>
        <v>0</v>
      </c>
      <c r="M427" s="7">
        <f t="shared" si="86"/>
        <v>0</v>
      </c>
      <c r="N427" s="7">
        <f t="shared" si="87"/>
        <v>0</v>
      </c>
      <c r="O427" s="7">
        <f t="shared" si="88"/>
        <v>0</v>
      </c>
      <c r="P427" s="7">
        <f t="shared" si="89"/>
        <v>0</v>
      </c>
      <c r="Q427" s="7">
        <f t="shared" si="90"/>
        <v>0</v>
      </c>
      <c r="R427" s="1">
        <f t="shared" si="91"/>
        <v>0.48287358360875365</v>
      </c>
      <c r="S427" s="1">
        <f t="shared" si="95"/>
        <v>3.1146460151765725</v>
      </c>
      <c r="T427" s="1">
        <f t="shared" si="92"/>
        <v>0.49340869549239319</v>
      </c>
      <c r="U427" s="1">
        <f t="shared" si="93"/>
        <v>3.6825962914605532</v>
      </c>
      <c r="Y427" s="8" t="s">
        <v>6</v>
      </c>
      <c r="Z427" s="8">
        <v>-8.8444458290586372</v>
      </c>
      <c r="AA427" s="8">
        <v>1.8397208647631895</v>
      </c>
      <c r="AB427" s="8">
        <v>-4.8074933531816537</v>
      </c>
      <c r="AC427" s="8">
        <v>1.8754370861628217E-6</v>
      </c>
      <c r="AD427" s="8">
        <v>-12.456541007624562</v>
      </c>
      <c r="AE427" s="8">
        <v>-5.2323506504927124</v>
      </c>
      <c r="AF427" s="8">
        <v>-12.456541007624562</v>
      </c>
      <c r="AG427" s="8">
        <v>-5.2323506504927124</v>
      </c>
    </row>
    <row r="428" spans="1:33" x14ac:dyDescent="0.35">
      <c r="A428" s="5" t="s">
        <v>16</v>
      </c>
      <c r="B428" s="6">
        <v>40466</v>
      </c>
      <c r="C428" s="7" t="s">
        <v>13</v>
      </c>
      <c r="D428" s="7">
        <v>4927</v>
      </c>
      <c r="E428" s="7">
        <v>3.14</v>
      </c>
      <c r="F428" s="7">
        <f t="shared" si="97"/>
        <v>3.12</v>
      </c>
      <c r="G428" s="7">
        <f t="shared" si="96"/>
        <v>2.0000000000000018E-2</v>
      </c>
      <c r="H428" s="7">
        <f t="shared" si="84"/>
        <v>0</v>
      </c>
      <c r="I428" s="7">
        <v>3.0975000000000001</v>
      </c>
      <c r="J428" s="7">
        <f t="shared" si="94"/>
        <v>0.49101131504810108</v>
      </c>
      <c r="K428" s="7">
        <v>3.04</v>
      </c>
      <c r="L428" s="7">
        <f t="shared" si="85"/>
        <v>0</v>
      </c>
      <c r="M428" s="7">
        <f t="shared" si="86"/>
        <v>0</v>
      </c>
      <c r="N428" s="7">
        <f t="shared" si="87"/>
        <v>0</v>
      </c>
      <c r="O428" s="7">
        <f t="shared" si="88"/>
        <v>1</v>
      </c>
      <c r="P428" s="7">
        <f t="shared" si="89"/>
        <v>0</v>
      </c>
      <c r="Q428" s="7">
        <f t="shared" si="90"/>
        <v>0</v>
      </c>
      <c r="R428" s="1">
        <f t="shared" si="91"/>
        <v>0.48287358360875365</v>
      </c>
      <c r="S428" s="1">
        <f t="shared" si="95"/>
        <v>3.1273230075882861</v>
      </c>
      <c r="T428" s="1">
        <f t="shared" si="92"/>
        <v>0.49517273994727573</v>
      </c>
      <c r="U428" s="1">
        <f t="shared" si="93"/>
        <v>3.6925825622749091</v>
      </c>
      <c r="Y428" s="8" t="s">
        <v>9</v>
      </c>
      <c r="Z428" s="8">
        <v>6.7199616016350036E-2</v>
      </c>
      <c r="AA428" s="8">
        <v>1.544804501659312E-2</v>
      </c>
      <c r="AB428" s="8">
        <v>4.3500401470975323</v>
      </c>
      <c r="AC428" s="8">
        <v>1.5658072003751341E-5</v>
      </c>
      <c r="AD428" s="8">
        <v>3.6869031637242082E-2</v>
      </c>
      <c r="AE428" s="8">
        <v>9.7530200395457983E-2</v>
      </c>
      <c r="AF428" s="8">
        <v>3.6869031637242082E-2</v>
      </c>
      <c r="AG428" s="8">
        <v>9.7530200395457983E-2</v>
      </c>
    </row>
    <row r="429" spans="1:33" x14ac:dyDescent="0.35">
      <c r="A429" s="5" t="s">
        <v>16</v>
      </c>
      <c r="B429" s="6">
        <v>40467</v>
      </c>
      <c r="C429" s="7" t="s">
        <v>14</v>
      </c>
      <c r="D429" s="7">
        <v>2589</v>
      </c>
      <c r="E429" s="7">
        <v>3.14</v>
      </c>
      <c r="F429" s="7">
        <f t="shared" si="97"/>
        <v>3.14</v>
      </c>
      <c r="G429" s="7">
        <f t="shared" si="96"/>
        <v>0</v>
      </c>
      <c r="H429" s="7">
        <f t="shared" si="84"/>
        <v>0</v>
      </c>
      <c r="I429" s="7">
        <v>3.0975000000000001</v>
      </c>
      <c r="J429" s="7">
        <f t="shared" si="94"/>
        <v>0.49101131504810108</v>
      </c>
      <c r="K429" s="7">
        <v>3.04</v>
      </c>
      <c r="L429" s="7">
        <f t="shared" si="85"/>
        <v>0</v>
      </c>
      <c r="M429" s="7">
        <f t="shared" si="86"/>
        <v>0</v>
      </c>
      <c r="N429" s="7">
        <f t="shared" si="87"/>
        <v>0</v>
      </c>
      <c r="O429" s="7">
        <f t="shared" si="88"/>
        <v>0</v>
      </c>
      <c r="P429" s="7">
        <f t="shared" si="89"/>
        <v>1</v>
      </c>
      <c r="Q429" s="7">
        <f t="shared" si="90"/>
        <v>1</v>
      </c>
      <c r="R429" s="1">
        <f t="shared" si="91"/>
        <v>0.48287358360875365</v>
      </c>
      <c r="S429" s="1">
        <f t="shared" si="95"/>
        <v>3.1336615037941433</v>
      </c>
      <c r="T429" s="1">
        <f t="shared" si="92"/>
        <v>0.49605208244084564</v>
      </c>
      <c r="U429" s="1">
        <f t="shared" si="93"/>
        <v>3.4131320504348719</v>
      </c>
      <c r="Y429" s="8" t="s">
        <v>10</v>
      </c>
      <c r="Z429" s="8">
        <v>7.8193008491878949E-2</v>
      </c>
      <c r="AA429" s="8">
        <v>1.5459063768722048E-2</v>
      </c>
      <c r="AB429" s="8">
        <v>5.0580688236816114</v>
      </c>
      <c r="AC429" s="8">
        <v>5.4290450200015357E-7</v>
      </c>
      <c r="AD429" s="8">
        <v>4.7840789971309083E-2</v>
      </c>
      <c r="AE429" s="8">
        <v>0.10854522701244881</v>
      </c>
      <c r="AF429" s="8">
        <v>4.7840789971309083E-2</v>
      </c>
      <c r="AG429" s="8">
        <v>0.10854522701244881</v>
      </c>
    </row>
    <row r="430" spans="1:33" x14ac:dyDescent="0.35">
      <c r="A430" s="5" t="s">
        <v>16</v>
      </c>
      <c r="B430" s="6">
        <v>40468</v>
      </c>
      <c r="C430" s="7" t="s">
        <v>15</v>
      </c>
      <c r="D430" s="7">
        <v>2449</v>
      </c>
      <c r="E430" s="7">
        <v>3.14</v>
      </c>
      <c r="F430" s="7">
        <f t="shared" si="97"/>
        <v>3.14</v>
      </c>
      <c r="G430" s="7">
        <f t="shared" si="96"/>
        <v>0</v>
      </c>
      <c r="H430" s="7">
        <f t="shared" si="84"/>
        <v>0</v>
      </c>
      <c r="I430" s="7">
        <v>3.0924999999999998</v>
      </c>
      <c r="J430" s="7">
        <f t="shared" si="94"/>
        <v>0.49030970830115816</v>
      </c>
      <c r="K430" s="7">
        <v>3.04</v>
      </c>
      <c r="L430" s="7">
        <f t="shared" si="85"/>
        <v>0</v>
      </c>
      <c r="M430" s="7">
        <f t="shared" si="86"/>
        <v>0</v>
      </c>
      <c r="N430" s="7">
        <f t="shared" si="87"/>
        <v>0</v>
      </c>
      <c r="O430" s="7">
        <f t="shared" si="88"/>
        <v>0</v>
      </c>
      <c r="P430" s="7">
        <f t="shared" si="89"/>
        <v>0</v>
      </c>
      <c r="Q430" s="7">
        <f t="shared" si="90"/>
        <v>0</v>
      </c>
      <c r="R430" s="1">
        <f t="shared" si="91"/>
        <v>0.48287358360875365</v>
      </c>
      <c r="S430" s="1">
        <f t="shared" si="95"/>
        <v>3.1368307518970715</v>
      </c>
      <c r="T430" s="1">
        <f t="shared" si="92"/>
        <v>0.49649108691576072</v>
      </c>
      <c r="U430" s="1">
        <f t="shared" si="93"/>
        <v>3.388988785124714</v>
      </c>
      <c r="Y430" s="8" t="s">
        <v>11</v>
      </c>
      <c r="Z430" s="8">
        <v>8.3788106161770987E-2</v>
      </c>
      <c r="AA430" s="8">
        <v>1.5278355867812472E-2</v>
      </c>
      <c r="AB430" s="8">
        <v>5.4841048923523745</v>
      </c>
      <c r="AC430" s="8">
        <v>5.8275658629344774E-8</v>
      </c>
      <c r="AD430" s="8">
        <v>5.3790688279768795E-2</v>
      </c>
      <c r="AE430" s="8">
        <v>0.11378552404377318</v>
      </c>
      <c r="AF430" s="8">
        <v>5.3790688279768795E-2</v>
      </c>
      <c r="AG430" s="8">
        <v>0.11378552404377318</v>
      </c>
    </row>
    <row r="431" spans="1:33" x14ac:dyDescent="0.35">
      <c r="A431" s="5" t="s">
        <v>16</v>
      </c>
      <c r="B431" s="6">
        <v>40469</v>
      </c>
      <c r="C431" s="7" t="s">
        <v>9</v>
      </c>
      <c r="D431" s="7">
        <v>4696</v>
      </c>
      <c r="E431" s="7">
        <v>3.14</v>
      </c>
      <c r="F431" s="7">
        <f t="shared" si="97"/>
        <v>3.14</v>
      </c>
      <c r="G431" s="7">
        <f t="shared" si="96"/>
        <v>0</v>
      </c>
      <c r="H431" s="7">
        <f t="shared" si="84"/>
        <v>0</v>
      </c>
      <c r="I431" s="7">
        <v>3.0924999999999998</v>
      </c>
      <c r="J431" s="7">
        <f t="shared" si="94"/>
        <v>0.49030970830115816</v>
      </c>
      <c r="K431" s="7">
        <v>3.04</v>
      </c>
      <c r="L431" s="7">
        <f t="shared" si="85"/>
        <v>1</v>
      </c>
      <c r="M431" s="7">
        <f t="shared" si="86"/>
        <v>0</v>
      </c>
      <c r="N431" s="7">
        <f t="shared" si="87"/>
        <v>0</v>
      </c>
      <c r="O431" s="7">
        <f t="shared" si="88"/>
        <v>0</v>
      </c>
      <c r="P431" s="7">
        <f t="shared" si="89"/>
        <v>0</v>
      </c>
      <c r="Q431" s="7">
        <f t="shared" si="90"/>
        <v>0</v>
      </c>
      <c r="R431" s="1">
        <f t="shared" si="91"/>
        <v>0.48287358360875365</v>
      </c>
      <c r="S431" s="1">
        <f t="shared" si="95"/>
        <v>3.1384153759485356</v>
      </c>
      <c r="T431" s="1">
        <f t="shared" si="92"/>
        <v>0.49671042285320421</v>
      </c>
      <c r="U431" s="1">
        <f t="shared" si="93"/>
        <v>3.6717280882395578</v>
      </c>
      <c r="Y431" s="8" t="s">
        <v>13</v>
      </c>
      <c r="Z431" s="8">
        <v>9.8327973360693169E-2</v>
      </c>
      <c r="AA431" s="8">
        <v>1.5328318667723963E-2</v>
      </c>
      <c r="AB431" s="8">
        <v>6.414791830217963</v>
      </c>
      <c r="AC431" s="8">
        <v>2.6115372050365869E-10</v>
      </c>
      <c r="AD431" s="8">
        <v>6.8232458864077E-2</v>
      </c>
      <c r="AE431" s="8">
        <v>0.12842348785730934</v>
      </c>
      <c r="AF431" s="8">
        <v>6.8232458864077E-2</v>
      </c>
      <c r="AG431" s="8">
        <v>0.12842348785730934</v>
      </c>
    </row>
    <row r="432" spans="1:33" x14ac:dyDescent="0.35">
      <c r="A432" s="5" t="s">
        <v>16</v>
      </c>
      <c r="B432" s="6">
        <v>40470</v>
      </c>
      <c r="C432" s="7" t="s">
        <v>10</v>
      </c>
      <c r="D432" s="7">
        <v>4501</v>
      </c>
      <c r="E432" s="7">
        <v>3.16</v>
      </c>
      <c r="F432" s="7">
        <f t="shared" si="97"/>
        <v>3.14</v>
      </c>
      <c r="G432" s="7">
        <f t="shared" si="96"/>
        <v>2.0000000000000018E-2</v>
      </c>
      <c r="H432" s="7">
        <f t="shared" si="84"/>
        <v>0</v>
      </c>
      <c r="I432" s="7">
        <v>3.1074999999999999</v>
      </c>
      <c r="J432" s="7">
        <f t="shared" si="94"/>
        <v>0.4924111373136823</v>
      </c>
      <c r="K432" s="7">
        <v>3.06</v>
      </c>
      <c r="L432" s="7">
        <f t="shared" si="85"/>
        <v>0</v>
      </c>
      <c r="M432" s="7">
        <f t="shared" si="86"/>
        <v>1</v>
      </c>
      <c r="N432" s="7">
        <f t="shared" si="87"/>
        <v>0</v>
      </c>
      <c r="O432" s="7">
        <f t="shared" si="88"/>
        <v>0</v>
      </c>
      <c r="P432" s="7">
        <f t="shared" si="89"/>
        <v>0</v>
      </c>
      <c r="Q432" s="7">
        <f t="shared" si="90"/>
        <v>0</v>
      </c>
      <c r="R432" s="1">
        <f t="shared" si="91"/>
        <v>0.4857214264815799</v>
      </c>
      <c r="S432" s="1">
        <f t="shared" si="95"/>
        <v>3.1492076879742679</v>
      </c>
      <c r="T432" s="1">
        <f t="shared" si="92"/>
        <v>0.49820130298868065</v>
      </c>
      <c r="U432" s="1">
        <f t="shared" si="93"/>
        <v>3.6533090129384784</v>
      </c>
      <c r="Y432" s="8" t="s">
        <v>14</v>
      </c>
      <c r="Z432" s="8">
        <v>-3.6540954114681494E-2</v>
      </c>
      <c r="AA432" s="8">
        <v>1.5307918809665283E-2</v>
      </c>
      <c r="AB432" s="8">
        <v>-2.3870621845478999</v>
      </c>
      <c r="AC432" s="8">
        <v>1.7250789759714873E-2</v>
      </c>
      <c r="AD432" s="8">
        <v>-6.6596415671556344E-2</v>
      </c>
      <c r="AE432" s="8">
        <v>-6.4854925578066401E-3</v>
      </c>
      <c r="AF432" s="8">
        <v>-6.6596415671556344E-2</v>
      </c>
      <c r="AG432" s="8">
        <v>-6.4854925578066401E-3</v>
      </c>
    </row>
    <row r="433" spans="1:33" x14ac:dyDescent="0.35">
      <c r="A433" s="5" t="s">
        <v>16</v>
      </c>
      <c r="B433" s="6">
        <v>40471</v>
      </c>
      <c r="C433" s="7" t="s">
        <v>11</v>
      </c>
      <c r="D433" s="7">
        <v>4277</v>
      </c>
      <c r="E433" s="7">
        <v>3.16</v>
      </c>
      <c r="F433" s="7">
        <f t="shared" si="97"/>
        <v>3.16</v>
      </c>
      <c r="G433" s="7">
        <f t="shared" si="96"/>
        <v>0</v>
      </c>
      <c r="H433" s="7">
        <f t="shared" si="84"/>
        <v>0</v>
      </c>
      <c r="I433" s="7">
        <v>3.1124999999999998</v>
      </c>
      <c r="J433" s="7">
        <f t="shared" si="94"/>
        <v>0.49310936010379269</v>
      </c>
      <c r="K433" s="7">
        <v>3.06</v>
      </c>
      <c r="L433" s="7">
        <f t="shared" si="85"/>
        <v>0</v>
      </c>
      <c r="M433" s="7">
        <f t="shared" si="86"/>
        <v>0</v>
      </c>
      <c r="N433" s="7">
        <f t="shared" si="87"/>
        <v>1</v>
      </c>
      <c r="O433" s="7">
        <f t="shared" si="88"/>
        <v>0</v>
      </c>
      <c r="P433" s="7">
        <f t="shared" si="89"/>
        <v>0</v>
      </c>
      <c r="Q433" s="7">
        <f t="shared" si="90"/>
        <v>0</v>
      </c>
      <c r="R433" s="1">
        <f t="shared" si="91"/>
        <v>0.4857214264815799</v>
      </c>
      <c r="S433" s="1">
        <f t="shared" si="95"/>
        <v>3.1546038439871342</v>
      </c>
      <c r="T433" s="1">
        <f t="shared" si="92"/>
        <v>0.49894482818463842</v>
      </c>
      <c r="U433" s="1">
        <f t="shared" si="93"/>
        <v>3.6311392502568109</v>
      </c>
      <c r="Y433" s="8" t="s">
        <v>15</v>
      </c>
      <c r="Z433" s="8">
        <v>0</v>
      </c>
      <c r="AA433" s="8">
        <v>0</v>
      </c>
      <c r="AB433" s="8">
        <v>65535</v>
      </c>
      <c r="AC433" s="8" t="e">
        <v>#NUM!</v>
      </c>
      <c r="AD433" s="8">
        <v>0</v>
      </c>
      <c r="AE433" s="8">
        <v>0</v>
      </c>
      <c r="AF433" s="8">
        <v>0</v>
      </c>
      <c r="AG433" s="8">
        <v>0</v>
      </c>
    </row>
    <row r="434" spans="1:33" x14ac:dyDescent="0.35">
      <c r="A434" s="5" t="s">
        <v>16</v>
      </c>
      <c r="B434" s="6">
        <v>40472</v>
      </c>
      <c r="C434" s="7" t="s">
        <v>12</v>
      </c>
      <c r="D434" s="7">
        <v>4376</v>
      </c>
      <c r="E434" s="7">
        <v>3.16</v>
      </c>
      <c r="F434" s="7">
        <f t="shared" si="97"/>
        <v>3.16</v>
      </c>
      <c r="G434" s="7">
        <f t="shared" si="96"/>
        <v>0</v>
      </c>
      <c r="H434" s="7">
        <f t="shared" si="84"/>
        <v>0</v>
      </c>
      <c r="I434" s="7">
        <v>3.1074999999999999</v>
      </c>
      <c r="J434" s="7">
        <f t="shared" si="94"/>
        <v>0.4924111373136823</v>
      </c>
      <c r="K434" s="7">
        <v>3.06</v>
      </c>
      <c r="L434" s="7">
        <f t="shared" si="85"/>
        <v>0</v>
      </c>
      <c r="M434" s="7">
        <f t="shared" si="86"/>
        <v>0</v>
      </c>
      <c r="N434" s="7">
        <f t="shared" si="87"/>
        <v>0</v>
      </c>
      <c r="O434" s="7">
        <f t="shared" si="88"/>
        <v>0</v>
      </c>
      <c r="P434" s="7">
        <f t="shared" si="89"/>
        <v>0</v>
      </c>
      <c r="Q434" s="7">
        <f t="shared" si="90"/>
        <v>0</v>
      </c>
      <c r="R434" s="1">
        <f t="shared" si="91"/>
        <v>0.4857214264815799</v>
      </c>
      <c r="S434" s="1">
        <f t="shared" si="95"/>
        <v>3.1573019219935672</v>
      </c>
      <c r="T434" s="1">
        <f t="shared" si="92"/>
        <v>0.49931611397525394</v>
      </c>
      <c r="U434" s="1">
        <f t="shared" si="93"/>
        <v>3.6410773133253738</v>
      </c>
      <c r="Y434" s="8" t="s">
        <v>54</v>
      </c>
      <c r="Z434" s="8">
        <v>57.74320862535297</v>
      </c>
      <c r="AA434" s="8">
        <v>15.239614649834383</v>
      </c>
      <c r="AB434" s="8">
        <v>3.7890202575417806</v>
      </c>
      <c r="AC434" s="8" t="e">
        <v>#NUM!</v>
      </c>
      <c r="AD434" s="8">
        <v>27.821854981872331</v>
      </c>
      <c r="AE434" s="8">
        <v>87.664562268833606</v>
      </c>
      <c r="AF434" s="8">
        <v>27.821854981872331</v>
      </c>
      <c r="AG434" s="8">
        <v>87.664562268833606</v>
      </c>
    </row>
    <row r="435" spans="1:33" x14ac:dyDescent="0.35">
      <c r="A435" s="5" t="s">
        <v>16</v>
      </c>
      <c r="B435" s="6">
        <v>40473</v>
      </c>
      <c r="C435" s="7" t="s">
        <v>13</v>
      </c>
      <c r="D435" s="7">
        <v>4901</v>
      </c>
      <c r="E435" s="7">
        <v>3.16</v>
      </c>
      <c r="F435" s="7">
        <f t="shared" si="97"/>
        <v>3.16</v>
      </c>
      <c r="G435" s="7">
        <f t="shared" si="96"/>
        <v>0</v>
      </c>
      <c r="H435" s="7">
        <f t="shared" si="84"/>
        <v>0</v>
      </c>
      <c r="I435" s="7">
        <v>3.0975000000000001</v>
      </c>
      <c r="J435" s="7">
        <f t="shared" si="94"/>
        <v>0.49101131504810108</v>
      </c>
      <c r="K435" s="7">
        <v>3.06</v>
      </c>
      <c r="L435" s="7">
        <f t="shared" si="85"/>
        <v>0</v>
      </c>
      <c r="M435" s="7">
        <f t="shared" si="86"/>
        <v>0</v>
      </c>
      <c r="N435" s="7">
        <f t="shared" si="87"/>
        <v>0</v>
      </c>
      <c r="O435" s="7">
        <f t="shared" si="88"/>
        <v>1</v>
      </c>
      <c r="P435" s="7">
        <f t="shared" si="89"/>
        <v>0</v>
      </c>
      <c r="Q435" s="7">
        <f t="shared" si="90"/>
        <v>0</v>
      </c>
      <c r="R435" s="1">
        <f t="shared" si="91"/>
        <v>0.4857214264815799</v>
      </c>
      <c r="S435" s="1">
        <f t="shared" si="95"/>
        <v>3.1586509609967837</v>
      </c>
      <c r="T435" s="1">
        <f t="shared" si="92"/>
        <v>0.49950163790639557</v>
      </c>
      <c r="U435" s="1">
        <f t="shared" si="93"/>
        <v>3.6902847025126291</v>
      </c>
      <c r="Y435" s="8" t="s">
        <v>55</v>
      </c>
      <c r="Z435" s="8">
        <v>-2.9003620069742673</v>
      </c>
      <c r="AA435" s="8">
        <v>2.4771930863103919</v>
      </c>
      <c r="AB435" s="8">
        <v>-1.1708259735595161</v>
      </c>
      <c r="AC435" s="8">
        <v>0.24207117348804835</v>
      </c>
      <c r="AD435" s="8">
        <v>-7.7640657213909581</v>
      </c>
      <c r="AE435" s="8">
        <v>1.9633417074424231</v>
      </c>
      <c r="AF435" s="8">
        <v>-7.7640657213909581</v>
      </c>
      <c r="AG435" s="8">
        <v>1.9633417074424231</v>
      </c>
    </row>
    <row r="436" spans="1:33" ht="15" thickBot="1" x14ac:dyDescent="0.4">
      <c r="A436" s="5" t="s">
        <v>16</v>
      </c>
      <c r="B436" s="6">
        <v>40474</v>
      </c>
      <c r="C436" s="7" t="s">
        <v>14</v>
      </c>
      <c r="D436" s="7">
        <v>3043</v>
      </c>
      <c r="E436" s="7">
        <v>3.12</v>
      </c>
      <c r="F436" s="7">
        <f t="shared" si="97"/>
        <v>3.16</v>
      </c>
      <c r="G436" s="7">
        <f t="shared" si="96"/>
        <v>0</v>
      </c>
      <c r="H436" s="7">
        <f t="shared" si="84"/>
        <v>4.0000000000000036E-2</v>
      </c>
      <c r="I436" s="7">
        <v>3.0975000000000001</v>
      </c>
      <c r="J436" s="7">
        <f t="shared" si="94"/>
        <v>0.49101131504810108</v>
      </c>
      <c r="K436" s="7">
        <v>3.06</v>
      </c>
      <c r="L436" s="7">
        <f t="shared" si="85"/>
        <v>0</v>
      </c>
      <c r="M436" s="7">
        <f t="shared" si="86"/>
        <v>0</v>
      </c>
      <c r="N436" s="7">
        <f t="shared" si="87"/>
        <v>0</v>
      </c>
      <c r="O436" s="7">
        <f t="shared" si="88"/>
        <v>0</v>
      </c>
      <c r="P436" s="7">
        <f t="shared" si="89"/>
        <v>1</v>
      </c>
      <c r="Q436" s="7">
        <f t="shared" si="90"/>
        <v>1</v>
      </c>
      <c r="R436" s="1">
        <f t="shared" si="91"/>
        <v>0.4857214264815799</v>
      </c>
      <c r="S436" s="1">
        <f t="shared" si="95"/>
        <v>3.1393254804983917</v>
      </c>
      <c r="T436" s="1">
        <f t="shared" si="92"/>
        <v>0.49683634502672652</v>
      </c>
      <c r="U436" s="1">
        <f t="shared" si="93"/>
        <v>3.4833019523581665</v>
      </c>
      <c r="Y436" s="9" t="s">
        <v>56</v>
      </c>
      <c r="Z436" s="9">
        <v>17.115249400883688</v>
      </c>
      <c r="AA436" s="9">
        <v>18.530817127303514</v>
      </c>
      <c r="AB436" s="9">
        <v>0.92361007522252681</v>
      </c>
      <c r="AC436" s="9">
        <v>0.3560108339360788</v>
      </c>
      <c r="AD436" s="9">
        <v>-19.268028346545588</v>
      </c>
      <c r="AE436" s="9">
        <v>53.498527148312959</v>
      </c>
      <c r="AF436" s="9">
        <v>-19.268028346545588</v>
      </c>
      <c r="AG436" s="9">
        <v>53.498527148312959</v>
      </c>
    </row>
    <row r="437" spans="1:33" x14ac:dyDescent="0.35">
      <c r="A437" s="5" t="s">
        <v>16</v>
      </c>
      <c r="B437" s="6">
        <v>40475</v>
      </c>
      <c r="C437" s="7" t="s">
        <v>15</v>
      </c>
      <c r="D437" s="7">
        <v>2602</v>
      </c>
      <c r="E437" s="7">
        <v>3.12</v>
      </c>
      <c r="F437" s="7">
        <f t="shared" si="97"/>
        <v>3.12</v>
      </c>
      <c r="G437" s="7">
        <f t="shared" si="96"/>
        <v>0</v>
      </c>
      <c r="H437" s="7">
        <f t="shared" si="84"/>
        <v>0</v>
      </c>
      <c r="I437" s="7">
        <v>3.0975000000000001</v>
      </c>
      <c r="J437" s="7">
        <f t="shared" si="94"/>
        <v>0.49101131504810108</v>
      </c>
      <c r="K437" s="7">
        <v>3.06</v>
      </c>
      <c r="L437" s="7">
        <f t="shared" si="85"/>
        <v>0</v>
      </c>
      <c r="M437" s="7">
        <f t="shared" si="86"/>
        <v>0</v>
      </c>
      <c r="N437" s="7">
        <f t="shared" si="87"/>
        <v>0</v>
      </c>
      <c r="O437" s="7">
        <f t="shared" si="88"/>
        <v>0</v>
      </c>
      <c r="P437" s="7">
        <f t="shared" si="89"/>
        <v>0</v>
      </c>
      <c r="Q437" s="7">
        <f t="shared" si="90"/>
        <v>0</v>
      </c>
      <c r="R437" s="1">
        <f t="shared" si="91"/>
        <v>0.4857214264815799</v>
      </c>
      <c r="S437" s="1">
        <f t="shared" si="95"/>
        <v>3.1296627402491959</v>
      </c>
      <c r="T437" s="1">
        <f t="shared" si="92"/>
        <v>0.49549753948241143</v>
      </c>
      <c r="U437" s="1">
        <f t="shared" si="93"/>
        <v>3.4153072922255672</v>
      </c>
      <c r="Y437"/>
      <c r="Z437"/>
      <c r="AA437"/>
      <c r="AB437"/>
      <c r="AC437"/>
      <c r="AD437"/>
      <c r="AE437"/>
      <c r="AF437"/>
      <c r="AG437"/>
    </row>
    <row r="438" spans="1:33" x14ac:dyDescent="0.35">
      <c r="A438" s="5" t="s">
        <v>16</v>
      </c>
      <c r="B438" s="6">
        <v>40476</v>
      </c>
      <c r="C438" s="7" t="s">
        <v>9</v>
      </c>
      <c r="D438" s="7">
        <v>4565</v>
      </c>
      <c r="E438" s="7">
        <v>3.12</v>
      </c>
      <c r="F438" s="7">
        <f t="shared" si="97"/>
        <v>3.12</v>
      </c>
      <c r="G438" s="7">
        <f t="shared" si="96"/>
        <v>0</v>
      </c>
      <c r="H438" s="7">
        <f t="shared" si="84"/>
        <v>0</v>
      </c>
      <c r="I438" s="7">
        <v>3.0975000000000001</v>
      </c>
      <c r="J438" s="7">
        <f t="shared" si="94"/>
        <v>0.49101131504810108</v>
      </c>
      <c r="K438" s="7">
        <v>3.06</v>
      </c>
      <c r="L438" s="7">
        <f t="shared" si="85"/>
        <v>1</v>
      </c>
      <c r="M438" s="7">
        <f t="shared" si="86"/>
        <v>0</v>
      </c>
      <c r="N438" s="7">
        <f t="shared" si="87"/>
        <v>0</v>
      </c>
      <c r="O438" s="7">
        <f t="shared" si="88"/>
        <v>0</v>
      </c>
      <c r="P438" s="7">
        <f t="shared" si="89"/>
        <v>0</v>
      </c>
      <c r="Q438" s="7">
        <f t="shared" si="90"/>
        <v>0</v>
      </c>
      <c r="R438" s="1">
        <f t="shared" si="91"/>
        <v>0.4857214264815799</v>
      </c>
      <c r="S438" s="1">
        <f t="shared" si="95"/>
        <v>3.124831370124598</v>
      </c>
      <c r="T438" s="1">
        <f t="shared" si="92"/>
        <v>0.49482658583997224</v>
      </c>
      <c r="U438" s="1">
        <f t="shared" si="93"/>
        <v>3.6594407818703174</v>
      </c>
      <c r="Y438"/>
      <c r="Z438"/>
      <c r="AA438"/>
      <c r="AB438"/>
      <c r="AC438"/>
      <c r="AD438"/>
      <c r="AE438"/>
      <c r="AF438"/>
      <c r="AG438"/>
    </row>
    <row r="439" spans="1:33" x14ac:dyDescent="0.35">
      <c r="A439" s="5" t="s">
        <v>16</v>
      </c>
      <c r="B439" s="6">
        <v>40477</v>
      </c>
      <c r="C439" s="7" t="s">
        <v>10</v>
      </c>
      <c r="D439" s="7">
        <v>4761</v>
      </c>
      <c r="E439" s="7">
        <v>3.12</v>
      </c>
      <c r="F439" s="7">
        <f t="shared" si="97"/>
        <v>3.12</v>
      </c>
      <c r="G439" s="7">
        <f t="shared" si="96"/>
        <v>0</v>
      </c>
      <c r="H439" s="7">
        <f t="shared" si="84"/>
        <v>0</v>
      </c>
      <c r="I439" s="7">
        <v>3.0874999999999999</v>
      </c>
      <c r="J439" s="7">
        <f t="shared" si="94"/>
        <v>0.4896069662677221</v>
      </c>
      <c r="K439" s="7">
        <v>3.06</v>
      </c>
      <c r="L439" s="7">
        <f t="shared" si="85"/>
        <v>0</v>
      </c>
      <c r="M439" s="7">
        <f t="shared" si="86"/>
        <v>1</v>
      </c>
      <c r="N439" s="7">
        <f t="shared" si="87"/>
        <v>0</v>
      </c>
      <c r="O439" s="7">
        <f t="shared" si="88"/>
        <v>0</v>
      </c>
      <c r="P439" s="7">
        <f t="shared" si="89"/>
        <v>0</v>
      </c>
      <c r="Q439" s="7">
        <f t="shared" si="90"/>
        <v>0</v>
      </c>
      <c r="R439" s="1">
        <f t="shared" si="91"/>
        <v>0.4857214264815799</v>
      </c>
      <c r="S439" s="1">
        <f t="shared" si="95"/>
        <v>3.1224156850622991</v>
      </c>
      <c r="T439" s="1">
        <f t="shared" si="92"/>
        <v>0.49449071990235416</v>
      </c>
      <c r="U439" s="1">
        <f t="shared" si="93"/>
        <v>3.6776981814745104</v>
      </c>
      <c r="Y439"/>
      <c r="Z439"/>
      <c r="AA439"/>
      <c r="AB439"/>
      <c r="AC439"/>
      <c r="AD439"/>
      <c r="AE439"/>
      <c r="AF439"/>
      <c r="AG439"/>
    </row>
    <row r="440" spans="1:33" x14ac:dyDescent="0.35">
      <c r="A440" s="5" t="s">
        <v>16</v>
      </c>
      <c r="B440" s="6">
        <v>40478</v>
      </c>
      <c r="C440" s="7" t="s">
        <v>11</v>
      </c>
      <c r="D440" s="7">
        <v>5222</v>
      </c>
      <c r="E440" s="7">
        <v>3.12</v>
      </c>
      <c r="F440" s="7">
        <f t="shared" si="97"/>
        <v>3.12</v>
      </c>
      <c r="G440" s="7">
        <f t="shared" si="96"/>
        <v>0</v>
      </c>
      <c r="H440" s="7">
        <f t="shared" si="84"/>
        <v>0</v>
      </c>
      <c r="I440" s="7">
        <v>3.0874999999999999</v>
      </c>
      <c r="J440" s="7">
        <f t="shared" si="94"/>
        <v>0.4896069662677221</v>
      </c>
      <c r="K440" s="7">
        <v>3.06</v>
      </c>
      <c r="L440" s="7">
        <f t="shared" si="85"/>
        <v>0</v>
      </c>
      <c r="M440" s="7">
        <f t="shared" si="86"/>
        <v>0</v>
      </c>
      <c r="N440" s="7">
        <f t="shared" si="87"/>
        <v>1</v>
      </c>
      <c r="O440" s="7">
        <f t="shared" si="88"/>
        <v>0</v>
      </c>
      <c r="P440" s="7">
        <f t="shared" si="89"/>
        <v>0</v>
      </c>
      <c r="Q440" s="7">
        <f t="shared" si="90"/>
        <v>0</v>
      </c>
      <c r="R440" s="1">
        <f t="shared" si="91"/>
        <v>0.4857214264815799</v>
      </c>
      <c r="S440" s="1">
        <f t="shared" si="95"/>
        <v>3.1212078425311498</v>
      </c>
      <c r="T440" s="1">
        <f t="shared" si="92"/>
        <v>0.49432268947883118</v>
      </c>
      <c r="U440" s="1">
        <f t="shared" si="93"/>
        <v>3.7178368674869251</v>
      </c>
      <c r="Y440" t="s">
        <v>41</v>
      </c>
      <c r="Z440"/>
      <c r="AA440"/>
      <c r="AB440"/>
      <c r="AC440"/>
      <c r="AD440"/>
      <c r="AE440"/>
      <c r="AF440"/>
      <c r="AG440"/>
    </row>
    <row r="441" spans="1:33" ht="15" thickBot="1" x14ac:dyDescent="0.4">
      <c r="A441" s="5" t="s">
        <v>16</v>
      </c>
      <c r="B441" s="6">
        <v>40479</v>
      </c>
      <c r="C441" s="7" t="s">
        <v>12</v>
      </c>
      <c r="D441" s="7">
        <v>4479</v>
      </c>
      <c r="E441" s="7">
        <v>3.12</v>
      </c>
      <c r="F441" s="7">
        <f t="shared" si="97"/>
        <v>3.12</v>
      </c>
      <c r="G441" s="7">
        <f t="shared" si="96"/>
        <v>0</v>
      </c>
      <c r="H441" s="7">
        <f t="shared" si="84"/>
        <v>0</v>
      </c>
      <c r="I441" s="7">
        <v>3.0874999999999999</v>
      </c>
      <c r="J441" s="7">
        <f t="shared" si="94"/>
        <v>0.4896069662677221</v>
      </c>
      <c r="K441" s="7">
        <v>3.06</v>
      </c>
      <c r="L441" s="7">
        <f t="shared" si="85"/>
        <v>0</v>
      </c>
      <c r="M441" s="7">
        <f t="shared" si="86"/>
        <v>0</v>
      </c>
      <c r="N441" s="7">
        <f t="shared" si="87"/>
        <v>0</v>
      </c>
      <c r="O441" s="7">
        <f t="shared" si="88"/>
        <v>0</v>
      </c>
      <c r="P441" s="7">
        <f t="shared" si="89"/>
        <v>0</v>
      </c>
      <c r="Q441" s="7">
        <f t="shared" si="90"/>
        <v>0</v>
      </c>
      <c r="R441" s="1">
        <f t="shared" si="91"/>
        <v>0.4857214264815799</v>
      </c>
      <c r="S441" s="1">
        <f t="shared" si="95"/>
        <v>3.120603921265575</v>
      </c>
      <c r="T441" s="1">
        <f t="shared" si="92"/>
        <v>0.4942386498813916</v>
      </c>
      <c r="U441" s="1">
        <f t="shared" si="93"/>
        <v>3.6511810624446874</v>
      </c>
      <c r="Y441"/>
      <c r="Z441"/>
      <c r="AA441"/>
      <c r="AB441"/>
      <c r="AC441"/>
      <c r="AD441"/>
      <c r="AE441"/>
      <c r="AF441"/>
      <c r="AG441"/>
    </row>
    <row r="442" spans="1:33" x14ac:dyDescent="0.35">
      <c r="A442" s="5" t="s">
        <v>16</v>
      </c>
      <c r="B442" s="6">
        <v>40480</v>
      </c>
      <c r="C442" s="7" t="s">
        <v>13</v>
      </c>
      <c r="D442" s="7">
        <v>4524</v>
      </c>
      <c r="E442" s="7">
        <v>3.12</v>
      </c>
      <c r="F442" s="7">
        <f t="shared" si="97"/>
        <v>3.12</v>
      </c>
      <c r="G442" s="7">
        <f t="shared" si="96"/>
        <v>0</v>
      </c>
      <c r="H442" s="7">
        <f t="shared" si="84"/>
        <v>0</v>
      </c>
      <c r="I442" s="7">
        <v>3.08</v>
      </c>
      <c r="J442" s="7">
        <f t="shared" si="94"/>
        <v>0.48855071650044424</v>
      </c>
      <c r="K442" s="7">
        <v>3.06</v>
      </c>
      <c r="L442" s="7">
        <f t="shared" si="85"/>
        <v>0</v>
      </c>
      <c r="M442" s="7">
        <f t="shared" si="86"/>
        <v>0</v>
      </c>
      <c r="N442" s="7">
        <f t="shared" si="87"/>
        <v>0</v>
      </c>
      <c r="O442" s="7">
        <f t="shared" si="88"/>
        <v>1</v>
      </c>
      <c r="P442" s="7">
        <f t="shared" si="89"/>
        <v>0</v>
      </c>
      <c r="Q442" s="7">
        <f t="shared" si="90"/>
        <v>0</v>
      </c>
      <c r="R442" s="1">
        <f t="shared" si="91"/>
        <v>0.4857214264815799</v>
      </c>
      <c r="S442" s="1">
        <f t="shared" si="95"/>
        <v>3.1203019606327875</v>
      </c>
      <c r="T442" s="1">
        <f t="shared" si="92"/>
        <v>0.49419662398349928</v>
      </c>
      <c r="U442" s="1">
        <f t="shared" si="93"/>
        <v>3.6555225962534172</v>
      </c>
      <c r="Y442" s="10" t="s">
        <v>42</v>
      </c>
      <c r="Z442" s="10" t="s">
        <v>59</v>
      </c>
      <c r="AA442" s="10" t="s">
        <v>43</v>
      </c>
      <c r="AB442" s="10" t="s">
        <v>44</v>
      </c>
      <c r="AC442"/>
      <c r="AD442"/>
      <c r="AE442"/>
      <c r="AF442"/>
      <c r="AG442"/>
    </row>
    <row r="443" spans="1:33" x14ac:dyDescent="0.35">
      <c r="A443" s="5" t="s">
        <v>16</v>
      </c>
      <c r="B443" s="6">
        <v>40481</v>
      </c>
      <c r="C443" s="7" t="s">
        <v>14</v>
      </c>
      <c r="D443" s="7">
        <v>2944</v>
      </c>
      <c r="E443" s="7">
        <v>3.12</v>
      </c>
      <c r="F443" s="7">
        <f t="shared" si="97"/>
        <v>3.12</v>
      </c>
      <c r="G443" s="7">
        <f t="shared" si="96"/>
        <v>0</v>
      </c>
      <c r="H443" s="7">
        <f t="shared" si="84"/>
        <v>0</v>
      </c>
      <c r="I443" s="7">
        <v>3.08</v>
      </c>
      <c r="J443" s="7">
        <f t="shared" si="94"/>
        <v>0.48855071650044424</v>
      </c>
      <c r="K443" s="7">
        <v>3.06</v>
      </c>
      <c r="L443" s="7">
        <f t="shared" si="85"/>
        <v>0</v>
      </c>
      <c r="M443" s="7">
        <f t="shared" si="86"/>
        <v>0</v>
      </c>
      <c r="N443" s="7">
        <f t="shared" si="87"/>
        <v>0</v>
      </c>
      <c r="O443" s="7">
        <f t="shared" si="88"/>
        <v>0</v>
      </c>
      <c r="P443" s="7">
        <f t="shared" si="89"/>
        <v>1</v>
      </c>
      <c r="Q443" s="7">
        <f t="shared" si="90"/>
        <v>1</v>
      </c>
      <c r="R443" s="1">
        <f t="shared" si="91"/>
        <v>0.4857214264815799</v>
      </c>
      <c r="S443" s="1">
        <f t="shared" si="95"/>
        <v>3.120150980316394</v>
      </c>
      <c r="T443" s="1">
        <f t="shared" si="92"/>
        <v>0.49417560950941586</v>
      </c>
      <c r="U443" s="1">
        <f t="shared" si="93"/>
        <v>3.4689378056654609</v>
      </c>
      <c r="Y443" s="8">
        <v>1</v>
      </c>
      <c r="Z443" s="8">
        <v>3.5337444995723217</v>
      </c>
      <c r="AA443" s="8">
        <v>-0.12805671289954468</v>
      </c>
      <c r="AB443" s="8">
        <v>-1.0314258921260744</v>
      </c>
      <c r="AC443"/>
      <c r="AD443"/>
      <c r="AE443"/>
      <c r="AF443"/>
      <c r="AG443"/>
    </row>
    <row r="444" spans="1:33" x14ac:dyDescent="0.35">
      <c r="A444" s="5" t="s">
        <v>16</v>
      </c>
      <c r="B444" s="6">
        <v>40482</v>
      </c>
      <c r="C444" s="7" t="s">
        <v>15</v>
      </c>
      <c r="D444" s="7">
        <v>2523</v>
      </c>
      <c r="E444" s="7">
        <v>3.12</v>
      </c>
      <c r="F444" s="7">
        <f t="shared" si="97"/>
        <v>3.12</v>
      </c>
      <c r="G444" s="7">
        <f t="shared" si="96"/>
        <v>0</v>
      </c>
      <c r="H444" s="7">
        <f t="shared" si="84"/>
        <v>0</v>
      </c>
      <c r="I444" s="7">
        <v>3.0625</v>
      </c>
      <c r="J444" s="7">
        <f t="shared" si="94"/>
        <v>0.48607609737258883</v>
      </c>
      <c r="K444" s="7">
        <v>3</v>
      </c>
      <c r="L444" s="7">
        <f t="shared" si="85"/>
        <v>0</v>
      </c>
      <c r="M444" s="7">
        <f t="shared" si="86"/>
        <v>0</v>
      </c>
      <c r="N444" s="7">
        <f t="shared" si="87"/>
        <v>0</v>
      </c>
      <c r="O444" s="7">
        <f t="shared" si="88"/>
        <v>0</v>
      </c>
      <c r="P444" s="7">
        <f t="shared" si="89"/>
        <v>0</v>
      </c>
      <c r="Q444" s="7">
        <f t="shared" si="90"/>
        <v>0</v>
      </c>
      <c r="R444" s="1">
        <f t="shared" si="91"/>
        <v>0.47712125471966244</v>
      </c>
      <c r="S444" s="1">
        <f t="shared" si="95"/>
        <v>3.1200754901581971</v>
      </c>
      <c r="T444" s="1">
        <f t="shared" si="92"/>
        <v>0.49416510189104662</v>
      </c>
      <c r="U444" s="1">
        <f t="shared" si="93"/>
        <v>3.4019172505175743</v>
      </c>
      <c r="Y444" s="8">
        <v>2</v>
      </c>
      <c r="Z444" s="8">
        <v>3.5575312144633209</v>
      </c>
      <c r="AA444" s="8">
        <v>-0.1464167959124163</v>
      </c>
      <c r="AB444" s="8">
        <v>-1.1793061911925924</v>
      </c>
      <c r="AC444"/>
      <c r="AD444"/>
      <c r="AE444"/>
      <c r="AF444"/>
      <c r="AG444"/>
    </row>
    <row r="445" spans="1:33" x14ac:dyDescent="0.35">
      <c r="A445" s="5" t="s">
        <v>16</v>
      </c>
      <c r="B445" s="6">
        <v>40483</v>
      </c>
      <c r="C445" s="7" t="s">
        <v>9</v>
      </c>
      <c r="D445" s="7">
        <v>4823</v>
      </c>
      <c r="E445" s="7">
        <v>3.1</v>
      </c>
      <c r="F445" s="7">
        <f t="shared" si="97"/>
        <v>3.12</v>
      </c>
      <c r="G445" s="7">
        <f t="shared" si="96"/>
        <v>0</v>
      </c>
      <c r="H445" s="7">
        <f t="shared" si="84"/>
        <v>2.0000000000000018E-2</v>
      </c>
      <c r="I445" s="7">
        <v>3.0625</v>
      </c>
      <c r="J445" s="7">
        <f t="shared" si="94"/>
        <v>0.48607609737258883</v>
      </c>
      <c r="K445" s="7">
        <v>3</v>
      </c>
      <c r="L445" s="7">
        <f t="shared" si="85"/>
        <v>1</v>
      </c>
      <c r="M445" s="7">
        <f t="shared" si="86"/>
        <v>0</v>
      </c>
      <c r="N445" s="7">
        <f t="shared" si="87"/>
        <v>0</v>
      </c>
      <c r="O445" s="7">
        <f t="shared" si="88"/>
        <v>0</v>
      </c>
      <c r="P445" s="7">
        <f t="shared" si="89"/>
        <v>0</v>
      </c>
      <c r="Q445" s="7">
        <f t="shared" si="90"/>
        <v>0</v>
      </c>
      <c r="R445" s="1">
        <f t="shared" si="91"/>
        <v>0.47712125471966244</v>
      </c>
      <c r="S445" s="1">
        <f t="shared" si="95"/>
        <v>3.1100377450790986</v>
      </c>
      <c r="T445" s="1">
        <f t="shared" si="92"/>
        <v>0.49276565988860505</v>
      </c>
      <c r="U445" s="1">
        <f t="shared" si="93"/>
        <v>3.6833172619218826</v>
      </c>
      <c r="Y445" s="8">
        <v>3</v>
      </c>
      <c r="Z445" s="8">
        <v>3.563824389489552</v>
      </c>
      <c r="AA445" s="8">
        <v>-0.16139104327024034</v>
      </c>
      <c r="AB445" s="8">
        <v>-1.2999154594632532</v>
      </c>
      <c r="AC445"/>
      <c r="AD445"/>
      <c r="AE445"/>
      <c r="AF445"/>
      <c r="AG445"/>
    </row>
    <row r="446" spans="1:33" x14ac:dyDescent="0.35">
      <c r="A446" s="5" t="s">
        <v>16</v>
      </c>
      <c r="B446" s="6">
        <v>40484</v>
      </c>
      <c r="C446" s="7" t="s">
        <v>10</v>
      </c>
      <c r="D446" s="7">
        <v>4537</v>
      </c>
      <c r="E446" s="7">
        <v>3.1</v>
      </c>
      <c r="F446" s="7">
        <f t="shared" si="97"/>
        <v>3.1</v>
      </c>
      <c r="G446" s="7">
        <f t="shared" si="96"/>
        <v>0</v>
      </c>
      <c r="H446" s="7">
        <f t="shared" si="84"/>
        <v>0</v>
      </c>
      <c r="I446" s="7">
        <v>3.0625</v>
      </c>
      <c r="J446" s="7">
        <f t="shared" si="94"/>
        <v>0.48607609737258883</v>
      </c>
      <c r="K446" s="7">
        <v>3</v>
      </c>
      <c r="L446" s="7">
        <f t="shared" si="85"/>
        <v>0</v>
      </c>
      <c r="M446" s="7">
        <f t="shared" si="86"/>
        <v>1</v>
      </c>
      <c r="N446" s="7">
        <f t="shared" si="87"/>
        <v>0</v>
      </c>
      <c r="O446" s="7">
        <f t="shared" si="88"/>
        <v>0</v>
      </c>
      <c r="P446" s="7">
        <f t="shared" si="89"/>
        <v>0</v>
      </c>
      <c r="Q446" s="7">
        <f t="shared" si="90"/>
        <v>0</v>
      </c>
      <c r="R446" s="1">
        <f t="shared" si="91"/>
        <v>0.47712125471966244</v>
      </c>
      <c r="S446" s="1">
        <f t="shared" si="95"/>
        <v>3.1050188725395493</v>
      </c>
      <c r="T446" s="1">
        <f t="shared" si="92"/>
        <v>0.49206424419532907</v>
      </c>
      <c r="U446" s="1">
        <f t="shared" si="93"/>
        <v>3.6567687792660162</v>
      </c>
      <c r="Y446" s="8">
        <v>4</v>
      </c>
      <c r="Z446" s="8">
        <v>3.4939930047555503</v>
      </c>
      <c r="AA446" s="8">
        <v>-0.10164784939434623</v>
      </c>
      <c r="AB446" s="8">
        <v>-0.81871712439241595</v>
      </c>
      <c r="AC446"/>
      <c r="AD446"/>
      <c r="AE446"/>
      <c r="AF446"/>
      <c r="AG446"/>
    </row>
    <row r="447" spans="1:33" x14ac:dyDescent="0.35">
      <c r="A447" s="5" t="s">
        <v>16</v>
      </c>
      <c r="B447" s="6">
        <v>40485</v>
      </c>
      <c r="C447" s="7" t="s">
        <v>11</v>
      </c>
      <c r="D447" s="7">
        <v>4867</v>
      </c>
      <c r="E447" s="7">
        <v>3.1</v>
      </c>
      <c r="F447" s="7">
        <f t="shared" si="97"/>
        <v>3.1</v>
      </c>
      <c r="G447" s="7">
        <f t="shared" si="96"/>
        <v>0</v>
      </c>
      <c r="H447" s="7">
        <f t="shared" si="84"/>
        <v>0</v>
      </c>
      <c r="I447" s="7">
        <v>3.0575000000000001</v>
      </c>
      <c r="J447" s="7">
        <f t="shared" si="94"/>
        <v>0.48536646570832304</v>
      </c>
      <c r="K447" s="7">
        <v>3</v>
      </c>
      <c r="L447" s="7">
        <f t="shared" si="85"/>
        <v>0</v>
      </c>
      <c r="M447" s="7">
        <f t="shared" si="86"/>
        <v>0</v>
      </c>
      <c r="N447" s="7">
        <f t="shared" si="87"/>
        <v>1</v>
      </c>
      <c r="O447" s="7">
        <f t="shared" si="88"/>
        <v>0</v>
      </c>
      <c r="P447" s="7">
        <f t="shared" si="89"/>
        <v>0</v>
      </c>
      <c r="Q447" s="7">
        <f t="shared" si="90"/>
        <v>0</v>
      </c>
      <c r="R447" s="1">
        <f t="shared" si="91"/>
        <v>0.47712125471966244</v>
      </c>
      <c r="S447" s="1">
        <f t="shared" si="95"/>
        <v>3.1025094362697745</v>
      </c>
      <c r="T447" s="1">
        <f t="shared" si="92"/>
        <v>0.49171311107766846</v>
      </c>
      <c r="U447" s="1">
        <f t="shared" si="93"/>
        <v>3.6872613462435062</v>
      </c>
      <c r="Y447" s="8">
        <v>5</v>
      </c>
      <c r="Z447" s="8">
        <v>3.5522721428160935</v>
      </c>
      <c r="AA447" s="8">
        <v>-0.12284287843430608</v>
      </c>
      <c r="AB447" s="8">
        <v>-0.98943134343790862</v>
      </c>
      <c r="AC447"/>
      <c r="AD447"/>
      <c r="AE447"/>
      <c r="AF447"/>
      <c r="AG447"/>
    </row>
    <row r="448" spans="1:33" x14ac:dyDescent="0.35">
      <c r="A448" s="5" t="s">
        <v>16</v>
      </c>
      <c r="B448" s="6">
        <v>40486</v>
      </c>
      <c r="C448" s="7" t="s">
        <v>12</v>
      </c>
      <c r="D448" s="7">
        <v>4658</v>
      </c>
      <c r="E448" s="7">
        <v>3.1</v>
      </c>
      <c r="F448" s="7">
        <f t="shared" si="97"/>
        <v>3.1</v>
      </c>
      <c r="G448" s="7">
        <f t="shared" si="96"/>
        <v>0</v>
      </c>
      <c r="H448" s="7">
        <f t="shared" si="84"/>
        <v>0</v>
      </c>
      <c r="I448" s="7">
        <v>3.0550000000000002</v>
      </c>
      <c r="J448" s="7">
        <f t="shared" si="94"/>
        <v>0.48501121457857299</v>
      </c>
      <c r="K448" s="7">
        <v>3</v>
      </c>
      <c r="L448" s="7">
        <f t="shared" si="85"/>
        <v>0</v>
      </c>
      <c r="M448" s="7">
        <f t="shared" si="86"/>
        <v>0</v>
      </c>
      <c r="N448" s="7">
        <f t="shared" si="87"/>
        <v>0</v>
      </c>
      <c r="O448" s="7">
        <f t="shared" si="88"/>
        <v>0</v>
      </c>
      <c r="P448" s="7">
        <f t="shared" si="89"/>
        <v>0</v>
      </c>
      <c r="Q448" s="7">
        <f t="shared" si="90"/>
        <v>0</v>
      </c>
      <c r="R448" s="1">
        <f t="shared" si="91"/>
        <v>0.47712125471966244</v>
      </c>
      <c r="S448" s="1">
        <f t="shared" si="95"/>
        <v>3.1012547181348875</v>
      </c>
      <c r="T448" s="1">
        <f t="shared" si="92"/>
        <v>0.49153743800042277</v>
      </c>
      <c r="U448" s="1">
        <f t="shared" si="93"/>
        <v>3.6681994841986616</v>
      </c>
      <c r="Y448" s="8">
        <v>6</v>
      </c>
      <c r="Z448" s="8">
        <v>3.4154198499475754</v>
      </c>
      <c r="AA448" s="8">
        <v>-7.2997169125369687E-2</v>
      </c>
      <c r="AB448" s="8">
        <v>-0.58795176436299168</v>
      </c>
      <c r="AC448"/>
      <c r="AD448"/>
      <c r="AE448"/>
      <c r="AF448"/>
      <c r="AG448"/>
    </row>
    <row r="449" spans="1:33" x14ac:dyDescent="0.35">
      <c r="A449" s="5" t="s">
        <v>16</v>
      </c>
      <c r="B449" s="6">
        <v>40487</v>
      </c>
      <c r="C449" s="7" t="s">
        <v>13</v>
      </c>
      <c r="D449" s="7">
        <v>4994</v>
      </c>
      <c r="E449" s="7">
        <v>3.1</v>
      </c>
      <c r="F449" s="7">
        <f t="shared" si="97"/>
        <v>3.1</v>
      </c>
      <c r="G449" s="7">
        <f t="shared" si="96"/>
        <v>0</v>
      </c>
      <c r="H449" s="7">
        <f t="shared" si="84"/>
        <v>0</v>
      </c>
      <c r="I449" s="7">
        <v>3.0550000000000002</v>
      </c>
      <c r="J449" s="7">
        <f t="shared" si="94"/>
        <v>0.48501121457857299</v>
      </c>
      <c r="K449" s="7">
        <v>3</v>
      </c>
      <c r="L449" s="7">
        <f t="shared" si="85"/>
        <v>0</v>
      </c>
      <c r="M449" s="7">
        <f t="shared" si="86"/>
        <v>0</v>
      </c>
      <c r="N449" s="7">
        <f t="shared" si="87"/>
        <v>0</v>
      </c>
      <c r="O449" s="7">
        <f t="shared" si="88"/>
        <v>1</v>
      </c>
      <c r="P449" s="7">
        <f t="shared" si="89"/>
        <v>0</v>
      </c>
      <c r="Q449" s="7">
        <f t="shared" si="90"/>
        <v>0</v>
      </c>
      <c r="R449" s="1">
        <f t="shared" si="91"/>
        <v>0.47712125471966244</v>
      </c>
      <c r="S449" s="1">
        <f t="shared" si="95"/>
        <v>3.1006273590674436</v>
      </c>
      <c r="T449" s="1">
        <f t="shared" si="92"/>
        <v>0.49144957480705648</v>
      </c>
      <c r="U449" s="1">
        <f t="shared" si="93"/>
        <v>3.6984485380153282</v>
      </c>
      <c r="Y449" s="8">
        <v>7</v>
      </c>
      <c r="Z449" s="8">
        <v>3.4509651346681185</v>
      </c>
      <c r="AA449" s="8">
        <v>-0.10834509211477084</v>
      </c>
      <c r="AB449" s="8">
        <v>-0.87265970492013589</v>
      </c>
      <c r="AC449"/>
      <c r="AD449"/>
      <c r="AE449"/>
      <c r="AF449"/>
      <c r="AG449"/>
    </row>
    <row r="450" spans="1:33" x14ac:dyDescent="0.35">
      <c r="A450" s="5" t="s">
        <v>16</v>
      </c>
      <c r="B450" s="6">
        <v>40488</v>
      </c>
      <c r="C450" s="7" t="s">
        <v>14</v>
      </c>
      <c r="D450" s="7">
        <v>3034</v>
      </c>
      <c r="E450" s="7">
        <v>3.1</v>
      </c>
      <c r="F450" s="7">
        <f t="shared" si="97"/>
        <v>3.1</v>
      </c>
      <c r="G450" s="7">
        <f t="shared" si="96"/>
        <v>0</v>
      </c>
      <c r="H450" s="7">
        <f t="shared" si="84"/>
        <v>0</v>
      </c>
      <c r="I450" s="7">
        <v>3.0550000000000002</v>
      </c>
      <c r="J450" s="7">
        <f t="shared" si="94"/>
        <v>0.48501121457857299</v>
      </c>
      <c r="K450" s="7">
        <v>3</v>
      </c>
      <c r="L450" s="7">
        <f t="shared" si="85"/>
        <v>0</v>
      </c>
      <c r="M450" s="7">
        <f t="shared" si="86"/>
        <v>0</v>
      </c>
      <c r="N450" s="7">
        <f t="shared" si="87"/>
        <v>0</v>
      </c>
      <c r="O450" s="7">
        <f t="shared" si="88"/>
        <v>0</v>
      </c>
      <c r="P450" s="7">
        <f t="shared" si="89"/>
        <v>1</v>
      </c>
      <c r="Q450" s="7">
        <f t="shared" si="90"/>
        <v>1</v>
      </c>
      <c r="R450" s="1">
        <f t="shared" si="91"/>
        <v>0.47712125471966244</v>
      </c>
      <c r="S450" s="1">
        <f t="shared" si="95"/>
        <v>3.1003136795337216</v>
      </c>
      <c r="T450" s="1">
        <f t="shared" si="92"/>
        <v>0.49140563654354141</v>
      </c>
      <c r="U450" s="1">
        <f t="shared" si="93"/>
        <v>3.4820155764507117</v>
      </c>
      <c r="Y450" s="8">
        <v>8</v>
      </c>
      <c r="Z450" s="8">
        <v>3.5321671844791176</v>
      </c>
      <c r="AA450" s="8">
        <v>-0.21326946985163087</v>
      </c>
      <c r="AB450" s="8">
        <v>-1.7177674502509852</v>
      </c>
      <c r="AC450"/>
      <c r="AD450"/>
      <c r="AE450"/>
      <c r="AF450"/>
      <c r="AG450"/>
    </row>
    <row r="451" spans="1:33" x14ac:dyDescent="0.35">
      <c r="A451" s="5" t="s">
        <v>16</v>
      </c>
      <c r="B451" s="6">
        <v>40489</v>
      </c>
      <c r="C451" s="7" t="s">
        <v>15</v>
      </c>
      <c r="D451" s="7">
        <v>2484</v>
      </c>
      <c r="E451" s="7">
        <v>3.1</v>
      </c>
      <c r="F451" s="7">
        <f t="shared" si="97"/>
        <v>3.1</v>
      </c>
      <c r="G451" s="7">
        <f t="shared" si="96"/>
        <v>0</v>
      </c>
      <c r="H451" s="7">
        <f t="shared" ref="H451:H514" si="98">ABS(MIN((E451-F451),0))</f>
        <v>0</v>
      </c>
      <c r="I451" s="7">
        <v>3.0550000000000002</v>
      </c>
      <c r="J451" s="7">
        <f t="shared" si="94"/>
        <v>0.48501121457857299</v>
      </c>
      <c r="K451" s="7">
        <v>3</v>
      </c>
      <c r="L451" s="7">
        <f t="shared" ref="L451:L514" si="99">IF(C451="Monday",1,0)</f>
        <v>0</v>
      </c>
      <c r="M451" s="7">
        <f t="shared" ref="M451:M514" si="100">IF(C451="Tuesday",1,0)</f>
        <v>0</v>
      </c>
      <c r="N451" s="7">
        <f t="shared" ref="N451:N514" si="101">IF(C451="Wednesday",1,0)</f>
        <v>0</v>
      </c>
      <c r="O451" s="7">
        <f t="shared" ref="O451:O514" si="102">IF(C451="Friday",1,0)</f>
        <v>0</v>
      </c>
      <c r="P451" s="7">
        <f t="shared" ref="P451:P514" si="103">IF(C451="Saturday",1,0)</f>
        <v>0</v>
      </c>
      <c r="Q451" s="7">
        <f t="shared" ref="Q451:Q514" si="104">IF(C451="Saturday",1,0)</f>
        <v>0</v>
      </c>
      <c r="R451" s="1">
        <f t="shared" ref="R451:R514" si="105">LOG(K451,10)</f>
        <v>0.47712125471966244</v>
      </c>
      <c r="S451" s="1">
        <f t="shared" si="95"/>
        <v>3.1001568397668606</v>
      </c>
      <c r="T451" s="1">
        <f t="shared" ref="T451:T514" si="106">LOG(S451,10)</f>
        <v>0.49138366574468245</v>
      </c>
      <c r="U451" s="1">
        <f t="shared" ref="U451:U514" si="107">LOG(D451,10)</f>
        <v>3.3951515915045425</v>
      </c>
      <c r="Y451" s="8">
        <v>9</v>
      </c>
      <c r="Z451" s="8">
        <v>3.5040823963050194</v>
      </c>
      <c r="AA451" s="8">
        <v>-6.7283886073216337E-2</v>
      </c>
      <c r="AB451" s="8">
        <v>-0.54193443395049901</v>
      </c>
      <c r="AC451"/>
      <c r="AD451"/>
      <c r="AE451"/>
      <c r="AF451"/>
      <c r="AG451"/>
    </row>
    <row r="452" spans="1:33" x14ac:dyDescent="0.35">
      <c r="A452" s="5" t="s">
        <v>16</v>
      </c>
      <c r="B452" s="6">
        <v>40490</v>
      </c>
      <c r="C452" s="7" t="s">
        <v>9</v>
      </c>
      <c r="D452" s="7">
        <v>4509</v>
      </c>
      <c r="E452" s="7">
        <v>3.1</v>
      </c>
      <c r="F452" s="7">
        <f t="shared" si="97"/>
        <v>3.1</v>
      </c>
      <c r="G452" s="7">
        <f t="shared" si="96"/>
        <v>0</v>
      </c>
      <c r="H452" s="7">
        <f t="shared" si="98"/>
        <v>0</v>
      </c>
      <c r="I452" s="7">
        <v>3.0550000000000002</v>
      </c>
      <c r="J452" s="7">
        <f t="shared" ref="J452:J515" si="108">LOG(I452,10)</f>
        <v>0.48501121457857299</v>
      </c>
      <c r="K452" s="7">
        <v>3</v>
      </c>
      <c r="L452" s="7">
        <f t="shared" si="99"/>
        <v>1</v>
      </c>
      <c r="M452" s="7">
        <f t="shared" si="100"/>
        <v>0</v>
      </c>
      <c r="N452" s="7">
        <f t="shared" si="101"/>
        <v>0</v>
      </c>
      <c r="O452" s="7">
        <f t="shared" si="102"/>
        <v>0</v>
      </c>
      <c r="P452" s="7">
        <f t="shared" si="103"/>
        <v>0</v>
      </c>
      <c r="Q452" s="7">
        <f t="shared" si="104"/>
        <v>0</v>
      </c>
      <c r="R452" s="1">
        <f t="shared" si="105"/>
        <v>0.47712125471966244</v>
      </c>
      <c r="S452" s="1">
        <f t="shared" ref="S452:S515" si="109">0.5*S451+0.5*E452</f>
        <v>3.1000784198834301</v>
      </c>
      <c r="T452" s="1">
        <f t="shared" si="106"/>
        <v>0.49137267992842837</v>
      </c>
      <c r="U452" s="1">
        <f t="shared" si="107"/>
        <v>3.6540802353065702</v>
      </c>
      <c r="Y452" s="8">
        <v>10</v>
      </c>
      <c r="Z452" s="8">
        <v>3.5081870651364842</v>
      </c>
      <c r="AA452" s="8">
        <v>-0.12204495620566602</v>
      </c>
      <c r="AB452" s="8">
        <v>-0.98300452185325726</v>
      </c>
      <c r="AC452"/>
      <c r="AD452"/>
      <c r="AE452"/>
      <c r="AF452"/>
      <c r="AG452"/>
    </row>
    <row r="453" spans="1:33" x14ac:dyDescent="0.35">
      <c r="A453" s="5" t="s">
        <v>16</v>
      </c>
      <c r="B453" s="6">
        <v>40491</v>
      </c>
      <c r="C453" s="7" t="s">
        <v>10</v>
      </c>
      <c r="D453" s="7">
        <v>5075</v>
      </c>
      <c r="E453" s="7">
        <v>3.1</v>
      </c>
      <c r="F453" s="7">
        <f t="shared" si="97"/>
        <v>3.1</v>
      </c>
      <c r="G453" s="7">
        <f t="shared" ref="G453:G516" si="110">MAX((E453-F453),0)</f>
        <v>0</v>
      </c>
      <c r="H453" s="7">
        <f t="shared" si="98"/>
        <v>0</v>
      </c>
      <c r="I453" s="7">
        <v>3.0649999999999999</v>
      </c>
      <c r="J453" s="7">
        <f t="shared" si="108"/>
        <v>0.48643047885443375</v>
      </c>
      <c r="K453" s="7">
        <v>3</v>
      </c>
      <c r="L453" s="7">
        <f t="shared" si="99"/>
        <v>0</v>
      </c>
      <c r="M453" s="7">
        <f t="shared" si="100"/>
        <v>1</v>
      </c>
      <c r="N453" s="7">
        <f t="shared" si="101"/>
        <v>0</v>
      </c>
      <c r="O453" s="7">
        <f t="shared" si="102"/>
        <v>0</v>
      </c>
      <c r="P453" s="7">
        <f t="shared" si="103"/>
        <v>0</v>
      </c>
      <c r="Q453" s="7">
        <f t="shared" si="104"/>
        <v>0</v>
      </c>
      <c r="R453" s="1">
        <f t="shared" si="105"/>
        <v>0.47712125471966244</v>
      </c>
      <c r="S453" s="1">
        <f t="shared" si="109"/>
        <v>3.1000392099417153</v>
      </c>
      <c r="T453" s="1">
        <f t="shared" si="106"/>
        <v>0.49136718691608922</v>
      </c>
      <c r="U453" s="1">
        <f t="shared" si="107"/>
        <v>3.7054360465852496</v>
      </c>
      <c r="Y453" s="8">
        <v>11</v>
      </c>
      <c r="Z453" s="8">
        <v>3.423651653246548</v>
      </c>
      <c r="AA453" s="8">
        <v>-3.8939910308265713E-2</v>
      </c>
      <c r="AB453" s="8">
        <v>-0.31363940881817753</v>
      </c>
      <c r="AC453"/>
      <c r="AD453"/>
      <c r="AE453"/>
      <c r="AF453"/>
      <c r="AG453"/>
    </row>
    <row r="454" spans="1:33" x14ac:dyDescent="0.35">
      <c r="A454" s="5" t="s">
        <v>16</v>
      </c>
      <c r="B454" s="6">
        <v>40492</v>
      </c>
      <c r="C454" s="7" t="s">
        <v>11</v>
      </c>
      <c r="D454" s="7">
        <v>5302</v>
      </c>
      <c r="E454" s="7">
        <v>3.1</v>
      </c>
      <c r="F454" s="7">
        <f t="shared" ref="F454:F517" si="111">E453</f>
        <v>3.1</v>
      </c>
      <c r="G454" s="7">
        <f t="shared" si="110"/>
        <v>0</v>
      </c>
      <c r="H454" s="7">
        <f t="shared" si="98"/>
        <v>0</v>
      </c>
      <c r="I454" s="7">
        <v>3.0649999999999999</v>
      </c>
      <c r="J454" s="7">
        <f t="shared" si="108"/>
        <v>0.48643047885443375</v>
      </c>
      <c r="K454" s="7">
        <v>3</v>
      </c>
      <c r="L454" s="7">
        <f t="shared" si="99"/>
        <v>0</v>
      </c>
      <c r="M454" s="7">
        <f t="shared" si="100"/>
        <v>0</v>
      </c>
      <c r="N454" s="7">
        <f t="shared" si="101"/>
        <v>1</v>
      </c>
      <c r="O454" s="7">
        <f t="shared" si="102"/>
        <v>0</v>
      </c>
      <c r="P454" s="7">
        <f t="shared" si="103"/>
        <v>0</v>
      </c>
      <c r="Q454" s="7">
        <f t="shared" si="104"/>
        <v>0</v>
      </c>
      <c r="R454" s="1">
        <f t="shared" si="105"/>
        <v>0.47712125471966244</v>
      </c>
      <c r="S454" s="1">
        <f t="shared" si="109"/>
        <v>3.1000196049708579</v>
      </c>
      <c r="T454" s="1">
        <f t="shared" si="106"/>
        <v>0.49136444038386573</v>
      </c>
      <c r="U454" s="1">
        <f t="shared" si="107"/>
        <v>3.7244397233970741</v>
      </c>
      <c r="Y454" s="8">
        <v>12</v>
      </c>
      <c r="Z454" s="8">
        <v>3.534979415241553</v>
      </c>
      <c r="AA454" s="8">
        <v>-0.12929162856877596</v>
      </c>
      <c r="AB454" s="8">
        <v>-1.0413724538251594</v>
      </c>
      <c r="AC454"/>
      <c r="AD454"/>
      <c r="AE454"/>
      <c r="AF454"/>
      <c r="AG454"/>
    </row>
    <row r="455" spans="1:33" x14ac:dyDescent="0.35">
      <c r="A455" s="5" t="s">
        <v>16</v>
      </c>
      <c r="B455" s="6">
        <v>40493</v>
      </c>
      <c r="C455" s="7" t="s">
        <v>12</v>
      </c>
      <c r="D455" s="7">
        <v>5151</v>
      </c>
      <c r="E455" s="7">
        <v>3.14</v>
      </c>
      <c r="F455" s="7">
        <f t="shared" si="111"/>
        <v>3.1</v>
      </c>
      <c r="G455" s="7">
        <f t="shared" si="110"/>
        <v>4.0000000000000036E-2</v>
      </c>
      <c r="H455" s="7">
        <f t="shared" si="98"/>
        <v>0</v>
      </c>
      <c r="I455" s="7">
        <v>3.07</v>
      </c>
      <c r="J455" s="7">
        <f t="shared" si="108"/>
        <v>0.48713837547718641</v>
      </c>
      <c r="K455" s="7">
        <v>3</v>
      </c>
      <c r="L455" s="7">
        <f t="shared" si="99"/>
        <v>0</v>
      </c>
      <c r="M455" s="7">
        <f t="shared" si="100"/>
        <v>0</v>
      </c>
      <c r="N455" s="7">
        <f t="shared" si="101"/>
        <v>0</v>
      </c>
      <c r="O455" s="7">
        <f t="shared" si="102"/>
        <v>0</v>
      </c>
      <c r="P455" s="7">
        <f t="shared" si="103"/>
        <v>0</v>
      </c>
      <c r="Q455" s="7">
        <f t="shared" si="104"/>
        <v>0</v>
      </c>
      <c r="R455" s="1">
        <f t="shared" si="105"/>
        <v>0.47712125471966244</v>
      </c>
      <c r="S455" s="1">
        <f t="shared" si="109"/>
        <v>3.1200098024854288</v>
      </c>
      <c r="T455" s="1">
        <f t="shared" si="106"/>
        <v>0.49415595849236682</v>
      </c>
      <c r="U455" s="1">
        <f t="shared" si="107"/>
        <v>3.7118915498805785</v>
      </c>
      <c r="Y455" s="8">
        <v>13</v>
      </c>
      <c r="Z455" s="8">
        <v>3.3999232696756536</v>
      </c>
      <c r="AA455" s="8">
        <v>-4.7162077951822923E-2</v>
      </c>
      <c r="AB455" s="8">
        <v>-0.37986441494978734</v>
      </c>
      <c r="AC455"/>
      <c r="AD455"/>
      <c r="AE455"/>
      <c r="AF455"/>
      <c r="AG455"/>
    </row>
    <row r="456" spans="1:33" x14ac:dyDescent="0.35">
      <c r="A456" s="5" t="s">
        <v>16</v>
      </c>
      <c r="B456" s="6">
        <v>40494</v>
      </c>
      <c r="C456" s="7" t="s">
        <v>13</v>
      </c>
      <c r="D456" s="7">
        <v>4750</v>
      </c>
      <c r="E456" s="7">
        <v>3.16</v>
      </c>
      <c r="F456" s="7">
        <f t="shared" si="111"/>
        <v>3.14</v>
      </c>
      <c r="G456" s="7">
        <f t="shared" si="110"/>
        <v>2.0000000000000018E-2</v>
      </c>
      <c r="H456" s="7">
        <f t="shared" si="98"/>
        <v>0</v>
      </c>
      <c r="I456" s="7">
        <v>3.0825</v>
      </c>
      <c r="J456" s="7">
        <f t="shared" si="108"/>
        <v>0.48890308526776921</v>
      </c>
      <c r="K456" s="7">
        <v>3</v>
      </c>
      <c r="L456" s="7">
        <f t="shared" si="99"/>
        <v>0</v>
      </c>
      <c r="M456" s="7">
        <f t="shared" si="100"/>
        <v>0</v>
      </c>
      <c r="N456" s="7">
        <f t="shared" si="101"/>
        <v>0</v>
      </c>
      <c r="O456" s="7">
        <f t="shared" si="102"/>
        <v>1</v>
      </c>
      <c r="P456" s="7">
        <f t="shared" si="103"/>
        <v>0</v>
      </c>
      <c r="Q456" s="7">
        <f t="shared" si="104"/>
        <v>0</v>
      </c>
      <c r="R456" s="1">
        <f t="shared" si="105"/>
        <v>0.47712125471966244</v>
      </c>
      <c r="S456" s="1">
        <f t="shared" si="109"/>
        <v>3.1400049012427145</v>
      </c>
      <c r="T456" s="1">
        <f t="shared" si="106"/>
        <v>0.49693032596525438</v>
      </c>
      <c r="U456" s="1">
        <f t="shared" si="107"/>
        <v>3.6766936096248659</v>
      </c>
      <c r="Y456" s="8">
        <v>14</v>
      </c>
      <c r="Z456" s="8">
        <v>3.4363705821260861</v>
      </c>
      <c r="AA456" s="8">
        <v>-0.11768131217834066</v>
      </c>
      <c r="AB456" s="8">
        <v>-0.94785778622421335</v>
      </c>
      <c r="AC456"/>
      <c r="AD456"/>
      <c r="AE456"/>
      <c r="AF456"/>
      <c r="AG456"/>
    </row>
    <row r="457" spans="1:33" x14ac:dyDescent="0.35">
      <c r="A457" s="5" t="s">
        <v>16</v>
      </c>
      <c r="B457" s="6">
        <v>40495</v>
      </c>
      <c r="C457" s="7" t="s">
        <v>14</v>
      </c>
      <c r="D457" s="7">
        <v>3027</v>
      </c>
      <c r="E457" s="7">
        <v>3.16</v>
      </c>
      <c r="F457" s="7">
        <f t="shared" si="111"/>
        <v>3.16</v>
      </c>
      <c r="G457" s="7">
        <f t="shared" si="110"/>
        <v>0</v>
      </c>
      <c r="H457" s="7">
        <f t="shared" si="98"/>
        <v>0</v>
      </c>
      <c r="I457" s="7">
        <v>3.0825</v>
      </c>
      <c r="J457" s="7">
        <f t="shared" si="108"/>
        <v>0.48890308526776921</v>
      </c>
      <c r="K457" s="7">
        <v>3</v>
      </c>
      <c r="L457" s="7">
        <f t="shared" si="99"/>
        <v>0</v>
      </c>
      <c r="M457" s="7">
        <f t="shared" si="100"/>
        <v>0</v>
      </c>
      <c r="N457" s="7">
        <f t="shared" si="101"/>
        <v>0</v>
      </c>
      <c r="O457" s="7">
        <f t="shared" si="102"/>
        <v>0</v>
      </c>
      <c r="P457" s="7">
        <f t="shared" si="103"/>
        <v>1</v>
      </c>
      <c r="Q457" s="7">
        <f t="shared" si="104"/>
        <v>1</v>
      </c>
      <c r="R457" s="1">
        <f t="shared" si="105"/>
        <v>0.47712125471966244</v>
      </c>
      <c r="S457" s="1">
        <f t="shared" si="109"/>
        <v>3.1500024506213573</v>
      </c>
      <c r="T457" s="1">
        <f t="shared" si="106"/>
        <v>0.49831089165973341</v>
      </c>
      <c r="U457" s="1">
        <f t="shared" si="107"/>
        <v>3.4810124209565729</v>
      </c>
      <c r="Y457" s="8">
        <v>15</v>
      </c>
      <c r="Z457" s="8">
        <v>3.5459800196462457</v>
      </c>
      <c r="AA457" s="8">
        <v>-0.13638500024943001</v>
      </c>
      <c r="AB457" s="8">
        <v>-1.0985056337127284</v>
      </c>
      <c r="AC457"/>
      <c r="AD457"/>
      <c r="AE457"/>
      <c r="AF457"/>
      <c r="AG457"/>
    </row>
    <row r="458" spans="1:33" x14ac:dyDescent="0.35">
      <c r="A458" s="5" t="s">
        <v>16</v>
      </c>
      <c r="B458" s="6">
        <v>40496</v>
      </c>
      <c r="C458" s="7" t="s">
        <v>15</v>
      </c>
      <c r="D458" s="7">
        <v>2698</v>
      </c>
      <c r="E458" s="7">
        <v>3.16</v>
      </c>
      <c r="F458" s="7">
        <f t="shared" si="111"/>
        <v>3.16</v>
      </c>
      <c r="G458" s="7">
        <f t="shared" si="110"/>
        <v>0</v>
      </c>
      <c r="H458" s="7">
        <f t="shared" si="98"/>
        <v>0</v>
      </c>
      <c r="I458" s="7">
        <v>3.1074999999999999</v>
      </c>
      <c r="J458" s="7">
        <f t="shared" si="108"/>
        <v>0.4924111373136823</v>
      </c>
      <c r="K458" s="7">
        <v>3.04</v>
      </c>
      <c r="L458" s="7">
        <f t="shared" si="99"/>
        <v>0</v>
      </c>
      <c r="M458" s="7">
        <f t="shared" si="100"/>
        <v>0</v>
      </c>
      <c r="N458" s="7">
        <f t="shared" si="101"/>
        <v>0</v>
      </c>
      <c r="O458" s="7">
        <f t="shared" si="102"/>
        <v>0</v>
      </c>
      <c r="P458" s="7">
        <f t="shared" si="103"/>
        <v>0</v>
      </c>
      <c r="Q458" s="7">
        <f t="shared" si="104"/>
        <v>0</v>
      </c>
      <c r="R458" s="1">
        <f t="shared" si="105"/>
        <v>0.48287358360875365</v>
      </c>
      <c r="S458" s="1">
        <f t="shared" si="109"/>
        <v>3.1550012253106789</v>
      </c>
      <c r="T458" s="1">
        <f t="shared" si="106"/>
        <v>0.49899953224752652</v>
      </c>
      <c r="U458" s="1">
        <f t="shared" si="107"/>
        <v>3.4310419453358851</v>
      </c>
      <c r="Y458" s="8">
        <v>16</v>
      </c>
      <c r="Z458" s="8">
        <v>3.4999192547616254</v>
      </c>
      <c r="AA458" s="8">
        <v>-7.0166974759217737E-2</v>
      </c>
      <c r="AB458" s="8">
        <v>-0.565156116380926</v>
      </c>
      <c r="AC458"/>
      <c r="AD458"/>
      <c r="AE458"/>
      <c r="AF458"/>
      <c r="AG458"/>
    </row>
    <row r="459" spans="1:33" x14ac:dyDescent="0.35">
      <c r="A459" s="5" t="s">
        <v>16</v>
      </c>
      <c r="B459" s="6">
        <v>40497</v>
      </c>
      <c r="C459" s="7" t="s">
        <v>9</v>
      </c>
      <c r="D459" s="7">
        <v>5357</v>
      </c>
      <c r="E459" s="7">
        <v>3.16</v>
      </c>
      <c r="F459" s="7">
        <f t="shared" si="111"/>
        <v>3.16</v>
      </c>
      <c r="G459" s="7">
        <f t="shared" si="110"/>
        <v>0</v>
      </c>
      <c r="H459" s="7">
        <f t="shared" si="98"/>
        <v>0</v>
      </c>
      <c r="I459" s="7">
        <v>3.1074999999999999</v>
      </c>
      <c r="J459" s="7">
        <f t="shared" si="108"/>
        <v>0.4924111373136823</v>
      </c>
      <c r="K459" s="7">
        <v>3.04</v>
      </c>
      <c r="L459" s="7">
        <f t="shared" si="99"/>
        <v>1</v>
      </c>
      <c r="M459" s="7">
        <f t="shared" si="100"/>
        <v>0</v>
      </c>
      <c r="N459" s="7">
        <f t="shared" si="101"/>
        <v>0</v>
      </c>
      <c r="O459" s="7">
        <f t="shared" si="102"/>
        <v>0</v>
      </c>
      <c r="P459" s="7">
        <f t="shared" si="103"/>
        <v>0</v>
      </c>
      <c r="Q459" s="7">
        <f t="shared" si="104"/>
        <v>0</v>
      </c>
      <c r="R459" s="1">
        <f t="shared" si="105"/>
        <v>0.48287358360875365</v>
      </c>
      <c r="S459" s="1">
        <f t="shared" si="109"/>
        <v>3.1575006126553395</v>
      </c>
      <c r="T459" s="1">
        <f t="shared" si="106"/>
        <v>0.49934344349429072</v>
      </c>
      <c r="U459" s="1">
        <f t="shared" si="107"/>
        <v>3.7289216463728589</v>
      </c>
      <c r="Y459" s="8">
        <v>17</v>
      </c>
      <c r="Z459" s="8">
        <v>3.5914184526410509</v>
      </c>
      <c r="AA459" s="8">
        <v>-0.13429382633764275</v>
      </c>
      <c r="AB459" s="8">
        <v>-1.0816623861490653</v>
      </c>
      <c r="AC459"/>
      <c r="AD459"/>
      <c r="AE459"/>
      <c r="AF459"/>
      <c r="AG459"/>
    </row>
    <row r="460" spans="1:33" x14ac:dyDescent="0.35">
      <c r="A460" s="5" t="s">
        <v>16</v>
      </c>
      <c r="B460" s="6">
        <v>40498</v>
      </c>
      <c r="C460" s="7" t="s">
        <v>10</v>
      </c>
      <c r="D460" s="7">
        <v>4641</v>
      </c>
      <c r="E460" s="7">
        <v>3.16</v>
      </c>
      <c r="F460" s="7">
        <f t="shared" si="111"/>
        <v>3.16</v>
      </c>
      <c r="G460" s="7">
        <f t="shared" si="110"/>
        <v>0</v>
      </c>
      <c r="H460" s="7">
        <f t="shared" si="98"/>
        <v>0</v>
      </c>
      <c r="I460" s="7">
        <v>3.1074999999999999</v>
      </c>
      <c r="J460" s="7">
        <f t="shared" si="108"/>
        <v>0.4924111373136823</v>
      </c>
      <c r="K460" s="7">
        <v>3.04</v>
      </c>
      <c r="L460" s="7">
        <f t="shared" si="99"/>
        <v>0</v>
      </c>
      <c r="M460" s="7">
        <f t="shared" si="100"/>
        <v>1</v>
      </c>
      <c r="N460" s="7">
        <f t="shared" si="101"/>
        <v>0</v>
      </c>
      <c r="O460" s="7">
        <f t="shared" si="102"/>
        <v>0</v>
      </c>
      <c r="P460" s="7">
        <f t="shared" si="103"/>
        <v>0</v>
      </c>
      <c r="Q460" s="7">
        <f t="shared" si="104"/>
        <v>0</v>
      </c>
      <c r="R460" s="1">
        <f t="shared" si="105"/>
        <v>0.48287358360875365</v>
      </c>
      <c r="S460" s="1">
        <f t="shared" si="109"/>
        <v>3.1587503063276698</v>
      </c>
      <c r="T460" s="1">
        <f t="shared" si="106"/>
        <v>0.49951529704476105</v>
      </c>
      <c r="U460" s="1">
        <f t="shared" si="107"/>
        <v>3.6666115684190297</v>
      </c>
      <c r="Y460" s="8">
        <v>18</v>
      </c>
      <c r="Z460" s="8">
        <v>3.5001011887254112</v>
      </c>
      <c r="AA460" s="8">
        <v>-7.5056314174022809E-2</v>
      </c>
      <c r="AB460" s="8">
        <v>-0.604537037174813</v>
      </c>
      <c r="AC460"/>
      <c r="AD460"/>
      <c r="AE460"/>
      <c r="AF460"/>
      <c r="AG460"/>
    </row>
    <row r="461" spans="1:33" x14ac:dyDescent="0.35">
      <c r="A461" s="5" t="s">
        <v>16</v>
      </c>
      <c r="B461" s="6">
        <v>40499</v>
      </c>
      <c r="C461" s="7" t="s">
        <v>11</v>
      </c>
      <c r="D461" s="7">
        <v>4899</v>
      </c>
      <c r="E461" s="7">
        <v>3.16</v>
      </c>
      <c r="F461" s="7">
        <f t="shared" si="111"/>
        <v>3.16</v>
      </c>
      <c r="G461" s="7">
        <f t="shared" si="110"/>
        <v>0</v>
      </c>
      <c r="H461" s="7">
        <f t="shared" si="98"/>
        <v>0</v>
      </c>
      <c r="I461" s="7">
        <v>3.12</v>
      </c>
      <c r="J461" s="7">
        <f t="shared" si="108"/>
        <v>0.49415459401844281</v>
      </c>
      <c r="K461" s="7">
        <v>3.08</v>
      </c>
      <c r="L461" s="7">
        <f t="shared" si="99"/>
        <v>0</v>
      </c>
      <c r="M461" s="7">
        <f t="shared" si="100"/>
        <v>0</v>
      </c>
      <c r="N461" s="7">
        <f t="shared" si="101"/>
        <v>1</v>
      </c>
      <c r="O461" s="7">
        <f t="shared" si="102"/>
        <v>0</v>
      </c>
      <c r="P461" s="7">
        <f t="shared" si="103"/>
        <v>0</v>
      </c>
      <c r="Q461" s="7">
        <f t="shared" si="104"/>
        <v>0</v>
      </c>
      <c r="R461" s="1">
        <f t="shared" si="105"/>
        <v>0.48855071650044424</v>
      </c>
      <c r="S461" s="1">
        <f t="shared" si="109"/>
        <v>3.1593751531638352</v>
      </c>
      <c r="T461" s="1">
        <f t="shared" si="106"/>
        <v>0.49960119832532468</v>
      </c>
      <c r="U461" s="1">
        <f t="shared" si="107"/>
        <v>3.6901074394563302</v>
      </c>
      <c r="Y461" s="8">
        <v>19</v>
      </c>
      <c r="Z461" s="8">
        <v>3.6012901468666172</v>
      </c>
      <c r="AA461" s="8">
        <v>-0.15057926871969807</v>
      </c>
      <c r="AB461" s="8">
        <v>-1.2128326040724</v>
      </c>
      <c r="AC461"/>
      <c r="AD461"/>
      <c r="AE461"/>
      <c r="AF461"/>
      <c r="AG461"/>
    </row>
    <row r="462" spans="1:33" x14ac:dyDescent="0.35">
      <c r="A462" s="5" t="s">
        <v>16</v>
      </c>
      <c r="B462" s="6">
        <v>40500</v>
      </c>
      <c r="C462" s="7" t="s">
        <v>12</v>
      </c>
      <c r="D462" s="7">
        <v>4786</v>
      </c>
      <c r="E462" s="7">
        <v>3.16</v>
      </c>
      <c r="F462" s="7">
        <f t="shared" si="111"/>
        <v>3.16</v>
      </c>
      <c r="G462" s="7">
        <f t="shared" si="110"/>
        <v>0</v>
      </c>
      <c r="H462" s="7">
        <f t="shared" si="98"/>
        <v>0</v>
      </c>
      <c r="I462" s="7">
        <v>3.12</v>
      </c>
      <c r="J462" s="7">
        <f t="shared" si="108"/>
        <v>0.49415459401844281</v>
      </c>
      <c r="K462" s="7">
        <v>3.08</v>
      </c>
      <c r="L462" s="7">
        <f t="shared" si="99"/>
        <v>0</v>
      </c>
      <c r="M462" s="7">
        <f t="shared" si="100"/>
        <v>0</v>
      </c>
      <c r="N462" s="7">
        <f t="shared" si="101"/>
        <v>0</v>
      </c>
      <c r="O462" s="7">
        <f t="shared" si="102"/>
        <v>0</v>
      </c>
      <c r="P462" s="7">
        <f t="shared" si="103"/>
        <v>0</v>
      </c>
      <c r="Q462" s="7">
        <f t="shared" si="104"/>
        <v>0</v>
      </c>
      <c r="R462" s="1">
        <f t="shared" si="105"/>
        <v>0.48855071650044424</v>
      </c>
      <c r="S462" s="1">
        <f t="shared" si="109"/>
        <v>3.1596875765819177</v>
      </c>
      <c r="T462" s="1">
        <f t="shared" si="106"/>
        <v>0.49964414259487988</v>
      </c>
      <c r="U462" s="1">
        <f t="shared" si="107"/>
        <v>3.6799726942774185</v>
      </c>
      <c r="Y462" s="8">
        <v>20</v>
      </c>
      <c r="Z462" s="8">
        <v>3.4678425903968773</v>
      </c>
      <c r="AA462" s="8">
        <v>-4.4596716460069796E-2</v>
      </c>
      <c r="AB462" s="8">
        <v>-0.3592018490807648</v>
      </c>
      <c r="AC462"/>
      <c r="AD462"/>
      <c r="AE462"/>
      <c r="AF462"/>
      <c r="AG462"/>
    </row>
    <row r="463" spans="1:33" x14ac:dyDescent="0.35">
      <c r="A463" s="5" t="s">
        <v>16</v>
      </c>
      <c r="B463" s="6">
        <v>40501</v>
      </c>
      <c r="C463" s="7" t="s">
        <v>13</v>
      </c>
      <c r="D463" s="7">
        <v>5158</v>
      </c>
      <c r="E463" s="7">
        <v>3.16</v>
      </c>
      <c r="F463" s="7">
        <f t="shared" si="111"/>
        <v>3.16</v>
      </c>
      <c r="G463" s="7">
        <f t="shared" si="110"/>
        <v>0</v>
      </c>
      <c r="H463" s="7">
        <f t="shared" si="98"/>
        <v>0</v>
      </c>
      <c r="I463" s="7">
        <v>3.12</v>
      </c>
      <c r="J463" s="7">
        <f t="shared" si="108"/>
        <v>0.49415459401844281</v>
      </c>
      <c r="K463" s="7">
        <v>3.08</v>
      </c>
      <c r="L463" s="7">
        <f t="shared" si="99"/>
        <v>0</v>
      </c>
      <c r="M463" s="7">
        <f t="shared" si="100"/>
        <v>0</v>
      </c>
      <c r="N463" s="7">
        <f t="shared" si="101"/>
        <v>0</v>
      </c>
      <c r="O463" s="7">
        <f t="shared" si="102"/>
        <v>1</v>
      </c>
      <c r="P463" s="7">
        <f t="shared" si="103"/>
        <v>0</v>
      </c>
      <c r="Q463" s="7">
        <f t="shared" si="104"/>
        <v>0</v>
      </c>
      <c r="R463" s="1">
        <f t="shared" si="105"/>
        <v>0.48855071650044424</v>
      </c>
      <c r="S463" s="1">
        <f t="shared" si="109"/>
        <v>3.1598437882909591</v>
      </c>
      <c r="T463" s="1">
        <f t="shared" si="106"/>
        <v>0.49966561313734331</v>
      </c>
      <c r="U463" s="1">
        <f t="shared" si="107"/>
        <v>3.7124813378019188</v>
      </c>
      <c r="Y463" s="8">
        <v>21</v>
      </c>
      <c r="Z463" s="8">
        <v>3.5050919448496405</v>
      </c>
      <c r="AA463" s="8">
        <v>-0.15252355867033218</v>
      </c>
      <c r="AB463" s="8">
        <v>-1.228492782687618</v>
      </c>
      <c r="AC463"/>
      <c r="AD463"/>
      <c r="AE463"/>
      <c r="AF463"/>
      <c r="AG463"/>
    </row>
    <row r="464" spans="1:33" x14ac:dyDescent="0.35">
      <c r="A464" s="5" t="s">
        <v>16</v>
      </c>
      <c r="B464" s="6">
        <v>40502</v>
      </c>
      <c r="C464" s="7" t="s">
        <v>14</v>
      </c>
      <c r="D464" s="7">
        <v>3075</v>
      </c>
      <c r="E464" s="7">
        <v>3.16</v>
      </c>
      <c r="F464" s="7">
        <f t="shared" si="111"/>
        <v>3.16</v>
      </c>
      <c r="G464" s="7">
        <f t="shared" si="110"/>
        <v>0</v>
      </c>
      <c r="H464" s="7">
        <f t="shared" si="98"/>
        <v>0</v>
      </c>
      <c r="I464" s="7">
        <v>3.12</v>
      </c>
      <c r="J464" s="7">
        <f t="shared" si="108"/>
        <v>0.49415459401844281</v>
      </c>
      <c r="K464" s="7">
        <v>3.08</v>
      </c>
      <c r="L464" s="7">
        <f t="shared" si="99"/>
        <v>0</v>
      </c>
      <c r="M464" s="7">
        <f t="shared" si="100"/>
        <v>0</v>
      </c>
      <c r="N464" s="7">
        <f t="shared" si="101"/>
        <v>0</v>
      </c>
      <c r="O464" s="7">
        <f t="shared" si="102"/>
        <v>0</v>
      </c>
      <c r="P464" s="7">
        <f t="shared" si="103"/>
        <v>1</v>
      </c>
      <c r="Q464" s="7">
        <f t="shared" si="104"/>
        <v>1</v>
      </c>
      <c r="R464" s="1">
        <f t="shared" si="105"/>
        <v>0.48855071650044424</v>
      </c>
      <c r="S464" s="1">
        <f t="shared" si="109"/>
        <v>3.1599218941454796</v>
      </c>
      <c r="T464" s="1">
        <f t="shared" si="106"/>
        <v>0.49967634801054239</v>
      </c>
      <c r="U464" s="1">
        <f t="shared" si="107"/>
        <v>3.4878451201114355</v>
      </c>
      <c r="Y464" s="8">
        <v>22</v>
      </c>
      <c r="Z464" s="8">
        <v>3.572645189139994</v>
      </c>
      <c r="AA464" s="8">
        <v>-7.7934163934731959E-2</v>
      </c>
      <c r="AB464" s="8">
        <v>-0.62771652296383795</v>
      </c>
      <c r="AC464"/>
      <c r="AD464"/>
      <c r="AE464"/>
      <c r="AF464"/>
      <c r="AG464"/>
    </row>
    <row r="465" spans="1:33" x14ac:dyDescent="0.35">
      <c r="A465" s="5" t="s">
        <v>16</v>
      </c>
      <c r="B465" s="6">
        <v>40503</v>
      </c>
      <c r="C465" s="7" t="s">
        <v>15</v>
      </c>
      <c r="D465" s="7">
        <v>2910</v>
      </c>
      <c r="E465" s="7">
        <v>3.16</v>
      </c>
      <c r="F465" s="7">
        <f t="shared" si="111"/>
        <v>3.16</v>
      </c>
      <c r="G465" s="7">
        <f t="shared" si="110"/>
        <v>0</v>
      </c>
      <c r="H465" s="7">
        <f t="shared" si="98"/>
        <v>0</v>
      </c>
      <c r="I465" s="7">
        <v>3.12</v>
      </c>
      <c r="J465" s="7">
        <f t="shared" si="108"/>
        <v>0.49415459401844281</v>
      </c>
      <c r="K465" s="7">
        <v>3.08</v>
      </c>
      <c r="L465" s="7">
        <f t="shared" si="99"/>
        <v>0</v>
      </c>
      <c r="M465" s="7">
        <f t="shared" si="100"/>
        <v>0</v>
      </c>
      <c r="N465" s="7">
        <f t="shared" si="101"/>
        <v>0</v>
      </c>
      <c r="O465" s="7">
        <f t="shared" si="102"/>
        <v>0</v>
      </c>
      <c r="P465" s="7">
        <f t="shared" si="103"/>
        <v>0</v>
      </c>
      <c r="Q465" s="7">
        <f t="shared" si="104"/>
        <v>0</v>
      </c>
      <c r="R465" s="1">
        <f t="shared" si="105"/>
        <v>0.48855071650044424</v>
      </c>
      <c r="S465" s="1">
        <f t="shared" si="109"/>
        <v>3.1599609470727401</v>
      </c>
      <c r="T465" s="1">
        <f t="shared" si="106"/>
        <v>0.49968171534763944</v>
      </c>
      <c r="U465" s="1">
        <f t="shared" si="107"/>
        <v>3.4638929889859069</v>
      </c>
      <c r="Y465" s="8">
        <v>23</v>
      </c>
      <c r="Z465" s="8">
        <v>3.5838152527031859</v>
      </c>
      <c r="AA465" s="8">
        <v>-0.15600468002719614</v>
      </c>
      <c r="AB465" s="8">
        <v>-1.256531287033104</v>
      </c>
      <c r="AC465"/>
      <c r="AD465"/>
      <c r="AE465"/>
      <c r="AF465"/>
      <c r="AG465"/>
    </row>
    <row r="466" spans="1:33" x14ac:dyDescent="0.35">
      <c r="A466" s="5" t="s">
        <v>16</v>
      </c>
      <c r="B466" s="6">
        <v>40504</v>
      </c>
      <c r="C466" s="7" t="s">
        <v>9</v>
      </c>
      <c r="D466" s="7">
        <v>5080</v>
      </c>
      <c r="E466" s="7">
        <v>3.16</v>
      </c>
      <c r="F466" s="7">
        <f t="shared" si="111"/>
        <v>3.16</v>
      </c>
      <c r="G466" s="7">
        <f t="shared" si="110"/>
        <v>0</v>
      </c>
      <c r="H466" s="7">
        <f t="shared" si="98"/>
        <v>0</v>
      </c>
      <c r="I466" s="7">
        <v>3.12</v>
      </c>
      <c r="J466" s="7">
        <f t="shared" si="108"/>
        <v>0.49415459401844281</v>
      </c>
      <c r="K466" s="7">
        <v>3.08</v>
      </c>
      <c r="L466" s="7">
        <f t="shared" si="99"/>
        <v>1</v>
      </c>
      <c r="M466" s="7">
        <f t="shared" si="100"/>
        <v>0</v>
      </c>
      <c r="N466" s="7">
        <f t="shared" si="101"/>
        <v>0</v>
      </c>
      <c r="O466" s="7">
        <f t="shared" si="102"/>
        <v>0</v>
      </c>
      <c r="P466" s="7">
        <f t="shared" si="103"/>
        <v>0</v>
      </c>
      <c r="Q466" s="7">
        <f t="shared" si="104"/>
        <v>0</v>
      </c>
      <c r="R466" s="1">
        <f t="shared" si="105"/>
        <v>0.48855071650044424</v>
      </c>
      <c r="S466" s="1">
        <f t="shared" si="109"/>
        <v>3.1599804735363701</v>
      </c>
      <c r="T466" s="1">
        <f t="shared" si="106"/>
        <v>0.49968439899131312</v>
      </c>
      <c r="U466" s="1">
        <f t="shared" si="107"/>
        <v>3.7058637122839189</v>
      </c>
      <c r="Y466" s="8">
        <v>24</v>
      </c>
      <c r="Z466" s="8">
        <v>3.5894986501451189</v>
      </c>
      <c r="AA466" s="8">
        <v>-0.12830036152262592</v>
      </c>
      <c r="AB466" s="8">
        <v>-1.033388346828656</v>
      </c>
      <c r="AC466"/>
      <c r="AD466"/>
      <c r="AE466"/>
      <c r="AF466"/>
      <c r="AG466"/>
    </row>
    <row r="467" spans="1:33" x14ac:dyDescent="0.35">
      <c r="A467" s="5" t="s">
        <v>16</v>
      </c>
      <c r="B467" s="6">
        <v>40505</v>
      </c>
      <c r="C467" s="7" t="s">
        <v>10</v>
      </c>
      <c r="D467" s="7">
        <v>4468</v>
      </c>
      <c r="E467" s="7">
        <v>3.16</v>
      </c>
      <c r="F467" s="7">
        <f t="shared" si="111"/>
        <v>3.16</v>
      </c>
      <c r="G467" s="7">
        <f t="shared" si="110"/>
        <v>0</v>
      </c>
      <c r="H467" s="7">
        <f t="shared" si="98"/>
        <v>0</v>
      </c>
      <c r="I467" s="7">
        <v>3.125</v>
      </c>
      <c r="J467" s="7">
        <f t="shared" si="108"/>
        <v>0.49485002168009395</v>
      </c>
      <c r="K467" s="7">
        <v>3.1</v>
      </c>
      <c r="L467" s="7">
        <f t="shared" si="99"/>
        <v>0</v>
      </c>
      <c r="M467" s="7">
        <f t="shared" si="100"/>
        <v>1</v>
      </c>
      <c r="N467" s="7">
        <f t="shared" si="101"/>
        <v>0</v>
      </c>
      <c r="O467" s="7">
        <f t="shared" si="102"/>
        <v>0</v>
      </c>
      <c r="P467" s="7">
        <f t="shared" si="103"/>
        <v>0</v>
      </c>
      <c r="Q467" s="7">
        <f t="shared" si="104"/>
        <v>0</v>
      </c>
      <c r="R467" s="1">
        <f t="shared" si="105"/>
        <v>0.49136169383427264</v>
      </c>
      <c r="S467" s="1">
        <f t="shared" si="109"/>
        <v>3.1599902367681851</v>
      </c>
      <c r="T467" s="1">
        <f t="shared" si="106"/>
        <v>0.49968574080693134</v>
      </c>
      <c r="U467" s="1">
        <f t="shared" si="107"/>
        <v>3.6501131644435714</v>
      </c>
      <c r="Y467" s="8">
        <v>25</v>
      </c>
      <c r="Z467" s="8">
        <v>3.5346998973229766</v>
      </c>
      <c r="AA467" s="8">
        <v>-8.5839051715536296E-2</v>
      </c>
      <c r="AB467" s="8">
        <v>-0.69138601554146295</v>
      </c>
      <c r="AC467"/>
      <c r="AD467"/>
      <c r="AE467"/>
      <c r="AF467"/>
      <c r="AG467"/>
    </row>
    <row r="468" spans="1:33" x14ac:dyDescent="0.35">
      <c r="A468" s="5" t="s">
        <v>16</v>
      </c>
      <c r="B468" s="6">
        <v>40506</v>
      </c>
      <c r="C468" s="7" t="s">
        <v>11</v>
      </c>
      <c r="D468" s="7">
        <v>4540</v>
      </c>
      <c r="E468" s="7">
        <v>3.16</v>
      </c>
      <c r="F468" s="7">
        <f t="shared" si="111"/>
        <v>3.16</v>
      </c>
      <c r="G468" s="7">
        <f t="shared" si="110"/>
        <v>0</v>
      </c>
      <c r="H468" s="7">
        <f t="shared" si="98"/>
        <v>0</v>
      </c>
      <c r="I468" s="7">
        <v>3.125</v>
      </c>
      <c r="J468" s="7">
        <f t="shared" si="108"/>
        <v>0.49485002168009395</v>
      </c>
      <c r="K468" s="7">
        <v>3.1</v>
      </c>
      <c r="L468" s="7">
        <f t="shared" si="99"/>
        <v>0</v>
      </c>
      <c r="M468" s="7">
        <f t="shared" si="100"/>
        <v>0</v>
      </c>
      <c r="N468" s="7">
        <f t="shared" si="101"/>
        <v>1</v>
      </c>
      <c r="O468" s="7">
        <f t="shared" si="102"/>
        <v>0</v>
      </c>
      <c r="P468" s="7">
        <f t="shared" si="103"/>
        <v>0</v>
      </c>
      <c r="Q468" s="7">
        <f t="shared" si="104"/>
        <v>0</v>
      </c>
      <c r="R468" s="1">
        <f t="shared" si="105"/>
        <v>0.49136169383427264</v>
      </c>
      <c r="S468" s="1">
        <f t="shared" si="109"/>
        <v>3.1599951183840926</v>
      </c>
      <c r="T468" s="1">
        <f t="shared" si="106"/>
        <v>0.49968641171318579</v>
      </c>
      <c r="U468" s="1">
        <f t="shared" si="107"/>
        <v>3.6570558528571038</v>
      </c>
      <c r="Y468" s="8">
        <v>26</v>
      </c>
      <c r="Z468" s="8">
        <v>3.5721807499859342</v>
      </c>
      <c r="AA468" s="8">
        <v>-0.1271996378979896</v>
      </c>
      <c r="AB468" s="8">
        <v>-1.0245226277201593</v>
      </c>
      <c r="AC468"/>
      <c r="AD468"/>
      <c r="AE468"/>
      <c r="AF468"/>
      <c r="AG468"/>
    </row>
    <row r="469" spans="1:33" x14ac:dyDescent="0.35">
      <c r="A469" s="5" t="s">
        <v>16</v>
      </c>
      <c r="B469" s="6">
        <v>40508</v>
      </c>
      <c r="C469" s="7" t="s">
        <v>13</v>
      </c>
      <c r="D469" s="7">
        <v>3034</v>
      </c>
      <c r="E469" s="7">
        <v>3.12</v>
      </c>
      <c r="F469" s="7">
        <f t="shared" si="111"/>
        <v>3.16</v>
      </c>
      <c r="G469" s="7">
        <f t="shared" si="110"/>
        <v>0</v>
      </c>
      <c r="H469" s="7">
        <f t="shared" si="98"/>
        <v>4.0000000000000036E-2</v>
      </c>
      <c r="I469" s="7">
        <v>3.12</v>
      </c>
      <c r="J469" s="7">
        <f t="shared" si="108"/>
        <v>0.49415459401844281</v>
      </c>
      <c r="K469" s="7">
        <v>3.1</v>
      </c>
      <c r="L469" s="7">
        <f t="shared" si="99"/>
        <v>0</v>
      </c>
      <c r="M469" s="7">
        <f t="shared" si="100"/>
        <v>0</v>
      </c>
      <c r="N469" s="7">
        <f t="shared" si="101"/>
        <v>0</v>
      </c>
      <c r="O469" s="7">
        <f t="shared" si="102"/>
        <v>1</v>
      </c>
      <c r="P469" s="7">
        <f t="shared" si="103"/>
        <v>0</v>
      </c>
      <c r="Q469" s="7">
        <f t="shared" si="104"/>
        <v>0</v>
      </c>
      <c r="R469" s="1">
        <f t="shared" si="105"/>
        <v>0.49136169383427264</v>
      </c>
      <c r="S469" s="1">
        <f t="shared" si="109"/>
        <v>3.1399975591920466</v>
      </c>
      <c r="T469" s="1">
        <f t="shared" si="106"/>
        <v>0.49692931048409467</v>
      </c>
      <c r="U469" s="1">
        <f t="shared" si="107"/>
        <v>3.4820155764507117</v>
      </c>
      <c r="Y469" s="8">
        <v>27</v>
      </c>
      <c r="Z469" s="8">
        <v>3.4342618214427176</v>
      </c>
      <c r="AA469" s="8">
        <v>-6.8399606040163263E-2</v>
      </c>
      <c r="AB469" s="8">
        <v>-0.55092094028987271</v>
      </c>
      <c r="AC469"/>
      <c r="AD469"/>
      <c r="AE469"/>
      <c r="AF469"/>
      <c r="AG469"/>
    </row>
    <row r="470" spans="1:33" x14ac:dyDescent="0.35">
      <c r="A470" s="5" t="s">
        <v>16</v>
      </c>
      <c r="B470" s="6">
        <v>40509</v>
      </c>
      <c r="C470" s="7" t="s">
        <v>14</v>
      </c>
      <c r="D470" s="7">
        <v>3232</v>
      </c>
      <c r="E470" s="7">
        <v>3.12</v>
      </c>
      <c r="F470" s="7">
        <f t="shared" si="111"/>
        <v>3.12</v>
      </c>
      <c r="G470" s="7">
        <f t="shared" si="110"/>
        <v>0</v>
      </c>
      <c r="H470" s="7">
        <f t="shared" si="98"/>
        <v>0</v>
      </c>
      <c r="I470" s="7">
        <v>3.12</v>
      </c>
      <c r="J470" s="7">
        <f t="shared" si="108"/>
        <v>0.49415459401844281</v>
      </c>
      <c r="K470" s="7">
        <v>3.1</v>
      </c>
      <c r="L470" s="7">
        <f t="shared" si="99"/>
        <v>0</v>
      </c>
      <c r="M470" s="7">
        <f t="shared" si="100"/>
        <v>0</v>
      </c>
      <c r="N470" s="7">
        <f t="shared" si="101"/>
        <v>0</v>
      </c>
      <c r="O470" s="7">
        <f t="shared" si="102"/>
        <v>0</v>
      </c>
      <c r="P470" s="7">
        <f t="shared" si="103"/>
        <v>1</v>
      </c>
      <c r="Q470" s="7">
        <f t="shared" si="104"/>
        <v>1</v>
      </c>
      <c r="R470" s="1">
        <f t="shared" si="105"/>
        <v>0.49136169383427264</v>
      </c>
      <c r="S470" s="1">
        <f t="shared" si="109"/>
        <v>3.1299987795960234</v>
      </c>
      <c r="T470" s="1">
        <f t="shared" si="106"/>
        <v>0.49554416821264136</v>
      </c>
      <c r="U470" s="1">
        <f t="shared" si="107"/>
        <v>3.509471352102548</v>
      </c>
      <c r="Y470" s="8">
        <v>28</v>
      </c>
      <c r="Z470" s="8">
        <v>3.4606931681555313</v>
      </c>
      <c r="AA470" s="8">
        <v>-0.10466731096240922</v>
      </c>
      <c r="AB470" s="8">
        <v>-0.84303721485126482</v>
      </c>
      <c r="AC470"/>
      <c r="AD470"/>
      <c r="AE470"/>
      <c r="AF470"/>
      <c r="AG470"/>
    </row>
    <row r="471" spans="1:33" x14ac:dyDescent="0.35">
      <c r="A471" s="5" t="s">
        <v>16</v>
      </c>
      <c r="B471" s="6">
        <v>40510</v>
      </c>
      <c r="C471" s="7" t="s">
        <v>15</v>
      </c>
      <c r="D471" s="7">
        <v>2825</v>
      </c>
      <c r="E471" s="7">
        <v>3.12</v>
      </c>
      <c r="F471" s="7">
        <f t="shared" si="111"/>
        <v>3.12</v>
      </c>
      <c r="G471" s="7">
        <f t="shared" si="110"/>
        <v>0</v>
      </c>
      <c r="H471" s="7">
        <f t="shared" si="98"/>
        <v>0</v>
      </c>
      <c r="I471" s="7">
        <v>3.1150000000000002</v>
      </c>
      <c r="J471" s="7">
        <f t="shared" si="108"/>
        <v>0.49345805099518841</v>
      </c>
      <c r="K471" s="7">
        <v>3.1</v>
      </c>
      <c r="L471" s="7">
        <f t="shared" si="99"/>
        <v>0</v>
      </c>
      <c r="M471" s="7">
        <f t="shared" si="100"/>
        <v>0</v>
      </c>
      <c r="N471" s="7">
        <f t="shared" si="101"/>
        <v>0</v>
      </c>
      <c r="O471" s="7">
        <f t="shared" si="102"/>
        <v>0</v>
      </c>
      <c r="P471" s="7">
        <f t="shared" si="103"/>
        <v>0</v>
      </c>
      <c r="Q471" s="7">
        <f t="shared" si="104"/>
        <v>0</v>
      </c>
      <c r="R471" s="1">
        <f t="shared" si="105"/>
        <v>0.49136169383427264</v>
      </c>
      <c r="S471" s="1">
        <f t="shared" si="109"/>
        <v>3.1249993897980115</v>
      </c>
      <c r="T471" s="1">
        <f t="shared" si="106"/>
        <v>0.49484993687773166</v>
      </c>
      <c r="U471" s="1">
        <f t="shared" si="107"/>
        <v>3.451018452155457</v>
      </c>
      <c r="Y471" s="8">
        <v>29</v>
      </c>
      <c r="Z471" s="8">
        <v>3.5287831857995506</v>
      </c>
      <c r="AA471" s="8">
        <v>-0.15476844550763946</v>
      </c>
      <c r="AB471" s="8">
        <v>-1.2465741027251556</v>
      </c>
      <c r="AC471"/>
      <c r="AD471"/>
      <c r="AE471"/>
      <c r="AF471"/>
      <c r="AG471"/>
    </row>
    <row r="472" spans="1:33" x14ac:dyDescent="0.35">
      <c r="A472" s="5" t="s">
        <v>16</v>
      </c>
      <c r="B472" s="6">
        <v>40511</v>
      </c>
      <c r="C472" s="7" t="s">
        <v>9</v>
      </c>
      <c r="D472" s="7">
        <v>5187</v>
      </c>
      <c r="E472" s="7">
        <v>3.12</v>
      </c>
      <c r="F472" s="7">
        <f t="shared" si="111"/>
        <v>3.12</v>
      </c>
      <c r="G472" s="7">
        <f t="shared" si="110"/>
        <v>0</v>
      </c>
      <c r="H472" s="7">
        <f t="shared" si="98"/>
        <v>0</v>
      </c>
      <c r="I472" s="7">
        <v>3.1150000000000002</v>
      </c>
      <c r="J472" s="7">
        <f t="shared" si="108"/>
        <v>0.49345805099518841</v>
      </c>
      <c r="K472" s="7">
        <v>3.1</v>
      </c>
      <c r="L472" s="7">
        <f t="shared" si="99"/>
        <v>1</v>
      </c>
      <c r="M472" s="7">
        <f t="shared" si="100"/>
        <v>0</v>
      </c>
      <c r="N472" s="7">
        <f t="shared" si="101"/>
        <v>0</v>
      </c>
      <c r="O472" s="7">
        <f t="shared" si="102"/>
        <v>0</v>
      </c>
      <c r="P472" s="7">
        <f t="shared" si="103"/>
        <v>0</v>
      </c>
      <c r="Q472" s="7">
        <f t="shared" si="104"/>
        <v>0</v>
      </c>
      <c r="R472" s="1">
        <f t="shared" si="105"/>
        <v>0.49136169383427264</v>
      </c>
      <c r="S472" s="1">
        <f t="shared" si="109"/>
        <v>3.1224996948990058</v>
      </c>
      <c r="T472" s="1">
        <f t="shared" si="106"/>
        <v>0.49450240461104589</v>
      </c>
      <c r="U472" s="1">
        <f t="shared" si="107"/>
        <v>3.7149162479935849</v>
      </c>
      <c r="Y472" s="8">
        <v>30</v>
      </c>
      <c r="Z472" s="8">
        <v>3.5166966598522524</v>
      </c>
      <c r="AA472" s="8">
        <v>-0.11564093408040899</v>
      </c>
      <c r="AB472" s="8">
        <v>-0.93142367080548805</v>
      </c>
      <c r="AC472"/>
      <c r="AD472"/>
      <c r="AE472"/>
      <c r="AF472"/>
      <c r="AG472"/>
    </row>
    <row r="473" spans="1:33" x14ac:dyDescent="0.35">
      <c r="A473" s="5" t="s">
        <v>16</v>
      </c>
      <c r="B473" s="6">
        <v>40512</v>
      </c>
      <c r="C473" s="7" t="s">
        <v>10</v>
      </c>
      <c r="D473" s="7">
        <v>4830</v>
      </c>
      <c r="E473" s="7">
        <v>3.12</v>
      </c>
      <c r="F473" s="7">
        <f t="shared" si="111"/>
        <v>3.12</v>
      </c>
      <c r="G473" s="7">
        <f t="shared" si="110"/>
        <v>0</v>
      </c>
      <c r="H473" s="7">
        <f t="shared" si="98"/>
        <v>0</v>
      </c>
      <c r="I473" s="7">
        <v>3.11</v>
      </c>
      <c r="J473" s="7">
        <f t="shared" si="108"/>
        <v>0.4927603890268375</v>
      </c>
      <c r="K473" s="7">
        <v>3.08</v>
      </c>
      <c r="L473" s="7">
        <f t="shared" si="99"/>
        <v>0</v>
      </c>
      <c r="M473" s="7">
        <f t="shared" si="100"/>
        <v>1</v>
      </c>
      <c r="N473" s="7">
        <f t="shared" si="101"/>
        <v>0</v>
      </c>
      <c r="O473" s="7">
        <f t="shared" si="102"/>
        <v>0</v>
      </c>
      <c r="P473" s="7">
        <f t="shared" si="103"/>
        <v>0</v>
      </c>
      <c r="Q473" s="7">
        <f t="shared" si="104"/>
        <v>0</v>
      </c>
      <c r="R473" s="1">
        <f t="shared" si="105"/>
        <v>0.48855071650044424</v>
      </c>
      <c r="S473" s="1">
        <f t="shared" si="109"/>
        <v>3.1212498474495032</v>
      </c>
      <c r="T473" s="1">
        <f t="shared" si="106"/>
        <v>0.49432853413334393</v>
      </c>
      <c r="U473" s="1">
        <f t="shared" si="107"/>
        <v>3.6839471307515121</v>
      </c>
      <c r="Y473" s="8">
        <v>31</v>
      </c>
      <c r="Z473" s="8">
        <v>3.5642034174117239</v>
      </c>
      <c r="AA473" s="8">
        <v>-0.16039680686430158</v>
      </c>
      <c r="AB473" s="8">
        <v>-1.2919074359183722</v>
      </c>
      <c r="AC473"/>
      <c r="AD473"/>
      <c r="AE473"/>
      <c r="AF473"/>
      <c r="AG473"/>
    </row>
    <row r="474" spans="1:33" x14ac:dyDescent="0.35">
      <c r="A474" s="5" t="s">
        <v>16</v>
      </c>
      <c r="B474" s="6">
        <v>40513</v>
      </c>
      <c r="C474" s="7" t="s">
        <v>11</v>
      </c>
      <c r="D474" s="7">
        <v>5015</v>
      </c>
      <c r="E474" s="7">
        <v>3.12</v>
      </c>
      <c r="F474" s="7">
        <f t="shared" si="111"/>
        <v>3.12</v>
      </c>
      <c r="G474" s="7">
        <f t="shared" si="110"/>
        <v>0</v>
      </c>
      <c r="H474" s="7">
        <f t="shared" si="98"/>
        <v>0</v>
      </c>
      <c r="I474" s="7">
        <v>3.125</v>
      </c>
      <c r="J474" s="7">
        <f t="shared" si="108"/>
        <v>0.49485002168009395</v>
      </c>
      <c r="K474" s="7">
        <v>3.1</v>
      </c>
      <c r="L474" s="7">
        <f t="shared" si="99"/>
        <v>0</v>
      </c>
      <c r="M474" s="7">
        <f t="shared" si="100"/>
        <v>0</v>
      </c>
      <c r="N474" s="7">
        <f t="shared" si="101"/>
        <v>1</v>
      </c>
      <c r="O474" s="7">
        <f t="shared" si="102"/>
        <v>0</v>
      </c>
      <c r="P474" s="7">
        <f t="shared" si="103"/>
        <v>0</v>
      </c>
      <c r="Q474" s="7">
        <f t="shared" si="104"/>
        <v>0</v>
      </c>
      <c r="R474" s="1">
        <f t="shared" si="105"/>
        <v>0.49136169383427264</v>
      </c>
      <c r="S474" s="1">
        <f t="shared" si="109"/>
        <v>3.1206249237247516</v>
      </c>
      <c r="T474" s="1">
        <f t="shared" si="106"/>
        <v>0.4942415727840293</v>
      </c>
      <c r="U474" s="1">
        <f t="shared" si="107"/>
        <v>3.7002709373564362</v>
      </c>
      <c r="Y474" s="8">
        <v>32</v>
      </c>
      <c r="Z474" s="8">
        <v>3.5592249931063336</v>
      </c>
      <c r="AA474" s="8">
        <v>-0.10928400433299634</v>
      </c>
      <c r="AB474" s="8">
        <v>-0.88022212277691003</v>
      </c>
      <c r="AC474"/>
      <c r="AD474"/>
      <c r="AE474"/>
      <c r="AF474"/>
      <c r="AG474"/>
    </row>
    <row r="475" spans="1:33" x14ac:dyDescent="0.35">
      <c r="A475" s="5" t="s">
        <v>16</v>
      </c>
      <c r="B475" s="6">
        <v>40514</v>
      </c>
      <c r="C475" s="7" t="s">
        <v>12</v>
      </c>
      <c r="D475" s="7">
        <v>4519</v>
      </c>
      <c r="E475" s="7">
        <v>3.16</v>
      </c>
      <c r="F475" s="7">
        <f t="shared" si="111"/>
        <v>3.12</v>
      </c>
      <c r="G475" s="7">
        <f t="shared" si="110"/>
        <v>4.0000000000000036E-2</v>
      </c>
      <c r="H475" s="7">
        <f t="shared" si="98"/>
        <v>0</v>
      </c>
      <c r="I475" s="7">
        <v>3.12</v>
      </c>
      <c r="J475" s="7">
        <f t="shared" si="108"/>
        <v>0.49415459401844281</v>
      </c>
      <c r="K475" s="7">
        <v>3.1</v>
      </c>
      <c r="L475" s="7">
        <f t="shared" si="99"/>
        <v>0</v>
      </c>
      <c r="M475" s="7">
        <f t="shared" si="100"/>
        <v>0</v>
      </c>
      <c r="N475" s="7">
        <f t="shared" si="101"/>
        <v>0</v>
      </c>
      <c r="O475" s="7">
        <f t="shared" si="102"/>
        <v>0</v>
      </c>
      <c r="P475" s="7">
        <f t="shared" si="103"/>
        <v>0</v>
      </c>
      <c r="Q475" s="7">
        <f t="shared" si="104"/>
        <v>0</v>
      </c>
      <c r="R475" s="1">
        <f t="shared" si="105"/>
        <v>0.49136169383427264</v>
      </c>
      <c r="S475" s="1">
        <f t="shared" si="109"/>
        <v>3.1403124618623757</v>
      </c>
      <c r="T475" s="1">
        <f t="shared" si="106"/>
        <v>0.49697286263095258</v>
      </c>
      <c r="U475" s="1">
        <f t="shared" si="107"/>
        <v>3.6550423413312019</v>
      </c>
      <c r="Y475" s="8">
        <v>33</v>
      </c>
      <c r="Z475" s="8">
        <v>3.610683750519625</v>
      </c>
      <c r="AA475" s="8">
        <v>-0.11904195704203913</v>
      </c>
      <c r="AB475" s="8">
        <v>-0.95881702694365822</v>
      </c>
      <c r="AC475"/>
      <c r="AD475"/>
      <c r="AE475"/>
      <c r="AF475"/>
      <c r="AG475"/>
    </row>
    <row r="476" spans="1:33" x14ac:dyDescent="0.35">
      <c r="A476" s="5" t="s">
        <v>16</v>
      </c>
      <c r="B476" s="6">
        <v>40515</v>
      </c>
      <c r="C476" s="7" t="s">
        <v>13</v>
      </c>
      <c r="D476" s="7">
        <v>4305</v>
      </c>
      <c r="E476" s="7">
        <v>3.22</v>
      </c>
      <c r="F476" s="7">
        <f t="shared" si="111"/>
        <v>3.16</v>
      </c>
      <c r="G476" s="7">
        <f t="shared" si="110"/>
        <v>6.0000000000000053E-2</v>
      </c>
      <c r="H476" s="7">
        <f t="shared" si="98"/>
        <v>0</v>
      </c>
      <c r="I476" s="7">
        <v>3.1425000000000001</v>
      </c>
      <c r="J476" s="7">
        <f t="shared" si="108"/>
        <v>0.49727528635799534</v>
      </c>
      <c r="K476" s="7">
        <v>3.1</v>
      </c>
      <c r="L476" s="7">
        <f t="shared" si="99"/>
        <v>0</v>
      </c>
      <c r="M476" s="7">
        <f t="shared" si="100"/>
        <v>0</v>
      </c>
      <c r="N476" s="7">
        <f t="shared" si="101"/>
        <v>0</v>
      </c>
      <c r="O476" s="7">
        <f t="shared" si="102"/>
        <v>1</v>
      </c>
      <c r="P476" s="7">
        <f t="shared" si="103"/>
        <v>0</v>
      </c>
      <c r="Q476" s="7">
        <f t="shared" si="104"/>
        <v>0</v>
      </c>
      <c r="R476" s="1">
        <f t="shared" si="105"/>
        <v>0.49136169383427264</v>
      </c>
      <c r="S476" s="1">
        <f t="shared" si="109"/>
        <v>3.1801562309311882</v>
      </c>
      <c r="T476" s="1">
        <f t="shared" si="106"/>
        <v>0.50244845601105448</v>
      </c>
      <c r="U476" s="1">
        <f t="shared" si="107"/>
        <v>3.6339731557896733</v>
      </c>
      <c r="Y476" s="8">
        <v>34</v>
      </c>
      <c r="Z476" s="8">
        <v>3.4785305318154638</v>
      </c>
      <c r="AA476" s="8">
        <v>-7.8165258465525245E-2</v>
      </c>
      <c r="AB476" s="8">
        <v>-0.62957786140671912</v>
      </c>
      <c r="AC476"/>
      <c r="AD476"/>
      <c r="AE476"/>
      <c r="AF476"/>
      <c r="AG476"/>
    </row>
    <row r="477" spans="1:33" x14ac:dyDescent="0.35">
      <c r="A477" s="5" t="s">
        <v>16</v>
      </c>
      <c r="B477" s="6">
        <v>40516</v>
      </c>
      <c r="C477" s="7" t="s">
        <v>14</v>
      </c>
      <c r="D477" s="7">
        <v>3362</v>
      </c>
      <c r="E477" s="7">
        <v>3.22</v>
      </c>
      <c r="F477" s="7">
        <f t="shared" si="111"/>
        <v>3.22</v>
      </c>
      <c r="G477" s="7">
        <f t="shared" si="110"/>
        <v>0</v>
      </c>
      <c r="H477" s="7">
        <f t="shared" si="98"/>
        <v>0</v>
      </c>
      <c r="I477" s="7">
        <v>3.1425000000000001</v>
      </c>
      <c r="J477" s="7">
        <f t="shared" si="108"/>
        <v>0.49727528635799534</v>
      </c>
      <c r="K477" s="7">
        <v>3.1</v>
      </c>
      <c r="L477" s="7">
        <f t="shared" si="99"/>
        <v>0</v>
      </c>
      <c r="M477" s="7">
        <f t="shared" si="100"/>
        <v>0</v>
      </c>
      <c r="N477" s="7">
        <f t="shared" si="101"/>
        <v>0</v>
      </c>
      <c r="O477" s="7">
        <f t="shared" si="102"/>
        <v>0</v>
      </c>
      <c r="P477" s="7">
        <f t="shared" si="103"/>
        <v>1</v>
      </c>
      <c r="Q477" s="7">
        <f t="shared" si="104"/>
        <v>1</v>
      </c>
      <c r="R477" s="1">
        <f t="shared" si="105"/>
        <v>0.49136169383427264</v>
      </c>
      <c r="S477" s="1">
        <f t="shared" si="109"/>
        <v>3.200078115465594</v>
      </c>
      <c r="T477" s="1">
        <f t="shared" si="106"/>
        <v>0.50516057978915319</v>
      </c>
      <c r="U477" s="1">
        <f t="shared" si="107"/>
        <v>3.5265977091034522</v>
      </c>
      <c r="Y477" s="8">
        <v>35</v>
      </c>
      <c r="Z477" s="8">
        <v>3.5164170739135709</v>
      </c>
      <c r="AA477" s="8">
        <v>-0.19275253830547134</v>
      </c>
      <c r="AB477" s="8">
        <v>-1.5525149309216182</v>
      </c>
      <c r="AC477"/>
      <c r="AD477"/>
      <c r="AE477"/>
      <c r="AF477"/>
      <c r="AG477"/>
    </row>
    <row r="478" spans="1:33" x14ac:dyDescent="0.35">
      <c r="A478" s="5" t="s">
        <v>16</v>
      </c>
      <c r="B478" s="6">
        <v>40517</v>
      </c>
      <c r="C478" s="7" t="s">
        <v>15</v>
      </c>
      <c r="D478" s="7">
        <v>2840</v>
      </c>
      <c r="E478" s="7">
        <v>3.22</v>
      </c>
      <c r="F478" s="7">
        <f t="shared" si="111"/>
        <v>3.22</v>
      </c>
      <c r="G478" s="7">
        <f t="shared" si="110"/>
        <v>0</v>
      </c>
      <c r="H478" s="7">
        <f t="shared" si="98"/>
        <v>0</v>
      </c>
      <c r="I478" s="7">
        <v>3.1675</v>
      </c>
      <c r="J478" s="7">
        <f t="shared" si="108"/>
        <v>0.50071662355547897</v>
      </c>
      <c r="K478" s="7">
        <v>3.12</v>
      </c>
      <c r="L478" s="7">
        <f t="shared" si="99"/>
        <v>0</v>
      </c>
      <c r="M478" s="7">
        <f t="shared" si="100"/>
        <v>0</v>
      </c>
      <c r="N478" s="7">
        <f t="shared" si="101"/>
        <v>0</v>
      </c>
      <c r="O478" s="7">
        <f t="shared" si="102"/>
        <v>0</v>
      </c>
      <c r="P478" s="7">
        <f t="shared" si="103"/>
        <v>0</v>
      </c>
      <c r="Q478" s="7">
        <f t="shared" si="104"/>
        <v>0</v>
      </c>
      <c r="R478" s="1">
        <f t="shared" si="105"/>
        <v>0.49415459401844281</v>
      </c>
      <c r="S478" s="1">
        <f t="shared" si="109"/>
        <v>3.2100390577327973</v>
      </c>
      <c r="T478" s="1">
        <f t="shared" si="106"/>
        <v>0.5065103166586522</v>
      </c>
      <c r="U478" s="1">
        <f t="shared" si="107"/>
        <v>3.4533183400470375</v>
      </c>
      <c r="Y478" s="8">
        <v>36</v>
      </c>
      <c r="Z478" s="8">
        <v>3.5842864098050331</v>
      </c>
      <c r="AA478" s="8">
        <v>-0.18340319425667051</v>
      </c>
      <c r="AB478" s="8">
        <v>-1.4772111431858463</v>
      </c>
      <c r="AC478"/>
      <c r="AD478"/>
      <c r="AE478"/>
      <c r="AF478"/>
      <c r="AG478"/>
    </row>
    <row r="479" spans="1:33" x14ac:dyDescent="0.35">
      <c r="A479" s="5" t="s">
        <v>16</v>
      </c>
      <c r="B479" s="6">
        <v>40518</v>
      </c>
      <c r="C479" s="7" t="s">
        <v>9</v>
      </c>
      <c r="D479" s="7">
        <v>4358</v>
      </c>
      <c r="E479" s="7">
        <v>3.22</v>
      </c>
      <c r="F479" s="7">
        <f t="shared" si="111"/>
        <v>3.22</v>
      </c>
      <c r="G479" s="7">
        <f t="shared" si="110"/>
        <v>0</v>
      </c>
      <c r="H479" s="7">
        <f t="shared" si="98"/>
        <v>0</v>
      </c>
      <c r="I479" s="7">
        <v>3.1675</v>
      </c>
      <c r="J479" s="7">
        <f t="shared" si="108"/>
        <v>0.50071662355547897</v>
      </c>
      <c r="K479" s="7">
        <v>3.12</v>
      </c>
      <c r="L479" s="7">
        <f t="shared" si="99"/>
        <v>1</v>
      </c>
      <c r="M479" s="7">
        <f t="shared" si="100"/>
        <v>0</v>
      </c>
      <c r="N479" s="7">
        <f t="shared" si="101"/>
        <v>0</v>
      </c>
      <c r="O479" s="7">
        <f t="shared" si="102"/>
        <v>0</v>
      </c>
      <c r="P479" s="7">
        <f t="shared" si="103"/>
        <v>0</v>
      </c>
      <c r="Q479" s="7">
        <f t="shared" si="104"/>
        <v>0</v>
      </c>
      <c r="R479" s="1">
        <f t="shared" si="105"/>
        <v>0.49415459401844281</v>
      </c>
      <c r="S479" s="1">
        <f t="shared" si="109"/>
        <v>3.2150195288663985</v>
      </c>
      <c r="T479" s="1">
        <f t="shared" si="106"/>
        <v>0.50718361528610578</v>
      </c>
      <c r="U479" s="1">
        <f t="shared" si="107"/>
        <v>3.6392872259102367</v>
      </c>
      <c r="Y479" s="8">
        <v>37</v>
      </c>
      <c r="Z479" s="8">
        <v>3.5956138927466874</v>
      </c>
      <c r="AA479" s="8">
        <v>-0.1038321171625225</v>
      </c>
      <c r="AB479" s="8">
        <v>-0.83631019140484775</v>
      </c>
      <c r="AC479"/>
      <c r="AD479"/>
      <c r="AE479"/>
      <c r="AF479"/>
      <c r="AG479"/>
    </row>
    <row r="480" spans="1:33" x14ac:dyDescent="0.35">
      <c r="A480" s="5" t="s">
        <v>16</v>
      </c>
      <c r="B480" s="6">
        <v>40519</v>
      </c>
      <c r="C480" s="7" t="s">
        <v>10</v>
      </c>
      <c r="D480" s="7">
        <v>4993</v>
      </c>
      <c r="E480" s="7">
        <v>3.22</v>
      </c>
      <c r="F480" s="7">
        <f t="shared" si="111"/>
        <v>3.22</v>
      </c>
      <c r="G480" s="7">
        <f t="shared" si="110"/>
        <v>0</v>
      </c>
      <c r="H480" s="7">
        <f t="shared" si="98"/>
        <v>0</v>
      </c>
      <c r="I480" s="7">
        <v>3.19</v>
      </c>
      <c r="J480" s="7">
        <f t="shared" si="108"/>
        <v>0.50379068305718111</v>
      </c>
      <c r="K480" s="7">
        <v>3.14</v>
      </c>
      <c r="L480" s="7">
        <f t="shared" si="99"/>
        <v>0</v>
      </c>
      <c r="M480" s="7">
        <f t="shared" si="100"/>
        <v>1</v>
      </c>
      <c r="N480" s="7">
        <f t="shared" si="101"/>
        <v>0</v>
      </c>
      <c r="O480" s="7">
        <f t="shared" si="102"/>
        <v>0</v>
      </c>
      <c r="P480" s="7">
        <f t="shared" si="103"/>
        <v>0</v>
      </c>
      <c r="Q480" s="7">
        <f t="shared" si="104"/>
        <v>0</v>
      </c>
      <c r="R480" s="1">
        <f t="shared" si="105"/>
        <v>0.49692964807321488</v>
      </c>
      <c r="S480" s="1">
        <f t="shared" si="109"/>
        <v>3.2175097644331991</v>
      </c>
      <c r="T480" s="1">
        <f t="shared" si="106"/>
        <v>0.50751987356648565</v>
      </c>
      <c r="U480" s="1">
        <f t="shared" si="107"/>
        <v>3.6983615660551097</v>
      </c>
      <c r="Y480" s="8">
        <v>38</v>
      </c>
      <c r="Z480" s="8">
        <v>3.6013758431638223</v>
      </c>
      <c r="AA480" s="8">
        <v>-0.1719465787820349</v>
      </c>
      <c r="AB480" s="8">
        <v>-1.3849344513271298</v>
      </c>
      <c r="AC480"/>
      <c r="AD480"/>
      <c r="AE480"/>
      <c r="AF480"/>
      <c r="AG480"/>
    </row>
    <row r="481" spans="1:33" x14ac:dyDescent="0.35">
      <c r="A481" s="5" t="s">
        <v>16</v>
      </c>
      <c r="B481" s="6">
        <v>40520</v>
      </c>
      <c r="C481" s="7" t="s">
        <v>11</v>
      </c>
      <c r="D481" s="7">
        <v>4737</v>
      </c>
      <c r="E481" s="7">
        <v>3.26</v>
      </c>
      <c r="F481" s="7">
        <f t="shared" si="111"/>
        <v>3.22</v>
      </c>
      <c r="G481" s="7">
        <f t="shared" si="110"/>
        <v>3.9999999999999591E-2</v>
      </c>
      <c r="H481" s="7">
        <f t="shared" si="98"/>
        <v>0</v>
      </c>
      <c r="I481" s="7">
        <v>3.2050000000000001</v>
      </c>
      <c r="J481" s="7">
        <f t="shared" si="108"/>
        <v>0.50582803385483621</v>
      </c>
      <c r="K481" s="7">
        <v>3.18</v>
      </c>
      <c r="L481" s="7">
        <f t="shared" si="99"/>
        <v>0</v>
      </c>
      <c r="M481" s="7">
        <f t="shared" si="100"/>
        <v>0</v>
      </c>
      <c r="N481" s="7">
        <f t="shared" si="101"/>
        <v>1</v>
      </c>
      <c r="O481" s="7">
        <f t="shared" si="102"/>
        <v>0</v>
      </c>
      <c r="P481" s="7">
        <f t="shared" si="103"/>
        <v>0</v>
      </c>
      <c r="Q481" s="7">
        <f t="shared" si="104"/>
        <v>0</v>
      </c>
      <c r="R481" s="1">
        <f t="shared" si="105"/>
        <v>0.50242711998443268</v>
      </c>
      <c r="S481" s="1">
        <f t="shared" si="109"/>
        <v>3.2387548822165995</v>
      </c>
      <c r="T481" s="1">
        <f t="shared" si="106"/>
        <v>0.51037808066563128</v>
      </c>
      <c r="U481" s="1">
        <f t="shared" si="107"/>
        <v>3.6755033847279561</v>
      </c>
      <c r="Y481" s="8">
        <v>39</v>
      </c>
      <c r="Z481" s="8">
        <v>3.5176711152394642</v>
      </c>
      <c r="AA481" s="8">
        <v>-9.4108097271301538E-3</v>
      </c>
      <c r="AB481" s="8">
        <v>-7.5798859729035495E-2</v>
      </c>
      <c r="AC481"/>
      <c r="AD481"/>
      <c r="AE481"/>
      <c r="AF481"/>
      <c r="AG481"/>
    </row>
    <row r="482" spans="1:33" x14ac:dyDescent="0.35">
      <c r="A482" s="5" t="s">
        <v>16</v>
      </c>
      <c r="B482" s="6">
        <v>40521</v>
      </c>
      <c r="C482" s="7" t="s">
        <v>12</v>
      </c>
      <c r="D482" s="7">
        <v>4607</v>
      </c>
      <c r="E482" s="7">
        <v>3.26</v>
      </c>
      <c r="F482" s="7">
        <f t="shared" si="111"/>
        <v>3.26</v>
      </c>
      <c r="G482" s="7">
        <f t="shared" si="110"/>
        <v>0</v>
      </c>
      <c r="H482" s="7">
        <f t="shared" si="98"/>
        <v>0</v>
      </c>
      <c r="I482" s="7">
        <v>3.21</v>
      </c>
      <c r="J482" s="7">
        <f t="shared" si="108"/>
        <v>0.50650503240487199</v>
      </c>
      <c r="K482" s="7">
        <v>3.18</v>
      </c>
      <c r="L482" s="7">
        <f t="shared" si="99"/>
        <v>0</v>
      </c>
      <c r="M482" s="7">
        <f t="shared" si="100"/>
        <v>0</v>
      </c>
      <c r="N482" s="7">
        <f t="shared" si="101"/>
        <v>0</v>
      </c>
      <c r="O482" s="7">
        <f t="shared" si="102"/>
        <v>0</v>
      </c>
      <c r="P482" s="7">
        <f t="shared" si="103"/>
        <v>0</v>
      </c>
      <c r="Q482" s="7">
        <f t="shared" si="104"/>
        <v>0</v>
      </c>
      <c r="R482" s="1">
        <f t="shared" si="105"/>
        <v>0.50242711998443268</v>
      </c>
      <c r="S482" s="1">
        <f t="shared" si="109"/>
        <v>3.2493774411082996</v>
      </c>
      <c r="T482" s="1">
        <f t="shared" si="106"/>
        <v>0.51180016104331072</v>
      </c>
      <c r="U482" s="1">
        <f t="shared" si="107"/>
        <v>3.6634182122526791</v>
      </c>
      <c r="Y482" s="8">
        <v>40</v>
      </c>
      <c r="Z482" s="8">
        <v>3.6160407656829641</v>
      </c>
      <c r="AA482" s="8">
        <v>-0.11855822831559459</v>
      </c>
      <c r="AB482" s="8">
        <v>-0.95492085998822918</v>
      </c>
      <c r="AC482"/>
      <c r="AD482"/>
      <c r="AE482"/>
      <c r="AF482"/>
      <c r="AG482"/>
    </row>
    <row r="483" spans="1:33" x14ac:dyDescent="0.35">
      <c r="A483" s="5" t="s">
        <v>16</v>
      </c>
      <c r="B483" s="6">
        <v>40522</v>
      </c>
      <c r="C483" s="7" t="s">
        <v>13</v>
      </c>
      <c r="D483" s="7">
        <v>4615</v>
      </c>
      <c r="E483" s="7">
        <v>3.26</v>
      </c>
      <c r="F483" s="7">
        <f t="shared" si="111"/>
        <v>3.26</v>
      </c>
      <c r="G483" s="7">
        <f t="shared" si="110"/>
        <v>0</v>
      </c>
      <c r="H483" s="7">
        <f t="shared" si="98"/>
        <v>0</v>
      </c>
      <c r="I483" s="7">
        <v>3.2250000000000001</v>
      </c>
      <c r="J483" s="7">
        <f t="shared" si="108"/>
        <v>0.50852971897128652</v>
      </c>
      <c r="K483" s="7">
        <v>3.18</v>
      </c>
      <c r="L483" s="7">
        <f t="shared" si="99"/>
        <v>0</v>
      </c>
      <c r="M483" s="7">
        <f t="shared" si="100"/>
        <v>0</v>
      </c>
      <c r="N483" s="7">
        <f t="shared" si="101"/>
        <v>0</v>
      </c>
      <c r="O483" s="7">
        <f t="shared" si="102"/>
        <v>1</v>
      </c>
      <c r="P483" s="7">
        <f t="shared" si="103"/>
        <v>0</v>
      </c>
      <c r="Q483" s="7">
        <f t="shared" si="104"/>
        <v>0</v>
      </c>
      <c r="R483" s="1">
        <f t="shared" si="105"/>
        <v>0.50242711998443268</v>
      </c>
      <c r="S483" s="1">
        <f t="shared" si="109"/>
        <v>3.2546887205541495</v>
      </c>
      <c r="T483" s="1">
        <f t="shared" si="106"/>
        <v>0.51250945883044186</v>
      </c>
      <c r="U483" s="1">
        <f t="shared" si="107"/>
        <v>3.6641717053619303</v>
      </c>
      <c r="Y483" s="8">
        <v>41</v>
      </c>
      <c r="Z483" s="8">
        <v>3.4587762390842123</v>
      </c>
      <c r="AA483" s="8">
        <v>-8.4027893074108739E-2</v>
      </c>
      <c r="AB483" s="8">
        <v>-0.6767981358808185</v>
      </c>
      <c r="AC483"/>
      <c r="AD483"/>
      <c r="AE483"/>
      <c r="AF483"/>
      <c r="AG483"/>
    </row>
    <row r="484" spans="1:33" x14ac:dyDescent="0.35">
      <c r="A484" s="5" t="s">
        <v>16</v>
      </c>
      <c r="B484" s="6">
        <v>40523</v>
      </c>
      <c r="C484" s="7" t="s">
        <v>14</v>
      </c>
      <c r="D484" s="7">
        <v>3478</v>
      </c>
      <c r="E484" s="7">
        <v>3.26</v>
      </c>
      <c r="F484" s="7">
        <f t="shared" si="111"/>
        <v>3.26</v>
      </c>
      <c r="G484" s="7">
        <f t="shared" si="110"/>
        <v>0</v>
      </c>
      <c r="H484" s="7">
        <f t="shared" si="98"/>
        <v>0</v>
      </c>
      <c r="I484" s="7">
        <v>3.2250000000000001</v>
      </c>
      <c r="J484" s="7">
        <f t="shared" si="108"/>
        <v>0.50852971897128652</v>
      </c>
      <c r="K484" s="7">
        <v>3.18</v>
      </c>
      <c r="L484" s="7">
        <f t="shared" si="99"/>
        <v>0</v>
      </c>
      <c r="M484" s="7">
        <f t="shared" si="100"/>
        <v>0</v>
      </c>
      <c r="N484" s="7">
        <f t="shared" si="101"/>
        <v>0</v>
      </c>
      <c r="O484" s="7">
        <f t="shared" si="102"/>
        <v>0</v>
      </c>
      <c r="P484" s="7">
        <f t="shared" si="103"/>
        <v>1</v>
      </c>
      <c r="Q484" s="7">
        <f t="shared" si="104"/>
        <v>1</v>
      </c>
      <c r="R484" s="1">
        <f t="shared" si="105"/>
        <v>0.50242711998443268</v>
      </c>
      <c r="S484" s="1">
        <f t="shared" si="109"/>
        <v>3.2573443602770746</v>
      </c>
      <c r="T484" s="1">
        <f t="shared" si="106"/>
        <v>0.51286367378211928</v>
      </c>
      <c r="U484" s="1">
        <f t="shared" si="107"/>
        <v>3.5413295776666933</v>
      </c>
      <c r="Y484" s="8">
        <v>42</v>
      </c>
      <c r="Z484" s="8">
        <v>3.4953276102126658</v>
      </c>
      <c r="AA484" s="8">
        <v>-0.14682803992882842</v>
      </c>
      <c r="AB484" s="8">
        <v>-1.1826185339578024</v>
      </c>
      <c r="AC484"/>
      <c r="AD484"/>
      <c r="AE484"/>
      <c r="AF484"/>
      <c r="AG484"/>
    </row>
    <row r="485" spans="1:33" x14ac:dyDescent="0.35">
      <c r="A485" s="5" t="s">
        <v>16</v>
      </c>
      <c r="B485" s="6">
        <v>40524</v>
      </c>
      <c r="C485" s="7" t="s">
        <v>15</v>
      </c>
      <c r="D485" s="7">
        <v>3245</v>
      </c>
      <c r="E485" s="7">
        <v>3.26</v>
      </c>
      <c r="F485" s="7">
        <f t="shared" si="111"/>
        <v>3.26</v>
      </c>
      <c r="G485" s="7">
        <f t="shared" si="110"/>
        <v>0</v>
      </c>
      <c r="H485" s="7">
        <f t="shared" si="98"/>
        <v>0</v>
      </c>
      <c r="I485" s="7">
        <v>3.2250000000000001</v>
      </c>
      <c r="J485" s="7">
        <f t="shared" si="108"/>
        <v>0.50852971897128652</v>
      </c>
      <c r="K485" s="7">
        <v>3.18</v>
      </c>
      <c r="L485" s="7">
        <f t="shared" si="99"/>
        <v>0</v>
      </c>
      <c r="M485" s="7">
        <f t="shared" si="100"/>
        <v>0</v>
      </c>
      <c r="N485" s="7">
        <f t="shared" si="101"/>
        <v>0</v>
      </c>
      <c r="O485" s="7">
        <f t="shared" si="102"/>
        <v>0</v>
      </c>
      <c r="P485" s="7">
        <f t="shared" si="103"/>
        <v>0</v>
      </c>
      <c r="Q485" s="7">
        <f t="shared" si="104"/>
        <v>0</v>
      </c>
      <c r="R485" s="1">
        <f t="shared" si="105"/>
        <v>0.50242711998443268</v>
      </c>
      <c r="S485" s="1">
        <f t="shared" si="109"/>
        <v>3.2586721801385372</v>
      </c>
      <c r="T485" s="1">
        <f t="shared" si="106"/>
        <v>0.51304067297885247</v>
      </c>
      <c r="U485" s="1">
        <f t="shared" si="107"/>
        <v>3.5112147011363879</v>
      </c>
      <c r="Y485" s="8">
        <v>43</v>
      </c>
      <c r="Z485" s="8">
        <v>3.5550430593593756</v>
      </c>
      <c r="AA485" s="8">
        <v>-5.0164599949159783E-2</v>
      </c>
      <c r="AB485" s="8">
        <v>-0.40404806654922132</v>
      </c>
      <c r="AC485"/>
      <c r="AD485"/>
      <c r="AE485"/>
      <c r="AF485"/>
      <c r="AG485"/>
    </row>
    <row r="486" spans="1:33" x14ac:dyDescent="0.35">
      <c r="A486" s="5" t="s">
        <v>16</v>
      </c>
      <c r="B486" s="6">
        <v>40525</v>
      </c>
      <c r="C486" s="7" t="s">
        <v>9</v>
      </c>
      <c r="D486" s="7">
        <v>4250</v>
      </c>
      <c r="E486" s="7">
        <v>3.26</v>
      </c>
      <c r="F486" s="7">
        <f t="shared" si="111"/>
        <v>3.26</v>
      </c>
      <c r="G486" s="7">
        <f t="shared" si="110"/>
        <v>0</v>
      </c>
      <c r="H486" s="7">
        <f t="shared" si="98"/>
        <v>0</v>
      </c>
      <c r="I486" s="7">
        <v>3.2250000000000001</v>
      </c>
      <c r="J486" s="7">
        <f t="shared" si="108"/>
        <v>0.50852971897128652</v>
      </c>
      <c r="K486" s="7">
        <v>3.18</v>
      </c>
      <c r="L486" s="7">
        <f t="shared" si="99"/>
        <v>1</v>
      </c>
      <c r="M486" s="7">
        <f t="shared" si="100"/>
        <v>0</v>
      </c>
      <c r="N486" s="7">
        <f t="shared" si="101"/>
        <v>0</v>
      </c>
      <c r="O486" s="7">
        <f t="shared" si="102"/>
        <v>0</v>
      </c>
      <c r="P486" s="7">
        <f t="shared" si="103"/>
        <v>0</v>
      </c>
      <c r="Q486" s="7">
        <f t="shared" si="104"/>
        <v>0</v>
      </c>
      <c r="R486" s="1">
        <f t="shared" si="105"/>
        <v>0.50242711998443268</v>
      </c>
      <c r="S486" s="1">
        <f t="shared" si="109"/>
        <v>3.2593360900692687</v>
      </c>
      <c r="T486" s="1">
        <f t="shared" si="106"/>
        <v>0.51312914553317934</v>
      </c>
      <c r="U486" s="1">
        <f t="shared" si="107"/>
        <v>3.6283889300503116</v>
      </c>
      <c r="Y486" s="8">
        <v>44</v>
      </c>
      <c r="Z486" s="8">
        <v>3.5448768496621792</v>
      </c>
      <c r="AA486" s="8">
        <v>-5.0026827982085464E-2</v>
      </c>
      <c r="AB486" s="8">
        <v>-0.4029383896659714</v>
      </c>
      <c r="AC486"/>
      <c r="AD486"/>
      <c r="AE486"/>
      <c r="AF486"/>
      <c r="AG486"/>
    </row>
    <row r="487" spans="1:33" x14ac:dyDescent="0.35">
      <c r="A487" s="5" t="s">
        <v>16</v>
      </c>
      <c r="B487" s="6">
        <v>40526</v>
      </c>
      <c r="C487" s="7" t="s">
        <v>10</v>
      </c>
      <c r="D487" s="7">
        <v>5702</v>
      </c>
      <c r="E487" s="7">
        <v>3.26</v>
      </c>
      <c r="F487" s="7">
        <f t="shared" si="111"/>
        <v>3.26</v>
      </c>
      <c r="G487" s="7">
        <f t="shared" si="110"/>
        <v>0</v>
      </c>
      <c r="H487" s="7">
        <f t="shared" si="98"/>
        <v>0</v>
      </c>
      <c r="I487" s="7">
        <v>3.2349999999999999</v>
      </c>
      <c r="J487" s="7">
        <f t="shared" si="108"/>
        <v>0.50987428500471921</v>
      </c>
      <c r="K487" s="7">
        <v>3.18</v>
      </c>
      <c r="L487" s="7">
        <f t="shared" si="99"/>
        <v>0</v>
      </c>
      <c r="M487" s="7">
        <f t="shared" si="100"/>
        <v>1</v>
      </c>
      <c r="N487" s="7">
        <f t="shared" si="101"/>
        <v>0</v>
      </c>
      <c r="O487" s="7">
        <f t="shared" si="102"/>
        <v>0</v>
      </c>
      <c r="P487" s="7">
        <f t="shared" si="103"/>
        <v>0</v>
      </c>
      <c r="Q487" s="7">
        <f t="shared" si="104"/>
        <v>0</v>
      </c>
      <c r="R487" s="1">
        <f t="shared" si="105"/>
        <v>0.50242711998443268</v>
      </c>
      <c r="S487" s="1">
        <f t="shared" si="109"/>
        <v>3.2596680450346343</v>
      </c>
      <c r="T487" s="1">
        <f t="shared" si="106"/>
        <v>0.51317337505254623</v>
      </c>
      <c r="U487" s="1">
        <f t="shared" si="107"/>
        <v>3.7560272129734411</v>
      </c>
      <c r="Y487" s="8">
        <v>45</v>
      </c>
      <c r="Z487" s="8">
        <v>3.5514961720670506</v>
      </c>
      <c r="AA487" s="8">
        <v>-4.7705489009869595E-2</v>
      </c>
      <c r="AB487" s="8">
        <v>-0.38424129002838348</v>
      </c>
      <c r="AC487"/>
      <c r="AD487"/>
      <c r="AE487"/>
      <c r="AF487"/>
      <c r="AG487"/>
    </row>
    <row r="488" spans="1:33" x14ac:dyDescent="0.35">
      <c r="A488" s="5" t="s">
        <v>16</v>
      </c>
      <c r="B488" s="6">
        <v>40527</v>
      </c>
      <c r="C488" s="7" t="s">
        <v>11</v>
      </c>
      <c r="D488" s="7">
        <v>4523</v>
      </c>
      <c r="E488" s="7">
        <v>3.26</v>
      </c>
      <c r="F488" s="7">
        <f t="shared" si="111"/>
        <v>3.26</v>
      </c>
      <c r="G488" s="7">
        <f t="shared" si="110"/>
        <v>0</v>
      </c>
      <c r="H488" s="7">
        <f t="shared" si="98"/>
        <v>0</v>
      </c>
      <c r="I488" s="7">
        <v>3.2349999999999999</v>
      </c>
      <c r="J488" s="7">
        <f t="shared" si="108"/>
        <v>0.50987428500471921</v>
      </c>
      <c r="K488" s="7">
        <v>3.18</v>
      </c>
      <c r="L488" s="7">
        <f t="shared" si="99"/>
        <v>0</v>
      </c>
      <c r="M488" s="7">
        <f t="shared" si="100"/>
        <v>0</v>
      </c>
      <c r="N488" s="7">
        <f t="shared" si="101"/>
        <v>1</v>
      </c>
      <c r="O488" s="7">
        <f t="shared" si="102"/>
        <v>0</v>
      </c>
      <c r="P488" s="7">
        <f t="shared" si="103"/>
        <v>0</v>
      </c>
      <c r="Q488" s="7">
        <f t="shared" si="104"/>
        <v>0</v>
      </c>
      <c r="R488" s="1">
        <f t="shared" si="105"/>
        <v>0.50242711998443268</v>
      </c>
      <c r="S488" s="1">
        <f t="shared" si="109"/>
        <v>3.259834022517317</v>
      </c>
      <c r="T488" s="1">
        <f t="shared" si="106"/>
        <v>0.51319548812318205</v>
      </c>
      <c r="U488" s="1">
        <f t="shared" si="107"/>
        <v>3.6554265877459184</v>
      </c>
      <c r="Y488" s="8">
        <v>46</v>
      </c>
      <c r="Z488" s="8">
        <v>3.4682182155216736</v>
      </c>
      <c r="AA488" s="8">
        <v>-1.7353523141907967E-2</v>
      </c>
      <c r="AB488" s="8">
        <v>-0.13977301683679672</v>
      </c>
      <c r="AC488"/>
      <c r="AD488"/>
      <c r="AE488"/>
      <c r="AF488"/>
      <c r="AG488"/>
    </row>
    <row r="489" spans="1:33" x14ac:dyDescent="0.35">
      <c r="A489" s="5" t="s">
        <v>16</v>
      </c>
      <c r="B489" s="6">
        <v>40528</v>
      </c>
      <c r="C489" s="7" t="s">
        <v>12</v>
      </c>
      <c r="D489" s="7">
        <v>5148</v>
      </c>
      <c r="E489" s="7">
        <v>3.26</v>
      </c>
      <c r="F489" s="7">
        <f t="shared" si="111"/>
        <v>3.26</v>
      </c>
      <c r="G489" s="7">
        <f t="shared" si="110"/>
        <v>0</v>
      </c>
      <c r="H489" s="7">
        <f t="shared" si="98"/>
        <v>0</v>
      </c>
      <c r="I489" s="7">
        <v>3.2349999999999999</v>
      </c>
      <c r="J489" s="7">
        <f t="shared" si="108"/>
        <v>0.50987428500471921</v>
      </c>
      <c r="K489" s="7">
        <v>3.18</v>
      </c>
      <c r="L489" s="7">
        <f t="shared" si="99"/>
        <v>0</v>
      </c>
      <c r="M489" s="7">
        <f t="shared" si="100"/>
        <v>0</v>
      </c>
      <c r="N489" s="7">
        <f t="shared" si="101"/>
        <v>0</v>
      </c>
      <c r="O489" s="7">
        <f t="shared" si="102"/>
        <v>0</v>
      </c>
      <c r="P489" s="7">
        <f t="shared" si="103"/>
        <v>0</v>
      </c>
      <c r="Q489" s="7">
        <f t="shared" si="104"/>
        <v>0</v>
      </c>
      <c r="R489" s="1">
        <f t="shared" si="105"/>
        <v>0.50242711998443268</v>
      </c>
      <c r="S489" s="1">
        <f t="shared" si="109"/>
        <v>3.2599170112586586</v>
      </c>
      <c r="T489" s="1">
        <f t="shared" si="106"/>
        <v>0.5132065442362882</v>
      </c>
      <c r="U489" s="1">
        <f t="shared" si="107"/>
        <v>3.7116385382323491</v>
      </c>
      <c r="Y489" s="8">
        <v>47</v>
      </c>
      <c r="Z489" s="8">
        <v>3.5668007725221287</v>
      </c>
      <c r="AA489" s="8">
        <v>-8.421300299536183E-2</v>
      </c>
      <c r="AB489" s="8">
        <v>-0.67828909376460877</v>
      </c>
      <c r="AC489"/>
      <c r="AD489"/>
      <c r="AE489"/>
      <c r="AF489"/>
      <c r="AG489"/>
    </row>
    <row r="490" spans="1:33" x14ac:dyDescent="0.35">
      <c r="A490" s="5" t="s">
        <v>16</v>
      </c>
      <c r="B490" s="6">
        <v>40529</v>
      </c>
      <c r="C490" s="7" t="s">
        <v>13</v>
      </c>
      <c r="D490" s="7">
        <v>5003</v>
      </c>
      <c r="E490" s="7">
        <v>3.26</v>
      </c>
      <c r="F490" s="7">
        <f t="shared" si="111"/>
        <v>3.26</v>
      </c>
      <c r="G490" s="7">
        <f t="shared" si="110"/>
        <v>0</v>
      </c>
      <c r="H490" s="7">
        <f t="shared" si="98"/>
        <v>0</v>
      </c>
      <c r="I490" s="7">
        <v>3.24</v>
      </c>
      <c r="J490" s="7">
        <f t="shared" si="108"/>
        <v>0.51054501020661214</v>
      </c>
      <c r="K490" s="7">
        <v>3.22</v>
      </c>
      <c r="L490" s="7">
        <f t="shared" si="99"/>
        <v>0</v>
      </c>
      <c r="M490" s="7">
        <f t="shared" si="100"/>
        <v>0</v>
      </c>
      <c r="N490" s="7">
        <f t="shared" si="101"/>
        <v>0</v>
      </c>
      <c r="O490" s="7">
        <f t="shared" si="102"/>
        <v>1</v>
      </c>
      <c r="P490" s="7">
        <f t="shared" si="103"/>
        <v>0</v>
      </c>
      <c r="Q490" s="7">
        <f t="shared" si="104"/>
        <v>0</v>
      </c>
      <c r="R490" s="1">
        <f t="shared" si="105"/>
        <v>0.50785587169583091</v>
      </c>
      <c r="S490" s="1">
        <f t="shared" si="109"/>
        <v>3.2599585056293292</v>
      </c>
      <c r="T490" s="1">
        <f t="shared" si="106"/>
        <v>0.51321207218729459</v>
      </c>
      <c r="U490" s="1">
        <f t="shared" si="107"/>
        <v>3.6992305028834087</v>
      </c>
      <c r="Y490" s="8">
        <v>48</v>
      </c>
      <c r="Z490" s="8">
        <v>3.4320590140143779</v>
      </c>
      <c r="AA490" s="8">
        <v>-7.852745493661617E-2</v>
      </c>
      <c r="AB490" s="8">
        <v>-0.6324951533616745</v>
      </c>
      <c r="AC490"/>
      <c r="AD490"/>
      <c r="AE490"/>
      <c r="AF490"/>
      <c r="AG490"/>
    </row>
    <row r="491" spans="1:33" x14ac:dyDescent="0.35">
      <c r="A491" s="5" t="s">
        <v>16</v>
      </c>
      <c r="B491" s="6">
        <v>40530</v>
      </c>
      <c r="C491" s="7" t="s">
        <v>14</v>
      </c>
      <c r="D491" s="7">
        <v>3634</v>
      </c>
      <c r="E491" s="7">
        <v>3.26</v>
      </c>
      <c r="F491" s="7">
        <f t="shared" si="111"/>
        <v>3.26</v>
      </c>
      <c r="G491" s="7">
        <f t="shared" si="110"/>
        <v>0</v>
      </c>
      <c r="H491" s="7">
        <f t="shared" si="98"/>
        <v>0</v>
      </c>
      <c r="I491" s="7">
        <v>3.24</v>
      </c>
      <c r="J491" s="7">
        <f t="shared" si="108"/>
        <v>0.51054501020661214</v>
      </c>
      <c r="K491" s="7">
        <v>3.22</v>
      </c>
      <c r="L491" s="7">
        <f t="shared" si="99"/>
        <v>0</v>
      </c>
      <c r="M491" s="7">
        <f t="shared" si="100"/>
        <v>0</v>
      </c>
      <c r="N491" s="7">
        <f t="shared" si="101"/>
        <v>0</v>
      </c>
      <c r="O491" s="7">
        <f t="shared" si="102"/>
        <v>0</v>
      </c>
      <c r="P491" s="7">
        <f t="shared" si="103"/>
        <v>1</v>
      </c>
      <c r="Q491" s="7">
        <f t="shared" si="104"/>
        <v>1</v>
      </c>
      <c r="R491" s="1">
        <f t="shared" si="105"/>
        <v>0.50785587169583091</v>
      </c>
      <c r="S491" s="1">
        <f t="shared" si="109"/>
        <v>3.2599792528146647</v>
      </c>
      <c r="T491" s="1">
        <f t="shared" si="106"/>
        <v>0.51321483613641194</v>
      </c>
      <c r="U491" s="1">
        <f t="shared" si="107"/>
        <v>3.5603849229720148</v>
      </c>
      <c r="Y491" s="8">
        <v>49</v>
      </c>
      <c r="Z491" s="8">
        <v>3.4686635218922799</v>
      </c>
      <c r="AA491" s="8">
        <v>-0.15458553011306719</v>
      </c>
      <c r="AB491" s="8">
        <v>-1.2451008205382366</v>
      </c>
      <c r="AC491"/>
      <c r="AD491"/>
      <c r="AE491"/>
      <c r="AF491"/>
      <c r="AG491"/>
    </row>
    <row r="492" spans="1:33" x14ac:dyDescent="0.35">
      <c r="A492" s="5" t="s">
        <v>16</v>
      </c>
      <c r="B492" s="6">
        <v>40531</v>
      </c>
      <c r="C492" s="7" t="s">
        <v>15</v>
      </c>
      <c r="D492" s="7">
        <v>2677</v>
      </c>
      <c r="E492" s="7">
        <v>3.26</v>
      </c>
      <c r="F492" s="7">
        <f t="shared" si="111"/>
        <v>3.26</v>
      </c>
      <c r="G492" s="7">
        <f t="shared" si="110"/>
        <v>0</v>
      </c>
      <c r="H492" s="7">
        <f t="shared" si="98"/>
        <v>0</v>
      </c>
      <c r="I492" s="7">
        <v>3.24</v>
      </c>
      <c r="J492" s="7">
        <f t="shared" si="108"/>
        <v>0.51054501020661214</v>
      </c>
      <c r="K492" s="7">
        <v>3.22</v>
      </c>
      <c r="L492" s="7">
        <f t="shared" si="99"/>
        <v>0</v>
      </c>
      <c r="M492" s="7">
        <f t="shared" si="100"/>
        <v>0</v>
      </c>
      <c r="N492" s="7">
        <f t="shared" si="101"/>
        <v>0</v>
      </c>
      <c r="O492" s="7">
        <f t="shared" si="102"/>
        <v>0</v>
      </c>
      <c r="P492" s="7">
        <f t="shared" si="103"/>
        <v>0</v>
      </c>
      <c r="Q492" s="7">
        <f t="shared" si="104"/>
        <v>0</v>
      </c>
      <c r="R492" s="1">
        <f t="shared" si="105"/>
        <v>0.50785587169583091</v>
      </c>
      <c r="S492" s="1">
        <f t="shared" si="109"/>
        <v>3.2599896264073323</v>
      </c>
      <c r="T492" s="1">
        <f t="shared" si="106"/>
        <v>0.51321621810437412</v>
      </c>
      <c r="U492" s="1">
        <f t="shared" si="107"/>
        <v>3.4276483711869323</v>
      </c>
      <c r="Y492" s="8">
        <v>50</v>
      </c>
      <c r="Z492" s="8">
        <v>3.5358949071091512</v>
      </c>
      <c r="AA492" s="8">
        <v>-0.10404886141042624</v>
      </c>
      <c r="AB492" s="8">
        <v>-0.83805594626763802</v>
      </c>
      <c r="AC492"/>
      <c r="AD492"/>
      <c r="AE492"/>
      <c r="AF492"/>
      <c r="AG492"/>
    </row>
    <row r="493" spans="1:33" x14ac:dyDescent="0.35">
      <c r="A493" s="5" t="s">
        <v>16</v>
      </c>
      <c r="B493" s="6">
        <v>40532</v>
      </c>
      <c r="C493" s="7" t="s">
        <v>9</v>
      </c>
      <c r="D493" s="7">
        <v>4902</v>
      </c>
      <c r="E493" s="7">
        <v>3.26</v>
      </c>
      <c r="F493" s="7">
        <f t="shared" si="111"/>
        <v>3.26</v>
      </c>
      <c r="G493" s="7">
        <f t="shared" si="110"/>
        <v>0</v>
      </c>
      <c r="H493" s="7">
        <f t="shared" si="98"/>
        <v>0</v>
      </c>
      <c r="I493" s="7">
        <v>3.24</v>
      </c>
      <c r="J493" s="7">
        <f t="shared" si="108"/>
        <v>0.51054501020661214</v>
      </c>
      <c r="K493" s="7">
        <v>3.22</v>
      </c>
      <c r="L493" s="7">
        <f t="shared" si="99"/>
        <v>1</v>
      </c>
      <c r="M493" s="7">
        <f t="shared" si="100"/>
        <v>0</v>
      </c>
      <c r="N493" s="7">
        <f t="shared" si="101"/>
        <v>0</v>
      </c>
      <c r="O493" s="7">
        <f t="shared" si="102"/>
        <v>0</v>
      </c>
      <c r="P493" s="7">
        <f t="shared" si="103"/>
        <v>0</v>
      </c>
      <c r="Q493" s="7">
        <f t="shared" si="104"/>
        <v>0</v>
      </c>
      <c r="R493" s="1">
        <f t="shared" si="105"/>
        <v>0.50785587169583091</v>
      </c>
      <c r="S493" s="1">
        <f t="shared" si="109"/>
        <v>3.259994813203666</v>
      </c>
      <c r="T493" s="1">
        <f t="shared" si="106"/>
        <v>0.51321690908670625</v>
      </c>
      <c r="U493" s="1">
        <f t="shared" si="107"/>
        <v>3.6903733069160589</v>
      </c>
      <c r="Y493" s="8">
        <v>51</v>
      </c>
      <c r="Z493" s="8">
        <v>3.5261915817720304</v>
      </c>
      <c r="AA493" s="8">
        <v>-5.1829605739399653E-2</v>
      </c>
      <c r="AB493" s="8">
        <v>-0.41745876594723269</v>
      </c>
      <c r="AC493"/>
      <c r="AD493"/>
      <c r="AE493"/>
      <c r="AF493"/>
      <c r="AG493"/>
    </row>
    <row r="494" spans="1:33" x14ac:dyDescent="0.35">
      <c r="A494" s="5" t="s">
        <v>16</v>
      </c>
      <c r="B494" s="6">
        <v>40533</v>
      </c>
      <c r="C494" s="7" t="s">
        <v>10</v>
      </c>
      <c r="D494" s="7">
        <v>5503</v>
      </c>
      <c r="E494" s="7">
        <v>3.26</v>
      </c>
      <c r="F494" s="7">
        <f t="shared" si="111"/>
        <v>3.26</v>
      </c>
      <c r="G494" s="7">
        <f t="shared" si="110"/>
        <v>0</v>
      </c>
      <c r="H494" s="7">
        <f t="shared" si="98"/>
        <v>0</v>
      </c>
      <c r="I494" s="7">
        <v>3.2450000000000001</v>
      </c>
      <c r="J494" s="7">
        <f t="shared" si="108"/>
        <v>0.51121470113638801</v>
      </c>
      <c r="K494" s="7">
        <v>3.22</v>
      </c>
      <c r="L494" s="7">
        <f t="shared" si="99"/>
        <v>0</v>
      </c>
      <c r="M494" s="7">
        <f t="shared" si="100"/>
        <v>1</v>
      </c>
      <c r="N494" s="7">
        <f t="shared" si="101"/>
        <v>0</v>
      </c>
      <c r="O494" s="7">
        <f t="shared" si="102"/>
        <v>0</v>
      </c>
      <c r="P494" s="7">
        <f t="shared" si="103"/>
        <v>0</v>
      </c>
      <c r="Q494" s="7">
        <f t="shared" si="104"/>
        <v>0</v>
      </c>
      <c r="R494" s="1">
        <f t="shared" si="105"/>
        <v>0.50785587169583091</v>
      </c>
      <c r="S494" s="1">
        <f t="shared" si="109"/>
        <v>3.2599974066018329</v>
      </c>
      <c r="T494" s="1">
        <f t="shared" si="106"/>
        <v>0.51321725457746004</v>
      </c>
      <c r="U494" s="1">
        <f t="shared" si="107"/>
        <v>3.7405995128111562</v>
      </c>
      <c r="Y494" s="8">
        <v>52</v>
      </c>
      <c r="Z494" s="8">
        <v>3.5317946203017438</v>
      </c>
      <c r="AA494" s="8">
        <v>-5.0925696614575688E-2</v>
      </c>
      <c r="AB494" s="8">
        <v>-0.4101782786196857</v>
      </c>
      <c r="AC494"/>
      <c r="AD494"/>
      <c r="AE494"/>
      <c r="AF494"/>
      <c r="AG494"/>
    </row>
    <row r="495" spans="1:33" x14ac:dyDescent="0.35">
      <c r="A495" s="5" t="s">
        <v>16</v>
      </c>
      <c r="B495" s="6">
        <v>40534</v>
      </c>
      <c r="C495" s="7" t="s">
        <v>11</v>
      </c>
      <c r="D495" s="7">
        <v>6147</v>
      </c>
      <c r="E495" s="7">
        <v>3.28</v>
      </c>
      <c r="F495" s="7">
        <f t="shared" si="111"/>
        <v>3.26</v>
      </c>
      <c r="G495" s="7">
        <f t="shared" si="110"/>
        <v>2.0000000000000018E-2</v>
      </c>
      <c r="H495" s="7">
        <f t="shared" si="98"/>
        <v>0</v>
      </c>
      <c r="I495" s="7">
        <v>3.2650000000000001</v>
      </c>
      <c r="J495" s="7">
        <f t="shared" si="108"/>
        <v>0.5138831856110927</v>
      </c>
      <c r="K495" s="7">
        <v>3.22</v>
      </c>
      <c r="L495" s="7">
        <f t="shared" si="99"/>
        <v>0</v>
      </c>
      <c r="M495" s="7">
        <f t="shared" si="100"/>
        <v>0</v>
      </c>
      <c r="N495" s="7">
        <f t="shared" si="101"/>
        <v>1</v>
      </c>
      <c r="O495" s="7">
        <f t="shared" si="102"/>
        <v>0</v>
      </c>
      <c r="P495" s="7">
        <f t="shared" si="103"/>
        <v>0</v>
      </c>
      <c r="Q495" s="7">
        <f t="shared" si="104"/>
        <v>0</v>
      </c>
      <c r="R495" s="1">
        <f t="shared" si="105"/>
        <v>0.50785587169583091</v>
      </c>
      <c r="S495" s="1">
        <f t="shared" si="109"/>
        <v>3.2699987033009164</v>
      </c>
      <c r="T495" s="1">
        <f t="shared" si="106"/>
        <v>0.5145475804433538</v>
      </c>
      <c r="U495" s="1">
        <f t="shared" si="107"/>
        <v>3.7886632131208571</v>
      </c>
      <c r="Y495" s="8">
        <v>53</v>
      </c>
      <c r="Z495" s="8">
        <v>3.4788305824070491</v>
      </c>
      <c r="AA495" s="8">
        <v>3.4387017660889807E-2</v>
      </c>
      <c r="AB495" s="8">
        <v>0.27696838037894422</v>
      </c>
      <c r="AC495"/>
      <c r="AD495"/>
      <c r="AE495"/>
      <c r="AF495"/>
      <c r="AG495"/>
    </row>
    <row r="496" spans="1:33" x14ac:dyDescent="0.35">
      <c r="A496" s="5" t="s">
        <v>16</v>
      </c>
      <c r="B496" s="6">
        <v>40535</v>
      </c>
      <c r="C496" s="7" t="s">
        <v>12</v>
      </c>
      <c r="D496" s="7">
        <v>4983</v>
      </c>
      <c r="E496" s="7">
        <v>3.3</v>
      </c>
      <c r="F496" s="7">
        <f t="shared" si="111"/>
        <v>3.28</v>
      </c>
      <c r="G496" s="7">
        <f t="shared" si="110"/>
        <v>2.0000000000000018E-2</v>
      </c>
      <c r="H496" s="7">
        <f t="shared" si="98"/>
        <v>0</v>
      </c>
      <c r="I496" s="7">
        <v>3.2749999999999999</v>
      </c>
      <c r="J496" s="7">
        <f t="shared" si="108"/>
        <v>0.51521130432780182</v>
      </c>
      <c r="K496" s="7">
        <v>3.24</v>
      </c>
      <c r="L496" s="7">
        <f t="shared" si="99"/>
        <v>0</v>
      </c>
      <c r="M496" s="7">
        <f t="shared" si="100"/>
        <v>0</v>
      </c>
      <c r="N496" s="7">
        <f t="shared" si="101"/>
        <v>0</v>
      </c>
      <c r="O496" s="7">
        <f t="shared" si="102"/>
        <v>0</v>
      </c>
      <c r="P496" s="7">
        <f t="shared" si="103"/>
        <v>0</v>
      </c>
      <c r="Q496" s="7">
        <f t="shared" si="104"/>
        <v>0</v>
      </c>
      <c r="R496" s="1">
        <f t="shared" si="105"/>
        <v>0.51054501020661214</v>
      </c>
      <c r="S496" s="1">
        <f t="shared" si="109"/>
        <v>3.2849993516504581</v>
      </c>
      <c r="T496" s="1">
        <f t="shared" si="106"/>
        <v>0.51653528818053129</v>
      </c>
      <c r="U496" s="1">
        <f t="shared" si="107"/>
        <v>3.6974908871710568</v>
      </c>
      <c r="Y496" s="8">
        <v>54</v>
      </c>
      <c r="Z496" s="8">
        <v>3.5724763232964261</v>
      </c>
      <c r="AA496" s="8">
        <v>-0.13790741926222783</v>
      </c>
      <c r="AB496" s="8">
        <v>-1.1107678755968886</v>
      </c>
      <c r="AC496"/>
      <c r="AD496"/>
      <c r="AE496"/>
      <c r="AF496"/>
      <c r="AG496"/>
    </row>
    <row r="497" spans="1:33" x14ac:dyDescent="0.35">
      <c r="A497" s="5" t="s">
        <v>16</v>
      </c>
      <c r="B497" s="6">
        <v>40538</v>
      </c>
      <c r="C497" s="7" t="s">
        <v>15</v>
      </c>
      <c r="D497" s="7">
        <v>3007</v>
      </c>
      <c r="E497" s="7">
        <v>3.3</v>
      </c>
      <c r="F497" s="7">
        <f t="shared" si="111"/>
        <v>3.3</v>
      </c>
      <c r="G497" s="7">
        <f t="shared" si="110"/>
        <v>0</v>
      </c>
      <c r="H497" s="7">
        <f t="shared" si="98"/>
        <v>0</v>
      </c>
      <c r="I497" s="7">
        <v>3.28</v>
      </c>
      <c r="J497" s="7">
        <f t="shared" si="108"/>
        <v>0.51587384371167899</v>
      </c>
      <c r="K497" s="7">
        <v>3.24</v>
      </c>
      <c r="L497" s="7">
        <f t="shared" si="99"/>
        <v>0</v>
      </c>
      <c r="M497" s="7">
        <f t="shared" si="100"/>
        <v>0</v>
      </c>
      <c r="N497" s="7">
        <f t="shared" si="101"/>
        <v>0</v>
      </c>
      <c r="O497" s="7">
        <f t="shared" si="102"/>
        <v>0</v>
      </c>
      <c r="P497" s="7">
        <f t="shared" si="103"/>
        <v>0</v>
      </c>
      <c r="Q497" s="7">
        <f t="shared" si="104"/>
        <v>0</v>
      </c>
      <c r="R497" s="1">
        <f t="shared" si="105"/>
        <v>0.51054501020661214</v>
      </c>
      <c r="S497" s="1">
        <f t="shared" si="109"/>
        <v>3.292499675825229</v>
      </c>
      <c r="T497" s="1">
        <f t="shared" si="106"/>
        <v>0.51752574087381487</v>
      </c>
      <c r="U497" s="1">
        <f t="shared" si="107"/>
        <v>3.478133428100517</v>
      </c>
      <c r="Y497" s="8">
        <v>55</v>
      </c>
      <c r="Z497" s="8">
        <v>3.4385892898095634</v>
      </c>
      <c r="AA497" s="8">
        <v>-7.8185235079625048E-2</v>
      </c>
      <c r="AB497" s="8">
        <v>-0.62973876196829859</v>
      </c>
      <c r="AC497"/>
      <c r="AD497"/>
      <c r="AE497"/>
      <c r="AF497"/>
      <c r="AG497"/>
    </row>
    <row r="498" spans="1:33" x14ac:dyDescent="0.35">
      <c r="A498" s="5" t="s">
        <v>16</v>
      </c>
      <c r="B498" s="6">
        <v>40539</v>
      </c>
      <c r="C498" s="7" t="s">
        <v>9</v>
      </c>
      <c r="D498" s="7">
        <v>4575</v>
      </c>
      <c r="E498" s="7">
        <v>3.3</v>
      </c>
      <c r="F498" s="7">
        <f t="shared" si="111"/>
        <v>3.3</v>
      </c>
      <c r="G498" s="7">
        <f t="shared" si="110"/>
        <v>0</v>
      </c>
      <c r="H498" s="7">
        <f t="shared" si="98"/>
        <v>0</v>
      </c>
      <c r="I498" s="7">
        <v>3.2850000000000001</v>
      </c>
      <c r="J498" s="7">
        <f t="shared" si="108"/>
        <v>0.51653537389579962</v>
      </c>
      <c r="K498" s="7">
        <v>3.24</v>
      </c>
      <c r="L498" s="7">
        <f t="shared" si="99"/>
        <v>1</v>
      </c>
      <c r="M498" s="7">
        <f t="shared" si="100"/>
        <v>0</v>
      </c>
      <c r="N498" s="7">
        <f t="shared" si="101"/>
        <v>0</v>
      </c>
      <c r="O498" s="7">
        <f t="shared" si="102"/>
        <v>0</v>
      </c>
      <c r="P498" s="7">
        <f t="shared" si="103"/>
        <v>0</v>
      </c>
      <c r="Q498" s="7">
        <f t="shared" si="104"/>
        <v>0</v>
      </c>
      <c r="R498" s="1">
        <f t="shared" si="105"/>
        <v>0.51054501020661214</v>
      </c>
      <c r="S498" s="1">
        <f t="shared" si="109"/>
        <v>3.2962498379126144</v>
      </c>
      <c r="T498" s="1">
        <f t="shared" si="106"/>
        <v>0.51802012144581111</v>
      </c>
      <c r="U498" s="1">
        <f t="shared" si="107"/>
        <v>3.6603910984024672</v>
      </c>
      <c r="Y498" s="8">
        <v>56</v>
      </c>
      <c r="Z498" s="8">
        <v>3.4756192025903072</v>
      </c>
      <c r="AA498" s="8">
        <v>-0.13835966284003165</v>
      </c>
      <c r="AB498" s="8">
        <v>-1.1144104471195584</v>
      </c>
      <c r="AC498"/>
      <c r="AD498"/>
      <c r="AE498"/>
      <c r="AF498"/>
      <c r="AG498"/>
    </row>
    <row r="499" spans="1:33" x14ac:dyDescent="0.35">
      <c r="A499" s="5" t="s">
        <v>16</v>
      </c>
      <c r="B499" s="6">
        <v>40540</v>
      </c>
      <c r="C499" s="7" t="s">
        <v>10</v>
      </c>
      <c r="D499" s="7">
        <v>4313</v>
      </c>
      <c r="E499" s="7">
        <v>3.3</v>
      </c>
      <c r="F499" s="7">
        <f t="shared" si="111"/>
        <v>3.3</v>
      </c>
      <c r="G499" s="7">
        <f t="shared" si="110"/>
        <v>0</v>
      </c>
      <c r="H499" s="7">
        <f t="shared" si="98"/>
        <v>0</v>
      </c>
      <c r="I499" s="7">
        <v>3.2850000000000001</v>
      </c>
      <c r="J499" s="7">
        <f t="shared" si="108"/>
        <v>0.51653537389579962</v>
      </c>
      <c r="K499" s="7">
        <v>3.24</v>
      </c>
      <c r="L499" s="7">
        <f t="shared" si="99"/>
        <v>0</v>
      </c>
      <c r="M499" s="7">
        <f t="shared" si="100"/>
        <v>1</v>
      </c>
      <c r="N499" s="7">
        <f t="shared" si="101"/>
        <v>0</v>
      </c>
      <c r="O499" s="7">
        <f t="shared" si="102"/>
        <v>0</v>
      </c>
      <c r="P499" s="7">
        <f t="shared" si="103"/>
        <v>0</v>
      </c>
      <c r="Q499" s="7">
        <f t="shared" si="104"/>
        <v>0</v>
      </c>
      <c r="R499" s="1">
        <f t="shared" si="105"/>
        <v>0.51054501020661214</v>
      </c>
      <c r="S499" s="1">
        <f t="shared" si="109"/>
        <v>3.2981249189563071</v>
      </c>
      <c r="T499" s="1">
        <f t="shared" si="106"/>
        <v>0.51826710084942962</v>
      </c>
      <c r="U499" s="1">
        <f t="shared" si="107"/>
        <v>3.6347794581459509</v>
      </c>
      <c r="Y499" s="8">
        <v>57</v>
      </c>
      <c r="Z499" s="8">
        <v>3.5430628003675544</v>
      </c>
      <c r="AA499" s="8">
        <v>-1.3889197105831919E-2</v>
      </c>
      <c r="AB499" s="8">
        <v>-0.11186978949737288</v>
      </c>
      <c r="AC499"/>
      <c r="AD499"/>
      <c r="AE499"/>
      <c r="AF499"/>
      <c r="AG499"/>
    </row>
    <row r="500" spans="1:33" x14ac:dyDescent="0.35">
      <c r="A500" s="5" t="s">
        <v>16</v>
      </c>
      <c r="B500" s="6">
        <v>40541</v>
      </c>
      <c r="C500" s="7" t="s">
        <v>11</v>
      </c>
      <c r="D500" s="7">
        <v>3780</v>
      </c>
      <c r="E500" s="7">
        <v>3.34</v>
      </c>
      <c r="F500" s="7">
        <f t="shared" si="111"/>
        <v>3.3</v>
      </c>
      <c r="G500" s="7">
        <f t="shared" si="110"/>
        <v>4.0000000000000036E-2</v>
      </c>
      <c r="H500" s="7">
        <f t="shared" si="98"/>
        <v>0</v>
      </c>
      <c r="I500" s="7">
        <v>3.2850000000000001</v>
      </c>
      <c r="J500" s="7">
        <f t="shared" si="108"/>
        <v>0.51653537389579962</v>
      </c>
      <c r="K500" s="7">
        <v>3.24</v>
      </c>
      <c r="L500" s="7">
        <f t="shared" si="99"/>
        <v>0</v>
      </c>
      <c r="M500" s="7">
        <f t="shared" si="100"/>
        <v>0</v>
      </c>
      <c r="N500" s="7">
        <f t="shared" si="101"/>
        <v>1</v>
      </c>
      <c r="O500" s="7">
        <f t="shared" si="102"/>
        <v>0</v>
      </c>
      <c r="P500" s="7">
        <f t="shared" si="103"/>
        <v>0</v>
      </c>
      <c r="Q500" s="7">
        <f t="shared" si="104"/>
        <v>0</v>
      </c>
      <c r="R500" s="1">
        <f t="shared" si="105"/>
        <v>0.51054501020661214</v>
      </c>
      <c r="S500" s="1">
        <f t="shared" si="109"/>
        <v>3.3190624594781535</v>
      </c>
      <c r="T500" s="1">
        <f t="shared" si="106"/>
        <v>0.52101542521712174</v>
      </c>
      <c r="U500" s="1">
        <f t="shared" si="107"/>
        <v>3.5774917998372247</v>
      </c>
      <c r="Y500" s="8">
        <v>58</v>
      </c>
      <c r="Z500" s="8">
        <v>3.5541780592691659</v>
      </c>
      <c r="AA500" s="8">
        <v>-0.10009578853807621</v>
      </c>
      <c r="AB500" s="8">
        <v>-0.80621613387762692</v>
      </c>
      <c r="AC500"/>
      <c r="AD500"/>
      <c r="AE500"/>
      <c r="AF500"/>
      <c r="AG500"/>
    </row>
    <row r="501" spans="1:33" x14ac:dyDescent="0.35">
      <c r="A501" s="5" t="s">
        <v>16</v>
      </c>
      <c r="B501" s="6">
        <v>40542</v>
      </c>
      <c r="C501" s="7" t="s">
        <v>12</v>
      </c>
      <c r="D501" s="7">
        <v>4045</v>
      </c>
      <c r="E501" s="7">
        <v>3.34</v>
      </c>
      <c r="F501" s="7">
        <f t="shared" si="111"/>
        <v>3.34</v>
      </c>
      <c r="G501" s="7">
        <f t="shared" si="110"/>
        <v>0</v>
      </c>
      <c r="H501" s="7">
        <f t="shared" si="98"/>
        <v>0</v>
      </c>
      <c r="I501" s="7">
        <v>3.2949999999999999</v>
      </c>
      <c r="J501" s="7">
        <f t="shared" si="108"/>
        <v>0.51785541893002862</v>
      </c>
      <c r="K501" s="7">
        <v>3.26</v>
      </c>
      <c r="L501" s="7">
        <f t="shared" si="99"/>
        <v>0</v>
      </c>
      <c r="M501" s="7">
        <f t="shared" si="100"/>
        <v>0</v>
      </c>
      <c r="N501" s="7">
        <f t="shared" si="101"/>
        <v>0</v>
      </c>
      <c r="O501" s="7">
        <f t="shared" si="102"/>
        <v>0</v>
      </c>
      <c r="P501" s="7">
        <f t="shared" si="103"/>
        <v>0</v>
      </c>
      <c r="Q501" s="7">
        <f t="shared" si="104"/>
        <v>0</v>
      </c>
      <c r="R501" s="1">
        <f t="shared" si="105"/>
        <v>0.51321760006793893</v>
      </c>
      <c r="S501" s="1">
        <f t="shared" si="109"/>
        <v>3.3295312297390769</v>
      </c>
      <c r="T501" s="1">
        <f t="shared" si="106"/>
        <v>0.52238309276505368</v>
      </c>
      <c r="U501" s="1">
        <f t="shared" si="107"/>
        <v>3.606918525948291</v>
      </c>
      <c r="Y501" s="8">
        <v>59</v>
      </c>
      <c r="Z501" s="8">
        <v>3.5598340590308339</v>
      </c>
      <c r="AA501" s="8">
        <v>-0.14402633139529097</v>
      </c>
      <c r="AB501" s="8">
        <v>-1.1600523235792182</v>
      </c>
      <c r="AC501"/>
      <c r="AD501"/>
      <c r="AE501"/>
      <c r="AF501"/>
      <c r="AG501"/>
    </row>
    <row r="502" spans="1:33" x14ac:dyDescent="0.35">
      <c r="A502" s="5" t="s">
        <v>16</v>
      </c>
      <c r="B502" s="6">
        <v>40544</v>
      </c>
      <c r="C502" s="7" t="s">
        <v>14</v>
      </c>
      <c r="D502" s="7">
        <v>1884</v>
      </c>
      <c r="E502" s="7">
        <v>3.34</v>
      </c>
      <c r="F502" s="7">
        <f t="shared" si="111"/>
        <v>3.34</v>
      </c>
      <c r="G502" s="7">
        <f t="shared" si="110"/>
        <v>0</v>
      </c>
      <c r="H502" s="7">
        <f t="shared" si="98"/>
        <v>0</v>
      </c>
      <c r="I502" s="7">
        <v>3.3050000000000002</v>
      </c>
      <c r="J502" s="7">
        <f t="shared" si="108"/>
        <v>0.51917146382165902</v>
      </c>
      <c r="K502" s="7">
        <v>3.28</v>
      </c>
      <c r="L502" s="7">
        <f t="shared" si="99"/>
        <v>0</v>
      </c>
      <c r="M502" s="7">
        <f t="shared" si="100"/>
        <v>0</v>
      </c>
      <c r="N502" s="7">
        <f t="shared" si="101"/>
        <v>0</v>
      </c>
      <c r="O502" s="7">
        <f t="shared" si="102"/>
        <v>0</v>
      </c>
      <c r="P502" s="7">
        <f t="shared" si="103"/>
        <v>1</v>
      </c>
      <c r="Q502" s="7">
        <f t="shared" si="104"/>
        <v>1</v>
      </c>
      <c r="R502" s="1">
        <f t="shared" si="105"/>
        <v>0.51587384371167899</v>
      </c>
      <c r="S502" s="1">
        <f t="shared" si="109"/>
        <v>3.3347656148695384</v>
      </c>
      <c r="T502" s="1">
        <f t="shared" si="106"/>
        <v>0.52306531479050944</v>
      </c>
      <c r="U502" s="1">
        <f t="shared" si="107"/>
        <v>3.2750808984568582</v>
      </c>
      <c r="Y502" s="8">
        <v>60</v>
      </c>
      <c r="Z502" s="8">
        <v>3.4760763961336778</v>
      </c>
      <c r="AA502" s="8">
        <v>-2.4596991008816627E-2</v>
      </c>
      <c r="AB502" s="8">
        <v>-0.19811513836675973</v>
      </c>
      <c r="AC502"/>
      <c r="AD502"/>
      <c r="AE502"/>
      <c r="AF502"/>
      <c r="AG502"/>
    </row>
    <row r="503" spans="1:33" x14ac:dyDescent="0.35">
      <c r="A503" s="5" t="s">
        <v>16</v>
      </c>
      <c r="B503" s="6">
        <v>40545</v>
      </c>
      <c r="C503" s="7" t="s">
        <v>15</v>
      </c>
      <c r="D503" s="7">
        <v>2883</v>
      </c>
      <c r="E503" s="7">
        <v>3.34</v>
      </c>
      <c r="F503" s="7">
        <f t="shared" si="111"/>
        <v>3.34</v>
      </c>
      <c r="G503" s="7">
        <f t="shared" si="110"/>
        <v>0</v>
      </c>
      <c r="H503" s="7">
        <f t="shared" si="98"/>
        <v>0</v>
      </c>
      <c r="I503" s="7">
        <v>3.3050000000000002</v>
      </c>
      <c r="J503" s="7">
        <f t="shared" si="108"/>
        <v>0.51917146382165902</v>
      </c>
      <c r="K503" s="7">
        <v>3.28</v>
      </c>
      <c r="L503" s="7">
        <f t="shared" si="99"/>
        <v>0</v>
      </c>
      <c r="M503" s="7">
        <f t="shared" si="100"/>
        <v>0</v>
      </c>
      <c r="N503" s="7">
        <f t="shared" si="101"/>
        <v>0</v>
      </c>
      <c r="O503" s="7">
        <f t="shared" si="102"/>
        <v>0</v>
      </c>
      <c r="P503" s="7">
        <f t="shared" si="103"/>
        <v>0</v>
      </c>
      <c r="Q503" s="7">
        <f t="shared" si="104"/>
        <v>0</v>
      </c>
      <c r="R503" s="1">
        <f t="shared" si="105"/>
        <v>0.51587384371167899</v>
      </c>
      <c r="S503" s="1">
        <f t="shared" si="109"/>
        <v>3.3373828074347691</v>
      </c>
      <c r="T503" s="1">
        <f t="shared" si="106"/>
        <v>0.52340602434177008</v>
      </c>
      <c r="U503" s="1">
        <f t="shared" si="107"/>
        <v>3.4598446423882074</v>
      </c>
      <c r="Y503" s="8">
        <v>61</v>
      </c>
      <c r="Z503" s="8">
        <v>3.6089159188591573</v>
      </c>
      <c r="AA503" s="8">
        <v>-0.17100688331965941</v>
      </c>
      <c r="AB503" s="8">
        <v>-1.3773657248725644</v>
      </c>
      <c r="AC503"/>
      <c r="AD503"/>
      <c r="AE503"/>
      <c r="AF503"/>
      <c r="AG503"/>
    </row>
    <row r="504" spans="1:33" x14ac:dyDescent="0.35">
      <c r="A504" s="5" t="s">
        <v>16</v>
      </c>
      <c r="B504" s="6">
        <v>40546</v>
      </c>
      <c r="C504" s="7" t="s">
        <v>9</v>
      </c>
      <c r="D504" s="7">
        <v>4131</v>
      </c>
      <c r="E504" s="7">
        <v>3.34</v>
      </c>
      <c r="F504" s="7">
        <f t="shared" si="111"/>
        <v>3.34</v>
      </c>
      <c r="G504" s="7">
        <f t="shared" si="110"/>
        <v>0</v>
      </c>
      <c r="H504" s="7">
        <f t="shared" si="98"/>
        <v>0</v>
      </c>
      <c r="I504" s="7">
        <v>3.3050000000000002</v>
      </c>
      <c r="J504" s="7">
        <f t="shared" si="108"/>
        <v>0.51917146382165902</v>
      </c>
      <c r="K504" s="7">
        <v>3.28</v>
      </c>
      <c r="L504" s="7">
        <f t="shared" si="99"/>
        <v>1</v>
      </c>
      <c r="M504" s="7">
        <f t="shared" si="100"/>
        <v>0</v>
      </c>
      <c r="N504" s="7">
        <f t="shared" si="101"/>
        <v>0</v>
      </c>
      <c r="O504" s="7">
        <f t="shared" si="102"/>
        <v>0</v>
      </c>
      <c r="P504" s="7">
        <f t="shared" si="103"/>
        <v>0</v>
      </c>
      <c r="Q504" s="7">
        <f t="shared" si="104"/>
        <v>0</v>
      </c>
      <c r="R504" s="1">
        <f t="shared" si="105"/>
        <v>0.51587384371167899</v>
      </c>
      <c r="S504" s="1">
        <f t="shared" si="109"/>
        <v>3.3386914037173847</v>
      </c>
      <c r="T504" s="1">
        <f t="shared" si="106"/>
        <v>0.52357627893567749</v>
      </c>
      <c r="U504" s="1">
        <f t="shared" si="107"/>
        <v>3.6160551949765858</v>
      </c>
      <c r="Y504" s="8">
        <v>62</v>
      </c>
      <c r="Z504" s="8">
        <v>3.3977243637899743</v>
      </c>
      <c r="AA504" s="8">
        <v>-3.0741387812124099E-2</v>
      </c>
      <c r="AB504" s="8">
        <v>-0.24760485125201484</v>
      </c>
      <c r="AC504"/>
      <c r="AD504"/>
      <c r="AE504"/>
      <c r="AF504"/>
      <c r="AG504"/>
    </row>
    <row r="505" spans="1:33" x14ac:dyDescent="0.35">
      <c r="A505" s="5" t="s">
        <v>16</v>
      </c>
      <c r="B505" s="6">
        <v>40547</v>
      </c>
      <c r="C505" s="7" t="s">
        <v>10</v>
      </c>
      <c r="D505" s="7">
        <v>4832</v>
      </c>
      <c r="E505" s="7">
        <v>3.38</v>
      </c>
      <c r="F505" s="7">
        <f t="shared" si="111"/>
        <v>3.34</v>
      </c>
      <c r="G505" s="7">
        <f t="shared" si="110"/>
        <v>4.0000000000000036E-2</v>
      </c>
      <c r="H505" s="7">
        <f t="shared" si="98"/>
        <v>0</v>
      </c>
      <c r="I505" s="7">
        <v>3.3149999999999999</v>
      </c>
      <c r="J505" s="7">
        <f t="shared" si="108"/>
        <v>0.52048353274079184</v>
      </c>
      <c r="K505" s="7">
        <v>3.28</v>
      </c>
      <c r="L505" s="7">
        <f t="shared" si="99"/>
        <v>0</v>
      </c>
      <c r="M505" s="7">
        <f t="shared" si="100"/>
        <v>1</v>
      </c>
      <c r="N505" s="7">
        <f t="shared" si="101"/>
        <v>0</v>
      </c>
      <c r="O505" s="7">
        <f t="shared" si="102"/>
        <v>0</v>
      </c>
      <c r="P505" s="7">
        <f t="shared" si="103"/>
        <v>0</v>
      </c>
      <c r="Q505" s="7">
        <f t="shared" si="104"/>
        <v>0</v>
      </c>
      <c r="R505" s="1">
        <f t="shared" si="105"/>
        <v>0.51587384371167899</v>
      </c>
      <c r="S505" s="1">
        <f t="shared" si="109"/>
        <v>3.3593457018586923</v>
      </c>
      <c r="T505" s="1">
        <f t="shared" si="106"/>
        <v>0.52625469829961824</v>
      </c>
      <c r="U505" s="1">
        <f t="shared" si="107"/>
        <v>3.6841269256130746</v>
      </c>
      <c r="Y505" s="8">
        <v>63</v>
      </c>
      <c r="Z505" s="8">
        <v>3.4856390049762176</v>
      </c>
      <c r="AA505" s="8">
        <v>-7.3346495653171306E-2</v>
      </c>
      <c r="AB505" s="8">
        <v>-0.59076539605337974</v>
      </c>
      <c r="AC505"/>
      <c r="AD505"/>
      <c r="AE505"/>
      <c r="AF505"/>
      <c r="AG505"/>
    </row>
    <row r="506" spans="1:33" x14ac:dyDescent="0.35">
      <c r="A506" s="5" t="s">
        <v>16</v>
      </c>
      <c r="B506" s="6">
        <v>40548</v>
      </c>
      <c r="C506" s="7" t="s">
        <v>11</v>
      </c>
      <c r="D506" s="7">
        <v>4704</v>
      </c>
      <c r="E506" s="7">
        <v>3.38</v>
      </c>
      <c r="F506" s="7">
        <f t="shared" si="111"/>
        <v>3.38</v>
      </c>
      <c r="G506" s="7">
        <f t="shared" si="110"/>
        <v>0</v>
      </c>
      <c r="H506" s="7">
        <f t="shared" si="98"/>
        <v>0</v>
      </c>
      <c r="I506" s="7">
        <v>3.3250000000000002</v>
      </c>
      <c r="J506" s="7">
        <f t="shared" si="108"/>
        <v>0.52179164963912339</v>
      </c>
      <c r="K506" s="7">
        <v>3.28</v>
      </c>
      <c r="L506" s="7">
        <f t="shared" si="99"/>
        <v>0</v>
      </c>
      <c r="M506" s="7">
        <f t="shared" si="100"/>
        <v>0</v>
      </c>
      <c r="N506" s="7">
        <f t="shared" si="101"/>
        <v>1</v>
      </c>
      <c r="O506" s="7">
        <f t="shared" si="102"/>
        <v>0</v>
      </c>
      <c r="P506" s="7">
        <f t="shared" si="103"/>
        <v>0</v>
      </c>
      <c r="Q506" s="7">
        <f t="shared" si="104"/>
        <v>0</v>
      </c>
      <c r="R506" s="1">
        <f t="shared" si="105"/>
        <v>0.51587384371167899</v>
      </c>
      <c r="S506" s="1">
        <f t="shared" si="109"/>
        <v>3.3696728509293461</v>
      </c>
      <c r="T506" s="1">
        <f t="shared" si="106"/>
        <v>0.52758773887344967</v>
      </c>
      <c r="U506" s="1">
        <f t="shared" si="107"/>
        <v>3.6724673130680818</v>
      </c>
      <c r="Y506" s="8">
        <v>64</v>
      </c>
      <c r="Z506" s="8">
        <v>3.5517917196650028</v>
      </c>
      <c r="AA506" s="8">
        <v>-0.16120984111456815</v>
      </c>
      <c r="AB506" s="8">
        <v>-1.2984559764667158</v>
      </c>
      <c r="AC506"/>
      <c r="AD506"/>
      <c r="AE506"/>
      <c r="AF506"/>
      <c r="AG506"/>
    </row>
    <row r="507" spans="1:33" x14ac:dyDescent="0.35">
      <c r="A507" s="5" t="s">
        <v>16</v>
      </c>
      <c r="B507" s="6">
        <v>40549</v>
      </c>
      <c r="C507" s="7" t="s">
        <v>12</v>
      </c>
      <c r="D507" s="7">
        <v>4464</v>
      </c>
      <c r="E507" s="7">
        <v>3.38</v>
      </c>
      <c r="F507" s="7">
        <f t="shared" si="111"/>
        <v>3.38</v>
      </c>
      <c r="G507" s="7">
        <f t="shared" si="110"/>
        <v>0</v>
      </c>
      <c r="H507" s="7">
        <f t="shared" si="98"/>
        <v>0</v>
      </c>
      <c r="I507" s="7">
        <v>3.3250000000000002</v>
      </c>
      <c r="J507" s="7">
        <f t="shared" si="108"/>
        <v>0.52179164963912339</v>
      </c>
      <c r="K507" s="7">
        <v>3.28</v>
      </c>
      <c r="L507" s="7">
        <f t="shared" si="99"/>
        <v>0</v>
      </c>
      <c r="M507" s="7">
        <f t="shared" si="100"/>
        <v>0</v>
      </c>
      <c r="N507" s="7">
        <f t="shared" si="101"/>
        <v>0</v>
      </c>
      <c r="O507" s="7">
        <f t="shared" si="102"/>
        <v>0</v>
      </c>
      <c r="P507" s="7">
        <f t="shared" si="103"/>
        <v>0</v>
      </c>
      <c r="Q507" s="7">
        <f t="shared" si="104"/>
        <v>0</v>
      </c>
      <c r="R507" s="1">
        <f t="shared" si="105"/>
        <v>0.51587384371167899</v>
      </c>
      <c r="S507" s="1">
        <f t="shared" si="109"/>
        <v>3.374836425464673</v>
      </c>
      <c r="T507" s="1">
        <f t="shared" si="106"/>
        <v>0.52825272791085187</v>
      </c>
      <c r="U507" s="1">
        <f t="shared" si="107"/>
        <v>3.649724185929522</v>
      </c>
      <c r="Y507" s="8">
        <v>65</v>
      </c>
      <c r="Z507" s="8">
        <v>3.5651876031112018</v>
      </c>
      <c r="AA507" s="8">
        <v>-0.12759557085724094</v>
      </c>
      <c r="AB507" s="8">
        <v>-1.0277116484006941</v>
      </c>
      <c r="AC507"/>
      <c r="AD507"/>
      <c r="AE507"/>
      <c r="AF507"/>
      <c r="AG507"/>
    </row>
    <row r="508" spans="1:33" x14ac:dyDescent="0.35">
      <c r="A508" s="5" t="s">
        <v>16</v>
      </c>
      <c r="B508" s="6">
        <v>40550</v>
      </c>
      <c r="C508" s="7" t="s">
        <v>13</v>
      </c>
      <c r="D508" s="7">
        <v>4674</v>
      </c>
      <c r="E508" s="7">
        <v>3.38</v>
      </c>
      <c r="F508" s="7">
        <f t="shared" si="111"/>
        <v>3.38</v>
      </c>
      <c r="G508" s="7">
        <f t="shared" si="110"/>
        <v>0</v>
      </c>
      <c r="H508" s="7">
        <f t="shared" si="98"/>
        <v>0</v>
      </c>
      <c r="I508" s="7">
        <v>3.33</v>
      </c>
      <c r="J508" s="7">
        <f t="shared" si="108"/>
        <v>0.52244423350631986</v>
      </c>
      <c r="K508" s="7">
        <v>3.3</v>
      </c>
      <c r="L508" s="7">
        <f t="shared" si="99"/>
        <v>0</v>
      </c>
      <c r="M508" s="7">
        <f t="shared" si="100"/>
        <v>0</v>
      </c>
      <c r="N508" s="7">
        <f t="shared" si="101"/>
        <v>0</v>
      </c>
      <c r="O508" s="7">
        <f t="shared" si="102"/>
        <v>1</v>
      </c>
      <c r="P508" s="7">
        <f t="shared" si="103"/>
        <v>0</v>
      </c>
      <c r="Q508" s="7">
        <f t="shared" si="104"/>
        <v>0</v>
      </c>
      <c r="R508" s="1">
        <f t="shared" si="105"/>
        <v>0.51851393987788741</v>
      </c>
      <c r="S508" s="1">
        <f t="shared" si="109"/>
        <v>3.3774182127323362</v>
      </c>
      <c r="T508" s="1">
        <f t="shared" si="106"/>
        <v>0.52858484098374858</v>
      </c>
      <c r="U508" s="1">
        <f t="shared" si="107"/>
        <v>3.6696887080562077</v>
      </c>
      <c r="Y508" s="8">
        <v>66</v>
      </c>
      <c r="Z508" s="8">
        <v>3.4938546748366157</v>
      </c>
      <c r="AA508" s="8">
        <v>-9.0905845492211146E-2</v>
      </c>
      <c r="AB508" s="8">
        <v>-0.73219623292870217</v>
      </c>
      <c r="AC508"/>
      <c r="AD508"/>
      <c r="AE508"/>
      <c r="AF508"/>
      <c r="AG508"/>
    </row>
    <row r="509" spans="1:33" x14ac:dyDescent="0.35">
      <c r="A509" s="5" t="s">
        <v>16</v>
      </c>
      <c r="B509" s="6">
        <v>40551</v>
      </c>
      <c r="C509" s="7" t="s">
        <v>14</v>
      </c>
      <c r="D509" s="7">
        <v>2789</v>
      </c>
      <c r="E509" s="7">
        <v>3.38</v>
      </c>
      <c r="F509" s="7">
        <f t="shared" si="111"/>
        <v>3.38</v>
      </c>
      <c r="G509" s="7">
        <f t="shared" si="110"/>
        <v>0</v>
      </c>
      <c r="H509" s="7">
        <f t="shared" si="98"/>
        <v>0</v>
      </c>
      <c r="I509" s="7">
        <v>3.33</v>
      </c>
      <c r="J509" s="7">
        <f t="shared" si="108"/>
        <v>0.52244423350631986</v>
      </c>
      <c r="K509" s="7">
        <v>3.3</v>
      </c>
      <c r="L509" s="7">
        <f t="shared" si="99"/>
        <v>0</v>
      </c>
      <c r="M509" s="7">
        <f t="shared" si="100"/>
        <v>0</v>
      </c>
      <c r="N509" s="7">
        <f t="shared" si="101"/>
        <v>0</v>
      </c>
      <c r="O509" s="7">
        <f t="shared" si="102"/>
        <v>0</v>
      </c>
      <c r="P509" s="7">
        <f t="shared" si="103"/>
        <v>1</v>
      </c>
      <c r="Q509" s="7">
        <f t="shared" si="104"/>
        <v>1</v>
      </c>
      <c r="R509" s="1">
        <f t="shared" si="105"/>
        <v>0.51851393987788741</v>
      </c>
      <c r="S509" s="1">
        <f t="shared" si="109"/>
        <v>3.3787091063661681</v>
      </c>
      <c r="T509" s="1">
        <f t="shared" si="106"/>
        <v>0.52875080232883287</v>
      </c>
      <c r="U509" s="1">
        <f t="shared" si="107"/>
        <v>3.4454485142660496</v>
      </c>
      <c r="Y509" s="8">
        <v>67</v>
      </c>
      <c r="Z509" s="8">
        <v>3.4833159250294194</v>
      </c>
      <c r="AA509" s="8">
        <v>-2.1667356965965112E-2</v>
      </c>
      <c r="AB509" s="8">
        <v>-0.17451855886825704</v>
      </c>
      <c r="AC509"/>
      <c r="AD509"/>
      <c r="AE509"/>
      <c r="AF509"/>
      <c r="AG509"/>
    </row>
    <row r="510" spans="1:33" x14ac:dyDescent="0.35">
      <c r="A510" s="5" t="s">
        <v>16</v>
      </c>
      <c r="B510" s="6">
        <v>40552</v>
      </c>
      <c r="C510" s="7" t="s">
        <v>15</v>
      </c>
      <c r="D510" s="7">
        <v>2980</v>
      </c>
      <c r="E510" s="7">
        <v>3.38</v>
      </c>
      <c r="F510" s="7">
        <f t="shared" si="111"/>
        <v>3.38</v>
      </c>
      <c r="G510" s="7">
        <f t="shared" si="110"/>
        <v>0</v>
      </c>
      <c r="H510" s="7">
        <f t="shared" si="98"/>
        <v>0</v>
      </c>
      <c r="I510" s="7">
        <v>3.33</v>
      </c>
      <c r="J510" s="7">
        <f t="shared" si="108"/>
        <v>0.52244423350631986</v>
      </c>
      <c r="K510" s="7">
        <v>3.3</v>
      </c>
      <c r="L510" s="7">
        <f t="shared" si="99"/>
        <v>0</v>
      </c>
      <c r="M510" s="7">
        <f t="shared" si="100"/>
        <v>0</v>
      </c>
      <c r="N510" s="7">
        <f t="shared" si="101"/>
        <v>0</v>
      </c>
      <c r="O510" s="7">
        <f t="shared" si="102"/>
        <v>0</v>
      </c>
      <c r="P510" s="7">
        <f t="shared" si="103"/>
        <v>0</v>
      </c>
      <c r="Q510" s="7">
        <f t="shared" si="104"/>
        <v>0</v>
      </c>
      <c r="R510" s="1">
        <f t="shared" si="105"/>
        <v>0.51851393987788741</v>
      </c>
      <c r="S510" s="1">
        <f t="shared" si="109"/>
        <v>3.379354553183084</v>
      </c>
      <c r="T510" s="1">
        <f t="shared" si="106"/>
        <v>0.5288337592247494</v>
      </c>
      <c r="U510" s="1">
        <f t="shared" si="107"/>
        <v>3.4742162640762553</v>
      </c>
      <c r="Y510" s="8">
        <v>68</v>
      </c>
      <c r="Z510" s="8">
        <v>3.5711555284831764</v>
      </c>
      <c r="AA510" s="8">
        <v>-0.18394372816944626</v>
      </c>
      <c r="AB510" s="8">
        <v>-1.4815648444529286</v>
      </c>
      <c r="AC510"/>
      <c r="AD510"/>
      <c r="AE510"/>
      <c r="AF510"/>
      <c r="AG510"/>
    </row>
    <row r="511" spans="1:33" x14ac:dyDescent="0.35">
      <c r="A511" s="5" t="s">
        <v>16</v>
      </c>
      <c r="B511" s="6">
        <v>40553</v>
      </c>
      <c r="C511" s="7" t="s">
        <v>9</v>
      </c>
      <c r="D511" s="7">
        <v>4520</v>
      </c>
      <c r="E511" s="7">
        <v>3.38</v>
      </c>
      <c r="F511" s="7">
        <f t="shared" si="111"/>
        <v>3.38</v>
      </c>
      <c r="G511" s="7">
        <f t="shared" si="110"/>
        <v>0</v>
      </c>
      <c r="H511" s="7">
        <f t="shared" si="98"/>
        <v>0</v>
      </c>
      <c r="I511" s="7">
        <v>3.33</v>
      </c>
      <c r="J511" s="7">
        <f t="shared" si="108"/>
        <v>0.52244423350631986</v>
      </c>
      <c r="K511" s="7">
        <v>3.3</v>
      </c>
      <c r="L511" s="7">
        <f t="shared" si="99"/>
        <v>1</v>
      </c>
      <c r="M511" s="7">
        <f t="shared" si="100"/>
        <v>0</v>
      </c>
      <c r="N511" s="7">
        <f t="shared" si="101"/>
        <v>0</v>
      </c>
      <c r="O511" s="7">
        <f t="shared" si="102"/>
        <v>0</v>
      </c>
      <c r="P511" s="7">
        <f t="shared" si="103"/>
        <v>0</v>
      </c>
      <c r="Q511" s="7">
        <f t="shared" si="104"/>
        <v>0</v>
      </c>
      <c r="R511" s="1">
        <f t="shared" si="105"/>
        <v>0.51851393987788741</v>
      </c>
      <c r="S511" s="1">
        <f t="shared" si="109"/>
        <v>3.3796772765915417</v>
      </c>
      <c r="T511" s="1">
        <f t="shared" si="106"/>
        <v>0.52887523173120021</v>
      </c>
      <c r="U511" s="1">
        <f t="shared" si="107"/>
        <v>3.6551384348113816</v>
      </c>
      <c r="Y511" s="8">
        <v>69</v>
      </c>
      <c r="Z511" s="8">
        <v>3.3946287932097388</v>
      </c>
      <c r="AA511" s="8">
        <v>-4.5934602944198044E-2</v>
      </c>
      <c r="AB511" s="8">
        <v>-0.36997778365857875</v>
      </c>
      <c r="AC511"/>
      <c r="AD511"/>
      <c r="AE511"/>
      <c r="AF511"/>
      <c r="AG511"/>
    </row>
    <row r="512" spans="1:33" x14ac:dyDescent="0.35">
      <c r="A512" s="5" t="s">
        <v>16</v>
      </c>
      <c r="B512" s="6">
        <v>40554</v>
      </c>
      <c r="C512" s="7" t="s">
        <v>10</v>
      </c>
      <c r="D512" s="7">
        <v>3804</v>
      </c>
      <c r="E512" s="7">
        <v>3.42</v>
      </c>
      <c r="F512" s="7">
        <f t="shared" si="111"/>
        <v>3.38</v>
      </c>
      <c r="G512" s="7">
        <f t="shared" si="110"/>
        <v>4.0000000000000036E-2</v>
      </c>
      <c r="H512" s="7">
        <f t="shared" si="98"/>
        <v>0</v>
      </c>
      <c r="I512" s="7">
        <v>3.33</v>
      </c>
      <c r="J512" s="7">
        <f t="shared" si="108"/>
        <v>0.52244423350631986</v>
      </c>
      <c r="K512" s="7">
        <v>3.3</v>
      </c>
      <c r="L512" s="7">
        <f t="shared" si="99"/>
        <v>0</v>
      </c>
      <c r="M512" s="7">
        <f t="shared" si="100"/>
        <v>1</v>
      </c>
      <c r="N512" s="7">
        <f t="shared" si="101"/>
        <v>0</v>
      </c>
      <c r="O512" s="7">
        <f t="shared" si="102"/>
        <v>0</v>
      </c>
      <c r="P512" s="7">
        <f t="shared" si="103"/>
        <v>0</v>
      </c>
      <c r="Q512" s="7">
        <f t="shared" si="104"/>
        <v>0</v>
      </c>
      <c r="R512" s="1">
        <f t="shared" si="105"/>
        <v>0.51851393987788741</v>
      </c>
      <c r="S512" s="1">
        <f t="shared" si="109"/>
        <v>3.3998386382957708</v>
      </c>
      <c r="T512" s="1">
        <f t="shared" si="106"/>
        <v>0.53145830523027604</v>
      </c>
      <c r="U512" s="1">
        <f t="shared" si="107"/>
        <v>3.5802405082653759</v>
      </c>
      <c r="Y512" s="8">
        <v>70</v>
      </c>
      <c r="Z512" s="8">
        <v>3.4283603472487787</v>
      </c>
      <c r="AA512" s="8">
        <v>-8.3968073563668533E-2</v>
      </c>
      <c r="AB512" s="8">
        <v>-0.67631632285809362</v>
      </c>
      <c r="AC512"/>
      <c r="AD512"/>
      <c r="AE512"/>
      <c r="AF512"/>
      <c r="AG512"/>
    </row>
    <row r="513" spans="1:33" x14ac:dyDescent="0.35">
      <c r="A513" s="5" t="s">
        <v>16</v>
      </c>
      <c r="B513" s="6">
        <v>40555</v>
      </c>
      <c r="C513" s="7" t="s">
        <v>11</v>
      </c>
      <c r="D513" s="7">
        <v>4470</v>
      </c>
      <c r="E513" s="7">
        <v>3.42</v>
      </c>
      <c r="F513" s="7">
        <f t="shared" si="111"/>
        <v>3.42</v>
      </c>
      <c r="G513" s="7">
        <f t="shared" si="110"/>
        <v>0</v>
      </c>
      <c r="H513" s="7">
        <f t="shared" si="98"/>
        <v>0</v>
      </c>
      <c r="I513" s="7">
        <v>3.33</v>
      </c>
      <c r="J513" s="7">
        <f t="shared" si="108"/>
        <v>0.52244423350631986</v>
      </c>
      <c r="K513" s="7">
        <v>3.3</v>
      </c>
      <c r="L513" s="7">
        <f t="shared" si="99"/>
        <v>0</v>
      </c>
      <c r="M513" s="7">
        <f t="shared" si="100"/>
        <v>0</v>
      </c>
      <c r="N513" s="7">
        <f t="shared" si="101"/>
        <v>1</v>
      </c>
      <c r="O513" s="7">
        <f t="shared" si="102"/>
        <v>0</v>
      </c>
      <c r="P513" s="7">
        <f t="shared" si="103"/>
        <v>0</v>
      </c>
      <c r="Q513" s="7">
        <f t="shared" si="104"/>
        <v>0</v>
      </c>
      <c r="R513" s="1">
        <f t="shared" si="105"/>
        <v>0.51851393987788741</v>
      </c>
      <c r="S513" s="1">
        <f t="shared" si="109"/>
        <v>3.4099193191478854</v>
      </c>
      <c r="T513" s="1">
        <f t="shared" si="106"/>
        <v>0.53274410343138601</v>
      </c>
      <c r="U513" s="1">
        <f t="shared" si="107"/>
        <v>3.6503075231319362</v>
      </c>
      <c r="Y513" s="8">
        <v>71</v>
      </c>
      <c r="Z513" s="8">
        <v>3.4941459183484067</v>
      </c>
      <c r="AA513" s="8">
        <v>-7.700650862108116E-2</v>
      </c>
      <c r="AB513" s="8">
        <v>-0.62024477323824301</v>
      </c>
      <c r="AC513"/>
      <c r="AD513"/>
      <c r="AE513"/>
      <c r="AF513"/>
      <c r="AG513"/>
    </row>
    <row r="514" spans="1:33" x14ac:dyDescent="0.35">
      <c r="A514" s="5" t="s">
        <v>16</v>
      </c>
      <c r="B514" s="6">
        <v>40556</v>
      </c>
      <c r="C514" s="7" t="s">
        <v>12</v>
      </c>
      <c r="D514" s="7">
        <v>4397</v>
      </c>
      <c r="E514" s="7">
        <v>3.42</v>
      </c>
      <c r="F514" s="7">
        <f t="shared" si="111"/>
        <v>3.42</v>
      </c>
      <c r="G514" s="7">
        <f t="shared" si="110"/>
        <v>0</v>
      </c>
      <c r="H514" s="7">
        <f t="shared" si="98"/>
        <v>0</v>
      </c>
      <c r="I514" s="7">
        <v>3.33</v>
      </c>
      <c r="J514" s="7">
        <f t="shared" si="108"/>
        <v>0.52244423350631986</v>
      </c>
      <c r="K514" s="7">
        <v>3.3</v>
      </c>
      <c r="L514" s="7">
        <f t="shared" si="99"/>
        <v>0</v>
      </c>
      <c r="M514" s="7">
        <f t="shared" si="100"/>
        <v>0</v>
      </c>
      <c r="N514" s="7">
        <f t="shared" si="101"/>
        <v>0</v>
      </c>
      <c r="O514" s="7">
        <f t="shared" si="102"/>
        <v>0</v>
      </c>
      <c r="P514" s="7">
        <f t="shared" si="103"/>
        <v>0</v>
      </c>
      <c r="Q514" s="7">
        <f t="shared" si="104"/>
        <v>0</v>
      </c>
      <c r="R514" s="1">
        <f t="shared" si="105"/>
        <v>0.51851393987788741</v>
      </c>
      <c r="S514" s="1">
        <f t="shared" si="109"/>
        <v>3.4149596595739427</v>
      </c>
      <c r="T514" s="1">
        <f t="shared" si="106"/>
        <v>0.53338557778975848</v>
      </c>
      <c r="U514" s="1">
        <f t="shared" si="107"/>
        <v>3.6431564656197062</v>
      </c>
      <c r="Y514" s="8">
        <v>72</v>
      </c>
      <c r="Z514" s="8">
        <v>3.5292187245738535</v>
      </c>
      <c r="AA514" s="8">
        <v>-9.0201996186340949E-2</v>
      </c>
      <c r="AB514" s="8">
        <v>-0.72652711663021519</v>
      </c>
      <c r="AC514"/>
      <c r="AD514"/>
      <c r="AE514"/>
      <c r="AF514"/>
      <c r="AG514"/>
    </row>
    <row r="515" spans="1:33" x14ac:dyDescent="0.35">
      <c r="A515" s="5" t="s">
        <v>16</v>
      </c>
      <c r="B515" s="6">
        <v>40557</v>
      </c>
      <c r="C515" s="7" t="s">
        <v>13</v>
      </c>
      <c r="D515" s="7">
        <v>4589</v>
      </c>
      <c r="E515" s="7">
        <v>3.42</v>
      </c>
      <c r="F515" s="7">
        <f t="shared" si="111"/>
        <v>3.42</v>
      </c>
      <c r="G515" s="7">
        <f t="shared" si="110"/>
        <v>0</v>
      </c>
      <c r="H515" s="7">
        <f t="shared" ref="H515:H578" si="112">ABS(MIN((E515-F515),0))</f>
        <v>0</v>
      </c>
      <c r="I515" s="7">
        <v>3.34</v>
      </c>
      <c r="J515" s="7">
        <f t="shared" si="108"/>
        <v>0.52374646681156445</v>
      </c>
      <c r="K515" s="7">
        <v>3.3</v>
      </c>
      <c r="L515" s="7">
        <f t="shared" ref="L515:L578" si="113">IF(C515="Monday",1,0)</f>
        <v>0</v>
      </c>
      <c r="M515" s="7">
        <f t="shared" ref="M515:M578" si="114">IF(C515="Tuesday",1,0)</f>
        <v>0</v>
      </c>
      <c r="N515" s="7">
        <f t="shared" ref="N515:N578" si="115">IF(C515="Wednesday",1,0)</f>
        <v>0</v>
      </c>
      <c r="O515" s="7">
        <f t="shared" ref="O515:O578" si="116">IF(C515="Friday",1,0)</f>
        <v>1</v>
      </c>
      <c r="P515" s="7">
        <f t="shared" ref="P515:P578" si="117">IF(C515="Saturday",1,0)</f>
        <v>0</v>
      </c>
      <c r="Q515" s="7">
        <f t="shared" ref="Q515:Q578" si="118">IF(C515="Saturday",1,0)</f>
        <v>0</v>
      </c>
      <c r="R515" s="1">
        <f t="shared" ref="R515:R578" si="119">LOG(K515,10)</f>
        <v>0.51851393987788741</v>
      </c>
      <c r="S515" s="1">
        <f t="shared" si="109"/>
        <v>3.4174798297869713</v>
      </c>
      <c r="T515" s="1">
        <f t="shared" ref="T515:T578" si="120">LOG(S515,10)</f>
        <v>0.5337059600099936</v>
      </c>
      <c r="U515" s="1">
        <f t="shared" ref="U515:U578" si="121">LOG(D515,10)</f>
        <v>3.6617180576946589</v>
      </c>
      <c r="Y515" s="8">
        <v>73</v>
      </c>
      <c r="Z515" s="8">
        <v>3.5344585632094017</v>
      </c>
      <c r="AA515" s="8">
        <v>-8.3593870829635986E-2</v>
      </c>
      <c r="AB515" s="8">
        <v>-0.67330232710538118</v>
      </c>
      <c r="AC515"/>
      <c r="AD515"/>
      <c r="AE515"/>
      <c r="AF515"/>
      <c r="AG515"/>
    </row>
    <row r="516" spans="1:33" x14ac:dyDescent="0.35">
      <c r="A516" s="5" t="s">
        <v>16</v>
      </c>
      <c r="B516" s="6">
        <v>40558</v>
      </c>
      <c r="C516" s="7" t="s">
        <v>14</v>
      </c>
      <c r="D516" s="7">
        <v>3508</v>
      </c>
      <c r="E516" s="7">
        <v>3.36</v>
      </c>
      <c r="F516" s="7">
        <f t="shared" si="111"/>
        <v>3.42</v>
      </c>
      <c r="G516" s="7">
        <f t="shared" si="110"/>
        <v>0</v>
      </c>
      <c r="H516" s="7">
        <f t="shared" si="112"/>
        <v>6.0000000000000053E-2</v>
      </c>
      <c r="I516" s="7">
        <v>3.34</v>
      </c>
      <c r="J516" s="7">
        <f t="shared" ref="J516:J579" si="122">LOG(I516,10)</f>
        <v>0.52374646681156445</v>
      </c>
      <c r="K516" s="7">
        <v>3.3</v>
      </c>
      <c r="L516" s="7">
        <f t="shared" si="113"/>
        <v>0</v>
      </c>
      <c r="M516" s="7">
        <f t="shared" si="114"/>
        <v>0</v>
      </c>
      <c r="N516" s="7">
        <f t="shared" si="115"/>
        <v>0</v>
      </c>
      <c r="O516" s="7">
        <f t="shared" si="116"/>
        <v>0</v>
      </c>
      <c r="P516" s="7">
        <f t="shared" si="117"/>
        <v>1</v>
      </c>
      <c r="Q516" s="7">
        <f t="shared" si="118"/>
        <v>1</v>
      </c>
      <c r="R516" s="1">
        <f t="shared" si="119"/>
        <v>0.51851393987788741</v>
      </c>
      <c r="S516" s="1">
        <f t="shared" ref="S516:S579" si="123">0.5*S515+0.5*E516</f>
        <v>3.3887399148934856</v>
      </c>
      <c r="T516" s="1">
        <f t="shared" si="120"/>
        <v>0.53003823810233719</v>
      </c>
      <c r="U516" s="1">
        <f t="shared" si="121"/>
        <v>3.5450595846940023</v>
      </c>
      <c r="Y516" s="8">
        <v>74</v>
      </c>
      <c r="Z516" s="8">
        <v>3.4923972531176037</v>
      </c>
      <c r="AA516" s="8">
        <v>-7.9550454751968758E-3</v>
      </c>
      <c r="AB516" s="8">
        <v>-6.407348502374062E-2</v>
      </c>
      <c r="AC516"/>
      <c r="AD516"/>
      <c r="AE516"/>
      <c r="AF516"/>
      <c r="AG516"/>
    </row>
    <row r="517" spans="1:33" x14ac:dyDescent="0.35">
      <c r="A517" s="5" t="s">
        <v>16</v>
      </c>
      <c r="B517" s="6">
        <v>40559</v>
      </c>
      <c r="C517" s="7" t="s">
        <v>15</v>
      </c>
      <c r="D517" s="7">
        <v>2720</v>
      </c>
      <c r="E517" s="7">
        <v>3.36</v>
      </c>
      <c r="F517" s="7">
        <f t="shared" si="111"/>
        <v>3.36</v>
      </c>
      <c r="G517" s="7">
        <f t="shared" ref="G517:G580" si="124">MAX((E517-F517),0)</f>
        <v>0</v>
      </c>
      <c r="H517" s="7">
        <f t="shared" si="112"/>
        <v>0</v>
      </c>
      <c r="I517" s="7">
        <v>3.34</v>
      </c>
      <c r="J517" s="7">
        <f t="shared" si="122"/>
        <v>0.52374646681156445</v>
      </c>
      <c r="K517" s="7">
        <v>3.3</v>
      </c>
      <c r="L517" s="7">
        <f t="shared" si="113"/>
        <v>0</v>
      </c>
      <c r="M517" s="7">
        <f t="shared" si="114"/>
        <v>0</v>
      </c>
      <c r="N517" s="7">
        <f t="shared" si="115"/>
        <v>0</v>
      </c>
      <c r="O517" s="7">
        <f t="shared" si="116"/>
        <v>0</v>
      </c>
      <c r="P517" s="7">
        <f t="shared" si="117"/>
        <v>0</v>
      </c>
      <c r="Q517" s="7">
        <f t="shared" si="118"/>
        <v>0</v>
      </c>
      <c r="R517" s="1">
        <f t="shared" si="119"/>
        <v>0.51851393987788741</v>
      </c>
      <c r="S517" s="1">
        <f t="shared" si="123"/>
        <v>3.374369957446743</v>
      </c>
      <c r="T517" s="1">
        <f t="shared" si="120"/>
        <v>0.52819269581966943</v>
      </c>
      <c r="U517" s="1">
        <f t="shared" si="121"/>
        <v>3.4345689040341982</v>
      </c>
      <c r="Y517" s="8">
        <v>75</v>
      </c>
      <c r="Z517" s="8">
        <v>3.6311261263723118</v>
      </c>
      <c r="AA517" s="8">
        <v>-0.20315341276410326</v>
      </c>
      <c r="AB517" s="8">
        <v>-1.6362882136686243</v>
      </c>
      <c r="AC517"/>
      <c r="AD517"/>
      <c r="AE517"/>
      <c r="AF517"/>
      <c r="AG517"/>
    </row>
    <row r="518" spans="1:33" x14ac:dyDescent="0.35">
      <c r="A518" s="5" t="s">
        <v>16</v>
      </c>
      <c r="B518" s="6">
        <v>40560</v>
      </c>
      <c r="C518" s="7" t="s">
        <v>9</v>
      </c>
      <c r="D518" s="7">
        <v>4243</v>
      </c>
      <c r="E518" s="7">
        <v>3.36</v>
      </c>
      <c r="F518" s="7">
        <f t="shared" ref="F518:F581" si="125">E517</f>
        <v>3.36</v>
      </c>
      <c r="G518" s="7">
        <f t="shared" si="124"/>
        <v>0</v>
      </c>
      <c r="H518" s="7">
        <f t="shared" si="112"/>
        <v>0</v>
      </c>
      <c r="I518" s="7">
        <v>3.34</v>
      </c>
      <c r="J518" s="7">
        <f t="shared" si="122"/>
        <v>0.52374646681156445</v>
      </c>
      <c r="K518" s="7">
        <v>3.3</v>
      </c>
      <c r="L518" s="7">
        <f t="shared" si="113"/>
        <v>1</v>
      </c>
      <c r="M518" s="7">
        <f t="shared" si="114"/>
        <v>0</v>
      </c>
      <c r="N518" s="7">
        <f t="shared" si="115"/>
        <v>0</v>
      </c>
      <c r="O518" s="7">
        <f t="shared" si="116"/>
        <v>0</v>
      </c>
      <c r="P518" s="7">
        <f t="shared" si="117"/>
        <v>0</v>
      </c>
      <c r="Q518" s="7">
        <f t="shared" si="118"/>
        <v>0</v>
      </c>
      <c r="R518" s="1">
        <f t="shared" si="119"/>
        <v>0.51851393987788741</v>
      </c>
      <c r="S518" s="1">
        <f t="shared" si="123"/>
        <v>3.3671849787233716</v>
      </c>
      <c r="T518" s="1">
        <f t="shared" si="120"/>
        <v>0.52726697532249667</v>
      </c>
      <c r="U518" s="1">
        <f t="shared" si="121"/>
        <v>3.6276730317666153</v>
      </c>
      <c r="Y518" s="8">
        <v>76</v>
      </c>
      <c r="Z518" s="8">
        <v>3.4187660535091258</v>
      </c>
      <c r="AA518" s="8">
        <v>-8.9368174148083401E-2</v>
      </c>
      <c r="AB518" s="8">
        <v>-0.71981114196390594</v>
      </c>
      <c r="AC518"/>
      <c r="AD518"/>
      <c r="AE518"/>
      <c r="AF518"/>
      <c r="AG518"/>
    </row>
    <row r="519" spans="1:33" x14ac:dyDescent="0.35">
      <c r="A519" s="5" t="s">
        <v>16</v>
      </c>
      <c r="B519" s="6">
        <v>40561</v>
      </c>
      <c r="C519" s="7" t="s">
        <v>10</v>
      </c>
      <c r="D519" s="7">
        <v>4462</v>
      </c>
      <c r="E519" s="7">
        <v>3.36</v>
      </c>
      <c r="F519" s="7">
        <f t="shared" si="125"/>
        <v>3.36</v>
      </c>
      <c r="G519" s="7">
        <f t="shared" si="124"/>
        <v>0</v>
      </c>
      <c r="H519" s="7">
        <f t="shared" si="112"/>
        <v>0</v>
      </c>
      <c r="I519" s="7">
        <v>3.34</v>
      </c>
      <c r="J519" s="7">
        <f t="shared" si="122"/>
        <v>0.52374646681156445</v>
      </c>
      <c r="K519" s="7">
        <v>3.3</v>
      </c>
      <c r="L519" s="7">
        <f t="shared" si="113"/>
        <v>0</v>
      </c>
      <c r="M519" s="7">
        <f t="shared" si="114"/>
        <v>1</v>
      </c>
      <c r="N519" s="7">
        <f t="shared" si="115"/>
        <v>0</v>
      </c>
      <c r="O519" s="7">
        <f t="shared" si="116"/>
        <v>0</v>
      </c>
      <c r="P519" s="7">
        <f t="shared" si="117"/>
        <v>0</v>
      </c>
      <c r="Q519" s="7">
        <f t="shared" si="118"/>
        <v>0</v>
      </c>
      <c r="R519" s="1">
        <f t="shared" si="119"/>
        <v>0.51851393987788741</v>
      </c>
      <c r="S519" s="1">
        <f t="shared" si="123"/>
        <v>3.363592489361686</v>
      </c>
      <c r="T519" s="1">
        <f t="shared" si="120"/>
        <v>0.52680337406346534</v>
      </c>
      <c r="U519" s="1">
        <f t="shared" si="121"/>
        <v>3.6495295659478186</v>
      </c>
      <c r="Y519" s="8">
        <v>77</v>
      </c>
      <c r="Z519" s="8">
        <v>3.4526465317355086</v>
      </c>
      <c r="AA519" s="8">
        <v>-0.10551174882548908</v>
      </c>
      <c r="AB519" s="8">
        <v>-0.84983869410643997</v>
      </c>
      <c r="AC519"/>
      <c r="AD519"/>
      <c r="AE519"/>
      <c r="AF519"/>
      <c r="AG519"/>
    </row>
    <row r="520" spans="1:33" x14ac:dyDescent="0.35">
      <c r="A520" s="5" t="s">
        <v>16</v>
      </c>
      <c r="B520" s="6">
        <v>40562</v>
      </c>
      <c r="C520" s="7" t="s">
        <v>11</v>
      </c>
      <c r="D520" s="7">
        <v>5197</v>
      </c>
      <c r="E520" s="7">
        <v>3.36</v>
      </c>
      <c r="F520" s="7">
        <f t="shared" si="125"/>
        <v>3.36</v>
      </c>
      <c r="G520" s="7">
        <f t="shared" si="124"/>
        <v>0</v>
      </c>
      <c r="H520" s="7">
        <f t="shared" si="112"/>
        <v>0</v>
      </c>
      <c r="I520" s="7">
        <v>3.335</v>
      </c>
      <c r="J520" s="7">
        <f t="shared" si="122"/>
        <v>0.52309583825256778</v>
      </c>
      <c r="K520" s="7">
        <v>3.3</v>
      </c>
      <c r="L520" s="7">
        <f t="shared" si="113"/>
        <v>0</v>
      </c>
      <c r="M520" s="7">
        <f t="shared" si="114"/>
        <v>0</v>
      </c>
      <c r="N520" s="7">
        <f t="shared" si="115"/>
        <v>1</v>
      </c>
      <c r="O520" s="7">
        <f t="shared" si="116"/>
        <v>0</v>
      </c>
      <c r="P520" s="7">
        <f t="shared" si="117"/>
        <v>0</v>
      </c>
      <c r="Q520" s="7">
        <f t="shared" si="118"/>
        <v>0</v>
      </c>
      <c r="R520" s="1">
        <f t="shared" si="119"/>
        <v>0.51851393987788741</v>
      </c>
      <c r="S520" s="1">
        <f t="shared" si="123"/>
        <v>3.3617962446808427</v>
      </c>
      <c r="T520" s="1">
        <f t="shared" si="120"/>
        <v>0.52657138771964584</v>
      </c>
      <c r="U520" s="1">
        <f t="shared" si="121"/>
        <v>3.7157527168228595</v>
      </c>
      <c r="Y520" s="8">
        <v>78</v>
      </c>
      <c r="Z520" s="8">
        <v>3.5185086893877457</v>
      </c>
      <c r="AA520" s="8">
        <v>-0.12810353290766541</v>
      </c>
      <c r="AB520" s="8">
        <v>-1.0318030013580064</v>
      </c>
      <c r="AC520"/>
      <c r="AD520"/>
      <c r="AE520"/>
      <c r="AF520"/>
      <c r="AG520"/>
    </row>
    <row r="521" spans="1:33" x14ac:dyDescent="0.35">
      <c r="A521" s="5" t="s">
        <v>16</v>
      </c>
      <c r="B521" s="6">
        <v>40563</v>
      </c>
      <c r="C521" s="7" t="s">
        <v>12</v>
      </c>
      <c r="D521" s="7">
        <v>4794</v>
      </c>
      <c r="E521" s="7">
        <v>3.36</v>
      </c>
      <c r="F521" s="7">
        <f t="shared" si="125"/>
        <v>3.36</v>
      </c>
      <c r="G521" s="7">
        <f t="shared" si="124"/>
        <v>0</v>
      </c>
      <c r="H521" s="7">
        <f t="shared" si="112"/>
        <v>0</v>
      </c>
      <c r="I521" s="7">
        <v>3.34</v>
      </c>
      <c r="J521" s="7">
        <f t="shared" si="122"/>
        <v>0.52374646681156445</v>
      </c>
      <c r="K521" s="7">
        <v>3.3</v>
      </c>
      <c r="L521" s="7">
        <f t="shared" si="113"/>
        <v>0</v>
      </c>
      <c r="M521" s="7">
        <f t="shared" si="114"/>
        <v>0</v>
      </c>
      <c r="N521" s="7">
        <f t="shared" si="115"/>
        <v>0</v>
      </c>
      <c r="O521" s="7">
        <f t="shared" si="116"/>
        <v>0</v>
      </c>
      <c r="P521" s="7">
        <f t="shared" si="117"/>
        <v>0</v>
      </c>
      <c r="Q521" s="7">
        <f t="shared" si="118"/>
        <v>0</v>
      </c>
      <c r="R521" s="1">
        <f t="shared" si="119"/>
        <v>0.51851393987788741</v>
      </c>
      <c r="S521" s="1">
        <f t="shared" si="123"/>
        <v>3.3608981223404211</v>
      </c>
      <c r="T521" s="1">
        <f t="shared" si="120"/>
        <v>0.52645534806127525</v>
      </c>
      <c r="U521" s="1">
        <f t="shared" si="121"/>
        <v>3.6806980296976346</v>
      </c>
      <c r="Y521" s="8">
        <v>79</v>
      </c>
      <c r="Z521" s="8">
        <v>3.5348297353167837</v>
      </c>
      <c r="AA521" s="8">
        <v>-0.12287349738638254</v>
      </c>
      <c r="AB521" s="8">
        <v>-0.98967796213712667</v>
      </c>
      <c r="AC521"/>
      <c r="AD521"/>
      <c r="AE521"/>
      <c r="AF521"/>
      <c r="AG521"/>
    </row>
    <row r="522" spans="1:33" x14ac:dyDescent="0.35">
      <c r="A522" s="5" t="s">
        <v>16</v>
      </c>
      <c r="B522" s="6">
        <v>40564</v>
      </c>
      <c r="C522" s="7" t="s">
        <v>13</v>
      </c>
      <c r="D522" s="7">
        <v>4980</v>
      </c>
      <c r="E522" s="7">
        <v>3.36</v>
      </c>
      <c r="F522" s="7">
        <f t="shared" si="125"/>
        <v>3.36</v>
      </c>
      <c r="G522" s="7">
        <f t="shared" si="124"/>
        <v>0</v>
      </c>
      <c r="H522" s="7">
        <f t="shared" si="112"/>
        <v>0</v>
      </c>
      <c r="I522" s="7">
        <v>3.34</v>
      </c>
      <c r="J522" s="7">
        <f t="shared" si="122"/>
        <v>0.52374646681156445</v>
      </c>
      <c r="K522" s="7">
        <v>3.3</v>
      </c>
      <c r="L522" s="7">
        <f t="shared" si="113"/>
        <v>0</v>
      </c>
      <c r="M522" s="7">
        <f t="shared" si="114"/>
        <v>0</v>
      </c>
      <c r="N522" s="7">
        <f t="shared" si="115"/>
        <v>0</v>
      </c>
      <c r="O522" s="7">
        <f t="shared" si="116"/>
        <v>1</v>
      </c>
      <c r="P522" s="7">
        <f t="shared" si="117"/>
        <v>0</v>
      </c>
      <c r="Q522" s="7">
        <f t="shared" si="118"/>
        <v>0</v>
      </c>
      <c r="R522" s="1">
        <f t="shared" si="119"/>
        <v>0.51851393987788741</v>
      </c>
      <c r="S522" s="1">
        <f t="shared" si="123"/>
        <v>3.3604490611702102</v>
      </c>
      <c r="T522" s="1">
        <f t="shared" si="120"/>
        <v>0.5263973166032283</v>
      </c>
      <c r="U522" s="1">
        <f t="shared" si="121"/>
        <v>3.6972293427597167</v>
      </c>
      <c r="Y522" s="8">
        <v>80</v>
      </c>
      <c r="Z522" s="8">
        <v>3.411876784840528</v>
      </c>
      <c r="AA522" s="8">
        <v>-2.5199500879690362E-2</v>
      </c>
      <c r="AB522" s="8">
        <v>-0.2029680216479994</v>
      </c>
      <c r="AC522"/>
      <c r="AD522"/>
      <c r="AE522"/>
      <c r="AF522"/>
      <c r="AG522"/>
    </row>
    <row r="523" spans="1:33" x14ac:dyDescent="0.35">
      <c r="A523" s="5" t="s">
        <v>16</v>
      </c>
      <c r="B523" s="6">
        <v>40565</v>
      </c>
      <c r="C523" s="7" t="s">
        <v>14</v>
      </c>
      <c r="D523" s="7">
        <v>3429</v>
      </c>
      <c r="E523" s="7">
        <v>3.36</v>
      </c>
      <c r="F523" s="7">
        <f t="shared" si="125"/>
        <v>3.36</v>
      </c>
      <c r="G523" s="7">
        <f t="shared" si="124"/>
        <v>0</v>
      </c>
      <c r="H523" s="7">
        <f t="shared" si="112"/>
        <v>0</v>
      </c>
      <c r="I523" s="7">
        <v>3.34</v>
      </c>
      <c r="J523" s="7">
        <f t="shared" si="122"/>
        <v>0.52374646681156445</v>
      </c>
      <c r="K523" s="7">
        <v>3.3</v>
      </c>
      <c r="L523" s="7">
        <f t="shared" si="113"/>
        <v>0</v>
      </c>
      <c r="M523" s="7">
        <f t="shared" si="114"/>
        <v>0</v>
      </c>
      <c r="N523" s="7">
        <f t="shared" si="115"/>
        <v>0</v>
      </c>
      <c r="O523" s="7">
        <f t="shared" si="116"/>
        <v>0</v>
      </c>
      <c r="P523" s="7">
        <f t="shared" si="117"/>
        <v>1</v>
      </c>
      <c r="Q523" s="7">
        <f t="shared" si="118"/>
        <v>1</v>
      </c>
      <c r="R523" s="1">
        <f t="shared" si="119"/>
        <v>0.51851393987788741</v>
      </c>
      <c r="S523" s="1">
        <f t="shared" si="123"/>
        <v>3.3602245305851053</v>
      </c>
      <c r="T523" s="1">
        <f t="shared" si="120"/>
        <v>0.52636829796608287</v>
      </c>
      <c r="U523" s="1">
        <f t="shared" si="121"/>
        <v>3.5351674851149437</v>
      </c>
      <c r="Y523" s="8">
        <v>81</v>
      </c>
      <c r="Z523" s="8">
        <v>3.5086704931933266</v>
      </c>
      <c r="AA523" s="8">
        <v>-0.15726074126788792</v>
      </c>
      <c r="AB523" s="8">
        <v>-1.2666481645978263</v>
      </c>
      <c r="AC523"/>
      <c r="AD523"/>
      <c r="AE523"/>
      <c r="AF523"/>
      <c r="AG523"/>
    </row>
    <row r="524" spans="1:33" x14ac:dyDescent="0.35">
      <c r="A524" s="5" t="s">
        <v>16</v>
      </c>
      <c r="B524" s="6">
        <v>40566</v>
      </c>
      <c r="C524" s="7" t="s">
        <v>15</v>
      </c>
      <c r="D524" s="7">
        <v>2677</v>
      </c>
      <c r="E524" s="7">
        <v>3.36</v>
      </c>
      <c r="F524" s="7">
        <f t="shared" si="125"/>
        <v>3.36</v>
      </c>
      <c r="G524" s="7">
        <f t="shared" si="124"/>
        <v>0</v>
      </c>
      <c r="H524" s="7">
        <f t="shared" si="112"/>
        <v>0</v>
      </c>
      <c r="I524" s="7">
        <v>3.335</v>
      </c>
      <c r="J524" s="7">
        <f t="shared" si="122"/>
        <v>0.52309583825256778</v>
      </c>
      <c r="K524" s="7">
        <v>3.3</v>
      </c>
      <c r="L524" s="7">
        <f t="shared" si="113"/>
        <v>0</v>
      </c>
      <c r="M524" s="7">
        <f t="shared" si="114"/>
        <v>0</v>
      </c>
      <c r="N524" s="7">
        <f t="shared" si="115"/>
        <v>0</v>
      </c>
      <c r="O524" s="7">
        <f t="shared" si="116"/>
        <v>0</v>
      </c>
      <c r="P524" s="7">
        <f t="shared" si="117"/>
        <v>0</v>
      </c>
      <c r="Q524" s="7">
        <f t="shared" si="118"/>
        <v>0</v>
      </c>
      <c r="R524" s="1">
        <f t="shared" si="119"/>
        <v>0.51851393987788741</v>
      </c>
      <c r="S524" s="1">
        <f t="shared" si="123"/>
        <v>3.3601122652925524</v>
      </c>
      <c r="T524" s="1">
        <f t="shared" si="120"/>
        <v>0.52635378792036625</v>
      </c>
      <c r="U524" s="1">
        <f t="shared" si="121"/>
        <v>3.4276483711869323</v>
      </c>
      <c r="Y524" s="8">
        <v>82</v>
      </c>
      <c r="Z524" s="8">
        <v>3.4578507827499525</v>
      </c>
      <c r="AA524" s="8">
        <v>-0.17296906809449997</v>
      </c>
      <c r="AB524" s="8">
        <v>-1.3931700363848687</v>
      </c>
      <c r="AC524"/>
      <c r="AD524"/>
      <c r="AE524"/>
      <c r="AF524"/>
      <c r="AG524"/>
    </row>
    <row r="525" spans="1:33" x14ac:dyDescent="0.35">
      <c r="A525" s="5" t="s">
        <v>16</v>
      </c>
      <c r="B525" s="6">
        <v>40567</v>
      </c>
      <c r="C525" s="7" t="s">
        <v>9</v>
      </c>
      <c r="D525" s="7">
        <v>5121</v>
      </c>
      <c r="E525" s="7">
        <v>3.36</v>
      </c>
      <c r="F525" s="7">
        <f t="shared" si="125"/>
        <v>3.36</v>
      </c>
      <c r="G525" s="7">
        <f t="shared" si="124"/>
        <v>0</v>
      </c>
      <c r="H525" s="7">
        <f t="shared" si="112"/>
        <v>0</v>
      </c>
      <c r="I525" s="7">
        <v>3.335</v>
      </c>
      <c r="J525" s="7">
        <f t="shared" si="122"/>
        <v>0.52309583825256778</v>
      </c>
      <c r="K525" s="7">
        <v>3.3</v>
      </c>
      <c r="L525" s="7">
        <f t="shared" si="113"/>
        <v>1</v>
      </c>
      <c r="M525" s="7">
        <f t="shared" si="114"/>
        <v>0</v>
      </c>
      <c r="N525" s="7">
        <f t="shared" si="115"/>
        <v>0</v>
      </c>
      <c r="O525" s="7">
        <f t="shared" si="116"/>
        <v>0</v>
      </c>
      <c r="P525" s="7">
        <f t="shared" si="117"/>
        <v>0</v>
      </c>
      <c r="Q525" s="7">
        <f t="shared" si="118"/>
        <v>0</v>
      </c>
      <c r="R525" s="1">
        <f t="shared" si="119"/>
        <v>0.51851393987788741</v>
      </c>
      <c r="S525" s="1">
        <f t="shared" si="123"/>
        <v>3.3600561326462763</v>
      </c>
      <c r="T525" s="1">
        <f t="shared" si="120"/>
        <v>0.52634653271570786</v>
      </c>
      <c r="U525" s="1">
        <f t="shared" si="121"/>
        <v>3.7093547758343957</v>
      </c>
      <c r="Y525" s="8">
        <v>83</v>
      </c>
      <c r="Z525" s="8">
        <v>3.4343684988400813</v>
      </c>
      <c r="AA525" s="8">
        <v>-0.18885583102593184</v>
      </c>
      <c r="AB525" s="8">
        <v>-1.5211291121609409</v>
      </c>
      <c r="AC525"/>
      <c r="AD525"/>
      <c r="AE525"/>
      <c r="AF525"/>
      <c r="AG525"/>
    </row>
    <row r="526" spans="1:33" x14ac:dyDescent="0.35">
      <c r="A526" s="5" t="s">
        <v>16</v>
      </c>
      <c r="B526" s="6">
        <v>40568</v>
      </c>
      <c r="C526" s="7" t="s">
        <v>10</v>
      </c>
      <c r="D526" s="7">
        <v>4830</v>
      </c>
      <c r="E526" s="7">
        <v>3.36</v>
      </c>
      <c r="F526" s="7">
        <f t="shared" si="125"/>
        <v>3.36</v>
      </c>
      <c r="G526" s="7">
        <f t="shared" si="124"/>
        <v>0</v>
      </c>
      <c r="H526" s="7">
        <f t="shared" si="112"/>
        <v>0</v>
      </c>
      <c r="I526" s="7">
        <v>3.335</v>
      </c>
      <c r="J526" s="7">
        <f t="shared" si="122"/>
        <v>0.52309583825256778</v>
      </c>
      <c r="K526" s="7">
        <v>3.3</v>
      </c>
      <c r="L526" s="7">
        <f t="shared" si="113"/>
        <v>0</v>
      </c>
      <c r="M526" s="7">
        <f t="shared" si="114"/>
        <v>1</v>
      </c>
      <c r="N526" s="7">
        <f t="shared" si="115"/>
        <v>0</v>
      </c>
      <c r="O526" s="7">
        <f t="shared" si="116"/>
        <v>0</v>
      </c>
      <c r="P526" s="7">
        <f t="shared" si="117"/>
        <v>0</v>
      </c>
      <c r="Q526" s="7">
        <f t="shared" si="118"/>
        <v>0</v>
      </c>
      <c r="R526" s="1">
        <f t="shared" si="119"/>
        <v>0.51851393987788741</v>
      </c>
      <c r="S526" s="1">
        <f t="shared" si="123"/>
        <v>3.3600280663231379</v>
      </c>
      <c r="T526" s="1">
        <f t="shared" si="120"/>
        <v>0.5263429050679268</v>
      </c>
      <c r="U526" s="1">
        <f t="shared" si="121"/>
        <v>3.6839471307515121</v>
      </c>
      <c r="Y526" s="8">
        <v>84</v>
      </c>
      <c r="Z526" s="8">
        <v>3.5040003824015926</v>
      </c>
      <c r="AA526" s="8">
        <v>-8.5202091811239722E-2</v>
      </c>
      <c r="AB526" s="8">
        <v>-0.68625565632278618</v>
      </c>
      <c r="AC526"/>
      <c r="AD526"/>
      <c r="AE526"/>
      <c r="AF526"/>
      <c r="AG526"/>
    </row>
    <row r="527" spans="1:33" x14ac:dyDescent="0.35">
      <c r="A527" s="5" t="s">
        <v>16</v>
      </c>
      <c r="B527" s="6">
        <v>40569</v>
      </c>
      <c r="C527" s="7" t="s">
        <v>11</v>
      </c>
      <c r="D527" s="7">
        <v>4424</v>
      </c>
      <c r="E527" s="7">
        <v>3.36</v>
      </c>
      <c r="F527" s="7">
        <f t="shared" si="125"/>
        <v>3.36</v>
      </c>
      <c r="G527" s="7">
        <f t="shared" si="124"/>
        <v>0</v>
      </c>
      <c r="H527" s="7">
        <f t="shared" si="112"/>
        <v>0</v>
      </c>
      <c r="I527" s="7">
        <v>3.335</v>
      </c>
      <c r="J527" s="7">
        <f t="shared" si="122"/>
        <v>0.52309583825256778</v>
      </c>
      <c r="K527" s="7">
        <v>3.3</v>
      </c>
      <c r="L527" s="7">
        <f t="shared" si="113"/>
        <v>0</v>
      </c>
      <c r="M527" s="7">
        <f t="shared" si="114"/>
        <v>0</v>
      </c>
      <c r="N527" s="7">
        <f t="shared" si="115"/>
        <v>1</v>
      </c>
      <c r="O527" s="7">
        <f t="shared" si="116"/>
        <v>0</v>
      </c>
      <c r="P527" s="7">
        <f t="shared" si="117"/>
        <v>0</v>
      </c>
      <c r="Q527" s="7">
        <f t="shared" si="118"/>
        <v>0</v>
      </c>
      <c r="R527" s="1">
        <f t="shared" si="119"/>
        <v>0.51851393987788741</v>
      </c>
      <c r="S527" s="1">
        <f t="shared" si="123"/>
        <v>3.3600140331615691</v>
      </c>
      <c r="T527" s="1">
        <f t="shared" si="120"/>
        <v>0.52634109123267325</v>
      </c>
      <c r="U527" s="1">
        <f t="shared" si="121"/>
        <v>3.6458151182966412</v>
      </c>
      <c r="Y527" s="8">
        <v>85</v>
      </c>
      <c r="Z527" s="8">
        <v>3.5162037436800997</v>
      </c>
      <c r="AA527" s="8">
        <v>-0.124034594190364</v>
      </c>
      <c r="AB527" s="8">
        <v>-0.99902995376470161</v>
      </c>
      <c r="AC527"/>
      <c r="AD527"/>
      <c r="AE527"/>
      <c r="AF527"/>
      <c r="AG527"/>
    </row>
    <row r="528" spans="1:33" x14ac:dyDescent="0.35">
      <c r="A528" s="5" t="s">
        <v>16</v>
      </c>
      <c r="B528" s="6">
        <v>40570</v>
      </c>
      <c r="C528" s="7" t="s">
        <v>12</v>
      </c>
      <c r="D528" s="7">
        <v>4803</v>
      </c>
      <c r="E528" s="7">
        <v>3.36</v>
      </c>
      <c r="F528" s="7">
        <f t="shared" si="125"/>
        <v>3.36</v>
      </c>
      <c r="G528" s="7">
        <f t="shared" si="124"/>
        <v>0</v>
      </c>
      <c r="H528" s="7">
        <f t="shared" si="112"/>
        <v>0</v>
      </c>
      <c r="I528" s="7">
        <v>3.335</v>
      </c>
      <c r="J528" s="7">
        <f t="shared" si="122"/>
        <v>0.52309583825256778</v>
      </c>
      <c r="K528" s="7">
        <v>3.3</v>
      </c>
      <c r="L528" s="7">
        <f t="shared" si="113"/>
        <v>0</v>
      </c>
      <c r="M528" s="7">
        <f t="shared" si="114"/>
        <v>0</v>
      </c>
      <c r="N528" s="7">
        <f t="shared" si="115"/>
        <v>0</v>
      </c>
      <c r="O528" s="7">
        <f t="shared" si="116"/>
        <v>0</v>
      </c>
      <c r="P528" s="7">
        <f t="shared" si="117"/>
        <v>0</v>
      </c>
      <c r="Q528" s="7">
        <f t="shared" si="118"/>
        <v>0</v>
      </c>
      <c r="R528" s="1">
        <f t="shared" si="119"/>
        <v>0.51851393987788741</v>
      </c>
      <c r="S528" s="1">
        <f t="shared" si="123"/>
        <v>3.3600070165807843</v>
      </c>
      <c r="T528" s="1">
        <f t="shared" si="120"/>
        <v>0.52634018431220553</v>
      </c>
      <c r="U528" s="1">
        <f t="shared" si="121"/>
        <v>3.681512586638962</v>
      </c>
      <c r="Y528" s="8">
        <v>86</v>
      </c>
      <c r="Z528" s="8">
        <v>3.5224022818322016</v>
      </c>
      <c r="AA528" s="8">
        <v>-9.8992554099108343E-2</v>
      </c>
      <c r="AB528" s="8">
        <v>-0.79733019155042317</v>
      </c>
      <c r="AC528"/>
      <c r="AD528"/>
      <c r="AE528"/>
      <c r="AF528"/>
      <c r="AG528"/>
    </row>
    <row r="529" spans="1:33" x14ac:dyDescent="0.35">
      <c r="A529" s="5" t="s">
        <v>16</v>
      </c>
      <c r="B529" s="6">
        <v>40571</v>
      </c>
      <c r="C529" s="7" t="s">
        <v>13</v>
      </c>
      <c r="D529" s="7">
        <v>5103</v>
      </c>
      <c r="E529" s="7">
        <v>3.36</v>
      </c>
      <c r="F529" s="7">
        <f t="shared" si="125"/>
        <v>3.36</v>
      </c>
      <c r="G529" s="7">
        <f t="shared" si="124"/>
        <v>0</v>
      </c>
      <c r="H529" s="7">
        <f t="shared" si="112"/>
        <v>0</v>
      </c>
      <c r="I529" s="7">
        <v>3.335</v>
      </c>
      <c r="J529" s="7">
        <f t="shared" si="122"/>
        <v>0.52309583825256778</v>
      </c>
      <c r="K529" s="7">
        <v>3.3</v>
      </c>
      <c r="L529" s="7">
        <f t="shared" si="113"/>
        <v>0</v>
      </c>
      <c r="M529" s="7">
        <f t="shared" si="114"/>
        <v>0</v>
      </c>
      <c r="N529" s="7">
        <f t="shared" si="115"/>
        <v>0</v>
      </c>
      <c r="O529" s="7">
        <f t="shared" si="116"/>
        <v>1</v>
      </c>
      <c r="P529" s="7">
        <f t="shared" si="117"/>
        <v>0</v>
      </c>
      <c r="Q529" s="7">
        <f t="shared" si="118"/>
        <v>0</v>
      </c>
      <c r="R529" s="1">
        <f t="shared" si="119"/>
        <v>0.51851393987788741</v>
      </c>
      <c r="S529" s="1">
        <f t="shared" si="123"/>
        <v>3.3600035082903918</v>
      </c>
      <c r="T529" s="1">
        <f t="shared" si="120"/>
        <v>0.5263397308512614</v>
      </c>
      <c r="U529" s="1">
        <f t="shared" si="121"/>
        <v>3.7078255683322312</v>
      </c>
      <c r="Y529" s="8">
        <v>87</v>
      </c>
      <c r="Z529" s="8">
        <v>3.438915509596411</v>
      </c>
      <c r="AA529" s="8">
        <v>-3.7084063556638291E-3</v>
      </c>
      <c r="AB529" s="8">
        <v>-2.9869159118250093E-2</v>
      </c>
      <c r="AC529"/>
      <c r="AD529"/>
      <c r="AE529"/>
      <c r="AF529"/>
      <c r="AG529"/>
    </row>
    <row r="530" spans="1:33" x14ac:dyDescent="0.35">
      <c r="A530" s="5" t="s">
        <v>16</v>
      </c>
      <c r="B530" s="6">
        <v>40572</v>
      </c>
      <c r="C530" s="7" t="s">
        <v>14</v>
      </c>
      <c r="D530" s="7">
        <v>3127</v>
      </c>
      <c r="E530" s="7">
        <v>3.36</v>
      </c>
      <c r="F530" s="7">
        <f t="shared" si="125"/>
        <v>3.36</v>
      </c>
      <c r="G530" s="7">
        <f t="shared" si="124"/>
        <v>0</v>
      </c>
      <c r="H530" s="7">
        <f t="shared" si="112"/>
        <v>0</v>
      </c>
      <c r="I530" s="7">
        <v>3.335</v>
      </c>
      <c r="J530" s="7">
        <f t="shared" si="122"/>
        <v>0.52309583825256778</v>
      </c>
      <c r="K530" s="7">
        <v>3.3</v>
      </c>
      <c r="L530" s="7">
        <f t="shared" si="113"/>
        <v>0</v>
      </c>
      <c r="M530" s="7">
        <f t="shared" si="114"/>
        <v>0</v>
      </c>
      <c r="N530" s="7">
        <f t="shared" si="115"/>
        <v>0</v>
      </c>
      <c r="O530" s="7">
        <f t="shared" si="116"/>
        <v>0</v>
      </c>
      <c r="P530" s="7">
        <f t="shared" si="117"/>
        <v>1</v>
      </c>
      <c r="Q530" s="7">
        <f t="shared" si="118"/>
        <v>1</v>
      </c>
      <c r="R530" s="1">
        <f t="shared" si="119"/>
        <v>0.51851393987788741</v>
      </c>
      <c r="S530" s="1">
        <f t="shared" si="123"/>
        <v>3.3600017541451956</v>
      </c>
      <c r="T530" s="1">
        <f t="shared" si="120"/>
        <v>0.52633950412061192</v>
      </c>
      <c r="U530" s="1">
        <f t="shared" si="121"/>
        <v>3.4951278812429329</v>
      </c>
      <c r="Y530" s="8">
        <v>88</v>
      </c>
      <c r="Z530" s="8">
        <v>3.5373940532993533</v>
      </c>
      <c r="AA530" s="8">
        <v>-0.13789339198474337</v>
      </c>
      <c r="AB530" s="8">
        <v>-1.1106548936464238</v>
      </c>
      <c r="AC530"/>
      <c r="AD530"/>
      <c r="AE530"/>
      <c r="AF530"/>
      <c r="AG530"/>
    </row>
    <row r="531" spans="1:33" x14ac:dyDescent="0.35">
      <c r="A531" s="5" t="s">
        <v>16</v>
      </c>
      <c r="B531" s="6">
        <v>40573</v>
      </c>
      <c r="C531" s="7" t="s">
        <v>15</v>
      </c>
      <c r="D531" s="7">
        <v>2798</v>
      </c>
      <c r="E531" s="7">
        <v>3.36</v>
      </c>
      <c r="F531" s="7">
        <f t="shared" si="125"/>
        <v>3.36</v>
      </c>
      <c r="G531" s="7">
        <f t="shared" si="124"/>
        <v>0</v>
      </c>
      <c r="H531" s="7">
        <f t="shared" si="112"/>
        <v>0</v>
      </c>
      <c r="I531" s="7">
        <v>3.35</v>
      </c>
      <c r="J531" s="7">
        <f t="shared" si="122"/>
        <v>0.5250448070368452</v>
      </c>
      <c r="K531" s="7">
        <v>3.3</v>
      </c>
      <c r="L531" s="7">
        <f t="shared" si="113"/>
        <v>0</v>
      </c>
      <c r="M531" s="7">
        <f t="shared" si="114"/>
        <v>0</v>
      </c>
      <c r="N531" s="7">
        <f t="shared" si="115"/>
        <v>0</v>
      </c>
      <c r="O531" s="7">
        <f t="shared" si="116"/>
        <v>0</v>
      </c>
      <c r="P531" s="7">
        <f t="shared" si="117"/>
        <v>0</v>
      </c>
      <c r="Q531" s="7">
        <f t="shared" si="118"/>
        <v>0</v>
      </c>
      <c r="R531" s="1">
        <f t="shared" si="119"/>
        <v>0.51851393987788741</v>
      </c>
      <c r="S531" s="1">
        <f t="shared" si="123"/>
        <v>3.360000877072598</v>
      </c>
      <c r="T531" s="1">
        <f t="shared" si="120"/>
        <v>0.52633939075524272</v>
      </c>
      <c r="U531" s="1">
        <f t="shared" si="121"/>
        <v>3.4468477101558084</v>
      </c>
      <c r="Y531" s="8">
        <v>89</v>
      </c>
      <c r="Z531" s="8">
        <v>3.4026003868346724</v>
      </c>
      <c r="AA531" s="8">
        <v>-0.18432753326322526</v>
      </c>
      <c r="AB531" s="8">
        <v>-1.4846561818946764</v>
      </c>
      <c r="AC531"/>
      <c r="AD531"/>
      <c r="AE531"/>
      <c r="AF531"/>
      <c r="AG531"/>
    </row>
    <row r="532" spans="1:33" x14ac:dyDescent="0.35">
      <c r="A532" s="5" t="s">
        <v>16</v>
      </c>
      <c r="B532" s="6">
        <v>40574</v>
      </c>
      <c r="C532" s="7" t="s">
        <v>9</v>
      </c>
      <c r="D532" s="7">
        <v>4874</v>
      </c>
      <c r="E532" s="7">
        <v>3.36</v>
      </c>
      <c r="F532" s="7">
        <f t="shared" si="125"/>
        <v>3.36</v>
      </c>
      <c r="G532" s="7">
        <f t="shared" si="124"/>
        <v>0</v>
      </c>
      <c r="H532" s="7">
        <f t="shared" si="112"/>
        <v>0</v>
      </c>
      <c r="I532" s="7">
        <v>3.35</v>
      </c>
      <c r="J532" s="7">
        <f t="shared" si="122"/>
        <v>0.5250448070368452</v>
      </c>
      <c r="K532" s="7">
        <v>3.3</v>
      </c>
      <c r="L532" s="7">
        <f t="shared" si="113"/>
        <v>1</v>
      </c>
      <c r="M532" s="7">
        <f t="shared" si="114"/>
        <v>0</v>
      </c>
      <c r="N532" s="7">
        <f t="shared" si="115"/>
        <v>0</v>
      </c>
      <c r="O532" s="7">
        <f t="shared" si="116"/>
        <v>0</v>
      </c>
      <c r="P532" s="7">
        <f t="shared" si="117"/>
        <v>0</v>
      </c>
      <c r="Q532" s="7">
        <f t="shared" si="118"/>
        <v>0</v>
      </c>
      <c r="R532" s="1">
        <f t="shared" si="119"/>
        <v>0.51851393987788741</v>
      </c>
      <c r="S532" s="1">
        <f t="shared" si="123"/>
        <v>3.3600004385362991</v>
      </c>
      <c r="T532" s="1">
        <f t="shared" si="120"/>
        <v>0.52633933407254707</v>
      </c>
      <c r="U532" s="1">
        <f t="shared" si="121"/>
        <v>3.6878855248487055</v>
      </c>
      <c r="Y532" s="8">
        <v>90</v>
      </c>
      <c r="Z532" s="8">
        <v>3.4391789654139355</v>
      </c>
      <c r="AA532" s="8">
        <v>-0.12174246887883688</v>
      </c>
      <c r="AB532" s="8">
        <v>-0.98056815398259112</v>
      </c>
      <c r="AC532"/>
      <c r="AD532"/>
      <c r="AE532"/>
      <c r="AF532"/>
      <c r="AG532"/>
    </row>
    <row r="533" spans="1:33" x14ac:dyDescent="0.35">
      <c r="A533" s="5" t="s">
        <v>16</v>
      </c>
      <c r="B533" s="6">
        <v>40575</v>
      </c>
      <c r="C533" s="7" t="s">
        <v>10</v>
      </c>
      <c r="D533" s="7">
        <v>4555</v>
      </c>
      <c r="E533" s="7">
        <v>3.4</v>
      </c>
      <c r="F533" s="7">
        <f t="shared" si="125"/>
        <v>3.36</v>
      </c>
      <c r="G533" s="7">
        <f t="shared" si="124"/>
        <v>4.0000000000000036E-2</v>
      </c>
      <c r="H533" s="7">
        <f t="shared" si="112"/>
        <v>0</v>
      </c>
      <c r="I533" s="7">
        <v>3.35</v>
      </c>
      <c r="J533" s="7">
        <f t="shared" si="122"/>
        <v>0.5250448070368452</v>
      </c>
      <c r="K533" s="7">
        <v>3.3</v>
      </c>
      <c r="L533" s="7">
        <f t="shared" si="113"/>
        <v>0</v>
      </c>
      <c r="M533" s="7">
        <f t="shared" si="114"/>
        <v>1</v>
      </c>
      <c r="N533" s="7">
        <f t="shared" si="115"/>
        <v>0</v>
      </c>
      <c r="O533" s="7">
        <f t="shared" si="116"/>
        <v>0</v>
      </c>
      <c r="P533" s="7">
        <f t="shared" si="117"/>
        <v>0</v>
      </c>
      <c r="Q533" s="7">
        <f t="shared" si="118"/>
        <v>0</v>
      </c>
      <c r="R533" s="1">
        <f t="shared" si="119"/>
        <v>0.51851393987788741</v>
      </c>
      <c r="S533" s="1">
        <f t="shared" si="123"/>
        <v>3.3800002192681493</v>
      </c>
      <c r="T533" s="1">
        <f t="shared" si="120"/>
        <v>0.52891672845130688</v>
      </c>
      <c r="U533" s="1">
        <f t="shared" si="121"/>
        <v>3.6584883813090165</v>
      </c>
      <c r="Y533" s="8">
        <v>91</v>
      </c>
      <c r="Z533" s="8">
        <v>3.5906306126928236</v>
      </c>
      <c r="AA533" s="8">
        <v>-0.23098482001828069</v>
      </c>
      <c r="AB533" s="8">
        <v>-1.8604547833570309</v>
      </c>
      <c r="AC533"/>
      <c r="AD533"/>
      <c r="AE533"/>
      <c r="AF533"/>
      <c r="AG533"/>
    </row>
    <row r="534" spans="1:33" x14ac:dyDescent="0.35">
      <c r="A534" s="5" t="s">
        <v>16</v>
      </c>
      <c r="B534" s="6">
        <v>40576</v>
      </c>
      <c r="C534" s="7" t="s">
        <v>11</v>
      </c>
      <c r="D534" s="7">
        <v>5088</v>
      </c>
      <c r="E534" s="7">
        <v>3.4</v>
      </c>
      <c r="F534" s="7">
        <f t="shared" si="125"/>
        <v>3.4</v>
      </c>
      <c r="G534" s="7">
        <f t="shared" si="124"/>
        <v>0</v>
      </c>
      <c r="H534" s="7">
        <f t="shared" si="112"/>
        <v>0</v>
      </c>
      <c r="I534" s="7">
        <v>3.375</v>
      </c>
      <c r="J534" s="7">
        <f t="shared" si="122"/>
        <v>0.52827377716704371</v>
      </c>
      <c r="K534" s="7">
        <v>3.32</v>
      </c>
      <c r="L534" s="7">
        <f t="shared" si="113"/>
        <v>0</v>
      </c>
      <c r="M534" s="7">
        <f t="shared" si="114"/>
        <v>0</v>
      </c>
      <c r="N534" s="7">
        <f t="shared" si="115"/>
        <v>1</v>
      </c>
      <c r="O534" s="7">
        <f t="shared" si="116"/>
        <v>0</v>
      </c>
      <c r="P534" s="7">
        <f t="shared" si="117"/>
        <v>0</v>
      </c>
      <c r="Q534" s="7">
        <f t="shared" si="118"/>
        <v>0</v>
      </c>
      <c r="R534" s="1">
        <f t="shared" si="119"/>
        <v>0.52113808370403614</v>
      </c>
      <c r="S534" s="1">
        <f t="shared" si="123"/>
        <v>3.3900001096340748</v>
      </c>
      <c r="T534" s="1">
        <f t="shared" si="120"/>
        <v>0.53019971224835438</v>
      </c>
      <c r="U534" s="1">
        <f t="shared" si="121"/>
        <v>3.7065471026403571</v>
      </c>
      <c r="Y534" s="8">
        <v>92</v>
      </c>
      <c r="Z534" s="8">
        <v>3.5932967358983827</v>
      </c>
      <c r="AA534" s="8">
        <v>-0.11343362287528524</v>
      </c>
      <c r="AB534" s="8">
        <v>-0.91364500167214402</v>
      </c>
      <c r="AC534"/>
      <c r="AD534"/>
      <c r="AE534"/>
      <c r="AF534"/>
      <c r="AG534"/>
    </row>
    <row r="535" spans="1:33" x14ac:dyDescent="0.35">
      <c r="A535" s="5" t="s">
        <v>16</v>
      </c>
      <c r="B535" s="6">
        <v>40577</v>
      </c>
      <c r="C535" s="7" t="s">
        <v>12</v>
      </c>
      <c r="D535" s="7">
        <v>5222</v>
      </c>
      <c r="E535" s="7">
        <v>3.4</v>
      </c>
      <c r="F535" s="7">
        <f t="shared" si="125"/>
        <v>3.4</v>
      </c>
      <c r="G535" s="7">
        <f t="shared" si="124"/>
        <v>0</v>
      </c>
      <c r="H535" s="7">
        <f t="shared" si="112"/>
        <v>0</v>
      </c>
      <c r="I535" s="7">
        <v>3.375</v>
      </c>
      <c r="J535" s="7">
        <f t="shared" si="122"/>
        <v>0.52827377716704371</v>
      </c>
      <c r="K535" s="7">
        <v>3.32</v>
      </c>
      <c r="L535" s="7">
        <f t="shared" si="113"/>
        <v>0</v>
      </c>
      <c r="M535" s="7">
        <f t="shared" si="114"/>
        <v>0</v>
      </c>
      <c r="N535" s="7">
        <f t="shared" si="115"/>
        <v>0</v>
      </c>
      <c r="O535" s="7">
        <f t="shared" si="116"/>
        <v>0</v>
      </c>
      <c r="P535" s="7">
        <f t="shared" si="117"/>
        <v>0</v>
      </c>
      <c r="Q535" s="7">
        <f t="shared" si="118"/>
        <v>0</v>
      </c>
      <c r="R535" s="1">
        <f t="shared" si="119"/>
        <v>0.52113808370403614</v>
      </c>
      <c r="S535" s="1">
        <f t="shared" si="123"/>
        <v>3.3950000548170376</v>
      </c>
      <c r="T535" s="1">
        <f t="shared" si="120"/>
        <v>0.53083978562881406</v>
      </c>
      <c r="U535" s="1">
        <f t="shared" si="121"/>
        <v>3.7178368674869251</v>
      </c>
      <c r="Y535" s="8">
        <v>93</v>
      </c>
      <c r="Z535" s="8">
        <v>3.6013608272923481</v>
      </c>
      <c r="AA535" s="8">
        <v>-0.22133057932451772</v>
      </c>
      <c r="AB535" s="8">
        <v>-1.7826952220275465</v>
      </c>
      <c r="AC535"/>
      <c r="AD535"/>
      <c r="AE535"/>
      <c r="AF535"/>
      <c r="AG535"/>
    </row>
    <row r="536" spans="1:33" x14ac:dyDescent="0.35">
      <c r="A536" s="5" t="s">
        <v>16</v>
      </c>
      <c r="B536" s="6">
        <v>40578</v>
      </c>
      <c r="C536" s="7" t="s">
        <v>13</v>
      </c>
      <c r="D536" s="7">
        <v>5264</v>
      </c>
      <c r="E536" s="7">
        <v>3.42</v>
      </c>
      <c r="F536" s="7">
        <f t="shared" si="125"/>
        <v>3.4</v>
      </c>
      <c r="G536" s="7">
        <f t="shared" si="124"/>
        <v>2.0000000000000018E-2</v>
      </c>
      <c r="H536" s="7">
        <f t="shared" si="112"/>
        <v>0</v>
      </c>
      <c r="I536" s="7">
        <v>3.375</v>
      </c>
      <c r="J536" s="7">
        <f t="shared" si="122"/>
        <v>0.52827377716704371</v>
      </c>
      <c r="K536" s="7">
        <v>3.32</v>
      </c>
      <c r="L536" s="7">
        <f t="shared" si="113"/>
        <v>0</v>
      </c>
      <c r="M536" s="7">
        <f t="shared" si="114"/>
        <v>0</v>
      </c>
      <c r="N536" s="7">
        <f t="shared" si="115"/>
        <v>0</v>
      </c>
      <c r="O536" s="7">
        <f t="shared" si="116"/>
        <v>1</v>
      </c>
      <c r="P536" s="7">
        <f t="shared" si="117"/>
        <v>0</v>
      </c>
      <c r="Q536" s="7">
        <f t="shared" si="118"/>
        <v>0</v>
      </c>
      <c r="R536" s="1">
        <f t="shared" si="119"/>
        <v>0.52113808370403614</v>
      </c>
      <c r="S536" s="1">
        <f t="shared" si="123"/>
        <v>3.4075000274085188</v>
      </c>
      <c r="T536" s="1">
        <f t="shared" si="120"/>
        <v>0.53243586799999609</v>
      </c>
      <c r="U536" s="1">
        <f t="shared" si="121"/>
        <v>3.7213158806058986</v>
      </c>
      <c r="Y536" s="8">
        <v>94</v>
      </c>
      <c r="Z536" s="8">
        <v>3.5187998734141797</v>
      </c>
      <c r="AA536" s="8">
        <v>-0.11602280380383245</v>
      </c>
      <c r="AB536" s="8">
        <v>-0.93449941991101881</v>
      </c>
      <c r="AC536"/>
      <c r="AD536"/>
      <c r="AE536"/>
      <c r="AF536"/>
      <c r="AG536"/>
    </row>
    <row r="537" spans="1:33" x14ac:dyDescent="0.35">
      <c r="A537" s="5" t="s">
        <v>16</v>
      </c>
      <c r="B537" s="6">
        <v>40579</v>
      </c>
      <c r="C537" s="7" t="s">
        <v>14</v>
      </c>
      <c r="D537" s="7">
        <v>3230</v>
      </c>
      <c r="E537" s="7">
        <v>3.42</v>
      </c>
      <c r="F537" s="7">
        <f t="shared" si="125"/>
        <v>3.42</v>
      </c>
      <c r="G537" s="7">
        <f t="shared" si="124"/>
        <v>0</v>
      </c>
      <c r="H537" s="7">
        <f t="shared" si="112"/>
        <v>0</v>
      </c>
      <c r="I537" s="7">
        <v>3.375</v>
      </c>
      <c r="J537" s="7">
        <f t="shared" si="122"/>
        <v>0.52827377716704371</v>
      </c>
      <c r="K537" s="7">
        <v>3.32</v>
      </c>
      <c r="L537" s="7">
        <f t="shared" si="113"/>
        <v>0</v>
      </c>
      <c r="M537" s="7">
        <f t="shared" si="114"/>
        <v>0</v>
      </c>
      <c r="N537" s="7">
        <f t="shared" si="115"/>
        <v>0</v>
      </c>
      <c r="O537" s="7">
        <f t="shared" si="116"/>
        <v>0</v>
      </c>
      <c r="P537" s="7">
        <f t="shared" si="117"/>
        <v>1</v>
      </c>
      <c r="Q537" s="7">
        <f t="shared" si="118"/>
        <v>1</v>
      </c>
      <c r="R537" s="1">
        <f t="shared" si="119"/>
        <v>0.52113808370403614</v>
      </c>
      <c r="S537" s="1">
        <f t="shared" si="123"/>
        <v>3.4137500137042593</v>
      </c>
      <c r="T537" s="1">
        <f t="shared" si="120"/>
        <v>0.53323171489123433</v>
      </c>
      <c r="U537" s="1">
        <f t="shared" si="121"/>
        <v>3.5092025223311025</v>
      </c>
      <c r="Y537" s="8">
        <v>95</v>
      </c>
      <c r="Z537" s="8">
        <v>3.60570190550761</v>
      </c>
      <c r="AA537" s="8">
        <v>-0.1907285575367923</v>
      </c>
      <c r="AB537" s="8">
        <v>-1.5362128869075851</v>
      </c>
      <c r="AC537"/>
      <c r="AD537"/>
      <c r="AE537"/>
      <c r="AF537"/>
      <c r="AG537"/>
    </row>
    <row r="538" spans="1:33" x14ac:dyDescent="0.35">
      <c r="A538" s="5" t="s">
        <v>16</v>
      </c>
      <c r="B538" s="6">
        <v>40580</v>
      </c>
      <c r="C538" s="7" t="s">
        <v>15</v>
      </c>
      <c r="D538" s="7">
        <v>2185</v>
      </c>
      <c r="E538" s="7">
        <v>3.42</v>
      </c>
      <c r="F538" s="7">
        <f t="shared" si="125"/>
        <v>3.42</v>
      </c>
      <c r="G538" s="7">
        <f t="shared" si="124"/>
        <v>0</v>
      </c>
      <c r="H538" s="7">
        <f t="shared" si="112"/>
        <v>0</v>
      </c>
      <c r="I538" s="7">
        <v>3.3824999999999998</v>
      </c>
      <c r="J538" s="7">
        <f t="shared" si="122"/>
        <v>0.52923780526966047</v>
      </c>
      <c r="K538" s="7">
        <v>3.36</v>
      </c>
      <c r="L538" s="7">
        <f t="shared" si="113"/>
        <v>0</v>
      </c>
      <c r="M538" s="7">
        <f t="shared" si="114"/>
        <v>0</v>
      </c>
      <c r="N538" s="7">
        <f t="shared" si="115"/>
        <v>0</v>
      </c>
      <c r="O538" s="7">
        <f t="shared" si="116"/>
        <v>0</v>
      </c>
      <c r="P538" s="7">
        <f t="shared" si="117"/>
        <v>0</v>
      </c>
      <c r="Q538" s="7">
        <f t="shared" si="118"/>
        <v>0</v>
      </c>
      <c r="R538" s="1">
        <f t="shared" si="119"/>
        <v>0.52633927738984398</v>
      </c>
      <c r="S538" s="1">
        <f t="shared" si="123"/>
        <v>3.4168750068521296</v>
      </c>
      <c r="T538" s="1">
        <f t="shared" si="120"/>
        <v>0.5336290921065574</v>
      </c>
      <c r="U538" s="1">
        <f t="shared" si="121"/>
        <v>3.3394514413064402</v>
      </c>
      <c r="Y538" s="8">
        <v>96</v>
      </c>
      <c r="Z538" s="8">
        <v>3.43254282501338</v>
      </c>
      <c r="AA538" s="8">
        <v>-0.10846624527389404</v>
      </c>
      <c r="AB538" s="8">
        <v>-0.87363552651045395</v>
      </c>
      <c r="AC538"/>
      <c r="AD538"/>
      <c r="AE538"/>
      <c r="AF538"/>
      <c r="AG538"/>
    </row>
    <row r="539" spans="1:33" x14ac:dyDescent="0.35">
      <c r="A539" s="5" t="s">
        <v>16</v>
      </c>
      <c r="B539" s="6">
        <v>40581</v>
      </c>
      <c r="C539" s="7" t="s">
        <v>9</v>
      </c>
      <c r="D539" s="7">
        <v>4206</v>
      </c>
      <c r="E539" s="7">
        <v>3.42</v>
      </c>
      <c r="F539" s="7">
        <f t="shared" si="125"/>
        <v>3.42</v>
      </c>
      <c r="G539" s="7">
        <f t="shared" si="124"/>
        <v>0</v>
      </c>
      <c r="H539" s="7">
        <f t="shared" si="112"/>
        <v>0</v>
      </c>
      <c r="I539" s="7">
        <v>3.3875000000000002</v>
      </c>
      <c r="J539" s="7">
        <f t="shared" si="122"/>
        <v>0.52987930388246218</v>
      </c>
      <c r="K539" s="7">
        <v>3.36</v>
      </c>
      <c r="L539" s="7">
        <f t="shared" si="113"/>
        <v>1</v>
      </c>
      <c r="M539" s="7">
        <f t="shared" si="114"/>
        <v>0</v>
      </c>
      <c r="N539" s="7">
        <f t="shared" si="115"/>
        <v>0</v>
      </c>
      <c r="O539" s="7">
        <f t="shared" si="116"/>
        <v>0</v>
      </c>
      <c r="P539" s="7">
        <f t="shared" si="117"/>
        <v>0</v>
      </c>
      <c r="Q539" s="7">
        <f t="shared" si="118"/>
        <v>0</v>
      </c>
      <c r="R539" s="1">
        <f t="shared" si="119"/>
        <v>0.52633927738984398</v>
      </c>
      <c r="S539" s="1">
        <f t="shared" si="123"/>
        <v>3.4184375034260648</v>
      </c>
      <c r="T539" s="1">
        <f t="shared" si="120"/>
        <v>0.53382764444804931</v>
      </c>
      <c r="U539" s="1">
        <f t="shared" si="121"/>
        <v>3.6238692683503015</v>
      </c>
      <c r="Y539" s="8">
        <v>97</v>
      </c>
      <c r="Z539" s="8">
        <v>3.467990179071414</v>
      </c>
      <c r="AA539" s="8">
        <v>-0.14556412666546192</v>
      </c>
      <c r="AB539" s="8">
        <v>-1.1724384126996501</v>
      </c>
      <c r="AC539"/>
      <c r="AD539"/>
      <c r="AE539"/>
      <c r="AF539"/>
      <c r="AG539"/>
    </row>
    <row r="540" spans="1:33" x14ac:dyDescent="0.35">
      <c r="A540" s="5" t="s">
        <v>16</v>
      </c>
      <c r="B540" s="6">
        <v>40582</v>
      </c>
      <c r="C540" s="7" t="s">
        <v>10</v>
      </c>
      <c r="D540" s="7">
        <v>4135</v>
      </c>
      <c r="E540" s="7">
        <v>3.42</v>
      </c>
      <c r="F540" s="7">
        <f t="shared" si="125"/>
        <v>3.42</v>
      </c>
      <c r="G540" s="7">
        <f t="shared" si="124"/>
        <v>0</v>
      </c>
      <c r="H540" s="7">
        <f t="shared" si="112"/>
        <v>0</v>
      </c>
      <c r="I540" s="7">
        <v>3.3975</v>
      </c>
      <c r="J540" s="7">
        <f t="shared" si="122"/>
        <v>0.53115946540453185</v>
      </c>
      <c r="K540" s="7">
        <v>3.37</v>
      </c>
      <c r="L540" s="7">
        <f t="shared" si="113"/>
        <v>0</v>
      </c>
      <c r="M540" s="7">
        <f t="shared" si="114"/>
        <v>1</v>
      </c>
      <c r="N540" s="7">
        <f t="shared" si="115"/>
        <v>0</v>
      </c>
      <c r="O540" s="7">
        <f t="shared" si="116"/>
        <v>0</v>
      </c>
      <c r="P540" s="7">
        <f t="shared" si="117"/>
        <v>0</v>
      </c>
      <c r="Q540" s="7">
        <f t="shared" si="118"/>
        <v>0</v>
      </c>
      <c r="R540" s="1">
        <f t="shared" si="119"/>
        <v>0.52762990087133865</v>
      </c>
      <c r="S540" s="1">
        <f t="shared" si="123"/>
        <v>3.4192187517130321</v>
      </c>
      <c r="T540" s="1">
        <f t="shared" si="120"/>
        <v>0.53392688658858467</v>
      </c>
      <c r="U540" s="1">
        <f t="shared" si="121"/>
        <v>3.6164755138885654</v>
      </c>
      <c r="Y540" s="8">
        <v>98</v>
      </c>
      <c r="Z540" s="8">
        <v>3.5346416055501226</v>
      </c>
      <c r="AA540" s="8">
        <v>-0.16728568452410419</v>
      </c>
      <c r="AB540" s="8">
        <v>-1.3473935297366884</v>
      </c>
      <c r="AC540"/>
      <c r="AD540"/>
      <c r="AE540"/>
      <c r="AF540"/>
      <c r="AG540"/>
    </row>
    <row r="541" spans="1:33" x14ac:dyDescent="0.35">
      <c r="A541" s="5" t="s">
        <v>16</v>
      </c>
      <c r="B541" s="6">
        <v>40583</v>
      </c>
      <c r="C541" s="7" t="s">
        <v>11</v>
      </c>
      <c r="D541" s="7">
        <v>4975</v>
      </c>
      <c r="E541" s="7">
        <v>3.42</v>
      </c>
      <c r="F541" s="7">
        <f t="shared" si="125"/>
        <v>3.42</v>
      </c>
      <c r="G541" s="7">
        <f t="shared" si="124"/>
        <v>0</v>
      </c>
      <c r="H541" s="7">
        <f t="shared" si="112"/>
        <v>0</v>
      </c>
      <c r="I541" s="7">
        <v>3.4024999999999999</v>
      </c>
      <c r="J541" s="7">
        <f t="shared" si="122"/>
        <v>0.53179813387537223</v>
      </c>
      <c r="K541" s="7">
        <v>3.37</v>
      </c>
      <c r="L541" s="7">
        <f t="shared" si="113"/>
        <v>0</v>
      </c>
      <c r="M541" s="7">
        <f t="shared" si="114"/>
        <v>0</v>
      </c>
      <c r="N541" s="7">
        <f t="shared" si="115"/>
        <v>1</v>
      </c>
      <c r="O541" s="7">
        <f t="shared" si="116"/>
        <v>0</v>
      </c>
      <c r="P541" s="7">
        <f t="shared" si="117"/>
        <v>0</v>
      </c>
      <c r="Q541" s="7">
        <f t="shared" si="118"/>
        <v>0</v>
      </c>
      <c r="R541" s="1">
        <f t="shared" si="119"/>
        <v>0.52762990087133865</v>
      </c>
      <c r="S541" s="1">
        <f t="shared" si="123"/>
        <v>3.419609375856516</v>
      </c>
      <c r="T541" s="1">
        <f t="shared" si="120"/>
        <v>0.53397649915583556</v>
      </c>
      <c r="U541" s="1">
        <f t="shared" si="121"/>
        <v>3.6967930850817439</v>
      </c>
      <c r="Y541" s="8">
        <v>99</v>
      </c>
      <c r="Z541" s="8">
        <v>3.5582417313752348</v>
      </c>
      <c r="AA541" s="8">
        <v>-0.15460654158468712</v>
      </c>
      <c r="AB541" s="8">
        <v>-1.2452700563039356</v>
      </c>
      <c r="AC541"/>
      <c r="AD541"/>
      <c r="AE541"/>
      <c r="AF541"/>
      <c r="AG541"/>
    </row>
    <row r="542" spans="1:33" x14ac:dyDescent="0.35">
      <c r="A542" s="5" t="s">
        <v>16</v>
      </c>
      <c r="B542" s="6">
        <v>40584</v>
      </c>
      <c r="C542" s="7" t="s">
        <v>12</v>
      </c>
      <c r="D542" s="7">
        <v>4944</v>
      </c>
      <c r="E542" s="7">
        <v>3.46</v>
      </c>
      <c r="F542" s="7">
        <f t="shared" si="125"/>
        <v>3.42</v>
      </c>
      <c r="G542" s="7">
        <f t="shared" si="124"/>
        <v>4.0000000000000036E-2</v>
      </c>
      <c r="H542" s="7">
        <f t="shared" si="112"/>
        <v>0</v>
      </c>
      <c r="I542" s="7">
        <v>3.42</v>
      </c>
      <c r="J542" s="7">
        <f t="shared" si="122"/>
        <v>0.53402610605613499</v>
      </c>
      <c r="K542" s="7">
        <v>3.4</v>
      </c>
      <c r="L542" s="7">
        <f t="shared" si="113"/>
        <v>0</v>
      </c>
      <c r="M542" s="7">
        <f t="shared" si="114"/>
        <v>0</v>
      </c>
      <c r="N542" s="7">
        <f t="shared" si="115"/>
        <v>0</v>
      </c>
      <c r="O542" s="7">
        <f t="shared" si="116"/>
        <v>0</v>
      </c>
      <c r="P542" s="7">
        <f t="shared" si="117"/>
        <v>0</v>
      </c>
      <c r="Q542" s="7">
        <f t="shared" si="118"/>
        <v>0</v>
      </c>
      <c r="R542" s="1">
        <f t="shared" si="119"/>
        <v>0.53147891704225503</v>
      </c>
      <c r="S542" s="1">
        <f t="shared" si="123"/>
        <v>3.439804687928258</v>
      </c>
      <c r="T542" s="1">
        <f t="shared" si="120"/>
        <v>0.53653378403574981</v>
      </c>
      <c r="U542" s="1">
        <f t="shared" si="121"/>
        <v>3.6940784620807592</v>
      </c>
      <c r="Y542" s="8">
        <v>100</v>
      </c>
      <c r="Z542" s="8">
        <v>3.5636995213779326</v>
      </c>
      <c r="AA542" s="8">
        <v>-8.7592804537741209E-2</v>
      </c>
      <c r="AB542" s="8">
        <v>-0.70551152312520293</v>
      </c>
      <c r="AC542"/>
      <c r="AD542"/>
      <c r="AE542"/>
      <c r="AF542"/>
      <c r="AG542"/>
    </row>
    <row r="543" spans="1:33" x14ac:dyDescent="0.35">
      <c r="A543" s="5" t="s">
        <v>16</v>
      </c>
      <c r="B543" s="6">
        <v>40585</v>
      </c>
      <c r="C543" s="7" t="s">
        <v>13</v>
      </c>
      <c r="D543" s="7">
        <v>5087</v>
      </c>
      <c r="E543" s="7">
        <v>3.46</v>
      </c>
      <c r="F543" s="7">
        <f t="shared" si="125"/>
        <v>3.46</v>
      </c>
      <c r="G543" s="7">
        <f t="shared" si="124"/>
        <v>0</v>
      </c>
      <c r="H543" s="7">
        <f t="shared" si="112"/>
        <v>0</v>
      </c>
      <c r="I543" s="7">
        <v>3.4224999999999999</v>
      </c>
      <c r="J543" s="7">
        <f t="shared" si="122"/>
        <v>0.53434345680602746</v>
      </c>
      <c r="K543" s="7">
        <v>3.4</v>
      </c>
      <c r="L543" s="7">
        <f t="shared" si="113"/>
        <v>0</v>
      </c>
      <c r="M543" s="7">
        <f t="shared" si="114"/>
        <v>0</v>
      </c>
      <c r="N543" s="7">
        <f t="shared" si="115"/>
        <v>0</v>
      </c>
      <c r="O543" s="7">
        <f t="shared" si="116"/>
        <v>1</v>
      </c>
      <c r="P543" s="7">
        <f t="shared" si="117"/>
        <v>0</v>
      </c>
      <c r="Q543" s="7">
        <f t="shared" si="118"/>
        <v>0</v>
      </c>
      <c r="R543" s="1">
        <f t="shared" si="119"/>
        <v>0.53147891704225503</v>
      </c>
      <c r="S543" s="1">
        <f t="shared" si="123"/>
        <v>3.449902343964129</v>
      </c>
      <c r="T543" s="1">
        <f t="shared" si="120"/>
        <v>0.5378068017173997</v>
      </c>
      <c r="U543" s="1">
        <f t="shared" si="121"/>
        <v>3.7064617376313542</v>
      </c>
      <c r="Y543" s="8">
        <v>101</v>
      </c>
      <c r="Z543" s="8">
        <v>3.4642329448624842</v>
      </c>
      <c r="AA543" s="8">
        <v>-9.4460656265522136E-2</v>
      </c>
      <c r="AB543" s="8">
        <v>-0.76082826470729326</v>
      </c>
      <c r="AC543"/>
      <c r="AD543"/>
      <c r="AE543"/>
      <c r="AF543"/>
      <c r="AG543"/>
    </row>
    <row r="544" spans="1:33" x14ac:dyDescent="0.35">
      <c r="A544" s="5" t="s">
        <v>16</v>
      </c>
      <c r="B544" s="6">
        <v>40586</v>
      </c>
      <c r="C544" s="7" t="s">
        <v>14</v>
      </c>
      <c r="D544" s="7">
        <v>3888</v>
      </c>
      <c r="E544" s="7">
        <v>3.46</v>
      </c>
      <c r="F544" s="7">
        <f t="shared" si="125"/>
        <v>3.46</v>
      </c>
      <c r="G544" s="7">
        <f t="shared" si="124"/>
        <v>0</v>
      </c>
      <c r="H544" s="7">
        <f t="shared" si="112"/>
        <v>0</v>
      </c>
      <c r="I544" s="7">
        <v>3.4224999999999999</v>
      </c>
      <c r="J544" s="7">
        <f t="shared" si="122"/>
        <v>0.53434345680602746</v>
      </c>
      <c r="K544" s="7">
        <v>3.4</v>
      </c>
      <c r="L544" s="7">
        <f t="shared" si="113"/>
        <v>0</v>
      </c>
      <c r="M544" s="7">
        <f t="shared" si="114"/>
        <v>0</v>
      </c>
      <c r="N544" s="7">
        <f t="shared" si="115"/>
        <v>0</v>
      </c>
      <c r="O544" s="7">
        <f t="shared" si="116"/>
        <v>0</v>
      </c>
      <c r="P544" s="7">
        <f t="shared" si="117"/>
        <v>1</v>
      </c>
      <c r="Q544" s="7">
        <f t="shared" si="118"/>
        <v>1</v>
      </c>
      <c r="R544" s="1">
        <f t="shared" si="119"/>
        <v>0.53147891704225503</v>
      </c>
      <c r="S544" s="1">
        <f t="shared" si="123"/>
        <v>3.4549511719820645</v>
      </c>
      <c r="T544" s="1">
        <f t="shared" si="120"/>
        <v>0.53844191397111474</v>
      </c>
      <c r="U544" s="1">
        <f t="shared" si="121"/>
        <v>3.5897262562542362</v>
      </c>
      <c r="Y544" s="8">
        <v>102</v>
      </c>
      <c r="Z544" s="8">
        <v>3.485549569456369</v>
      </c>
      <c r="AA544" s="8">
        <v>-9.2852616196703597E-2</v>
      </c>
      <c r="AB544" s="8">
        <v>-0.74787639264216599</v>
      </c>
      <c r="AC544"/>
      <c r="AD544"/>
      <c r="AE544"/>
      <c r="AF544"/>
      <c r="AG544"/>
    </row>
    <row r="545" spans="1:33" x14ac:dyDescent="0.35">
      <c r="A545" s="5" t="s">
        <v>16</v>
      </c>
      <c r="B545" s="6">
        <v>40587</v>
      </c>
      <c r="C545" s="7" t="s">
        <v>15</v>
      </c>
      <c r="D545" s="7">
        <v>2642</v>
      </c>
      <c r="E545" s="7">
        <v>3.46</v>
      </c>
      <c r="F545" s="7">
        <f t="shared" si="125"/>
        <v>3.46</v>
      </c>
      <c r="G545" s="7">
        <f t="shared" si="124"/>
        <v>0</v>
      </c>
      <c r="H545" s="7">
        <f t="shared" si="112"/>
        <v>0</v>
      </c>
      <c r="I545" s="7">
        <v>3.4350000000000001</v>
      </c>
      <c r="J545" s="7">
        <f t="shared" si="122"/>
        <v>0.53592674139556917</v>
      </c>
      <c r="K545" s="7">
        <v>3.42</v>
      </c>
      <c r="L545" s="7">
        <f t="shared" si="113"/>
        <v>0</v>
      </c>
      <c r="M545" s="7">
        <f t="shared" si="114"/>
        <v>0</v>
      </c>
      <c r="N545" s="7">
        <f t="shared" si="115"/>
        <v>0</v>
      </c>
      <c r="O545" s="7">
        <f t="shared" si="116"/>
        <v>0</v>
      </c>
      <c r="P545" s="7">
        <f t="shared" si="117"/>
        <v>0</v>
      </c>
      <c r="Q545" s="7">
        <f t="shared" si="118"/>
        <v>0</v>
      </c>
      <c r="R545" s="1">
        <f t="shared" si="119"/>
        <v>0.53402610605613499</v>
      </c>
      <c r="S545" s="1">
        <f t="shared" si="123"/>
        <v>3.4574755859910322</v>
      </c>
      <c r="T545" s="1">
        <f t="shared" si="120"/>
        <v>0.53875912214163435</v>
      </c>
      <c r="U545" s="1">
        <f t="shared" si="121"/>
        <v>3.4219328132785081</v>
      </c>
      <c r="Y545" s="8">
        <v>103</v>
      </c>
      <c r="Z545" s="8">
        <v>3.3927613845388311</v>
      </c>
      <c r="AA545" s="8">
        <v>-3.9037446949882426E-2</v>
      </c>
      <c r="AB545" s="8">
        <v>-0.31442501244110843</v>
      </c>
      <c r="AC545"/>
      <c r="AD545"/>
      <c r="AE545"/>
      <c r="AF545"/>
      <c r="AG545"/>
    </row>
    <row r="546" spans="1:33" x14ac:dyDescent="0.35">
      <c r="A546" s="5" t="s">
        <v>16</v>
      </c>
      <c r="B546" s="6">
        <v>40588</v>
      </c>
      <c r="C546" s="7" t="s">
        <v>9</v>
      </c>
      <c r="D546" s="7">
        <v>4437</v>
      </c>
      <c r="E546" s="7">
        <v>3.46</v>
      </c>
      <c r="F546" s="7">
        <f t="shared" si="125"/>
        <v>3.46</v>
      </c>
      <c r="G546" s="7">
        <f t="shared" si="124"/>
        <v>0</v>
      </c>
      <c r="H546" s="7">
        <f t="shared" si="112"/>
        <v>0</v>
      </c>
      <c r="I546" s="7">
        <v>3.4350000000000001</v>
      </c>
      <c r="J546" s="7">
        <f t="shared" si="122"/>
        <v>0.53592674139556917</v>
      </c>
      <c r="K546" s="7">
        <v>3.42</v>
      </c>
      <c r="L546" s="7">
        <f t="shared" si="113"/>
        <v>1</v>
      </c>
      <c r="M546" s="7">
        <f t="shared" si="114"/>
        <v>0</v>
      </c>
      <c r="N546" s="7">
        <f t="shared" si="115"/>
        <v>0</v>
      </c>
      <c r="O546" s="7">
        <f t="shared" si="116"/>
        <v>0</v>
      </c>
      <c r="P546" s="7">
        <f t="shared" si="117"/>
        <v>0</v>
      </c>
      <c r="Q546" s="7">
        <f t="shared" si="118"/>
        <v>0</v>
      </c>
      <c r="R546" s="1">
        <f t="shared" si="119"/>
        <v>0.53402610605613499</v>
      </c>
      <c r="S546" s="1">
        <f t="shared" si="123"/>
        <v>3.4587377929955161</v>
      </c>
      <c r="T546" s="1">
        <f t="shared" si="120"/>
        <v>0.53891763938600346</v>
      </c>
      <c r="U546" s="1">
        <f t="shared" si="121"/>
        <v>3.6470894287165545</v>
      </c>
      <c r="Y546" s="8">
        <v>104</v>
      </c>
      <c r="Z546" s="8">
        <v>3.4265805067807396</v>
      </c>
      <c r="AA546" s="8">
        <v>-9.495078915080768E-2</v>
      </c>
      <c r="AB546" s="8">
        <v>-0.76477601361493963</v>
      </c>
      <c r="AC546"/>
      <c r="AD546"/>
      <c r="AE546"/>
      <c r="AF546"/>
      <c r="AG546"/>
    </row>
    <row r="547" spans="1:33" x14ac:dyDescent="0.35">
      <c r="A547" s="5" t="s">
        <v>16</v>
      </c>
      <c r="B547" s="6">
        <v>40589</v>
      </c>
      <c r="C547" s="7" t="s">
        <v>10</v>
      </c>
      <c r="D547" s="7">
        <v>5053</v>
      </c>
      <c r="E547" s="7">
        <v>3.5</v>
      </c>
      <c r="F547" s="7">
        <f t="shared" si="125"/>
        <v>3.46</v>
      </c>
      <c r="G547" s="7">
        <f t="shared" si="124"/>
        <v>4.0000000000000036E-2</v>
      </c>
      <c r="H547" s="7">
        <f t="shared" si="112"/>
        <v>0</v>
      </c>
      <c r="I547" s="7">
        <v>3.4550000000000001</v>
      </c>
      <c r="J547" s="7">
        <f t="shared" si="122"/>
        <v>0.53844805171021715</v>
      </c>
      <c r="K547" s="7">
        <v>3.42</v>
      </c>
      <c r="L547" s="7">
        <f t="shared" si="113"/>
        <v>0</v>
      </c>
      <c r="M547" s="7">
        <f t="shared" si="114"/>
        <v>1</v>
      </c>
      <c r="N547" s="7">
        <f t="shared" si="115"/>
        <v>0</v>
      </c>
      <c r="O547" s="7">
        <f t="shared" si="116"/>
        <v>0</v>
      </c>
      <c r="P547" s="7">
        <f t="shared" si="117"/>
        <v>0</v>
      </c>
      <c r="Q547" s="7">
        <f t="shared" si="118"/>
        <v>0</v>
      </c>
      <c r="R547" s="1">
        <f t="shared" si="119"/>
        <v>0.53402610605613499</v>
      </c>
      <c r="S547" s="1">
        <f t="shared" si="123"/>
        <v>3.4793688964977578</v>
      </c>
      <c r="T547" s="1">
        <f t="shared" si="120"/>
        <v>0.54150047681313496</v>
      </c>
      <c r="U547" s="1">
        <f t="shared" si="121"/>
        <v>3.7035492982382303</v>
      </c>
      <c r="Y547" s="8">
        <v>105</v>
      </c>
      <c r="Z547" s="8">
        <v>3.4924121544380089</v>
      </c>
      <c r="AA547" s="8">
        <v>-0.10502232809928014</v>
      </c>
      <c r="AB547" s="8">
        <v>-0.84589668124569251</v>
      </c>
      <c r="AC547"/>
      <c r="AD547"/>
      <c r="AE547"/>
      <c r="AF547"/>
      <c r="AG547"/>
    </row>
    <row r="548" spans="1:33" x14ac:dyDescent="0.35">
      <c r="A548" s="5" t="s">
        <v>16</v>
      </c>
      <c r="B548" s="6">
        <v>40590</v>
      </c>
      <c r="C548" s="7" t="s">
        <v>11</v>
      </c>
      <c r="D548" s="7">
        <v>4535</v>
      </c>
      <c r="E548" s="7">
        <v>3.56</v>
      </c>
      <c r="F548" s="7">
        <f t="shared" si="125"/>
        <v>3.5</v>
      </c>
      <c r="G548" s="7">
        <f t="shared" si="124"/>
        <v>6.0000000000000053E-2</v>
      </c>
      <c r="H548" s="7">
        <f t="shared" si="112"/>
        <v>0</v>
      </c>
      <c r="I548" s="7">
        <v>3.48</v>
      </c>
      <c r="J548" s="7">
        <f t="shared" si="122"/>
        <v>0.54157924394658086</v>
      </c>
      <c r="K548" s="7">
        <v>3.44</v>
      </c>
      <c r="L548" s="7">
        <f t="shared" si="113"/>
        <v>0</v>
      </c>
      <c r="M548" s="7">
        <f t="shared" si="114"/>
        <v>0</v>
      </c>
      <c r="N548" s="7">
        <f t="shared" si="115"/>
        <v>1</v>
      </c>
      <c r="O548" s="7">
        <f t="shared" si="116"/>
        <v>0</v>
      </c>
      <c r="P548" s="7">
        <f t="shared" si="117"/>
        <v>0</v>
      </c>
      <c r="Q548" s="7">
        <f t="shared" si="118"/>
        <v>0</v>
      </c>
      <c r="R548" s="1">
        <f t="shared" si="119"/>
        <v>0.53655844257153007</v>
      </c>
      <c r="S548" s="1">
        <f t="shared" si="123"/>
        <v>3.5196844482488787</v>
      </c>
      <c r="T548" s="1">
        <f t="shared" si="120"/>
        <v>0.54650372923743706</v>
      </c>
      <c r="U548" s="1">
        <f t="shared" si="121"/>
        <v>3.6565772913961134</v>
      </c>
      <c r="Y548" s="8">
        <v>106</v>
      </c>
      <c r="Z548" s="8">
        <v>3.5027198028966122</v>
      </c>
      <c r="AA548" s="8">
        <v>-5.3550070731411825E-2</v>
      </c>
      <c r="AB548" s="8">
        <v>-0.43131615849681249</v>
      </c>
      <c r="AC548"/>
      <c r="AD548"/>
      <c r="AE548"/>
      <c r="AF548"/>
      <c r="AG548"/>
    </row>
    <row r="549" spans="1:33" x14ac:dyDescent="0.35">
      <c r="A549" s="5" t="s">
        <v>16</v>
      </c>
      <c r="B549" s="6">
        <v>40591</v>
      </c>
      <c r="C549" s="7" t="s">
        <v>12</v>
      </c>
      <c r="D549" s="7">
        <v>5072</v>
      </c>
      <c r="E549" s="7">
        <v>3.56</v>
      </c>
      <c r="F549" s="7">
        <f t="shared" si="125"/>
        <v>3.56</v>
      </c>
      <c r="G549" s="7">
        <f t="shared" si="124"/>
        <v>0</v>
      </c>
      <c r="H549" s="7">
        <f t="shared" si="112"/>
        <v>0</v>
      </c>
      <c r="I549" s="7">
        <v>3.48</v>
      </c>
      <c r="J549" s="7">
        <f t="shared" si="122"/>
        <v>0.54157924394658086</v>
      </c>
      <c r="K549" s="7">
        <v>3.44</v>
      </c>
      <c r="L549" s="7">
        <f t="shared" si="113"/>
        <v>0</v>
      </c>
      <c r="M549" s="7">
        <f t="shared" si="114"/>
        <v>0</v>
      </c>
      <c r="N549" s="7">
        <f t="shared" si="115"/>
        <v>0</v>
      </c>
      <c r="O549" s="7">
        <f t="shared" si="116"/>
        <v>0</v>
      </c>
      <c r="P549" s="7">
        <f t="shared" si="117"/>
        <v>0</v>
      </c>
      <c r="Q549" s="7">
        <f t="shared" si="118"/>
        <v>0</v>
      </c>
      <c r="R549" s="1">
        <f t="shared" si="119"/>
        <v>0.53655844257153007</v>
      </c>
      <c r="S549" s="1">
        <f t="shared" si="123"/>
        <v>3.5398422241244392</v>
      </c>
      <c r="T549" s="1">
        <f t="shared" si="120"/>
        <v>0.54898390532546149</v>
      </c>
      <c r="U549" s="1">
        <f t="shared" si="121"/>
        <v>3.7051792448736758</v>
      </c>
      <c r="Y549" s="8">
        <v>107</v>
      </c>
      <c r="Z549" s="8">
        <v>3.5014109321144886</v>
      </c>
      <c r="AA549" s="8">
        <v>-6.38188998605278E-2</v>
      </c>
      <c r="AB549" s="8">
        <v>-0.51402588925413173</v>
      </c>
      <c r="AC549"/>
      <c r="AD549"/>
      <c r="AE549"/>
      <c r="AF549"/>
      <c r="AG549"/>
    </row>
    <row r="550" spans="1:33" x14ac:dyDescent="0.35">
      <c r="A550" s="5" t="s">
        <v>16</v>
      </c>
      <c r="B550" s="6">
        <v>40593</v>
      </c>
      <c r="C550" s="7" t="s">
        <v>14</v>
      </c>
      <c r="D550" s="7">
        <v>2693</v>
      </c>
      <c r="E550" s="7">
        <v>3.56</v>
      </c>
      <c r="F550" s="7">
        <f t="shared" si="125"/>
        <v>3.56</v>
      </c>
      <c r="G550" s="7">
        <f t="shared" si="124"/>
        <v>0</v>
      </c>
      <c r="H550" s="7">
        <f t="shared" si="112"/>
        <v>0</v>
      </c>
      <c r="I550" s="7">
        <v>3.5049999999999999</v>
      </c>
      <c r="J550" s="7">
        <f t="shared" si="122"/>
        <v>0.54468802230267732</v>
      </c>
      <c r="K550" s="7">
        <v>3.44</v>
      </c>
      <c r="L550" s="7">
        <f t="shared" si="113"/>
        <v>0</v>
      </c>
      <c r="M550" s="7">
        <f t="shared" si="114"/>
        <v>0</v>
      </c>
      <c r="N550" s="7">
        <f t="shared" si="115"/>
        <v>0</v>
      </c>
      <c r="O550" s="7">
        <f t="shared" si="116"/>
        <v>0</v>
      </c>
      <c r="P550" s="7">
        <f t="shared" si="117"/>
        <v>1</v>
      </c>
      <c r="Q550" s="7">
        <f t="shared" si="118"/>
        <v>1</v>
      </c>
      <c r="R550" s="1">
        <f t="shared" si="119"/>
        <v>0.53655844257153007</v>
      </c>
      <c r="S550" s="1">
        <f t="shared" si="123"/>
        <v>3.5499211120622194</v>
      </c>
      <c r="T550" s="1">
        <f t="shared" si="120"/>
        <v>0.55021870207573031</v>
      </c>
      <c r="U550" s="1">
        <f t="shared" si="121"/>
        <v>3.4302363534115101</v>
      </c>
      <c r="Y550" s="8">
        <v>108</v>
      </c>
      <c r="Z550" s="8">
        <v>3.4043950331682904</v>
      </c>
      <c r="AA550" s="8">
        <v>4.6315844978628729E-2</v>
      </c>
      <c r="AB550" s="8">
        <v>0.37304847707694799</v>
      </c>
      <c r="AC550"/>
      <c r="AD550"/>
      <c r="AE550"/>
      <c r="AF550"/>
      <c r="AG550"/>
    </row>
    <row r="551" spans="1:33" x14ac:dyDescent="0.35">
      <c r="A551" s="5" t="s">
        <v>16</v>
      </c>
      <c r="B551" s="6">
        <v>40594</v>
      </c>
      <c r="C551" s="7" t="s">
        <v>15</v>
      </c>
      <c r="D551" s="7">
        <v>2326</v>
      </c>
      <c r="E551" s="7">
        <v>3.56</v>
      </c>
      <c r="F551" s="7">
        <f t="shared" si="125"/>
        <v>3.56</v>
      </c>
      <c r="G551" s="7">
        <f t="shared" si="124"/>
        <v>0</v>
      </c>
      <c r="H551" s="7">
        <f t="shared" si="112"/>
        <v>0</v>
      </c>
      <c r="I551" s="7">
        <v>3.5249999999999999</v>
      </c>
      <c r="J551" s="7">
        <f t="shared" si="122"/>
        <v>0.54715912132741751</v>
      </c>
      <c r="K551" s="7">
        <v>3.46</v>
      </c>
      <c r="L551" s="7">
        <f t="shared" si="113"/>
        <v>0</v>
      </c>
      <c r="M551" s="7">
        <f t="shared" si="114"/>
        <v>0</v>
      </c>
      <c r="N551" s="7">
        <f t="shared" si="115"/>
        <v>0</v>
      </c>
      <c r="O551" s="7">
        <f t="shared" si="116"/>
        <v>0</v>
      </c>
      <c r="P551" s="7">
        <f t="shared" si="117"/>
        <v>0</v>
      </c>
      <c r="Q551" s="7">
        <f t="shared" si="118"/>
        <v>0</v>
      </c>
      <c r="R551" s="1">
        <f t="shared" si="119"/>
        <v>0.53907609879277651</v>
      </c>
      <c r="S551" s="1">
        <f t="shared" si="123"/>
        <v>3.5549605560311095</v>
      </c>
      <c r="T551" s="1">
        <f t="shared" si="120"/>
        <v>0.55083478638981664</v>
      </c>
      <c r="U551" s="1">
        <f t="shared" si="121"/>
        <v>3.3666097103924293</v>
      </c>
      <c r="Y551" s="8">
        <v>109</v>
      </c>
      <c r="Z551" s="8">
        <v>3.5026370962675184</v>
      </c>
      <c r="AA551" s="8">
        <v>-5.8279970611490928E-2</v>
      </c>
      <c r="AB551" s="8">
        <v>-0.46941288215162491</v>
      </c>
      <c r="AC551"/>
      <c r="AD551"/>
      <c r="AE551"/>
      <c r="AF551"/>
      <c r="AG551"/>
    </row>
    <row r="552" spans="1:33" x14ac:dyDescent="0.35">
      <c r="A552" s="5" t="s">
        <v>16</v>
      </c>
      <c r="B552" s="6">
        <v>40595</v>
      </c>
      <c r="C552" s="7" t="s">
        <v>9</v>
      </c>
      <c r="D552" s="7">
        <v>4227</v>
      </c>
      <c r="E552" s="7">
        <v>3.56</v>
      </c>
      <c r="F552" s="7">
        <f t="shared" si="125"/>
        <v>3.56</v>
      </c>
      <c r="G552" s="7">
        <f t="shared" si="124"/>
        <v>0</v>
      </c>
      <c r="H552" s="7">
        <f t="shared" si="112"/>
        <v>0</v>
      </c>
      <c r="I552" s="7">
        <v>3.5249999999999999</v>
      </c>
      <c r="J552" s="7">
        <f t="shared" si="122"/>
        <v>0.54715912132741751</v>
      </c>
      <c r="K552" s="7">
        <v>3.46</v>
      </c>
      <c r="L552" s="7">
        <f t="shared" si="113"/>
        <v>1</v>
      </c>
      <c r="M552" s="7">
        <f t="shared" si="114"/>
        <v>0</v>
      </c>
      <c r="N552" s="7">
        <f t="shared" si="115"/>
        <v>0</v>
      </c>
      <c r="O552" s="7">
        <f t="shared" si="116"/>
        <v>0</v>
      </c>
      <c r="P552" s="7">
        <f t="shared" si="117"/>
        <v>0</v>
      </c>
      <c r="Q552" s="7">
        <f t="shared" si="118"/>
        <v>0</v>
      </c>
      <c r="R552" s="1">
        <f t="shared" si="119"/>
        <v>0.53907609879277651</v>
      </c>
      <c r="S552" s="1">
        <f t="shared" si="123"/>
        <v>3.5574802780155546</v>
      </c>
      <c r="T552" s="1">
        <f t="shared" si="120"/>
        <v>0.55114250111816065</v>
      </c>
      <c r="U552" s="1">
        <f t="shared" si="121"/>
        <v>3.6260322478290186</v>
      </c>
      <c r="Y552" s="8">
        <v>110</v>
      </c>
      <c r="Z552" s="8">
        <v>3.3612299070845815</v>
      </c>
      <c r="AA552" s="8">
        <v>-9.8304437752750218E-2</v>
      </c>
      <c r="AB552" s="8">
        <v>-0.79178779552636058</v>
      </c>
      <c r="AC552"/>
      <c r="AD552"/>
      <c r="AE552"/>
      <c r="AF552"/>
      <c r="AG552"/>
    </row>
    <row r="553" spans="1:33" x14ac:dyDescent="0.35">
      <c r="A553" s="5" t="s">
        <v>16</v>
      </c>
      <c r="B553" s="6">
        <v>40596</v>
      </c>
      <c r="C553" s="7" t="s">
        <v>10</v>
      </c>
      <c r="D553" s="7">
        <v>4796</v>
      </c>
      <c r="E553" s="7">
        <v>3.6</v>
      </c>
      <c r="F553" s="7">
        <f t="shared" si="125"/>
        <v>3.56</v>
      </c>
      <c r="G553" s="7">
        <f t="shared" si="124"/>
        <v>4.0000000000000036E-2</v>
      </c>
      <c r="H553" s="7">
        <f t="shared" si="112"/>
        <v>0</v>
      </c>
      <c r="I553" s="7">
        <v>3.55</v>
      </c>
      <c r="J553" s="7">
        <f t="shared" si="122"/>
        <v>0.55022835305509399</v>
      </c>
      <c r="K553" s="7">
        <v>3.52</v>
      </c>
      <c r="L553" s="7">
        <f t="shared" si="113"/>
        <v>0</v>
      </c>
      <c r="M553" s="7">
        <f t="shared" si="114"/>
        <v>1</v>
      </c>
      <c r="N553" s="7">
        <f t="shared" si="115"/>
        <v>0</v>
      </c>
      <c r="O553" s="7">
        <f t="shared" si="116"/>
        <v>0</v>
      </c>
      <c r="P553" s="7">
        <f t="shared" si="117"/>
        <v>0</v>
      </c>
      <c r="Q553" s="7">
        <f t="shared" si="118"/>
        <v>0</v>
      </c>
      <c r="R553" s="1">
        <f t="shared" si="119"/>
        <v>0.54654266347813096</v>
      </c>
      <c r="S553" s="1">
        <f t="shared" si="123"/>
        <v>3.5787401390077775</v>
      </c>
      <c r="T553" s="1">
        <f t="shared" si="120"/>
        <v>0.55373016436031275</v>
      </c>
      <c r="U553" s="1">
        <f t="shared" si="121"/>
        <v>3.6808791744268108</v>
      </c>
      <c r="Y553" s="8">
        <v>111</v>
      </c>
      <c r="Z553" s="8">
        <v>3.3977493784871715</v>
      </c>
      <c r="AA553" s="8">
        <v>-0.14538186402727327</v>
      </c>
      <c r="AB553" s="8">
        <v>-1.1709703881038409</v>
      </c>
      <c r="AC553"/>
      <c r="AD553"/>
      <c r="AE553"/>
      <c r="AF553"/>
      <c r="AG553"/>
    </row>
    <row r="554" spans="1:33" x14ac:dyDescent="0.35">
      <c r="A554" s="5" t="s">
        <v>16</v>
      </c>
      <c r="B554" s="6">
        <v>40597</v>
      </c>
      <c r="C554" s="7" t="s">
        <v>11</v>
      </c>
      <c r="D554" s="7">
        <v>4396</v>
      </c>
      <c r="E554" s="7">
        <v>3.66</v>
      </c>
      <c r="F554" s="7">
        <f t="shared" si="125"/>
        <v>3.6</v>
      </c>
      <c r="G554" s="7">
        <f t="shared" si="124"/>
        <v>6.0000000000000053E-2</v>
      </c>
      <c r="H554" s="7">
        <f t="shared" si="112"/>
        <v>0</v>
      </c>
      <c r="I554" s="7">
        <v>3.58</v>
      </c>
      <c r="J554" s="7">
        <f t="shared" si="122"/>
        <v>0.55388302664387434</v>
      </c>
      <c r="K554" s="7">
        <v>3.54</v>
      </c>
      <c r="L554" s="7">
        <f t="shared" si="113"/>
        <v>0</v>
      </c>
      <c r="M554" s="7">
        <f t="shared" si="114"/>
        <v>0</v>
      </c>
      <c r="N554" s="7">
        <f t="shared" si="115"/>
        <v>1</v>
      </c>
      <c r="O554" s="7">
        <f t="shared" si="116"/>
        <v>0</v>
      </c>
      <c r="P554" s="7">
        <f t="shared" si="117"/>
        <v>0</v>
      </c>
      <c r="Q554" s="7">
        <f t="shared" si="118"/>
        <v>0</v>
      </c>
      <c r="R554" s="1">
        <f t="shared" si="119"/>
        <v>0.54900326202578775</v>
      </c>
      <c r="S554" s="1">
        <f t="shared" si="123"/>
        <v>3.6193700695038888</v>
      </c>
      <c r="T554" s="1">
        <f t="shared" si="120"/>
        <v>0.55863299065908611</v>
      </c>
      <c r="U554" s="1">
        <f t="shared" si="121"/>
        <v>3.6430576837514526</v>
      </c>
      <c r="Y554" s="8">
        <v>112</v>
      </c>
      <c r="Z554" s="8">
        <v>3.4649382527186123</v>
      </c>
      <c r="AA554" s="8">
        <v>-0.12568561868591299</v>
      </c>
      <c r="AB554" s="8">
        <v>-1.0123280415781808</v>
      </c>
      <c r="AC554"/>
      <c r="AD554"/>
      <c r="AE554"/>
      <c r="AF554"/>
      <c r="AG554"/>
    </row>
    <row r="555" spans="1:33" x14ac:dyDescent="0.35">
      <c r="A555" s="5" t="s">
        <v>16</v>
      </c>
      <c r="B555" s="6">
        <v>40598</v>
      </c>
      <c r="C555" s="7" t="s">
        <v>12</v>
      </c>
      <c r="D555" s="7">
        <v>4458</v>
      </c>
      <c r="E555" s="7">
        <v>3.74</v>
      </c>
      <c r="F555" s="7">
        <f t="shared" si="125"/>
        <v>3.66</v>
      </c>
      <c r="G555" s="7">
        <f t="shared" si="124"/>
        <v>8.0000000000000071E-2</v>
      </c>
      <c r="H555" s="7">
        <f t="shared" si="112"/>
        <v>0</v>
      </c>
      <c r="I555" s="7">
        <v>3.625</v>
      </c>
      <c r="J555" s="7">
        <f t="shared" si="122"/>
        <v>0.55930801090701243</v>
      </c>
      <c r="K555" s="7">
        <v>3.58</v>
      </c>
      <c r="L555" s="7">
        <f t="shared" si="113"/>
        <v>0</v>
      </c>
      <c r="M555" s="7">
        <f t="shared" si="114"/>
        <v>0</v>
      </c>
      <c r="N555" s="7">
        <f t="shared" si="115"/>
        <v>0</v>
      </c>
      <c r="O555" s="7">
        <f t="shared" si="116"/>
        <v>0</v>
      </c>
      <c r="P555" s="7">
        <f t="shared" si="117"/>
        <v>0</v>
      </c>
      <c r="Q555" s="7">
        <f t="shared" si="118"/>
        <v>0</v>
      </c>
      <c r="R555" s="1">
        <f t="shared" si="119"/>
        <v>0.55388302664387434</v>
      </c>
      <c r="S555" s="1">
        <f t="shared" si="123"/>
        <v>3.6796850347519445</v>
      </c>
      <c r="T555" s="1">
        <f t="shared" si="120"/>
        <v>0.56581064652045421</v>
      </c>
      <c r="U555" s="1">
        <f t="shared" si="121"/>
        <v>3.6491400641442184</v>
      </c>
      <c r="Y555" s="8">
        <v>113</v>
      </c>
      <c r="Z555" s="8">
        <v>3.4759262741944745</v>
      </c>
      <c r="AA555" s="8">
        <v>-0.13886654787395036</v>
      </c>
      <c r="AB555" s="8">
        <v>-1.1184931253054735</v>
      </c>
      <c r="AC555"/>
      <c r="AD555"/>
      <c r="AE555"/>
      <c r="AF555"/>
      <c r="AG555"/>
    </row>
    <row r="556" spans="1:33" x14ac:dyDescent="0.35">
      <c r="A556" s="5" t="s">
        <v>16</v>
      </c>
      <c r="B556" s="6">
        <v>40599</v>
      </c>
      <c r="C556" s="7" t="s">
        <v>13</v>
      </c>
      <c r="D556" s="7">
        <v>4538</v>
      </c>
      <c r="E556" s="7">
        <v>3.74</v>
      </c>
      <c r="F556" s="7">
        <f t="shared" si="125"/>
        <v>3.74</v>
      </c>
      <c r="G556" s="7">
        <f t="shared" si="124"/>
        <v>0</v>
      </c>
      <c r="H556" s="7">
        <f t="shared" si="112"/>
        <v>0</v>
      </c>
      <c r="I556" s="7">
        <v>3.69</v>
      </c>
      <c r="J556" s="7">
        <f t="shared" si="122"/>
        <v>0.56702636615906032</v>
      </c>
      <c r="K556" s="7">
        <v>3.64</v>
      </c>
      <c r="L556" s="7">
        <f t="shared" si="113"/>
        <v>0</v>
      </c>
      <c r="M556" s="7">
        <f t="shared" si="114"/>
        <v>0</v>
      </c>
      <c r="N556" s="7">
        <f t="shared" si="115"/>
        <v>0</v>
      </c>
      <c r="O556" s="7">
        <f t="shared" si="116"/>
        <v>1</v>
      </c>
      <c r="P556" s="7">
        <f t="shared" si="117"/>
        <v>0</v>
      </c>
      <c r="Q556" s="7">
        <f t="shared" si="118"/>
        <v>0</v>
      </c>
      <c r="R556" s="1">
        <f t="shared" si="119"/>
        <v>0.56110138364905604</v>
      </c>
      <c r="S556" s="1">
        <f t="shared" si="123"/>
        <v>3.7098425173759724</v>
      </c>
      <c r="T556" s="1">
        <f t="shared" si="120"/>
        <v>0.5693554742279171</v>
      </c>
      <c r="U556" s="1">
        <f t="shared" si="121"/>
        <v>3.6568644915489172</v>
      </c>
      <c r="Y556" s="8">
        <v>114</v>
      </c>
      <c r="Z556" s="8">
        <v>3.4815186863377239</v>
      </c>
      <c r="AA556" s="8">
        <v>-0.13497012778925033</v>
      </c>
      <c r="AB556" s="8">
        <v>-1.0871096197401515</v>
      </c>
      <c r="AC556"/>
      <c r="AD556"/>
      <c r="AE556"/>
      <c r="AF556"/>
      <c r="AG556"/>
    </row>
    <row r="557" spans="1:33" x14ac:dyDescent="0.35">
      <c r="A557" s="5" t="s">
        <v>16</v>
      </c>
      <c r="B557" s="6">
        <v>40600</v>
      </c>
      <c r="C557" s="7" t="s">
        <v>14</v>
      </c>
      <c r="D557" s="7">
        <v>3113</v>
      </c>
      <c r="E557" s="7">
        <v>3.74</v>
      </c>
      <c r="F557" s="7">
        <f t="shared" si="125"/>
        <v>3.74</v>
      </c>
      <c r="G557" s="7">
        <f t="shared" si="124"/>
        <v>0</v>
      </c>
      <c r="H557" s="7">
        <f t="shared" si="112"/>
        <v>0</v>
      </c>
      <c r="I557" s="7">
        <v>3.69</v>
      </c>
      <c r="J557" s="7">
        <f t="shared" si="122"/>
        <v>0.56702636615906032</v>
      </c>
      <c r="K557" s="7">
        <v>3.64</v>
      </c>
      <c r="L557" s="7">
        <f t="shared" si="113"/>
        <v>0</v>
      </c>
      <c r="M557" s="7">
        <f t="shared" si="114"/>
        <v>0</v>
      </c>
      <c r="N557" s="7">
        <f t="shared" si="115"/>
        <v>0</v>
      </c>
      <c r="O557" s="7">
        <f t="shared" si="116"/>
        <v>0</v>
      </c>
      <c r="P557" s="7">
        <f t="shared" si="117"/>
        <v>1</v>
      </c>
      <c r="Q557" s="7">
        <f t="shared" si="118"/>
        <v>1</v>
      </c>
      <c r="R557" s="1">
        <f t="shared" si="119"/>
        <v>0.56110138364905604</v>
      </c>
      <c r="S557" s="1">
        <f t="shared" si="123"/>
        <v>3.7249212586879863</v>
      </c>
      <c r="T557" s="1">
        <f t="shared" si="120"/>
        <v>0.57111709660679533</v>
      </c>
      <c r="U557" s="1">
        <f t="shared" si="121"/>
        <v>3.4931791206825151</v>
      </c>
      <c r="Y557" s="8">
        <v>115</v>
      </c>
      <c r="Z557" s="8">
        <v>3.5234269593637642</v>
      </c>
      <c r="AA557" s="8">
        <v>-0.23584915028505904</v>
      </c>
      <c r="AB557" s="8">
        <v>-1.8996342693160646</v>
      </c>
      <c r="AC557"/>
      <c r="AD557"/>
      <c r="AE557"/>
      <c r="AF557"/>
      <c r="AG557"/>
    </row>
    <row r="558" spans="1:33" x14ac:dyDescent="0.35">
      <c r="A558" s="5" t="s">
        <v>16</v>
      </c>
      <c r="B558" s="6">
        <v>40601</v>
      </c>
      <c r="C558" s="7" t="s">
        <v>15</v>
      </c>
      <c r="D558" s="7">
        <v>2656</v>
      </c>
      <c r="E558" s="7">
        <v>3.74</v>
      </c>
      <c r="F558" s="7">
        <f t="shared" si="125"/>
        <v>3.74</v>
      </c>
      <c r="G558" s="7">
        <f t="shared" si="124"/>
        <v>0</v>
      </c>
      <c r="H558" s="7">
        <f t="shared" si="112"/>
        <v>0</v>
      </c>
      <c r="I558" s="7">
        <v>3.73</v>
      </c>
      <c r="J558" s="7">
        <f t="shared" si="122"/>
        <v>0.57170883180868748</v>
      </c>
      <c r="K558" s="7">
        <v>3.7</v>
      </c>
      <c r="L558" s="7">
        <f t="shared" si="113"/>
        <v>0</v>
      </c>
      <c r="M558" s="7">
        <f t="shared" si="114"/>
        <v>0</v>
      </c>
      <c r="N558" s="7">
        <f t="shared" si="115"/>
        <v>0</v>
      </c>
      <c r="O558" s="7">
        <f t="shared" si="116"/>
        <v>0</v>
      </c>
      <c r="P558" s="7">
        <f t="shared" si="117"/>
        <v>0</v>
      </c>
      <c r="Q558" s="7">
        <f t="shared" si="118"/>
        <v>0</v>
      </c>
      <c r="R558" s="1">
        <f t="shared" si="119"/>
        <v>0.56820172406699498</v>
      </c>
      <c r="S558" s="1">
        <f t="shared" si="123"/>
        <v>3.7324606293439935</v>
      </c>
      <c r="T558" s="1">
        <f t="shared" si="120"/>
        <v>0.57199523540608344</v>
      </c>
      <c r="U558" s="1">
        <f t="shared" si="121"/>
        <v>3.4242280706959796</v>
      </c>
      <c r="Y558" s="8">
        <v>116</v>
      </c>
      <c r="Z558" s="8">
        <v>3.380527262930439</v>
      </c>
      <c r="AA558" s="8">
        <v>-0.19668822587401813</v>
      </c>
      <c r="AB558" s="8">
        <v>-1.5842147143191687</v>
      </c>
      <c r="AC558"/>
      <c r="AD558"/>
      <c r="AE558"/>
      <c r="AF558"/>
      <c r="AG558"/>
    </row>
    <row r="559" spans="1:33" x14ac:dyDescent="0.35">
      <c r="A559" s="5" t="s">
        <v>16</v>
      </c>
      <c r="B559" s="6">
        <v>40602</v>
      </c>
      <c r="C559" s="7" t="s">
        <v>9</v>
      </c>
      <c r="D559" s="7">
        <v>4749</v>
      </c>
      <c r="E559" s="7">
        <v>3.74</v>
      </c>
      <c r="F559" s="7">
        <f t="shared" si="125"/>
        <v>3.74</v>
      </c>
      <c r="G559" s="7">
        <f t="shared" si="124"/>
        <v>0</v>
      </c>
      <c r="H559" s="7">
        <f t="shared" si="112"/>
        <v>0</v>
      </c>
      <c r="I559" s="7">
        <v>3.73</v>
      </c>
      <c r="J559" s="7">
        <f t="shared" si="122"/>
        <v>0.57170883180868748</v>
      </c>
      <c r="K559" s="7">
        <v>3.7</v>
      </c>
      <c r="L559" s="7">
        <f t="shared" si="113"/>
        <v>1</v>
      </c>
      <c r="M559" s="7">
        <f t="shared" si="114"/>
        <v>0</v>
      </c>
      <c r="N559" s="7">
        <f t="shared" si="115"/>
        <v>0</v>
      </c>
      <c r="O559" s="7">
        <f t="shared" si="116"/>
        <v>0</v>
      </c>
      <c r="P559" s="7">
        <f t="shared" si="117"/>
        <v>0</v>
      </c>
      <c r="Q559" s="7">
        <f t="shared" si="118"/>
        <v>0</v>
      </c>
      <c r="R559" s="1">
        <f t="shared" si="119"/>
        <v>0.56820172406699498</v>
      </c>
      <c r="S559" s="1">
        <f t="shared" si="123"/>
        <v>3.7362303146719968</v>
      </c>
      <c r="T559" s="1">
        <f t="shared" si="120"/>
        <v>0.57243363985681228</v>
      </c>
      <c r="U559" s="1">
        <f t="shared" si="121"/>
        <v>3.6766021695820177</v>
      </c>
      <c r="Y559" s="8">
        <v>117</v>
      </c>
      <c r="Z559" s="8">
        <v>3.4196863136511695</v>
      </c>
      <c r="AA559" s="8">
        <v>-0.23812853978838344</v>
      </c>
      <c r="AB559" s="8">
        <v>-1.9179934892174333</v>
      </c>
      <c r="AC559"/>
      <c r="AD559"/>
      <c r="AE559"/>
      <c r="AF559"/>
      <c r="AG559"/>
    </row>
    <row r="560" spans="1:33" x14ac:dyDescent="0.35">
      <c r="A560" s="5" t="s">
        <v>16</v>
      </c>
      <c r="B560" s="6">
        <v>40603</v>
      </c>
      <c r="C560" s="7" t="s">
        <v>10</v>
      </c>
      <c r="D560" s="7">
        <v>3676</v>
      </c>
      <c r="E560" s="7">
        <v>3.8</v>
      </c>
      <c r="F560" s="7">
        <f t="shared" si="125"/>
        <v>3.74</v>
      </c>
      <c r="G560" s="7">
        <f t="shared" si="124"/>
        <v>5.9999999999999609E-2</v>
      </c>
      <c r="H560" s="7">
        <f t="shared" si="112"/>
        <v>0</v>
      </c>
      <c r="I560" s="7">
        <v>3.75</v>
      </c>
      <c r="J560" s="7">
        <f t="shared" si="122"/>
        <v>0.57403126772771884</v>
      </c>
      <c r="K560" s="7">
        <v>3.74</v>
      </c>
      <c r="L560" s="7">
        <f t="shared" si="113"/>
        <v>0</v>
      </c>
      <c r="M560" s="7">
        <f t="shared" si="114"/>
        <v>1</v>
      </c>
      <c r="N560" s="7">
        <f t="shared" si="115"/>
        <v>0</v>
      </c>
      <c r="O560" s="7">
        <f t="shared" si="116"/>
        <v>0</v>
      </c>
      <c r="P560" s="7">
        <f t="shared" si="117"/>
        <v>0</v>
      </c>
      <c r="Q560" s="7">
        <f t="shared" si="118"/>
        <v>0</v>
      </c>
      <c r="R560" s="1">
        <f t="shared" si="119"/>
        <v>0.57287160220048017</v>
      </c>
      <c r="S560" s="1">
        <f t="shared" si="123"/>
        <v>3.7681151573359983</v>
      </c>
      <c r="T560" s="1">
        <f t="shared" si="120"/>
        <v>0.57612416679370493</v>
      </c>
      <c r="U560" s="1">
        <f t="shared" si="121"/>
        <v>3.565375502714073</v>
      </c>
      <c r="Y560" s="8">
        <v>118</v>
      </c>
      <c r="Z560" s="8">
        <v>3.4881878477771711</v>
      </c>
      <c r="AA560" s="8">
        <v>-0.16164717926060979</v>
      </c>
      <c r="AB560" s="8">
        <v>-1.301978492992621</v>
      </c>
      <c r="AC560"/>
      <c r="AD560"/>
      <c r="AE560"/>
      <c r="AF560"/>
      <c r="AG560"/>
    </row>
    <row r="561" spans="1:33" x14ac:dyDescent="0.35">
      <c r="A561" s="5" t="s">
        <v>16</v>
      </c>
      <c r="B561" s="6">
        <v>40604</v>
      </c>
      <c r="C561" s="7" t="s">
        <v>11</v>
      </c>
      <c r="D561" s="7">
        <v>4510</v>
      </c>
      <c r="E561" s="7">
        <v>3.84</v>
      </c>
      <c r="F561" s="7">
        <f t="shared" si="125"/>
        <v>3.8</v>
      </c>
      <c r="G561" s="7">
        <f t="shared" si="124"/>
        <v>4.0000000000000036E-2</v>
      </c>
      <c r="H561" s="7">
        <f t="shared" si="112"/>
        <v>0</v>
      </c>
      <c r="I561" s="7">
        <v>3.7650000000000001</v>
      </c>
      <c r="J561" s="7">
        <f t="shared" si="122"/>
        <v>0.57576498053671932</v>
      </c>
      <c r="K561" s="7">
        <v>3.74</v>
      </c>
      <c r="L561" s="7">
        <f t="shared" si="113"/>
        <v>0</v>
      </c>
      <c r="M561" s="7">
        <f t="shared" si="114"/>
        <v>0</v>
      </c>
      <c r="N561" s="7">
        <f t="shared" si="115"/>
        <v>1</v>
      </c>
      <c r="O561" s="7">
        <f t="shared" si="116"/>
        <v>0</v>
      </c>
      <c r="P561" s="7">
        <f t="shared" si="117"/>
        <v>0</v>
      </c>
      <c r="Q561" s="7">
        <f t="shared" si="118"/>
        <v>0</v>
      </c>
      <c r="R561" s="1">
        <f t="shared" si="119"/>
        <v>0.57287160220048017</v>
      </c>
      <c r="S561" s="1">
        <f t="shared" si="123"/>
        <v>3.8040575786679991</v>
      </c>
      <c r="T561" s="1">
        <f t="shared" si="120"/>
        <v>0.58024708184806251</v>
      </c>
      <c r="U561" s="1">
        <f t="shared" si="121"/>
        <v>3.6541765418779604</v>
      </c>
      <c r="Y561" s="8">
        <v>119</v>
      </c>
      <c r="Z561" s="8">
        <v>3.4998304134293896</v>
      </c>
      <c r="AA561" s="8">
        <v>-6.0655673585921832E-2</v>
      </c>
      <c r="AB561" s="8">
        <v>-0.48854785371497567</v>
      </c>
      <c r="AC561"/>
      <c r="AD561"/>
      <c r="AE561"/>
      <c r="AF561"/>
      <c r="AG561"/>
    </row>
    <row r="562" spans="1:33" x14ac:dyDescent="0.35">
      <c r="A562" s="5" t="s">
        <v>16</v>
      </c>
      <c r="B562" s="6">
        <v>40605</v>
      </c>
      <c r="C562" s="7" t="s">
        <v>12</v>
      </c>
      <c r="D562" s="7">
        <v>4261</v>
      </c>
      <c r="E562" s="7">
        <v>3.9</v>
      </c>
      <c r="F562" s="7">
        <f t="shared" si="125"/>
        <v>3.84</v>
      </c>
      <c r="G562" s="7">
        <f t="shared" si="124"/>
        <v>6.0000000000000053E-2</v>
      </c>
      <c r="H562" s="7">
        <f t="shared" si="112"/>
        <v>0</v>
      </c>
      <c r="I562" s="7">
        <v>3.8050000000000002</v>
      </c>
      <c r="J562" s="7">
        <f t="shared" si="122"/>
        <v>0.58035466110659162</v>
      </c>
      <c r="K562" s="7">
        <v>3.76</v>
      </c>
      <c r="L562" s="7">
        <f t="shared" si="113"/>
        <v>0</v>
      </c>
      <c r="M562" s="7">
        <f t="shared" si="114"/>
        <v>0</v>
      </c>
      <c r="N562" s="7">
        <f t="shared" si="115"/>
        <v>0</v>
      </c>
      <c r="O562" s="7">
        <f t="shared" si="116"/>
        <v>0</v>
      </c>
      <c r="P562" s="7">
        <f t="shared" si="117"/>
        <v>0</v>
      </c>
      <c r="Q562" s="7">
        <f t="shared" si="118"/>
        <v>0</v>
      </c>
      <c r="R562" s="1">
        <f t="shared" si="119"/>
        <v>0.57518784492766095</v>
      </c>
      <c r="S562" s="1">
        <f t="shared" si="123"/>
        <v>3.8520287893339997</v>
      </c>
      <c r="T562" s="1">
        <f t="shared" si="120"/>
        <v>0.58568952429937404</v>
      </c>
      <c r="U562" s="1">
        <f t="shared" si="121"/>
        <v>3.6295115342004531</v>
      </c>
      <c r="Y562" s="8">
        <v>120</v>
      </c>
      <c r="Z562" s="8">
        <v>3.5057496508009311</v>
      </c>
      <c r="AA562" s="8">
        <v>-0.11446160220563373</v>
      </c>
      <c r="AB562" s="8">
        <v>-0.92192480578302727</v>
      </c>
      <c r="AC562"/>
      <c r="AD562"/>
      <c r="AE562"/>
      <c r="AF562"/>
      <c r="AG562"/>
    </row>
    <row r="563" spans="1:33" x14ac:dyDescent="0.35">
      <c r="A563" s="5" t="s">
        <v>16</v>
      </c>
      <c r="B563" s="6">
        <v>40606</v>
      </c>
      <c r="C563" s="7" t="s">
        <v>13</v>
      </c>
      <c r="D563" s="7">
        <v>4812</v>
      </c>
      <c r="E563" s="7">
        <v>3.9</v>
      </c>
      <c r="F563" s="7">
        <f t="shared" si="125"/>
        <v>3.9</v>
      </c>
      <c r="G563" s="7">
        <f t="shared" si="124"/>
        <v>0</v>
      </c>
      <c r="H563" s="7">
        <f t="shared" si="112"/>
        <v>0</v>
      </c>
      <c r="I563" s="7">
        <v>3.86</v>
      </c>
      <c r="J563" s="7">
        <f t="shared" si="122"/>
        <v>0.58658730467175491</v>
      </c>
      <c r="K563" s="7">
        <v>3.8</v>
      </c>
      <c r="L563" s="7">
        <f t="shared" si="113"/>
        <v>0</v>
      </c>
      <c r="M563" s="7">
        <f t="shared" si="114"/>
        <v>0</v>
      </c>
      <c r="N563" s="7">
        <f t="shared" si="115"/>
        <v>0</v>
      </c>
      <c r="O563" s="7">
        <f t="shared" si="116"/>
        <v>1</v>
      </c>
      <c r="P563" s="7">
        <f t="shared" si="117"/>
        <v>0</v>
      </c>
      <c r="Q563" s="7">
        <f t="shared" si="118"/>
        <v>0</v>
      </c>
      <c r="R563" s="1">
        <f t="shared" si="119"/>
        <v>0.57978359661681</v>
      </c>
      <c r="S563" s="1">
        <f t="shared" si="123"/>
        <v>3.876014394667</v>
      </c>
      <c r="T563" s="1">
        <f t="shared" si="120"/>
        <v>0.58838538125613693</v>
      </c>
      <c r="U563" s="1">
        <f t="shared" si="121"/>
        <v>3.6823256186678068</v>
      </c>
      <c r="Y563" s="8">
        <v>121</v>
      </c>
      <c r="Z563" s="8">
        <v>3.4231326245988285</v>
      </c>
      <c r="AA563" s="8">
        <v>-1.1681282460891396E-2</v>
      </c>
      <c r="AB563" s="8">
        <v>-9.4086259990548399E-2</v>
      </c>
      <c r="AC563"/>
      <c r="AD563"/>
      <c r="AE563"/>
      <c r="AF563"/>
      <c r="AG563"/>
    </row>
    <row r="564" spans="1:33" x14ac:dyDescent="0.35">
      <c r="A564" s="5" t="s">
        <v>16</v>
      </c>
      <c r="B564" s="6">
        <v>40607</v>
      </c>
      <c r="C564" s="7" t="s">
        <v>14</v>
      </c>
      <c r="D564" s="7">
        <v>2981</v>
      </c>
      <c r="E564" s="7">
        <v>3.9</v>
      </c>
      <c r="F564" s="7">
        <f t="shared" si="125"/>
        <v>3.9</v>
      </c>
      <c r="G564" s="7">
        <f t="shared" si="124"/>
        <v>0</v>
      </c>
      <c r="H564" s="7">
        <f t="shared" si="112"/>
        <v>0</v>
      </c>
      <c r="I564" s="7">
        <v>3.8650000000000002</v>
      </c>
      <c r="J564" s="7">
        <f t="shared" si="122"/>
        <v>0.5871494982543437</v>
      </c>
      <c r="K564" s="7">
        <v>3.8</v>
      </c>
      <c r="L564" s="7">
        <f t="shared" si="113"/>
        <v>0</v>
      </c>
      <c r="M564" s="7">
        <f t="shared" si="114"/>
        <v>0</v>
      </c>
      <c r="N564" s="7">
        <f t="shared" si="115"/>
        <v>0</v>
      </c>
      <c r="O564" s="7">
        <f t="shared" si="116"/>
        <v>0</v>
      </c>
      <c r="P564" s="7">
        <f t="shared" si="117"/>
        <v>1</v>
      </c>
      <c r="Q564" s="7">
        <f t="shared" si="118"/>
        <v>1</v>
      </c>
      <c r="R564" s="1">
        <f t="shared" si="119"/>
        <v>0.57978359661681</v>
      </c>
      <c r="S564" s="1">
        <f t="shared" si="123"/>
        <v>3.8880071973334998</v>
      </c>
      <c r="T564" s="1">
        <f t="shared" si="120"/>
        <v>0.58972706020468191</v>
      </c>
      <c r="U564" s="1">
        <f t="shared" si="121"/>
        <v>3.4743619760326307</v>
      </c>
      <c r="Y564" s="8">
        <v>122</v>
      </c>
      <c r="Z564" s="8">
        <v>3.5746035911501597</v>
      </c>
      <c r="AA564" s="8">
        <v>-0.14099374782644158</v>
      </c>
      <c r="AB564" s="8">
        <v>-1.1356265426722769</v>
      </c>
      <c r="AC564"/>
      <c r="AD564"/>
      <c r="AE564"/>
      <c r="AF564"/>
      <c r="AG564"/>
    </row>
    <row r="565" spans="1:33" x14ac:dyDescent="0.35">
      <c r="A565" s="5" t="s">
        <v>16</v>
      </c>
      <c r="B565" s="6">
        <v>40608</v>
      </c>
      <c r="C565" s="7" t="s">
        <v>15</v>
      </c>
      <c r="D565" s="7">
        <v>2369</v>
      </c>
      <c r="E565" s="7">
        <v>3.9</v>
      </c>
      <c r="F565" s="7">
        <f t="shared" si="125"/>
        <v>3.9</v>
      </c>
      <c r="G565" s="7">
        <f t="shared" si="124"/>
        <v>0</v>
      </c>
      <c r="H565" s="7">
        <f t="shared" si="112"/>
        <v>0</v>
      </c>
      <c r="I565" s="7">
        <v>3.8849999999999998</v>
      </c>
      <c r="J565" s="7">
        <f t="shared" si="122"/>
        <v>0.58939102313693292</v>
      </c>
      <c r="K565" s="7">
        <v>3.86</v>
      </c>
      <c r="L565" s="7">
        <f t="shared" si="113"/>
        <v>0</v>
      </c>
      <c r="M565" s="7">
        <f t="shared" si="114"/>
        <v>0</v>
      </c>
      <c r="N565" s="7">
        <f t="shared" si="115"/>
        <v>0</v>
      </c>
      <c r="O565" s="7">
        <f t="shared" si="116"/>
        <v>0</v>
      </c>
      <c r="P565" s="7">
        <f t="shared" si="117"/>
        <v>0</v>
      </c>
      <c r="Q565" s="7">
        <f t="shared" si="118"/>
        <v>0</v>
      </c>
      <c r="R565" s="1">
        <f t="shared" si="119"/>
        <v>0.58658730467175491</v>
      </c>
      <c r="S565" s="1">
        <f t="shared" si="123"/>
        <v>3.8940035986667496</v>
      </c>
      <c r="T565" s="1">
        <f t="shared" si="120"/>
        <v>0.59039634854004497</v>
      </c>
      <c r="U565" s="1">
        <f t="shared" si="121"/>
        <v>3.3745650607227646</v>
      </c>
      <c r="Y565" s="8">
        <v>123</v>
      </c>
      <c r="Z565" s="8">
        <v>3.32003039955109</v>
      </c>
      <c r="AA565" s="8">
        <v>4.0461801883959758E-3</v>
      </c>
      <c r="AB565" s="8">
        <v>3.2589740248861299E-2</v>
      </c>
      <c r="AC565"/>
      <c r="AD565"/>
      <c r="AE565"/>
      <c r="AF565"/>
      <c r="AG565"/>
    </row>
    <row r="566" spans="1:33" x14ac:dyDescent="0.35">
      <c r="A566" s="5" t="s">
        <v>16</v>
      </c>
      <c r="B566" s="6">
        <v>40609</v>
      </c>
      <c r="C566" s="7" t="s">
        <v>9</v>
      </c>
      <c r="D566" s="7">
        <v>3659</v>
      </c>
      <c r="E566" s="7">
        <v>3.9</v>
      </c>
      <c r="F566" s="7">
        <f t="shared" si="125"/>
        <v>3.9</v>
      </c>
      <c r="G566" s="7">
        <f t="shared" si="124"/>
        <v>0</v>
      </c>
      <c r="H566" s="7">
        <f t="shared" si="112"/>
        <v>0</v>
      </c>
      <c r="I566" s="7">
        <v>3.8849999999999998</v>
      </c>
      <c r="J566" s="7">
        <f t="shared" si="122"/>
        <v>0.58939102313693292</v>
      </c>
      <c r="K566" s="7">
        <v>3.86</v>
      </c>
      <c r="L566" s="7">
        <f t="shared" si="113"/>
        <v>1</v>
      </c>
      <c r="M566" s="7">
        <f t="shared" si="114"/>
        <v>0</v>
      </c>
      <c r="N566" s="7">
        <f t="shared" si="115"/>
        <v>0</v>
      </c>
      <c r="O566" s="7">
        <f t="shared" si="116"/>
        <v>0</v>
      </c>
      <c r="P566" s="7">
        <f t="shared" si="117"/>
        <v>0</v>
      </c>
      <c r="Q566" s="7">
        <f t="shared" si="118"/>
        <v>0</v>
      </c>
      <c r="R566" s="1">
        <f t="shared" si="119"/>
        <v>0.58658730467175491</v>
      </c>
      <c r="S566" s="1">
        <f t="shared" si="123"/>
        <v>3.897001799333375</v>
      </c>
      <c r="T566" s="1">
        <f t="shared" si="120"/>
        <v>0.59073060631626628</v>
      </c>
      <c r="U566" s="1">
        <f t="shared" si="121"/>
        <v>3.5633624094866074</v>
      </c>
      <c r="Y566" s="8">
        <v>124</v>
      </c>
      <c r="Z566" s="8">
        <v>3.3507820982973957</v>
      </c>
      <c r="AA566" s="8">
        <v>-4.2644719659357122E-2</v>
      </c>
      <c r="AB566" s="8">
        <v>-0.34347959605696826</v>
      </c>
      <c r="AC566"/>
      <c r="AD566"/>
      <c r="AE566"/>
      <c r="AF566"/>
      <c r="AG566"/>
    </row>
    <row r="567" spans="1:33" x14ac:dyDescent="0.35">
      <c r="A567" s="5" t="s">
        <v>16</v>
      </c>
      <c r="B567" s="6">
        <v>40610</v>
      </c>
      <c r="C567" s="7" t="s">
        <v>10</v>
      </c>
      <c r="D567" s="7">
        <v>4669</v>
      </c>
      <c r="E567" s="7">
        <v>3.9</v>
      </c>
      <c r="F567" s="7">
        <f t="shared" si="125"/>
        <v>3.9</v>
      </c>
      <c r="G567" s="7">
        <f t="shared" si="124"/>
        <v>0</v>
      </c>
      <c r="H567" s="7">
        <f t="shared" si="112"/>
        <v>0</v>
      </c>
      <c r="I567" s="7">
        <v>3.88</v>
      </c>
      <c r="J567" s="7">
        <f t="shared" si="122"/>
        <v>0.58883172559420716</v>
      </c>
      <c r="K567" s="7">
        <v>3.86</v>
      </c>
      <c r="L567" s="7">
        <f t="shared" si="113"/>
        <v>0</v>
      </c>
      <c r="M567" s="7">
        <f t="shared" si="114"/>
        <v>1</v>
      </c>
      <c r="N567" s="7">
        <f t="shared" si="115"/>
        <v>0</v>
      </c>
      <c r="O567" s="7">
        <f t="shared" si="116"/>
        <v>0</v>
      </c>
      <c r="P567" s="7">
        <f t="shared" si="117"/>
        <v>0</v>
      </c>
      <c r="Q567" s="7">
        <f t="shared" si="118"/>
        <v>0</v>
      </c>
      <c r="R567" s="1">
        <f t="shared" si="119"/>
        <v>0.58658730467175491</v>
      </c>
      <c r="S567" s="1">
        <f t="shared" si="123"/>
        <v>3.8985008996666872</v>
      </c>
      <c r="T567" s="1">
        <f t="shared" si="120"/>
        <v>0.5908976387799163</v>
      </c>
      <c r="U567" s="1">
        <f t="shared" si="121"/>
        <v>3.6692238739308056</v>
      </c>
      <c r="Y567" s="8">
        <v>125</v>
      </c>
      <c r="Z567" s="8">
        <v>3.415060218986083</v>
      </c>
      <c r="AA567" s="8">
        <v>3.0752794391486482E-3</v>
      </c>
      <c r="AB567" s="8">
        <v>2.4769672493070424E-2</v>
      </c>
      <c r="AC567"/>
      <c r="AD567"/>
      <c r="AE567"/>
      <c r="AF567"/>
      <c r="AG567"/>
    </row>
    <row r="568" spans="1:33" x14ac:dyDescent="0.35">
      <c r="A568" s="5" t="s">
        <v>16</v>
      </c>
      <c r="B568" s="6">
        <v>40611</v>
      </c>
      <c r="C568" s="7" t="s">
        <v>11</v>
      </c>
      <c r="D568" s="7">
        <v>4485</v>
      </c>
      <c r="E568" s="7">
        <v>3.9</v>
      </c>
      <c r="F568" s="7">
        <f t="shared" si="125"/>
        <v>3.9</v>
      </c>
      <c r="G568" s="7">
        <f t="shared" si="124"/>
        <v>0</v>
      </c>
      <c r="H568" s="7">
        <f t="shared" si="112"/>
        <v>0</v>
      </c>
      <c r="I568" s="7">
        <v>3.8849999999999998</v>
      </c>
      <c r="J568" s="7">
        <f t="shared" si="122"/>
        <v>0.58939102313693292</v>
      </c>
      <c r="K568" s="7">
        <v>3.86</v>
      </c>
      <c r="L568" s="7">
        <f t="shared" si="113"/>
        <v>0</v>
      </c>
      <c r="M568" s="7">
        <f t="shared" si="114"/>
        <v>0</v>
      </c>
      <c r="N568" s="7">
        <f t="shared" si="115"/>
        <v>1</v>
      </c>
      <c r="O568" s="7">
        <f t="shared" si="116"/>
        <v>0</v>
      </c>
      <c r="P568" s="7">
        <f t="shared" si="117"/>
        <v>0</v>
      </c>
      <c r="Q568" s="7">
        <f t="shared" si="118"/>
        <v>0</v>
      </c>
      <c r="R568" s="1">
        <f t="shared" si="119"/>
        <v>0.58658730467175491</v>
      </c>
      <c r="S568" s="1">
        <f t="shared" si="123"/>
        <v>3.8992504498333433</v>
      </c>
      <c r="T568" s="1">
        <f t="shared" si="120"/>
        <v>0.59098113092725479</v>
      </c>
      <c r="U568" s="1">
        <f t="shared" si="121"/>
        <v>3.6517624473801105</v>
      </c>
      <c r="Y568" s="8">
        <v>126</v>
      </c>
      <c r="Z568" s="8">
        <v>3.5013167183159943</v>
      </c>
      <c r="AA568" s="8">
        <v>-6.78669245543988E-2</v>
      </c>
      <c r="AB568" s="8">
        <v>-0.54663048597292752</v>
      </c>
      <c r="AC568"/>
      <c r="AD568"/>
      <c r="AE568"/>
      <c r="AF568"/>
      <c r="AG568"/>
    </row>
    <row r="569" spans="1:33" x14ac:dyDescent="0.35">
      <c r="A569" s="5" t="s">
        <v>16</v>
      </c>
      <c r="B569" s="6">
        <v>40612</v>
      </c>
      <c r="C569" s="7" t="s">
        <v>12</v>
      </c>
      <c r="D569" s="7">
        <v>4551</v>
      </c>
      <c r="E569" s="7">
        <v>3.94</v>
      </c>
      <c r="F569" s="7">
        <f t="shared" si="125"/>
        <v>3.9</v>
      </c>
      <c r="G569" s="7">
        <f t="shared" si="124"/>
        <v>4.0000000000000036E-2</v>
      </c>
      <c r="H569" s="7">
        <f t="shared" si="112"/>
        <v>0</v>
      </c>
      <c r="I569" s="7">
        <v>3.9049999999999998</v>
      </c>
      <c r="J569" s="7">
        <f t="shared" si="122"/>
        <v>0.59162103821331902</v>
      </c>
      <c r="K569" s="7">
        <v>3.9</v>
      </c>
      <c r="L569" s="7">
        <f t="shared" si="113"/>
        <v>0</v>
      </c>
      <c r="M569" s="7">
        <f t="shared" si="114"/>
        <v>0</v>
      </c>
      <c r="N569" s="7">
        <f t="shared" si="115"/>
        <v>0</v>
      </c>
      <c r="O569" s="7">
        <f t="shared" si="116"/>
        <v>0</v>
      </c>
      <c r="P569" s="7">
        <f t="shared" si="117"/>
        <v>0</v>
      </c>
      <c r="Q569" s="7">
        <f t="shared" si="118"/>
        <v>0</v>
      </c>
      <c r="R569" s="1">
        <f t="shared" si="119"/>
        <v>0.5910646070264991</v>
      </c>
      <c r="S569" s="1">
        <f t="shared" si="123"/>
        <v>3.9196252249166719</v>
      </c>
      <c r="T569" s="1">
        <f t="shared" si="120"/>
        <v>0.59324454392564119</v>
      </c>
      <c r="U569" s="1">
        <f t="shared" si="121"/>
        <v>3.6581068355063926</v>
      </c>
      <c r="Y569" s="8">
        <v>127</v>
      </c>
      <c r="Z569" s="8">
        <v>3.5239961128182706</v>
      </c>
      <c r="AA569" s="8">
        <v>-9.0226278893405176E-2</v>
      </c>
      <c r="AB569" s="8">
        <v>-0.72672270038548936</v>
      </c>
      <c r="AC569"/>
      <c r="AD569"/>
      <c r="AE569"/>
      <c r="AF569"/>
      <c r="AG569"/>
    </row>
    <row r="570" spans="1:33" x14ac:dyDescent="0.35">
      <c r="A570" s="5" t="s">
        <v>16</v>
      </c>
      <c r="B570" s="6">
        <v>40613</v>
      </c>
      <c r="C570" s="7" t="s">
        <v>13</v>
      </c>
      <c r="D570" s="7">
        <v>5018</v>
      </c>
      <c r="E570" s="7">
        <v>3.94</v>
      </c>
      <c r="F570" s="7">
        <f t="shared" si="125"/>
        <v>3.94</v>
      </c>
      <c r="G570" s="7">
        <f t="shared" si="124"/>
        <v>0</v>
      </c>
      <c r="H570" s="7">
        <f t="shared" si="112"/>
        <v>0</v>
      </c>
      <c r="I570" s="7">
        <v>3.9350000000000001</v>
      </c>
      <c r="J570" s="7">
        <f t="shared" si="122"/>
        <v>0.5949447366950833</v>
      </c>
      <c r="K570" s="7">
        <v>3.92</v>
      </c>
      <c r="L570" s="7">
        <f t="shared" si="113"/>
        <v>0</v>
      </c>
      <c r="M570" s="7">
        <f t="shared" si="114"/>
        <v>0</v>
      </c>
      <c r="N570" s="7">
        <f t="shared" si="115"/>
        <v>0</v>
      </c>
      <c r="O570" s="7">
        <f t="shared" si="116"/>
        <v>1</v>
      </c>
      <c r="P570" s="7">
        <f t="shared" si="117"/>
        <v>0</v>
      </c>
      <c r="Q570" s="7">
        <f t="shared" si="118"/>
        <v>0</v>
      </c>
      <c r="R570" s="1">
        <f t="shared" si="119"/>
        <v>0.59328606702045716</v>
      </c>
      <c r="S570" s="1">
        <f t="shared" si="123"/>
        <v>3.9298126124583357</v>
      </c>
      <c r="T570" s="1">
        <f t="shared" si="120"/>
        <v>0.5943718421526355</v>
      </c>
      <c r="U570" s="1">
        <f t="shared" si="121"/>
        <v>3.7005306569785912</v>
      </c>
      <c r="Y570" s="8">
        <v>128</v>
      </c>
      <c r="Z570" s="8">
        <v>3.3615098261203684</v>
      </c>
      <c r="AA570" s="8">
        <v>8.5803282703199812E-2</v>
      </c>
      <c r="AB570" s="8">
        <v>0.69109791595945536</v>
      </c>
      <c r="AC570"/>
      <c r="AD570"/>
      <c r="AE570"/>
      <c r="AF570"/>
      <c r="AG570"/>
    </row>
    <row r="571" spans="1:33" x14ac:dyDescent="0.35">
      <c r="A571" s="5" t="s">
        <v>16</v>
      </c>
      <c r="B571" s="6">
        <v>40614</v>
      </c>
      <c r="C571" s="7" t="s">
        <v>14</v>
      </c>
      <c r="D571" s="7">
        <v>3169</v>
      </c>
      <c r="E571" s="7">
        <v>3.96</v>
      </c>
      <c r="F571" s="7">
        <f t="shared" si="125"/>
        <v>3.94</v>
      </c>
      <c r="G571" s="7">
        <f t="shared" si="124"/>
        <v>2.0000000000000018E-2</v>
      </c>
      <c r="H571" s="7">
        <f t="shared" si="112"/>
        <v>0</v>
      </c>
      <c r="I571" s="7">
        <v>3.9350000000000001</v>
      </c>
      <c r="J571" s="7">
        <f t="shared" si="122"/>
        <v>0.5949447366950833</v>
      </c>
      <c r="K571" s="7">
        <v>3.92</v>
      </c>
      <c r="L571" s="7">
        <f t="shared" si="113"/>
        <v>0</v>
      </c>
      <c r="M571" s="7">
        <f t="shared" si="114"/>
        <v>0</v>
      </c>
      <c r="N571" s="7">
        <f t="shared" si="115"/>
        <v>0</v>
      </c>
      <c r="O571" s="7">
        <f t="shared" si="116"/>
        <v>0</v>
      </c>
      <c r="P571" s="7">
        <f t="shared" si="117"/>
        <v>1</v>
      </c>
      <c r="Q571" s="7">
        <f t="shared" si="118"/>
        <v>1</v>
      </c>
      <c r="R571" s="1">
        <f t="shared" si="119"/>
        <v>0.59328606702045716</v>
      </c>
      <c r="S571" s="1">
        <f t="shared" si="123"/>
        <v>3.9449063062291678</v>
      </c>
      <c r="T571" s="1">
        <f t="shared" si="120"/>
        <v>0.59603669292671391</v>
      </c>
      <c r="U571" s="1">
        <f t="shared" si="121"/>
        <v>3.5009222391903001</v>
      </c>
      <c r="Y571" s="8">
        <v>129</v>
      </c>
      <c r="Z571" s="8">
        <v>3.5053471219969392</v>
      </c>
      <c r="AA571" s="8">
        <v>-0.16292444117473348</v>
      </c>
      <c r="AB571" s="8">
        <v>-1.3122661302388399</v>
      </c>
      <c r="AC571"/>
      <c r="AD571"/>
      <c r="AE571"/>
      <c r="AF571"/>
      <c r="AG571"/>
    </row>
    <row r="572" spans="1:33" x14ac:dyDescent="0.35">
      <c r="A572" s="5" t="s">
        <v>16</v>
      </c>
      <c r="B572" s="6">
        <v>40615</v>
      </c>
      <c r="C572" s="7" t="s">
        <v>15</v>
      </c>
      <c r="D572" s="7">
        <v>2692</v>
      </c>
      <c r="E572" s="7">
        <v>3.96</v>
      </c>
      <c r="F572" s="7">
        <f t="shared" si="125"/>
        <v>3.96</v>
      </c>
      <c r="G572" s="7">
        <f t="shared" si="124"/>
        <v>0</v>
      </c>
      <c r="H572" s="7">
        <f t="shared" si="112"/>
        <v>0</v>
      </c>
      <c r="I572" s="7">
        <v>3.9449999999999998</v>
      </c>
      <c r="J572" s="7">
        <f t="shared" si="122"/>
        <v>0.59604700754543904</v>
      </c>
      <c r="K572" s="7">
        <v>3.92</v>
      </c>
      <c r="L572" s="7">
        <f t="shared" si="113"/>
        <v>0</v>
      </c>
      <c r="M572" s="7">
        <f t="shared" si="114"/>
        <v>0</v>
      </c>
      <c r="N572" s="7">
        <f t="shared" si="115"/>
        <v>0</v>
      </c>
      <c r="O572" s="7">
        <f t="shared" si="116"/>
        <v>0</v>
      </c>
      <c r="P572" s="7">
        <f t="shared" si="117"/>
        <v>0</v>
      </c>
      <c r="Q572" s="7">
        <f t="shared" si="118"/>
        <v>0</v>
      </c>
      <c r="R572" s="1">
        <f t="shared" si="119"/>
        <v>0.59328606702045716</v>
      </c>
      <c r="S572" s="1">
        <f t="shared" si="123"/>
        <v>3.9524531531145839</v>
      </c>
      <c r="T572" s="1">
        <f t="shared" si="120"/>
        <v>0.59686673111167166</v>
      </c>
      <c r="U572" s="1">
        <f t="shared" si="121"/>
        <v>3.430075055551939</v>
      </c>
      <c r="Y572" s="8">
        <v>130</v>
      </c>
      <c r="Z572" s="8">
        <v>3.3688383552042929</v>
      </c>
      <c r="AA572" s="8">
        <v>-1.0142255630483099E-2</v>
      </c>
      <c r="AB572" s="8">
        <v>-8.1690251334562619E-2</v>
      </c>
      <c r="AC572"/>
      <c r="AD572"/>
      <c r="AE572"/>
      <c r="AF572"/>
      <c r="AG572"/>
    </row>
    <row r="573" spans="1:33" x14ac:dyDescent="0.35">
      <c r="A573" s="5" t="s">
        <v>16</v>
      </c>
      <c r="B573" s="6">
        <v>40616</v>
      </c>
      <c r="C573" s="7" t="s">
        <v>9</v>
      </c>
      <c r="D573" s="7">
        <v>4278</v>
      </c>
      <c r="E573" s="7">
        <v>3.96</v>
      </c>
      <c r="F573" s="7">
        <f t="shared" si="125"/>
        <v>3.96</v>
      </c>
      <c r="G573" s="7">
        <f t="shared" si="124"/>
        <v>0</v>
      </c>
      <c r="H573" s="7">
        <f t="shared" si="112"/>
        <v>0</v>
      </c>
      <c r="I573" s="7">
        <v>3.9449999999999998</v>
      </c>
      <c r="J573" s="7">
        <f t="shared" si="122"/>
        <v>0.59604700754543904</v>
      </c>
      <c r="K573" s="7">
        <v>3.92</v>
      </c>
      <c r="L573" s="7">
        <f t="shared" si="113"/>
        <v>1</v>
      </c>
      <c r="M573" s="7">
        <f t="shared" si="114"/>
        <v>0</v>
      </c>
      <c r="N573" s="7">
        <f t="shared" si="115"/>
        <v>0</v>
      </c>
      <c r="O573" s="7">
        <f t="shared" si="116"/>
        <v>0</v>
      </c>
      <c r="P573" s="7">
        <f t="shared" si="117"/>
        <v>0</v>
      </c>
      <c r="Q573" s="7">
        <f t="shared" si="118"/>
        <v>0</v>
      </c>
      <c r="R573" s="1">
        <f t="shared" si="119"/>
        <v>0.59328606702045716</v>
      </c>
      <c r="S573" s="1">
        <f t="shared" si="123"/>
        <v>3.9562265765572917</v>
      </c>
      <c r="T573" s="1">
        <f t="shared" si="120"/>
        <v>0.597281156062339</v>
      </c>
      <c r="U573" s="1">
        <f t="shared" si="121"/>
        <v>3.6312407802355091</v>
      </c>
      <c r="Y573" s="8">
        <v>131</v>
      </c>
      <c r="Z573" s="8">
        <v>3.4045575364364407</v>
      </c>
      <c r="AA573" s="8">
        <v>-0.11119498172499531</v>
      </c>
      <c r="AB573" s="8">
        <v>-0.89561398718406138</v>
      </c>
      <c r="AC573"/>
      <c r="AD573"/>
      <c r="AE573"/>
      <c r="AF573"/>
      <c r="AG573"/>
    </row>
    <row r="574" spans="1:33" x14ac:dyDescent="0.35">
      <c r="A574" s="5" t="s">
        <v>16</v>
      </c>
      <c r="B574" s="6">
        <v>40617</v>
      </c>
      <c r="C574" s="7" t="s">
        <v>10</v>
      </c>
      <c r="D574" s="7">
        <v>5106</v>
      </c>
      <c r="E574" s="7">
        <v>3.96</v>
      </c>
      <c r="F574" s="7">
        <f t="shared" si="125"/>
        <v>3.96</v>
      </c>
      <c r="G574" s="7">
        <f t="shared" si="124"/>
        <v>0</v>
      </c>
      <c r="H574" s="7">
        <f t="shared" si="112"/>
        <v>0</v>
      </c>
      <c r="I574" s="7">
        <v>3.95</v>
      </c>
      <c r="J574" s="7">
        <f t="shared" si="122"/>
        <v>0.59659709562646024</v>
      </c>
      <c r="K574" s="7">
        <v>3.94</v>
      </c>
      <c r="L574" s="7">
        <f t="shared" si="113"/>
        <v>0</v>
      </c>
      <c r="M574" s="7">
        <f t="shared" si="114"/>
        <v>1</v>
      </c>
      <c r="N574" s="7">
        <f t="shared" si="115"/>
        <v>0</v>
      </c>
      <c r="O574" s="7">
        <f t="shared" si="116"/>
        <v>0</v>
      </c>
      <c r="P574" s="7">
        <f t="shared" si="117"/>
        <v>0</v>
      </c>
      <c r="Q574" s="7">
        <f t="shared" si="118"/>
        <v>0</v>
      </c>
      <c r="R574" s="1">
        <f t="shared" si="119"/>
        <v>0.59549622182557416</v>
      </c>
      <c r="S574" s="1">
        <f t="shared" si="123"/>
        <v>3.9581132882786458</v>
      </c>
      <c r="T574" s="1">
        <f t="shared" si="120"/>
        <v>0.59748822033277527</v>
      </c>
      <c r="U574" s="1">
        <f t="shared" si="121"/>
        <v>3.7080808104682315</v>
      </c>
      <c r="Y574" s="8">
        <v>132</v>
      </c>
      <c r="Z574" s="8">
        <v>3.4713458031460434</v>
      </c>
      <c r="AA574" s="8">
        <v>-6.5146379482730943E-2</v>
      </c>
      <c r="AB574" s="8">
        <v>-0.52471800232347265</v>
      </c>
      <c r="AC574"/>
      <c r="AD574"/>
      <c r="AE574"/>
      <c r="AF574"/>
      <c r="AG574"/>
    </row>
    <row r="575" spans="1:33" x14ac:dyDescent="0.35">
      <c r="A575" s="5" t="s">
        <v>16</v>
      </c>
      <c r="B575" s="6">
        <v>40618</v>
      </c>
      <c r="C575" s="7" t="s">
        <v>11</v>
      </c>
      <c r="D575" s="7">
        <v>4853</v>
      </c>
      <c r="E575" s="7">
        <v>3.96</v>
      </c>
      <c r="F575" s="7">
        <f t="shared" si="125"/>
        <v>3.96</v>
      </c>
      <c r="G575" s="7">
        <f t="shared" si="124"/>
        <v>0</v>
      </c>
      <c r="H575" s="7">
        <f t="shared" si="112"/>
        <v>0</v>
      </c>
      <c r="I575" s="7">
        <v>3.95</v>
      </c>
      <c r="J575" s="7">
        <f t="shared" si="122"/>
        <v>0.59659709562646024</v>
      </c>
      <c r="K575" s="7">
        <v>3.94</v>
      </c>
      <c r="L575" s="7">
        <f t="shared" si="113"/>
        <v>0</v>
      </c>
      <c r="M575" s="7">
        <f t="shared" si="114"/>
        <v>0</v>
      </c>
      <c r="N575" s="7">
        <f t="shared" si="115"/>
        <v>1</v>
      </c>
      <c r="O575" s="7">
        <f t="shared" si="116"/>
        <v>0</v>
      </c>
      <c r="P575" s="7">
        <f t="shared" si="117"/>
        <v>0</v>
      </c>
      <c r="Q575" s="7">
        <f t="shared" si="118"/>
        <v>0</v>
      </c>
      <c r="R575" s="1">
        <f t="shared" si="119"/>
        <v>0.59549622182557416</v>
      </c>
      <c r="S575" s="1">
        <f t="shared" si="123"/>
        <v>3.9590566441393227</v>
      </c>
      <c r="T575" s="1">
        <f t="shared" si="120"/>
        <v>0.59759171545797762</v>
      </c>
      <c r="U575" s="1">
        <f t="shared" si="121"/>
        <v>3.6860102913152848</v>
      </c>
      <c r="Y575" s="8">
        <v>133</v>
      </c>
      <c r="Z575" s="8">
        <v>3.4821334053068238</v>
      </c>
      <c r="AA575" s="8">
        <v>-2.126462349673286E-3</v>
      </c>
      <c r="AB575" s="8">
        <v>-1.7127476384661094E-2</v>
      </c>
      <c r="AC575"/>
      <c r="AD575"/>
      <c r="AE575"/>
      <c r="AF575"/>
      <c r="AG575"/>
    </row>
    <row r="576" spans="1:33" x14ac:dyDescent="0.35">
      <c r="A576" s="5" t="s">
        <v>16</v>
      </c>
      <c r="B576" s="6">
        <v>40619</v>
      </c>
      <c r="C576" s="7" t="s">
        <v>12</v>
      </c>
      <c r="D576" s="7">
        <v>4550</v>
      </c>
      <c r="E576" s="7">
        <v>3.96</v>
      </c>
      <c r="F576" s="7">
        <f t="shared" si="125"/>
        <v>3.96</v>
      </c>
      <c r="G576" s="7">
        <f t="shared" si="124"/>
        <v>0</v>
      </c>
      <c r="H576" s="7">
        <f t="shared" si="112"/>
        <v>0</v>
      </c>
      <c r="I576" s="7">
        <v>3.94</v>
      </c>
      <c r="J576" s="7">
        <f t="shared" si="122"/>
        <v>0.59549622182557416</v>
      </c>
      <c r="K576" s="7">
        <v>3.92</v>
      </c>
      <c r="L576" s="7">
        <f t="shared" si="113"/>
        <v>0</v>
      </c>
      <c r="M576" s="7">
        <f t="shared" si="114"/>
        <v>0</v>
      </c>
      <c r="N576" s="7">
        <f t="shared" si="115"/>
        <v>0</v>
      </c>
      <c r="O576" s="7">
        <f t="shared" si="116"/>
        <v>0</v>
      </c>
      <c r="P576" s="7">
        <f t="shared" si="117"/>
        <v>0</v>
      </c>
      <c r="Q576" s="7">
        <f t="shared" si="118"/>
        <v>0</v>
      </c>
      <c r="R576" s="1">
        <f t="shared" si="119"/>
        <v>0.59328606702045716</v>
      </c>
      <c r="S576" s="1">
        <f t="shared" si="123"/>
        <v>3.9595283220696613</v>
      </c>
      <c r="T576" s="1">
        <f t="shared" si="120"/>
        <v>0.59764345377321904</v>
      </c>
      <c r="U576" s="1">
        <f t="shared" si="121"/>
        <v>3.6580113966571122</v>
      </c>
      <c r="Y576" s="8">
        <v>134</v>
      </c>
      <c r="Z576" s="8">
        <v>3.487625578910869</v>
      </c>
      <c r="AA576" s="8">
        <v>-0.12854935285160662</v>
      </c>
      <c r="AB576" s="8">
        <v>-1.0353938340679469</v>
      </c>
      <c r="AC576"/>
      <c r="AD576"/>
      <c r="AE576"/>
      <c r="AF576"/>
      <c r="AG576"/>
    </row>
    <row r="577" spans="1:33" x14ac:dyDescent="0.35">
      <c r="A577" s="5" t="s">
        <v>16</v>
      </c>
      <c r="B577" s="6">
        <v>40620</v>
      </c>
      <c r="C577" s="7" t="s">
        <v>13</v>
      </c>
      <c r="D577" s="7">
        <v>5133</v>
      </c>
      <c r="E577" s="7">
        <v>4</v>
      </c>
      <c r="F577" s="7">
        <f t="shared" si="125"/>
        <v>3.96</v>
      </c>
      <c r="G577" s="7">
        <f t="shared" si="124"/>
        <v>4.0000000000000036E-2</v>
      </c>
      <c r="H577" s="7">
        <f t="shared" si="112"/>
        <v>0</v>
      </c>
      <c r="I577" s="7">
        <v>3.95</v>
      </c>
      <c r="J577" s="7">
        <f t="shared" si="122"/>
        <v>0.59659709562646024</v>
      </c>
      <c r="K577" s="7">
        <v>3.92</v>
      </c>
      <c r="L577" s="7">
        <f t="shared" si="113"/>
        <v>0</v>
      </c>
      <c r="M577" s="7">
        <f t="shared" si="114"/>
        <v>0</v>
      </c>
      <c r="N577" s="7">
        <f t="shared" si="115"/>
        <v>0</v>
      </c>
      <c r="O577" s="7">
        <f t="shared" si="116"/>
        <v>1</v>
      </c>
      <c r="P577" s="7">
        <f t="shared" si="117"/>
        <v>0</v>
      </c>
      <c r="Q577" s="7">
        <f t="shared" si="118"/>
        <v>0</v>
      </c>
      <c r="R577" s="1">
        <f t="shared" si="119"/>
        <v>0.59328606702045716</v>
      </c>
      <c r="S577" s="1">
        <f t="shared" si="123"/>
        <v>3.9797641610348307</v>
      </c>
      <c r="T577" s="1">
        <f t="shared" si="120"/>
        <v>0.59985733674808051</v>
      </c>
      <c r="U577" s="1">
        <f t="shared" si="121"/>
        <v>3.710371264260762</v>
      </c>
      <c r="Y577" s="8">
        <v>135</v>
      </c>
      <c r="Z577" s="8">
        <v>3.4037860034899161</v>
      </c>
      <c r="AA577" s="8">
        <v>-1.6966529178197298E-3</v>
      </c>
      <c r="AB577" s="8">
        <v>-1.3665599481405588E-2</v>
      </c>
      <c r="AC577"/>
      <c r="AD577"/>
      <c r="AE577"/>
      <c r="AF577"/>
      <c r="AG577"/>
    </row>
    <row r="578" spans="1:33" x14ac:dyDescent="0.35">
      <c r="A578" s="5" t="s">
        <v>16</v>
      </c>
      <c r="B578" s="6">
        <v>40621</v>
      </c>
      <c r="C578" s="7" t="s">
        <v>14</v>
      </c>
      <c r="D578" s="7">
        <v>2927</v>
      </c>
      <c r="E578" s="7">
        <v>4</v>
      </c>
      <c r="F578" s="7">
        <f t="shared" si="125"/>
        <v>4</v>
      </c>
      <c r="G578" s="7">
        <f t="shared" si="124"/>
        <v>0</v>
      </c>
      <c r="H578" s="7">
        <f t="shared" si="112"/>
        <v>0</v>
      </c>
      <c r="I578" s="7">
        <v>3.95</v>
      </c>
      <c r="J578" s="7">
        <f t="shared" si="122"/>
        <v>0.59659709562646024</v>
      </c>
      <c r="K578" s="7">
        <v>3.92</v>
      </c>
      <c r="L578" s="7">
        <f t="shared" si="113"/>
        <v>0</v>
      </c>
      <c r="M578" s="7">
        <f t="shared" si="114"/>
        <v>0</v>
      </c>
      <c r="N578" s="7">
        <f t="shared" si="115"/>
        <v>0</v>
      </c>
      <c r="O578" s="7">
        <f t="shared" si="116"/>
        <v>0</v>
      </c>
      <c r="P578" s="7">
        <f t="shared" si="117"/>
        <v>1</v>
      </c>
      <c r="Q578" s="7">
        <f t="shared" si="118"/>
        <v>1</v>
      </c>
      <c r="R578" s="1">
        <f t="shared" si="119"/>
        <v>0.59328606702045716</v>
      </c>
      <c r="S578" s="1">
        <f t="shared" si="123"/>
        <v>3.9898820805174156</v>
      </c>
      <c r="T578" s="1">
        <f t="shared" si="120"/>
        <v>0.60096006046435213</v>
      </c>
      <c r="U578" s="1">
        <f t="shared" si="121"/>
        <v>3.4664227224337916</v>
      </c>
      <c r="Y578" s="8">
        <v>136</v>
      </c>
      <c r="Z578" s="8">
        <v>3.3672193129391843</v>
      </c>
      <c r="AA578" s="8">
        <v>-2.40077227594373E-2</v>
      </c>
      <c r="AB578" s="8">
        <v>-0.19336890901215786</v>
      </c>
      <c r="AC578"/>
      <c r="AD578"/>
      <c r="AE578"/>
      <c r="AF578"/>
      <c r="AG578"/>
    </row>
    <row r="579" spans="1:33" x14ac:dyDescent="0.35">
      <c r="A579" s="5" t="s">
        <v>16</v>
      </c>
      <c r="B579" s="6">
        <v>40622</v>
      </c>
      <c r="C579" s="7" t="s">
        <v>15</v>
      </c>
      <c r="D579" s="7">
        <v>2840</v>
      </c>
      <c r="E579" s="7">
        <v>4</v>
      </c>
      <c r="F579" s="7">
        <f t="shared" si="125"/>
        <v>4</v>
      </c>
      <c r="G579" s="7">
        <f t="shared" si="124"/>
        <v>0</v>
      </c>
      <c r="H579" s="7">
        <f t="shared" ref="H579:H642" si="126">ABS(MIN((E579-F579),0))</f>
        <v>0</v>
      </c>
      <c r="I579" s="7">
        <v>3.96</v>
      </c>
      <c r="J579" s="7">
        <f t="shared" si="122"/>
        <v>0.5976951859255123</v>
      </c>
      <c r="K579" s="7">
        <v>3.94</v>
      </c>
      <c r="L579" s="7">
        <f t="shared" ref="L579:L642" si="127">IF(C579="Monday",1,0)</f>
        <v>0</v>
      </c>
      <c r="M579" s="7">
        <f t="shared" ref="M579:M642" si="128">IF(C579="Tuesday",1,0)</f>
        <v>0</v>
      </c>
      <c r="N579" s="7">
        <f t="shared" ref="N579:N642" si="129">IF(C579="Wednesday",1,0)</f>
        <v>0</v>
      </c>
      <c r="O579" s="7">
        <f t="shared" ref="O579:O642" si="130">IF(C579="Friday",1,0)</f>
        <v>0</v>
      </c>
      <c r="P579" s="7">
        <f t="shared" ref="P579:P642" si="131">IF(C579="Saturday",1,0)</f>
        <v>0</v>
      </c>
      <c r="Q579" s="7">
        <f t="shared" ref="Q579:Q642" si="132">IF(C579="Saturday",1,0)</f>
        <v>0</v>
      </c>
      <c r="R579" s="1">
        <f t="shared" ref="R579:R642" si="133">LOG(K579,10)</f>
        <v>0.59549622182557416</v>
      </c>
      <c r="S579" s="1">
        <f t="shared" si="123"/>
        <v>3.9949410402587078</v>
      </c>
      <c r="T579" s="1">
        <f t="shared" ref="T579:T642" si="134">LOG(S579,10)</f>
        <v>0.6015103741182829</v>
      </c>
      <c r="U579" s="1">
        <f t="shared" ref="U579:U642" si="135">LOG(D579,10)</f>
        <v>3.4533183400470375</v>
      </c>
      <c r="Y579" s="8">
        <v>137</v>
      </c>
      <c r="Z579" s="8">
        <v>3.4037473983842403</v>
      </c>
      <c r="AA579" s="8">
        <v>-7.925916507658437E-2</v>
      </c>
      <c r="AB579" s="8">
        <v>-0.63838867324677762</v>
      </c>
      <c r="AC579"/>
      <c r="AD579"/>
      <c r="AE579"/>
      <c r="AF579"/>
      <c r="AG579"/>
    </row>
    <row r="580" spans="1:33" x14ac:dyDescent="0.35">
      <c r="A580" s="5" t="s">
        <v>16</v>
      </c>
      <c r="B580" s="6">
        <v>40623</v>
      </c>
      <c r="C580" s="7" t="s">
        <v>9</v>
      </c>
      <c r="D580" s="7">
        <v>4944</v>
      </c>
      <c r="E580" s="7">
        <v>4</v>
      </c>
      <c r="F580" s="7">
        <f t="shared" si="125"/>
        <v>4</v>
      </c>
      <c r="G580" s="7">
        <f t="shared" si="124"/>
        <v>0</v>
      </c>
      <c r="H580" s="7">
        <f t="shared" si="126"/>
        <v>0</v>
      </c>
      <c r="I580" s="7">
        <v>3.96</v>
      </c>
      <c r="J580" s="7">
        <f t="shared" ref="J580:J643" si="136">LOG(I580,10)</f>
        <v>0.5976951859255123</v>
      </c>
      <c r="K580" s="7">
        <v>3.94</v>
      </c>
      <c r="L580" s="7">
        <f t="shared" si="127"/>
        <v>1</v>
      </c>
      <c r="M580" s="7">
        <f t="shared" si="128"/>
        <v>0</v>
      </c>
      <c r="N580" s="7">
        <f t="shared" si="129"/>
        <v>0</v>
      </c>
      <c r="O580" s="7">
        <f t="shared" si="130"/>
        <v>0</v>
      </c>
      <c r="P580" s="7">
        <f t="shared" si="131"/>
        <v>0</v>
      </c>
      <c r="Q580" s="7">
        <f t="shared" si="132"/>
        <v>0</v>
      </c>
      <c r="R580" s="1">
        <f t="shared" si="133"/>
        <v>0.59549622182557416</v>
      </c>
      <c r="S580" s="1">
        <f t="shared" ref="S580:S643" si="137">0.5*S579+0.5*E580</f>
        <v>3.9974705201293537</v>
      </c>
      <c r="T580" s="1">
        <f t="shared" si="134"/>
        <v>0.60178526966846435</v>
      </c>
      <c r="U580" s="1">
        <f t="shared" si="135"/>
        <v>3.6940784620807592</v>
      </c>
      <c r="Y580" s="8">
        <v>138</v>
      </c>
      <c r="Z580" s="8">
        <v>3.470940579952881</v>
      </c>
      <c r="AA580" s="8">
        <v>-0.10563983131489385</v>
      </c>
      <c r="AB580" s="8">
        <v>-0.85087032761403814</v>
      </c>
      <c r="AC580"/>
      <c r="AD580"/>
      <c r="AE580"/>
      <c r="AF580"/>
      <c r="AG580"/>
    </row>
    <row r="581" spans="1:33" x14ac:dyDescent="0.35">
      <c r="A581" s="5" t="s">
        <v>16</v>
      </c>
      <c r="B581" s="6">
        <v>40624</v>
      </c>
      <c r="C581" s="7" t="s">
        <v>10</v>
      </c>
      <c r="D581" s="7">
        <v>4633</v>
      </c>
      <c r="E581" s="7">
        <v>4</v>
      </c>
      <c r="F581" s="7">
        <f t="shared" si="125"/>
        <v>4</v>
      </c>
      <c r="G581" s="7">
        <f t="shared" ref="G581:G644" si="138">MAX((E581-F581),0)</f>
        <v>0</v>
      </c>
      <c r="H581" s="7">
        <f t="shared" si="126"/>
        <v>0</v>
      </c>
      <c r="I581" s="7">
        <v>3.97</v>
      </c>
      <c r="J581" s="7">
        <f t="shared" si="136"/>
        <v>0.59879050676311507</v>
      </c>
      <c r="K581" s="7">
        <v>3.94</v>
      </c>
      <c r="L581" s="7">
        <f t="shared" si="127"/>
        <v>0</v>
      </c>
      <c r="M581" s="7">
        <f t="shared" si="128"/>
        <v>1</v>
      </c>
      <c r="N581" s="7">
        <f t="shared" si="129"/>
        <v>0</v>
      </c>
      <c r="O581" s="7">
        <f t="shared" si="130"/>
        <v>0</v>
      </c>
      <c r="P581" s="7">
        <f t="shared" si="131"/>
        <v>0</v>
      </c>
      <c r="Q581" s="7">
        <f t="shared" si="132"/>
        <v>0</v>
      </c>
      <c r="R581" s="1">
        <f t="shared" si="133"/>
        <v>0.59549622182557416</v>
      </c>
      <c r="S581" s="1">
        <f t="shared" si="137"/>
        <v>3.9987352600646768</v>
      </c>
      <c r="T581" s="1">
        <f t="shared" si="134"/>
        <v>0.60192265222079788</v>
      </c>
      <c r="U581" s="1">
        <f t="shared" si="135"/>
        <v>3.6658623002031545</v>
      </c>
      <c r="Y581" s="8">
        <v>139</v>
      </c>
      <c r="Z581" s="8">
        <v>3.4819307551763288</v>
      </c>
      <c r="AA581" s="8">
        <v>-0.11012429666891332</v>
      </c>
      <c r="AB581" s="8">
        <v>-0.88699021210698492</v>
      </c>
      <c r="AC581"/>
      <c r="AD581"/>
      <c r="AE581"/>
      <c r="AF581"/>
      <c r="AG581"/>
    </row>
    <row r="582" spans="1:33" x14ac:dyDescent="0.35">
      <c r="A582" s="5" t="s">
        <v>16</v>
      </c>
      <c r="B582" s="6">
        <v>40625</v>
      </c>
      <c r="C582" s="7" t="s">
        <v>11</v>
      </c>
      <c r="D582" s="7">
        <v>4111</v>
      </c>
      <c r="E582" s="7">
        <v>4</v>
      </c>
      <c r="F582" s="7">
        <f t="shared" ref="F582:F645" si="139">E581</f>
        <v>4</v>
      </c>
      <c r="G582" s="7">
        <f t="shared" si="138"/>
        <v>0</v>
      </c>
      <c r="H582" s="7">
        <f t="shared" si="126"/>
        <v>0</v>
      </c>
      <c r="I582" s="7">
        <v>3.97</v>
      </c>
      <c r="J582" s="7">
        <f t="shared" si="136"/>
        <v>0.59879050676311507</v>
      </c>
      <c r="K582" s="7">
        <v>3.94</v>
      </c>
      <c r="L582" s="7">
        <f t="shared" si="127"/>
        <v>0</v>
      </c>
      <c r="M582" s="7">
        <f t="shared" si="128"/>
        <v>0</v>
      </c>
      <c r="N582" s="7">
        <f t="shared" si="129"/>
        <v>1</v>
      </c>
      <c r="O582" s="7">
        <f t="shared" si="130"/>
        <v>0</v>
      </c>
      <c r="P582" s="7">
        <f t="shared" si="131"/>
        <v>0</v>
      </c>
      <c r="Q582" s="7">
        <f t="shared" si="132"/>
        <v>0</v>
      </c>
      <c r="R582" s="1">
        <f t="shared" si="133"/>
        <v>0.59549622182557416</v>
      </c>
      <c r="S582" s="1">
        <f t="shared" si="137"/>
        <v>3.9993676300323386</v>
      </c>
      <c r="T582" s="1">
        <f t="shared" si="134"/>
        <v>0.60199132720330883</v>
      </c>
      <c r="U582" s="1">
        <f t="shared" si="135"/>
        <v>3.6139474767803494</v>
      </c>
      <c r="Y582" s="8">
        <v>140</v>
      </c>
      <c r="Z582" s="8">
        <v>3.4870492159551976</v>
      </c>
      <c r="AA582" s="8">
        <v>-0.13718913376286679</v>
      </c>
      <c r="AB582" s="8">
        <v>-1.1049824837560027</v>
      </c>
      <c r="AC582"/>
      <c r="AD582"/>
      <c r="AE582"/>
      <c r="AF582"/>
      <c r="AG582"/>
    </row>
    <row r="583" spans="1:33" x14ac:dyDescent="0.35">
      <c r="A583" s="5" t="s">
        <v>16</v>
      </c>
      <c r="B583" s="6">
        <v>40626</v>
      </c>
      <c r="C583" s="7" t="s">
        <v>12</v>
      </c>
      <c r="D583" s="7">
        <v>4666</v>
      </c>
      <c r="E583" s="7">
        <v>4.04</v>
      </c>
      <c r="F583" s="7">
        <f t="shared" si="139"/>
        <v>4</v>
      </c>
      <c r="G583" s="7">
        <f t="shared" si="138"/>
        <v>4.0000000000000036E-2</v>
      </c>
      <c r="H583" s="7">
        <f t="shared" si="126"/>
        <v>0</v>
      </c>
      <c r="I583" s="7">
        <v>3.99</v>
      </c>
      <c r="J583" s="7">
        <f t="shared" si="136"/>
        <v>0.60097289568674817</v>
      </c>
      <c r="K583" s="7">
        <v>3.94</v>
      </c>
      <c r="L583" s="7">
        <f t="shared" si="127"/>
        <v>0</v>
      </c>
      <c r="M583" s="7">
        <f t="shared" si="128"/>
        <v>0</v>
      </c>
      <c r="N583" s="7">
        <f t="shared" si="129"/>
        <v>0</v>
      </c>
      <c r="O583" s="7">
        <f t="shared" si="130"/>
        <v>0</v>
      </c>
      <c r="P583" s="7">
        <f t="shared" si="131"/>
        <v>0</v>
      </c>
      <c r="Q583" s="7">
        <f t="shared" si="132"/>
        <v>0</v>
      </c>
      <c r="R583" s="1">
        <f t="shared" si="133"/>
        <v>0.59549622182557416</v>
      </c>
      <c r="S583" s="1">
        <f t="shared" si="137"/>
        <v>4.0196838150161689</v>
      </c>
      <c r="T583" s="1">
        <f t="shared" si="134"/>
        <v>0.60419189318540711</v>
      </c>
      <c r="U583" s="1">
        <f t="shared" si="135"/>
        <v>3.6689447344577335</v>
      </c>
      <c r="Y583" s="8">
        <v>141</v>
      </c>
      <c r="Z583" s="8">
        <v>3.4472464686595075</v>
      </c>
      <c r="AA583" s="8">
        <v>-8.6274584933572207E-2</v>
      </c>
      <c r="AB583" s="8">
        <v>-0.69489399437202715</v>
      </c>
      <c r="AC583"/>
      <c r="AD583"/>
      <c r="AE583"/>
      <c r="AF583"/>
      <c r="AG583"/>
    </row>
    <row r="584" spans="1:33" x14ac:dyDescent="0.35">
      <c r="A584" s="5" t="s">
        <v>16</v>
      </c>
      <c r="B584" s="6">
        <v>40627</v>
      </c>
      <c r="C584" s="7" t="s">
        <v>13</v>
      </c>
      <c r="D584" s="7">
        <v>4516</v>
      </c>
      <c r="E584" s="7">
        <v>4.04</v>
      </c>
      <c r="F584" s="7">
        <f t="shared" si="139"/>
        <v>4.04</v>
      </c>
      <c r="G584" s="7">
        <f t="shared" si="138"/>
        <v>0</v>
      </c>
      <c r="H584" s="7">
        <f t="shared" si="126"/>
        <v>0</v>
      </c>
      <c r="I584" s="7">
        <v>3.99</v>
      </c>
      <c r="J584" s="7">
        <f t="shared" si="136"/>
        <v>0.60097289568674817</v>
      </c>
      <c r="K584" s="7">
        <v>3.94</v>
      </c>
      <c r="L584" s="7">
        <f t="shared" si="127"/>
        <v>0</v>
      </c>
      <c r="M584" s="7">
        <f t="shared" si="128"/>
        <v>0</v>
      </c>
      <c r="N584" s="7">
        <f t="shared" si="129"/>
        <v>0</v>
      </c>
      <c r="O584" s="7">
        <f t="shared" si="130"/>
        <v>1</v>
      </c>
      <c r="P584" s="7">
        <f t="shared" si="131"/>
        <v>0</v>
      </c>
      <c r="Q584" s="7">
        <f t="shared" si="132"/>
        <v>0</v>
      </c>
      <c r="R584" s="1">
        <f t="shared" si="133"/>
        <v>0.59549622182557416</v>
      </c>
      <c r="S584" s="1">
        <f t="shared" si="137"/>
        <v>4.029841907508084</v>
      </c>
      <c r="T584" s="1">
        <f t="shared" si="134"/>
        <v>0.60528800890944501</v>
      </c>
      <c r="U584" s="1">
        <f t="shared" si="135"/>
        <v>3.6547539332529304</v>
      </c>
      <c r="Y584" s="8">
        <v>142</v>
      </c>
      <c r="Z584" s="8">
        <v>3.5046583392544637</v>
      </c>
      <c r="AA584" s="8">
        <v>-0.12408533618757689</v>
      </c>
      <c r="AB584" s="8">
        <v>-0.99943865244639141</v>
      </c>
      <c r="AC584"/>
      <c r="AD584"/>
      <c r="AE584"/>
      <c r="AF584"/>
      <c r="AG584"/>
    </row>
    <row r="585" spans="1:33" x14ac:dyDescent="0.35">
      <c r="A585" s="5" t="s">
        <v>16</v>
      </c>
      <c r="B585" s="6">
        <v>40628</v>
      </c>
      <c r="C585" s="7" t="s">
        <v>14</v>
      </c>
      <c r="D585" s="7">
        <v>3148</v>
      </c>
      <c r="E585" s="7">
        <v>4.04</v>
      </c>
      <c r="F585" s="7">
        <f t="shared" si="139"/>
        <v>4.04</v>
      </c>
      <c r="G585" s="7">
        <f t="shared" si="138"/>
        <v>0</v>
      </c>
      <c r="H585" s="7">
        <f t="shared" si="126"/>
        <v>0</v>
      </c>
      <c r="I585" s="7">
        <v>3.99</v>
      </c>
      <c r="J585" s="7">
        <f t="shared" si="136"/>
        <v>0.60097289568674817</v>
      </c>
      <c r="K585" s="7">
        <v>3.94</v>
      </c>
      <c r="L585" s="7">
        <f t="shared" si="127"/>
        <v>0</v>
      </c>
      <c r="M585" s="7">
        <f t="shared" si="128"/>
        <v>0</v>
      </c>
      <c r="N585" s="7">
        <f t="shared" si="129"/>
        <v>0</v>
      </c>
      <c r="O585" s="7">
        <f t="shared" si="130"/>
        <v>0</v>
      </c>
      <c r="P585" s="7">
        <f t="shared" si="131"/>
        <v>1</v>
      </c>
      <c r="Q585" s="7">
        <f t="shared" si="132"/>
        <v>1</v>
      </c>
      <c r="R585" s="1">
        <f t="shared" si="133"/>
        <v>0.59549622182557416</v>
      </c>
      <c r="S585" s="1">
        <f t="shared" si="137"/>
        <v>4.0349209537540425</v>
      </c>
      <c r="T585" s="1">
        <f t="shared" si="134"/>
        <v>0.60583503108170811</v>
      </c>
      <c r="U585" s="1">
        <f t="shared" si="135"/>
        <v>3.4980347236870268</v>
      </c>
      <c r="Y585" s="8">
        <v>143</v>
      </c>
      <c r="Z585" s="8">
        <v>3.4039148812725433</v>
      </c>
      <c r="AA585" s="8">
        <v>-0.17525792316360844</v>
      </c>
      <c r="AB585" s="8">
        <v>-1.4116054961756759</v>
      </c>
      <c r="AC585"/>
      <c r="AD585"/>
      <c r="AE585"/>
      <c r="AF585"/>
      <c r="AG585"/>
    </row>
    <row r="586" spans="1:33" x14ac:dyDescent="0.35">
      <c r="A586" s="5" t="s">
        <v>16</v>
      </c>
      <c r="B586" s="6">
        <v>40629</v>
      </c>
      <c r="C586" s="7" t="s">
        <v>15</v>
      </c>
      <c r="D586" s="7">
        <v>2538</v>
      </c>
      <c r="E586" s="7">
        <v>4.04</v>
      </c>
      <c r="F586" s="7">
        <f t="shared" si="139"/>
        <v>4.04</v>
      </c>
      <c r="G586" s="7">
        <f t="shared" si="138"/>
        <v>0</v>
      </c>
      <c r="H586" s="7">
        <f t="shared" si="126"/>
        <v>0</v>
      </c>
      <c r="I586" s="7">
        <v>4.0125000000000002</v>
      </c>
      <c r="J586" s="7">
        <f t="shared" si="136"/>
        <v>0.60341504541292845</v>
      </c>
      <c r="K586" s="7">
        <v>3.96</v>
      </c>
      <c r="L586" s="7">
        <f t="shared" si="127"/>
        <v>0</v>
      </c>
      <c r="M586" s="7">
        <f t="shared" si="128"/>
        <v>0</v>
      </c>
      <c r="N586" s="7">
        <f t="shared" si="129"/>
        <v>0</v>
      </c>
      <c r="O586" s="7">
        <f t="shared" si="130"/>
        <v>0</v>
      </c>
      <c r="P586" s="7">
        <f t="shared" si="131"/>
        <v>0</v>
      </c>
      <c r="Q586" s="7">
        <f t="shared" si="132"/>
        <v>0</v>
      </c>
      <c r="R586" s="1">
        <f t="shared" si="133"/>
        <v>0.5976951859255123</v>
      </c>
      <c r="S586" s="1">
        <f t="shared" si="137"/>
        <v>4.0374604768770208</v>
      </c>
      <c r="T586" s="1">
        <f t="shared" si="134"/>
        <v>0.60610828400585137</v>
      </c>
      <c r="U586" s="1">
        <f t="shared" si="135"/>
        <v>3.4044916177586857</v>
      </c>
      <c r="Y586" s="8">
        <v>144</v>
      </c>
      <c r="Z586" s="8">
        <v>3.469903145361334</v>
      </c>
      <c r="AA586" s="8">
        <v>-0.16048591958319447</v>
      </c>
      <c r="AB586" s="8">
        <v>-1.2926251895097516</v>
      </c>
      <c r="AC586"/>
      <c r="AD586"/>
      <c r="AE586"/>
      <c r="AF586"/>
      <c r="AG586"/>
    </row>
    <row r="587" spans="1:33" x14ac:dyDescent="0.35">
      <c r="A587" s="5" t="s">
        <v>16</v>
      </c>
      <c r="B587" s="6">
        <v>40630</v>
      </c>
      <c r="C587" s="7" t="s">
        <v>9</v>
      </c>
      <c r="D587" s="7">
        <v>4839</v>
      </c>
      <c r="E587" s="7">
        <v>4.04</v>
      </c>
      <c r="F587" s="7">
        <f t="shared" si="139"/>
        <v>4.04</v>
      </c>
      <c r="G587" s="7">
        <f t="shared" si="138"/>
        <v>0</v>
      </c>
      <c r="H587" s="7">
        <f t="shared" si="126"/>
        <v>0</v>
      </c>
      <c r="I587" s="7">
        <v>4.0125000000000002</v>
      </c>
      <c r="J587" s="7">
        <f t="shared" si="136"/>
        <v>0.60341504541292845</v>
      </c>
      <c r="K587" s="7">
        <v>3.96</v>
      </c>
      <c r="L587" s="7">
        <f t="shared" si="127"/>
        <v>1</v>
      </c>
      <c r="M587" s="7">
        <f t="shared" si="128"/>
        <v>0</v>
      </c>
      <c r="N587" s="7">
        <f t="shared" si="129"/>
        <v>0</v>
      </c>
      <c r="O587" s="7">
        <f t="shared" si="130"/>
        <v>0</v>
      </c>
      <c r="P587" s="7">
        <f t="shared" si="131"/>
        <v>0</v>
      </c>
      <c r="Q587" s="7">
        <f t="shared" si="132"/>
        <v>0</v>
      </c>
      <c r="R587" s="1">
        <f t="shared" si="133"/>
        <v>0.5976951859255123</v>
      </c>
      <c r="S587" s="1">
        <f t="shared" si="137"/>
        <v>4.0387302384385109</v>
      </c>
      <c r="T587" s="1">
        <f t="shared" si="134"/>
        <v>0.60624484602214601</v>
      </c>
      <c r="U587" s="1">
        <f t="shared" si="135"/>
        <v>3.6847556221086237</v>
      </c>
      <c r="Y587" s="8">
        <v>145</v>
      </c>
      <c r="Z587" s="8">
        <v>3.4802899606659761</v>
      </c>
      <c r="AA587" s="8">
        <v>-0.10737795769586977</v>
      </c>
      <c r="AB587" s="8">
        <v>-0.86486997286912359</v>
      </c>
      <c r="AC587"/>
      <c r="AD587"/>
      <c r="AE587"/>
      <c r="AF587"/>
      <c r="AG587"/>
    </row>
    <row r="588" spans="1:33" x14ac:dyDescent="0.35">
      <c r="A588" s="5" t="s">
        <v>16</v>
      </c>
      <c r="B588" s="6">
        <v>40631</v>
      </c>
      <c r="C588" s="7" t="s">
        <v>10</v>
      </c>
      <c r="D588" s="7">
        <v>4233</v>
      </c>
      <c r="E588" s="7">
        <v>4.04</v>
      </c>
      <c r="F588" s="7">
        <f t="shared" si="139"/>
        <v>4.04</v>
      </c>
      <c r="G588" s="7">
        <f t="shared" si="138"/>
        <v>0</v>
      </c>
      <c r="H588" s="7">
        <f t="shared" si="126"/>
        <v>0</v>
      </c>
      <c r="I588" s="7">
        <v>4.0274999999999999</v>
      </c>
      <c r="J588" s="7">
        <f t="shared" si="136"/>
        <v>0.60503554909125556</v>
      </c>
      <c r="K588" s="7">
        <v>3.98</v>
      </c>
      <c r="L588" s="7">
        <f t="shared" si="127"/>
        <v>0</v>
      </c>
      <c r="M588" s="7">
        <f t="shared" si="128"/>
        <v>1</v>
      </c>
      <c r="N588" s="7">
        <f t="shared" si="129"/>
        <v>0</v>
      </c>
      <c r="O588" s="7">
        <f t="shared" si="130"/>
        <v>0</v>
      </c>
      <c r="P588" s="7">
        <f t="shared" si="131"/>
        <v>0</v>
      </c>
      <c r="Q588" s="7">
        <f t="shared" si="132"/>
        <v>0</v>
      </c>
      <c r="R588" s="1">
        <f t="shared" si="133"/>
        <v>0.59988307207368774</v>
      </c>
      <c r="S588" s="1">
        <f t="shared" si="137"/>
        <v>4.039365119219255</v>
      </c>
      <c r="T588" s="1">
        <f t="shared" si="134"/>
        <v>0.60631311093066798</v>
      </c>
      <c r="U588" s="1">
        <f t="shared" si="135"/>
        <v>3.6266482684740105</v>
      </c>
      <c r="Y588" s="8">
        <v>146</v>
      </c>
      <c r="Z588" s="8">
        <v>3.4906352983567537</v>
      </c>
      <c r="AA588" s="8">
        <v>-0.15759126853326677</v>
      </c>
      <c r="AB588" s="8">
        <v>-1.2693103786422615</v>
      </c>
      <c r="AC588"/>
      <c r="AD588"/>
      <c r="AE588"/>
      <c r="AF588"/>
      <c r="AG588"/>
    </row>
    <row r="589" spans="1:33" x14ac:dyDescent="0.35">
      <c r="A589" s="5" t="s">
        <v>16</v>
      </c>
      <c r="B589" s="6">
        <v>40632</v>
      </c>
      <c r="C589" s="7" t="s">
        <v>11</v>
      </c>
      <c r="D589" s="7">
        <v>4704</v>
      </c>
      <c r="E589" s="7">
        <v>4.0599999999999996</v>
      </c>
      <c r="F589" s="7">
        <f t="shared" si="139"/>
        <v>4.04</v>
      </c>
      <c r="G589" s="7">
        <f t="shared" si="138"/>
        <v>1.9999999999999574E-2</v>
      </c>
      <c r="H589" s="7">
        <f t="shared" si="126"/>
        <v>0</v>
      </c>
      <c r="I589" s="7">
        <v>4.0374999999999996</v>
      </c>
      <c r="J589" s="7">
        <f t="shared" si="136"/>
        <v>0.60611253533915921</v>
      </c>
      <c r="K589" s="7">
        <v>4.0199999999999996</v>
      </c>
      <c r="L589" s="7">
        <f t="shared" si="127"/>
        <v>0</v>
      </c>
      <c r="M589" s="7">
        <f t="shared" si="128"/>
        <v>0</v>
      </c>
      <c r="N589" s="7">
        <f t="shared" si="129"/>
        <v>1</v>
      </c>
      <c r="O589" s="7">
        <f t="shared" si="130"/>
        <v>0</v>
      </c>
      <c r="P589" s="7">
        <f t="shared" si="131"/>
        <v>0</v>
      </c>
      <c r="Q589" s="7">
        <f t="shared" si="132"/>
        <v>0</v>
      </c>
      <c r="R589" s="1">
        <f t="shared" si="133"/>
        <v>0.60422605308446997</v>
      </c>
      <c r="S589" s="1">
        <f t="shared" si="137"/>
        <v>4.0496825596096269</v>
      </c>
      <c r="T589" s="1">
        <f t="shared" si="134"/>
        <v>0.60742098172997372</v>
      </c>
      <c r="U589" s="1">
        <f t="shared" si="135"/>
        <v>3.6724673130680818</v>
      </c>
      <c r="Y589" s="8">
        <v>147</v>
      </c>
      <c r="Z589" s="8">
        <v>3.5099331383517693</v>
      </c>
      <c r="AA589" s="8">
        <v>-0.20846906520846975</v>
      </c>
      <c r="AB589" s="8">
        <v>-1.6791028497819518</v>
      </c>
      <c r="AC589"/>
      <c r="AD589"/>
      <c r="AE589"/>
      <c r="AF589"/>
      <c r="AG589"/>
    </row>
    <row r="590" spans="1:33" x14ac:dyDescent="0.35">
      <c r="A590" s="5" t="s">
        <v>16</v>
      </c>
      <c r="B590" s="6">
        <v>40633</v>
      </c>
      <c r="C590" s="7" t="s">
        <v>12</v>
      </c>
      <c r="D590" s="7">
        <v>4436</v>
      </c>
      <c r="E590" s="7">
        <v>4.0599999999999996</v>
      </c>
      <c r="F590" s="7">
        <f t="shared" si="139"/>
        <v>4.0599999999999996</v>
      </c>
      <c r="G590" s="7">
        <f t="shared" si="138"/>
        <v>0</v>
      </c>
      <c r="H590" s="7">
        <f t="shared" si="126"/>
        <v>0</v>
      </c>
      <c r="I590" s="7">
        <v>4.0449999999999999</v>
      </c>
      <c r="J590" s="7">
        <f t="shared" si="136"/>
        <v>0.60691852594829099</v>
      </c>
      <c r="K590" s="7">
        <v>4.0199999999999996</v>
      </c>
      <c r="L590" s="7">
        <f t="shared" si="127"/>
        <v>0</v>
      </c>
      <c r="M590" s="7">
        <f t="shared" si="128"/>
        <v>0</v>
      </c>
      <c r="N590" s="7">
        <f t="shared" si="129"/>
        <v>0</v>
      </c>
      <c r="O590" s="7">
        <f t="shared" si="130"/>
        <v>0</v>
      </c>
      <c r="P590" s="7">
        <f t="shared" si="131"/>
        <v>0</v>
      </c>
      <c r="Q590" s="7">
        <f t="shared" si="132"/>
        <v>0</v>
      </c>
      <c r="R590" s="1">
        <f t="shared" si="133"/>
        <v>0.60422605308446997</v>
      </c>
      <c r="S590" s="1">
        <f t="shared" si="137"/>
        <v>4.0548412798048137</v>
      </c>
      <c r="T590" s="1">
        <f t="shared" si="134"/>
        <v>0.60797385912571467</v>
      </c>
      <c r="U590" s="1">
        <f t="shared" si="135"/>
        <v>3.6469915374771218</v>
      </c>
      <c r="Y590" s="8">
        <v>148</v>
      </c>
      <c r="Z590" s="8">
        <v>3.4243533131592283</v>
      </c>
      <c r="AA590" s="8">
        <v>-0.24942171963078641</v>
      </c>
      <c r="AB590" s="8">
        <v>-2.0089537975850869</v>
      </c>
      <c r="AC590"/>
      <c r="AD590"/>
      <c r="AE590"/>
      <c r="AF590"/>
      <c r="AG590"/>
    </row>
    <row r="591" spans="1:33" x14ac:dyDescent="0.35">
      <c r="A591" s="5" t="s">
        <v>16</v>
      </c>
      <c r="B591" s="6">
        <v>40634</v>
      </c>
      <c r="C591" s="7" t="s">
        <v>13</v>
      </c>
      <c r="D591" s="7">
        <v>5072</v>
      </c>
      <c r="E591" s="7">
        <v>4.0599999999999996</v>
      </c>
      <c r="F591" s="7">
        <f t="shared" si="139"/>
        <v>4.0599999999999996</v>
      </c>
      <c r="G591" s="7">
        <f t="shared" si="138"/>
        <v>0</v>
      </c>
      <c r="H591" s="7">
        <f t="shared" si="126"/>
        <v>0</v>
      </c>
      <c r="I591" s="7">
        <v>4.0549999999999997</v>
      </c>
      <c r="J591" s="7">
        <f t="shared" si="136"/>
        <v>0.60799085854717472</v>
      </c>
      <c r="K591" s="7">
        <v>4.0199999999999996</v>
      </c>
      <c r="L591" s="7">
        <f t="shared" si="127"/>
        <v>0</v>
      </c>
      <c r="M591" s="7">
        <f t="shared" si="128"/>
        <v>0</v>
      </c>
      <c r="N591" s="7">
        <f t="shared" si="129"/>
        <v>0</v>
      </c>
      <c r="O591" s="7">
        <f t="shared" si="130"/>
        <v>1</v>
      </c>
      <c r="P591" s="7">
        <f t="shared" si="131"/>
        <v>0</v>
      </c>
      <c r="Q591" s="7">
        <f t="shared" si="132"/>
        <v>0</v>
      </c>
      <c r="R591" s="1">
        <f t="shared" si="133"/>
        <v>0.60422605308446997</v>
      </c>
      <c r="S591" s="1">
        <f t="shared" si="137"/>
        <v>4.0574206399024071</v>
      </c>
      <c r="T591" s="1">
        <f t="shared" si="134"/>
        <v>0.60825003410775147</v>
      </c>
      <c r="U591" s="1">
        <f t="shared" si="135"/>
        <v>3.7051792448736758</v>
      </c>
      <c r="Y591" s="8">
        <v>149</v>
      </c>
      <c r="Z591" s="8">
        <v>3.4898326932370693</v>
      </c>
      <c r="AA591" s="8">
        <v>-0.12961807994171748</v>
      </c>
      <c r="AB591" s="8">
        <v>-1.0440018388136381</v>
      </c>
      <c r="AC591"/>
      <c r="AD591"/>
      <c r="AE591"/>
      <c r="AF591"/>
      <c r="AG591"/>
    </row>
    <row r="592" spans="1:33" x14ac:dyDescent="0.35">
      <c r="A592" s="5" t="s">
        <v>16</v>
      </c>
      <c r="B592" s="6">
        <v>40635</v>
      </c>
      <c r="C592" s="7" t="s">
        <v>14</v>
      </c>
      <c r="D592" s="7">
        <v>3027</v>
      </c>
      <c r="E592" s="7">
        <v>4.0999999999999996</v>
      </c>
      <c r="F592" s="7">
        <f t="shared" si="139"/>
        <v>4.0599999999999996</v>
      </c>
      <c r="G592" s="7">
        <f t="shared" si="138"/>
        <v>4.0000000000000036E-2</v>
      </c>
      <c r="H592" s="7">
        <f t="shared" si="126"/>
        <v>0</v>
      </c>
      <c r="I592" s="7">
        <v>4.0599999999999996</v>
      </c>
      <c r="J592" s="7">
        <f t="shared" si="136"/>
        <v>0.60852603357719404</v>
      </c>
      <c r="K592" s="7">
        <v>4.04</v>
      </c>
      <c r="L592" s="7">
        <f t="shared" si="127"/>
        <v>0</v>
      </c>
      <c r="M592" s="7">
        <f t="shared" si="128"/>
        <v>0</v>
      </c>
      <c r="N592" s="7">
        <f t="shared" si="129"/>
        <v>0</v>
      </c>
      <c r="O592" s="7">
        <f t="shared" si="130"/>
        <v>0</v>
      </c>
      <c r="P592" s="7">
        <f t="shared" si="131"/>
        <v>1</v>
      </c>
      <c r="Q592" s="7">
        <f t="shared" si="132"/>
        <v>1</v>
      </c>
      <c r="R592" s="1">
        <f t="shared" si="133"/>
        <v>0.60638136511060492</v>
      </c>
      <c r="S592" s="1">
        <f t="shared" si="137"/>
        <v>4.0787103199512034</v>
      </c>
      <c r="T592" s="1">
        <f t="shared" si="134"/>
        <v>0.61052286174902737</v>
      </c>
      <c r="U592" s="1">
        <f t="shared" si="135"/>
        <v>3.4810124209565729</v>
      </c>
      <c r="Y592" s="8">
        <v>150</v>
      </c>
      <c r="Z592" s="8">
        <v>3.5037676845640728</v>
      </c>
      <c r="AA592" s="8">
        <v>-9.6036956537737694E-2</v>
      </c>
      <c r="AB592" s="8">
        <v>-0.77352449029137416</v>
      </c>
      <c r="AC592"/>
      <c r="AD592"/>
      <c r="AE592"/>
      <c r="AF592"/>
      <c r="AG592"/>
    </row>
    <row r="593" spans="1:33" x14ac:dyDescent="0.35">
      <c r="A593" s="5" t="s">
        <v>16</v>
      </c>
      <c r="B593" s="6">
        <v>40636</v>
      </c>
      <c r="C593" s="7" t="s">
        <v>15</v>
      </c>
      <c r="D593" s="7">
        <v>2959</v>
      </c>
      <c r="E593" s="7">
        <v>4.0999999999999996</v>
      </c>
      <c r="F593" s="7">
        <f t="shared" si="139"/>
        <v>4.0999999999999996</v>
      </c>
      <c r="G593" s="7">
        <f t="shared" si="138"/>
        <v>0</v>
      </c>
      <c r="H593" s="7">
        <f t="shared" si="126"/>
        <v>0</v>
      </c>
      <c r="I593" s="7">
        <v>4.0599999999999996</v>
      </c>
      <c r="J593" s="7">
        <f t="shared" si="136"/>
        <v>0.60852603357719404</v>
      </c>
      <c r="K593" s="7">
        <v>4.04</v>
      </c>
      <c r="L593" s="7">
        <f t="shared" si="127"/>
        <v>0</v>
      </c>
      <c r="M593" s="7">
        <f t="shared" si="128"/>
        <v>0</v>
      </c>
      <c r="N593" s="7">
        <f t="shared" si="129"/>
        <v>0</v>
      </c>
      <c r="O593" s="7">
        <f t="shared" si="130"/>
        <v>0</v>
      </c>
      <c r="P593" s="7">
        <f t="shared" si="131"/>
        <v>0</v>
      </c>
      <c r="Q593" s="7">
        <f t="shared" si="132"/>
        <v>0</v>
      </c>
      <c r="R593" s="1">
        <f t="shared" si="133"/>
        <v>0.60638136511060492</v>
      </c>
      <c r="S593" s="1">
        <f t="shared" si="137"/>
        <v>4.0893551599756019</v>
      </c>
      <c r="T593" s="1">
        <f t="shared" si="134"/>
        <v>0.61165483061287507</v>
      </c>
      <c r="U593" s="1">
        <f t="shared" si="135"/>
        <v>3.4711449651606325</v>
      </c>
      <c r="Y593" s="8">
        <v>151</v>
      </c>
      <c r="Z593" s="8">
        <v>3.469399307089752</v>
      </c>
      <c r="AA593" s="8">
        <v>-7.5648666741671811E-2</v>
      </c>
      <c r="AB593" s="8">
        <v>-0.60930810900468124</v>
      </c>
      <c r="AC593"/>
      <c r="AD593"/>
      <c r="AE593"/>
      <c r="AF593"/>
      <c r="AG593"/>
    </row>
    <row r="594" spans="1:33" x14ac:dyDescent="0.35">
      <c r="A594" s="5" t="s">
        <v>16</v>
      </c>
      <c r="B594" s="6">
        <v>40637</v>
      </c>
      <c r="C594" s="7" t="s">
        <v>9</v>
      </c>
      <c r="D594" s="7">
        <v>5026</v>
      </c>
      <c r="E594" s="7">
        <v>4.0999999999999996</v>
      </c>
      <c r="F594" s="7">
        <f t="shared" si="139"/>
        <v>4.0999999999999996</v>
      </c>
      <c r="G594" s="7">
        <f t="shared" si="138"/>
        <v>0</v>
      </c>
      <c r="H594" s="7">
        <f t="shared" si="126"/>
        <v>0</v>
      </c>
      <c r="I594" s="7">
        <v>4.0599999999999996</v>
      </c>
      <c r="J594" s="7">
        <f t="shared" si="136"/>
        <v>0.60852603357719404</v>
      </c>
      <c r="K594" s="7">
        <v>4.04</v>
      </c>
      <c r="L594" s="7">
        <f t="shared" si="127"/>
        <v>1</v>
      </c>
      <c r="M594" s="7">
        <f t="shared" si="128"/>
        <v>0</v>
      </c>
      <c r="N594" s="7">
        <f t="shared" si="129"/>
        <v>0</v>
      </c>
      <c r="O594" s="7">
        <f t="shared" si="130"/>
        <v>0</v>
      </c>
      <c r="P594" s="7">
        <f t="shared" si="131"/>
        <v>0</v>
      </c>
      <c r="Q594" s="7">
        <f t="shared" si="132"/>
        <v>0</v>
      </c>
      <c r="R594" s="1">
        <f t="shared" si="133"/>
        <v>0.60638136511060492</v>
      </c>
      <c r="S594" s="1">
        <f t="shared" si="137"/>
        <v>4.0946775799878008</v>
      </c>
      <c r="T594" s="1">
        <f t="shared" si="134"/>
        <v>0.61221971055433977</v>
      </c>
      <c r="U594" s="1">
        <f t="shared" si="135"/>
        <v>3.7012224842565571</v>
      </c>
      <c r="Y594" s="8">
        <v>152</v>
      </c>
      <c r="Z594" s="8">
        <v>3.4333560559126379</v>
      </c>
      <c r="AA594" s="8">
        <v>-0.11300202309496665</v>
      </c>
      <c r="AB594" s="8">
        <v>-0.91016870450367204</v>
      </c>
      <c r="AC594"/>
      <c r="AD594"/>
      <c r="AE594"/>
      <c r="AF594"/>
      <c r="AG594"/>
    </row>
    <row r="595" spans="1:33" x14ac:dyDescent="0.35">
      <c r="A595" s="5" t="s">
        <v>16</v>
      </c>
      <c r="B595" s="6">
        <v>40638</v>
      </c>
      <c r="C595" s="7" t="s">
        <v>10</v>
      </c>
      <c r="D595" s="7">
        <v>4568</v>
      </c>
      <c r="E595" s="7">
        <v>4.16</v>
      </c>
      <c r="F595" s="7">
        <f t="shared" si="139"/>
        <v>4.0999999999999996</v>
      </c>
      <c r="G595" s="7">
        <f t="shared" si="138"/>
        <v>6.0000000000000497E-2</v>
      </c>
      <c r="H595" s="7">
        <f t="shared" si="126"/>
        <v>0</v>
      </c>
      <c r="I595" s="7">
        <v>4.09</v>
      </c>
      <c r="J595" s="7">
        <f t="shared" si="136"/>
        <v>0.61172330800734176</v>
      </c>
      <c r="K595" s="7">
        <v>4.0599999999999996</v>
      </c>
      <c r="L595" s="7">
        <f t="shared" si="127"/>
        <v>0</v>
      </c>
      <c r="M595" s="7">
        <f t="shared" si="128"/>
        <v>1</v>
      </c>
      <c r="N595" s="7">
        <f t="shared" si="129"/>
        <v>0</v>
      </c>
      <c r="O595" s="7">
        <f t="shared" si="130"/>
        <v>0</v>
      </c>
      <c r="P595" s="7">
        <f t="shared" si="131"/>
        <v>0</v>
      </c>
      <c r="Q595" s="7">
        <f t="shared" si="132"/>
        <v>0</v>
      </c>
      <c r="R595" s="1">
        <f t="shared" si="133"/>
        <v>0.60852603357719404</v>
      </c>
      <c r="S595" s="1">
        <f t="shared" si="137"/>
        <v>4.1273387899939005</v>
      </c>
      <c r="T595" s="1">
        <f t="shared" si="134"/>
        <v>0.61567011912844172</v>
      </c>
      <c r="U595" s="1">
        <f t="shared" si="135"/>
        <v>3.659726095237791</v>
      </c>
      <c r="Y595" s="8">
        <v>153</v>
      </c>
      <c r="Z595" s="8">
        <v>3.5307157734413206</v>
      </c>
      <c r="AA595" s="8">
        <v>-9.598723166156331E-2</v>
      </c>
      <c r="AB595" s="8">
        <v>-0.77312398395626891</v>
      </c>
      <c r="AC595"/>
      <c r="AD595"/>
      <c r="AE595"/>
      <c r="AF595"/>
      <c r="AG595"/>
    </row>
    <row r="596" spans="1:33" x14ac:dyDescent="0.35">
      <c r="A596" s="5" t="s">
        <v>16</v>
      </c>
      <c r="B596" s="6">
        <v>40639</v>
      </c>
      <c r="C596" s="7" t="s">
        <v>11</v>
      </c>
      <c r="D596" s="7">
        <v>4367</v>
      </c>
      <c r="E596" s="7">
        <v>4.16</v>
      </c>
      <c r="F596" s="7">
        <f t="shared" si="139"/>
        <v>4.16</v>
      </c>
      <c r="G596" s="7">
        <f t="shared" si="138"/>
        <v>0</v>
      </c>
      <c r="H596" s="7">
        <f t="shared" si="126"/>
        <v>0</v>
      </c>
      <c r="I596" s="7">
        <v>4.1150000000000002</v>
      </c>
      <c r="J596" s="7">
        <f t="shared" si="136"/>
        <v>0.61436983954828861</v>
      </c>
      <c r="K596" s="7">
        <v>4.0599999999999996</v>
      </c>
      <c r="L596" s="7">
        <f t="shared" si="127"/>
        <v>0</v>
      </c>
      <c r="M596" s="7">
        <f t="shared" si="128"/>
        <v>0</v>
      </c>
      <c r="N596" s="7">
        <f t="shared" si="129"/>
        <v>1</v>
      </c>
      <c r="O596" s="7">
        <f t="shared" si="130"/>
        <v>0</v>
      </c>
      <c r="P596" s="7">
        <f t="shared" si="131"/>
        <v>0</v>
      </c>
      <c r="Q596" s="7">
        <f t="shared" si="132"/>
        <v>0</v>
      </c>
      <c r="R596" s="1">
        <f t="shared" si="133"/>
        <v>0.60852603357719404</v>
      </c>
      <c r="S596" s="1">
        <f t="shared" si="137"/>
        <v>4.1436693949969499</v>
      </c>
      <c r="T596" s="1">
        <f t="shared" si="134"/>
        <v>0.61738509768887428</v>
      </c>
      <c r="U596" s="1">
        <f t="shared" si="135"/>
        <v>3.6401831919213401</v>
      </c>
      <c r="Y596" s="8">
        <v>154</v>
      </c>
      <c r="Z596" s="8">
        <v>3.3953622267690449</v>
      </c>
      <c r="AA596" s="8">
        <v>-9.087169899555736E-2</v>
      </c>
      <c r="AB596" s="8">
        <v>-0.73192120181181153</v>
      </c>
      <c r="AC596"/>
      <c r="AD596"/>
      <c r="AE596"/>
      <c r="AF596"/>
      <c r="AG596"/>
    </row>
    <row r="597" spans="1:33" x14ac:dyDescent="0.35">
      <c r="A597" s="5" t="s">
        <v>16</v>
      </c>
      <c r="B597" s="6">
        <v>40640</v>
      </c>
      <c r="C597" s="7" t="s">
        <v>12</v>
      </c>
      <c r="D597" s="7">
        <v>4041</v>
      </c>
      <c r="E597" s="7">
        <v>4.16</v>
      </c>
      <c r="F597" s="7">
        <f t="shared" si="139"/>
        <v>4.16</v>
      </c>
      <c r="G597" s="7">
        <f t="shared" si="138"/>
        <v>0</v>
      </c>
      <c r="H597" s="7">
        <f t="shared" si="126"/>
        <v>0</v>
      </c>
      <c r="I597" s="7">
        <v>4.1100000000000003</v>
      </c>
      <c r="J597" s="7">
        <f t="shared" si="136"/>
        <v>0.61384182187606917</v>
      </c>
      <c r="K597" s="7">
        <v>4.08</v>
      </c>
      <c r="L597" s="7">
        <f t="shared" si="127"/>
        <v>0</v>
      </c>
      <c r="M597" s="7">
        <f t="shared" si="128"/>
        <v>0</v>
      </c>
      <c r="N597" s="7">
        <f t="shared" si="129"/>
        <v>0</v>
      </c>
      <c r="O597" s="7">
        <f t="shared" si="130"/>
        <v>0</v>
      </c>
      <c r="P597" s="7">
        <f t="shared" si="131"/>
        <v>0</v>
      </c>
      <c r="Q597" s="7">
        <f t="shared" si="132"/>
        <v>0</v>
      </c>
      <c r="R597" s="1">
        <f t="shared" si="133"/>
        <v>0.61066016308987991</v>
      </c>
      <c r="S597" s="1">
        <f t="shared" si="137"/>
        <v>4.151834697498475</v>
      </c>
      <c r="T597" s="1">
        <f t="shared" si="134"/>
        <v>0.61824005404238291</v>
      </c>
      <c r="U597" s="1">
        <f t="shared" si="135"/>
        <v>3.6064888504426476</v>
      </c>
      <c r="Y597" s="8">
        <v>155</v>
      </c>
      <c r="Z597" s="8">
        <v>3.4316607485251858</v>
      </c>
      <c r="AA597" s="8">
        <v>-0.1747025959642543</v>
      </c>
      <c r="AB597" s="8">
        <v>-1.4071326431791678</v>
      </c>
      <c r="AC597"/>
      <c r="AD597"/>
      <c r="AE597"/>
      <c r="AF597"/>
      <c r="AG597"/>
    </row>
    <row r="598" spans="1:33" x14ac:dyDescent="0.35">
      <c r="A598" s="5" t="s">
        <v>16</v>
      </c>
      <c r="B598" s="6">
        <v>40641</v>
      </c>
      <c r="C598" s="7" t="s">
        <v>13</v>
      </c>
      <c r="D598" s="7">
        <v>4895</v>
      </c>
      <c r="E598" s="7">
        <v>4.16</v>
      </c>
      <c r="F598" s="7">
        <f t="shared" si="139"/>
        <v>4.16</v>
      </c>
      <c r="G598" s="7">
        <f t="shared" si="138"/>
        <v>0</v>
      </c>
      <c r="H598" s="7">
        <f t="shared" si="126"/>
        <v>0</v>
      </c>
      <c r="I598" s="7">
        <v>4.1150000000000002</v>
      </c>
      <c r="J598" s="7">
        <f t="shared" si="136"/>
        <v>0.61436983954828861</v>
      </c>
      <c r="K598" s="7">
        <v>4.0999999999999996</v>
      </c>
      <c r="L598" s="7">
        <f t="shared" si="127"/>
        <v>0</v>
      </c>
      <c r="M598" s="7">
        <f t="shared" si="128"/>
        <v>0</v>
      </c>
      <c r="N598" s="7">
        <f t="shared" si="129"/>
        <v>0</v>
      </c>
      <c r="O598" s="7">
        <f t="shared" si="130"/>
        <v>1</v>
      </c>
      <c r="P598" s="7">
        <f t="shared" si="131"/>
        <v>0</v>
      </c>
      <c r="Q598" s="7">
        <f t="shared" si="132"/>
        <v>0</v>
      </c>
      <c r="R598" s="1">
        <f t="shared" si="133"/>
        <v>0.61278385671973545</v>
      </c>
      <c r="S598" s="1">
        <f t="shared" si="137"/>
        <v>4.155917348749238</v>
      </c>
      <c r="T598" s="1">
        <f t="shared" si="134"/>
        <v>0.61866690189306606</v>
      </c>
      <c r="U598" s="1">
        <f t="shared" si="135"/>
        <v>3.689752696139156</v>
      </c>
      <c r="Y598" s="8">
        <v>156</v>
      </c>
      <c r="Z598" s="8">
        <v>3.4987391176797598</v>
      </c>
      <c r="AA598" s="8">
        <v>-0.12380756370157187</v>
      </c>
      <c r="AB598" s="8">
        <v>-0.99720134892907741</v>
      </c>
      <c r="AC598"/>
      <c r="AD598"/>
      <c r="AE598"/>
      <c r="AF598"/>
      <c r="AG598"/>
    </row>
    <row r="599" spans="1:33" x14ac:dyDescent="0.35">
      <c r="A599" s="5" t="s">
        <v>16</v>
      </c>
      <c r="B599" s="6">
        <v>40642</v>
      </c>
      <c r="C599" s="7" t="s">
        <v>14</v>
      </c>
      <c r="D599" s="7">
        <v>2610</v>
      </c>
      <c r="E599" s="7">
        <v>4.18</v>
      </c>
      <c r="F599" s="7">
        <f t="shared" si="139"/>
        <v>4.16</v>
      </c>
      <c r="G599" s="7">
        <f t="shared" si="138"/>
        <v>1.9999999999999574E-2</v>
      </c>
      <c r="H599" s="7">
        <f t="shared" si="126"/>
        <v>0</v>
      </c>
      <c r="I599" s="7">
        <v>4.12</v>
      </c>
      <c r="J599" s="7">
        <f t="shared" si="136"/>
        <v>0.61489721603313452</v>
      </c>
      <c r="K599" s="7">
        <v>4.0999999999999996</v>
      </c>
      <c r="L599" s="7">
        <f t="shared" si="127"/>
        <v>0</v>
      </c>
      <c r="M599" s="7">
        <f t="shared" si="128"/>
        <v>0</v>
      </c>
      <c r="N599" s="7">
        <f t="shared" si="129"/>
        <v>0</v>
      </c>
      <c r="O599" s="7">
        <f t="shared" si="130"/>
        <v>0</v>
      </c>
      <c r="P599" s="7">
        <f t="shared" si="131"/>
        <v>1</v>
      </c>
      <c r="Q599" s="7">
        <f t="shared" si="132"/>
        <v>1</v>
      </c>
      <c r="R599" s="1">
        <f t="shared" si="133"/>
        <v>0.61278385671973545</v>
      </c>
      <c r="S599" s="1">
        <f t="shared" si="137"/>
        <v>4.1679586743746189</v>
      </c>
      <c r="T599" s="1">
        <f t="shared" si="134"/>
        <v>0.61992340425019177</v>
      </c>
      <c r="U599" s="1">
        <f t="shared" si="135"/>
        <v>3.4166405073382804</v>
      </c>
      <c r="Y599" s="8">
        <v>157</v>
      </c>
      <c r="Z599" s="8">
        <v>3.5073043887105406</v>
      </c>
      <c r="AA599" s="8">
        <v>-0.11920318714002454</v>
      </c>
      <c r="AB599" s="8">
        <v>-0.96011564607799926</v>
      </c>
      <c r="AC599"/>
      <c r="AD599"/>
      <c r="AE599"/>
      <c r="AF599"/>
      <c r="AG599"/>
    </row>
    <row r="600" spans="1:33" x14ac:dyDescent="0.35">
      <c r="A600" s="5" t="s">
        <v>16</v>
      </c>
      <c r="B600" s="6">
        <v>40643</v>
      </c>
      <c r="C600" s="7" t="s">
        <v>15</v>
      </c>
      <c r="D600" s="7">
        <v>2786</v>
      </c>
      <c r="E600" s="7">
        <v>4.18</v>
      </c>
      <c r="F600" s="7">
        <f t="shared" si="139"/>
        <v>4.18</v>
      </c>
      <c r="G600" s="7">
        <f t="shared" si="138"/>
        <v>0</v>
      </c>
      <c r="H600" s="7">
        <f t="shared" si="126"/>
        <v>0</v>
      </c>
      <c r="I600" s="7">
        <v>4.13</v>
      </c>
      <c r="J600" s="7">
        <f t="shared" si="136"/>
        <v>0.61595005165640093</v>
      </c>
      <c r="K600" s="7">
        <v>4.0999999999999996</v>
      </c>
      <c r="L600" s="7">
        <f t="shared" si="127"/>
        <v>0</v>
      </c>
      <c r="M600" s="7">
        <f t="shared" si="128"/>
        <v>0</v>
      </c>
      <c r="N600" s="7">
        <f t="shared" si="129"/>
        <v>0</v>
      </c>
      <c r="O600" s="7">
        <f t="shared" si="130"/>
        <v>0</v>
      </c>
      <c r="P600" s="7">
        <f t="shared" si="131"/>
        <v>0</v>
      </c>
      <c r="Q600" s="7">
        <f t="shared" si="132"/>
        <v>0</v>
      </c>
      <c r="R600" s="1">
        <f t="shared" si="133"/>
        <v>0.61278385671973545</v>
      </c>
      <c r="S600" s="1">
        <f t="shared" si="137"/>
        <v>4.1739793371873093</v>
      </c>
      <c r="T600" s="1">
        <f t="shared" si="134"/>
        <v>0.62055029480903656</v>
      </c>
      <c r="U600" s="1">
        <f t="shared" si="135"/>
        <v>3.4449811120879446</v>
      </c>
      <c r="Y600" s="8">
        <v>158</v>
      </c>
      <c r="Z600" s="8">
        <v>3.4335959127330771</v>
      </c>
      <c r="AA600" s="8">
        <v>-0.11096320104085367</v>
      </c>
      <c r="AB600" s="8">
        <v>-0.8937471221560177</v>
      </c>
      <c r="AC600"/>
      <c r="AD600"/>
      <c r="AE600"/>
      <c r="AF600"/>
      <c r="AG600"/>
    </row>
    <row r="601" spans="1:33" x14ac:dyDescent="0.35">
      <c r="A601" s="5" t="s">
        <v>16</v>
      </c>
      <c r="B601" s="6">
        <v>40644</v>
      </c>
      <c r="C601" s="7" t="s">
        <v>9</v>
      </c>
      <c r="D601" s="7">
        <v>4338</v>
      </c>
      <c r="E601" s="7">
        <v>4.2</v>
      </c>
      <c r="F601" s="7">
        <f t="shared" si="139"/>
        <v>4.18</v>
      </c>
      <c r="G601" s="7">
        <f t="shared" si="138"/>
        <v>2.0000000000000462E-2</v>
      </c>
      <c r="H601" s="7">
        <f t="shared" si="126"/>
        <v>0</v>
      </c>
      <c r="I601" s="7">
        <v>4.1550000000000002</v>
      </c>
      <c r="J601" s="7">
        <f t="shared" si="136"/>
        <v>0.61857102812012976</v>
      </c>
      <c r="K601" s="7">
        <v>4.0999999999999996</v>
      </c>
      <c r="L601" s="7">
        <f t="shared" si="127"/>
        <v>1</v>
      </c>
      <c r="M601" s="7">
        <f t="shared" si="128"/>
        <v>0</v>
      </c>
      <c r="N601" s="7">
        <f t="shared" si="129"/>
        <v>0</v>
      </c>
      <c r="O601" s="7">
        <f t="shared" si="130"/>
        <v>0</v>
      </c>
      <c r="P601" s="7">
        <f t="shared" si="131"/>
        <v>0</v>
      </c>
      <c r="Q601" s="7">
        <f t="shared" si="132"/>
        <v>0</v>
      </c>
      <c r="R601" s="1">
        <f t="shared" si="133"/>
        <v>0.61278385671973545</v>
      </c>
      <c r="S601" s="1">
        <f t="shared" si="137"/>
        <v>4.1869896685936547</v>
      </c>
      <c r="T601" s="1">
        <f t="shared" si="134"/>
        <v>0.62190188926994983</v>
      </c>
      <c r="U601" s="1">
        <f t="shared" si="135"/>
        <v>3.6372895476781744</v>
      </c>
      <c r="Y601" s="8">
        <v>159</v>
      </c>
      <c r="Z601" s="8">
        <v>3.3462456130847169</v>
      </c>
      <c r="AA601" s="8">
        <v>2.3897233966384768E-2</v>
      </c>
      <c r="AB601" s="8">
        <v>0.19247898298357444</v>
      </c>
      <c r="AC601"/>
      <c r="AD601"/>
      <c r="AE601"/>
      <c r="AF601"/>
      <c r="AG601"/>
    </row>
    <row r="602" spans="1:33" x14ac:dyDescent="0.35">
      <c r="A602" s="5" t="s">
        <v>16</v>
      </c>
      <c r="B602" s="6">
        <v>40645</v>
      </c>
      <c r="C602" s="7" t="s">
        <v>10</v>
      </c>
      <c r="D602" s="7">
        <v>3995</v>
      </c>
      <c r="E602" s="7">
        <v>4.2</v>
      </c>
      <c r="F602" s="7">
        <f t="shared" si="139"/>
        <v>4.2</v>
      </c>
      <c r="G602" s="7">
        <f t="shared" si="138"/>
        <v>0</v>
      </c>
      <c r="H602" s="7">
        <f t="shared" si="126"/>
        <v>0</v>
      </c>
      <c r="I602" s="7">
        <v>4.165</v>
      </c>
      <c r="J602" s="7">
        <f t="shared" si="136"/>
        <v>0.61961500574280637</v>
      </c>
      <c r="K602" s="7">
        <v>4.12</v>
      </c>
      <c r="L602" s="7">
        <f t="shared" si="127"/>
        <v>0</v>
      </c>
      <c r="M602" s="7">
        <f t="shared" si="128"/>
        <v>1</v>
      </c>
      <c r="N602" s="7">
        <f t="shared" si="129"/>
        <v>0</v>
      </c>
      <c r="O602" s="7">
        <f t="shared" si="130"/>
        <v>0</v>
      </c>
      <c r="P602" s="7">
        <f t="shared" si="131"/>
        <v>0</v>
      </c>
      <c r="Q602" s="7">
        <f t="shared" si="132"/>
        <v>0</v>
      </c>
      <c r="R602" s="1">
        <f t="shared" si="133"/>
        <v>0.61489721603313452</v>
      </c>
      <c r="S602" s="1">
        <f t="shared" si="137"/>
        <v>4.1934948342968275</v>
      </c>
      <c r="T602" s="1">
        <f t="shared" si="134"/>
        <v>0.62257611237368427</v>
      </c>
      <c r="U602" s="1">
        <f t="shared" si="135"/>
        <v>3.6015167836500095</v>
      </c>
      <c r="Y602" s="8">
        <v>160</v>
      </c>
      <c r="Z602" s="8">
        <v>3.4427863873407425</v>
      </c>
      <c r="AA602" s="8">
        <v>1.8828435977820135E-3</v>
      </c>
      <c r="AB602" s="8">
        <v>1.5165262277969075E-2</v>
      </c>
      <c r="AC602"/>
      <c r="AD602"/>
      <c r="AE602"/>
      <c r="AF602"/>
      <c r="AG602"/>
    </row>
    <row r="603" spans="1:33" x14ac:dyDescent="0.35">
      <c r="A603" s="5" t="s">
        <v>16</v>
      </c>
      <c r="B603" s="6">
        <v>40646</v>
      </c>
      <c r="C603" s="7" t="s">
        <v>11</v>
      </c>
      <c r="D603" s="7">
        <v>4296</v>
      </c>
      <c r="E603" s="7">
        <v>4.2</v>
      </c>
      <c r="F603" s="7">
        <f t="shared" si="139"/>
        <v>4.2</v>
      </c>
      <c r="G603" s="7">
        <f t="shared" si="138"/>
        <v>0</v>
      </c>
      <c r="H603" s="7">
        <f t="shared" si="126"/>
        <v>0</v>
      </c>
      <c r="I603" s="7">
        <v>4.1749999999999998</v>
      </c>
      <c r="J603" s="7">
        <f t="shared" si="136"/>
        <v>0.6206564798196208</v>
      </c>
      <c r="K603" s="7">
        <v>4.16</v>
      </c>
      <c r="L603" s="7">
        <f t="shared" si="127"/>
        <v>0</v>
      </c>
      <c r="M603" s="7">
        <f t="shared" si="128"/>
        <v>0</v>
      </c>
      <c r="N603" s="7">
        <f t="shared" si="129"/>
        <v>1</v>
      </c>
      <c r="O603" s="7">
        <f t="shared" si="130"/>
        <v>0</v>
      </c>
      <c r="P603" s="7">
        <f t="shared" si="131"/>
        <v>0</v>
      </c>
      <c r="Q603" s="7">
        <f t="shared" si="132"/>
        <v>0</v>
      </c>
      <c r="R603" s="1">
        <f t="shared" si="133"/>
        <v>0.61909333062674266</v>
      </c>
      <c r="S603" s="1">
        <f t="shared" si="137"/>
        <v>4.1967474171484138</v>
      </c>
      <c r="T603" s="1">
        <f t="shared" si="134"/>
        <v>0.62291283181820223</v>
      </c>
      <c r="U603" s="1">
        <f t="shared" si="135"/>
        <v>3.6330642726914988</v>
      </c>
      <c r="Y603" s="8">
        <v>161</v>
      </c>
      <c r="Z603" s="8">
        <v>3.3785516849923685</v>
      </c>
      <c r="AA603" s="8">
        <v>-3.5931642439020806E-2</v>
      </c>
      <c r="AB603" s="8">
        <v>-0.28940947740314771</v>
      </c>
      <c r="AC603"/>
      <c r="AD603"/>
      <c r="AE603"/>
      <c r="AF603"/>
      <c r="AG603"/>
    </row>
    <row r="604" spans="1:33" x14ac:dyDescent="0.35">
      <c r="A604" s="5" t="s">
        <v>16</v>
      </c>
      <c r="B604" s="6">
        <v>40647</v>
      </c>
      <c r="C604" s="7" t="s">
        <v>12</v>
      </c>
      <c r="D604" s="7">
        <v>4582</v>
      </c>
      <c r="E604" s="7">
        <v>4.2</v>
      </c>
      <c r="F604" s="7">
        <f t="shared" si="139"/>
        <v>4.2</v>
      </c>
      <c r="G604" s="7">
        <f t="shared" si="138"/>
        <v>0</v>
      </c>
      <c r="H604" s="7">
        <f t="shared" si="126"/>
        <v>0</v>
      </c>
      <c r="I604" s="7">
        <v>4.1950000000000003</v>
      </c>
      <c r="J604" s="7">
        <f t="shared" si="136"/>
        <v>0.62273196516471907</v>
      </c>
      <c r="K604" s="7">
        <v>4.16</v>
      </c>
      <c r="L604" s="7">
        <f t="shared" si="127"/>
        <v>0</v>
      </c>
      <c r="M604" s="7">
        <f t="shared" si="128"/>
        <v>0</v>
      </c>
      <c r="N604" s="7">
        <f t="shared" si="129"/>
        <v>0</v>
      </c>
      <c r="O604" s="7">
        <f t="shared" si="130"/>
        <v>0</v>
      </c>
      <c r="P604" s="7">
        <f t="shared" si="131"/>
        <v>0</v>
      </c>
      <c r="Q604" s="7">
        <f t="shared" si="132"/>
        <v>0</v>
      </c>
      <c r="R604" s="1">
        <f t="shared" si="133"/>
        <v>0.61909333062674266</v>
      </c>
      <c r="S604" s="1">
        <f t="shared" si="137"/>
        <v>4.1983737085742074</v>
      </c>
      <c r="T604" s="1">
        <f t="shared" si="134"/>
        <v>0.62308109369088904</v>
      </c>
      <c r="U604" s="1">
        <f t="shared" si="135"/>
        <v>3.6610550848533783</v>
      </c>
      <c r="Y604" s="8">
        <v>162</v>
      </c>
      <c r="Z604" s="8">
        <v>3.4083046611104812</v>
      </c>
      <c r="AA604" s="8">
        <v>-0.14325087260646674</v>
      </c>
      <c r="AB604" s="8">
        <v>-1.1538064325598423</v>
      </c>
      <c r="AC604"/>
      <c r="AD604"/>
      <c r="AE604"/>
      <c r="AF604"/>
      <c r="AG604"/>
    </row>
    <row r="605" spans="1:33" x14ac:dyDescent="0.35">
      <c r="A605" s="5" t="s">
        <v>16</v>
      </c>
      <c r="B605" s="6">
        <v>40648</v>
      </c>
      <c r="C605" s="7" t="s">
        <v>13</v>
      </c>
      <c r="D605" s="7">
        <v>5057</v>
      </c>
      <c r="E605" s="7">
        <v>4.22</v>
      </c>
      <c r="F605" s="7">
        <f t="shared" si="139"/>
        <v>4.2</v>
      </c>
      <c r="G605" s="7">
        <f t="shared" si="138"/>
        <v>1.9999999999999574E-2</v>
      </c>
      <c r="H605" s="7">
        <f t="shared" si="126"/>
        <v>0</v>
      </c>
      <c r="I605" s="7">
        <v>4.2050000000000001</v>
      </c>
      <c r="J605" s="7">
        <f t="shared" si="136"/>
        <v>0.62376600013393091</v>
      </c>
      <c r="K605" s="7">
        <v>4.18</v>
      </c>
      <c r="L605" s="7">
        <f t="shared" si="127"/>
        <v>0</v>
      </c>
      <c r="M605" s="7">
        <f t="shared" si="128"/>
        <v>0</v>
      </c>
      <c r="N605" s="7">
        <f t="shared" si="129"/>
        <v>0</v>
      </c>
      <c r="O605" s="7">
        <f t="shared" si="130"/>
        <v>1</v>
      </c>
      <c r="P605" s="7">
        <f t="shared" si="131"/>
        <v>0</v>
      </c>
      <c r="Q605" s="7">
        <f t="shared" si="132"/>
        <v>0</v>
      </c>
      <c r="R605" s="1">
        <f t="shared" si="133"/>
        <v>0.62117628177503514</v>
      </c>
      <c r="S605" s="1">
        <f t="shared" si="137"/>
        <v>4.209186854287104</v>
      </c>
      <c r="T605" s="1">
        <f t="shared" si="134"/>
        <v>0.62419820538322812</v>
      </c>
      <c r="U605" s="1">
        <f t="shared" si="135"/>
        <v>3.7038929536325442</v>
      </c>
      <c r="Y605" s="8">
        <v>163</v>
      </c>
      <c r="Z605" s="8">
        <v>3.4787506369218324</v>
      </c>
      <c r="AA605" s="8">
        <v>-0.12986191385039492</v>
      </c>
      <c r="AB605" s="8">
        <v>-1.0459657858890679</v>
      </c>
      <c r="AC605"/>
      <c r="AD605"/>
      <c r="AE605"/>
      <c r="AF605"/>
      <c r="AG605"/>
    </row>
    <row r="606" spans="1:33" x14ac:dyDescent="0.35">
      <c r="A606" s="5" t="s">
        <v>16</v>
      </c>
      <c r="B606" s="6">
        <v>40649</v>
      </c>
      <c r="C606" s="7" t="s">
        <v>14</v>
      </c>
      <c r="D606" s="7">
        <v>3339</v>
      </c>
      <c r="E606" s="7">
        <v>4.22</v>
      </c>
      <c r="F606" s="7">
        <f t="shared" si="139"/>
        <v>4.22</v>
      </c>
      <c r="G606" s="7">
        <f t="shared" si="138"/>
        <v>0</v>
      </c>
      <c r="H606" s="7">
        <f t="shared" si="126"/>
        <v>0</v>
      </c>
      <c r="I606" s="7">
        <v>4.2050000000000001</v>
      </c>
      <c r="J606" s="7">
        <f t="shared" si="136"/>
        <v>0.62376600013393091</v>
      </c>
      <c r="K606" s="7">
        <v>4.18</v>
      </c>
      <c r="L606" s="7">
        <f t="shared" si="127"/>
        <v>0</v>
      </c>
      <c r="M606" s="7">
        <f t="shared" si="128"/>
        <v>0</v>
      </c>
      <c r="N606" s="7">
        <f t="shared" si="129"/>
        <v>0</v>
      </c>
      <c r="O606" s="7">
        <f t="shared" si="130"/>
        <v>0</v>
      </c>
      <c r="P606" s="7">
        <f t="shared" si="131"/>
        <v>1</v>
      </c>
      <c r="Q606" s="7">
        <f t="shared" si="132"/>
        <v>1</v>
      </c>
      <c r="R606" s="1">
        <f t="shared" si="133"/>
        <v>0.62117628177503514</v>
      </c>
      <c r="S606" s="1">
        <f t="shared" si="137"/>
        <v>4.2145934271435515</v>
      </c>
      <c r="T606" s="1">
        <f t="shared" si="134"/>
        <v>0.62475568551721361</v>
      </c>
      <c r="U606" s="1">
        <f t="shared" si="135"/>
        <v>3.5236164190543704</v>
      </c>
      <c r="Y606" s="8">
        <v>164</v>
      </c>
      <c r="Z606" s="8">
        <v>3.4913618050410395</v>
      </c>
      <c r="AA606" s="8">
        <v>-0.12737397529254801</v>
      </c>
      <c r="AB606" s="8">
        <v>-1.0259268188682986</v>
      </c>
      <c r="AC606"/>
      <c r="AD606"/>
      <c r="AE606"/>
      <c r="AF606"/>
      <c r="AG606"/>
    </row>
    <row r="607" spans="1:33" x14ac:dyDescent="0.35">
      <c r="A607" s="5" t="s">
        <v>16</v>
      </c>
      <c r="B607" s="6">
        <v>40650</v>
      </c>
      <c r="C607" s="7" t="s">
        <v>15</v>
      </c>
      <c r="D607" s="7">
        <v>3056</v>
      </c>
      <c r="E607" s="7">
        <v>4.22</v>
      </c>
      <c r="F607" s="7">
        <f t="shared" si="139"/>
        <v>4.22</v>
      </c>
      <c r="G607" s="7">
        <f t="shared" si="138"/>
        <v>0</v>
      </c>
      <c r="H607" s="7">
        <f t="shared" si="126"/>
        <v>0</v>
      </c>
      <c r="I607" s="7">
        <v>4.2050000000000001</v>
      </c>
      <c r="J607" s="7">
        <f t="shared" si="136"/>
        <v>0.62376600013393091</v>
      </c>
      <c r="K607" s="7">
        <v>4.18</v>
      </c>
      <c r="L607" s="7">
        <f t="shared" si="127"/>
        <v>0</v>
      </c>
      <c r="M607" s="7">
        <f t="shared" si="128"/>
        <v>0</v>
      </c>
      <c r="N607" s="7">
        <f t="shared" si="129"/>
        <v>0</v>
      </c>
      <c r="O607" s="7">
        <f t="shared" si="130"/>
        <v>0</v>
      </c>
      <c r="P607" s="7">
        <f t="shared" si="131"/>
        <v>0</v>
      </c>
      <c r="Q607" s="7">
        <f t="shared" si="132"/>
        <v>0</v>
      </c>
      <c r="R607" s="1">
        <f t="shared" si="133"/>
        <v>0.62117628177503514</v>
      </c>
      <c r="S607" s="1">
        <f t="shared" si="137"/>
        <v>4.2172967135717752</v>
      </c>
      <c r="T607" s="1">
        <f t="shared" si="134"/>
        <v>0.62503415746108704</v>
      </c>
      <c r="U607" s="1">
        <f t="shared" si="135"/>
        <v>3.4851533499036522</v>
      </c>
      <c r="Y607" s="8">
        <v>165</v>
      </c>
      <c r="Z607" s="8">
        <v>3.4139763311106606</v>
      </c>
      <c r="AA607" s="8">
        <v>-1.5157836806993785E-3</v>
      </c>
      <c r="AB607" s="8">
        <v>-1.2208797959400535E-2</v>
      </c>
      <c r="AC607"/>
      <c r="AD607"/>
      <c r="AE607"/>
      <c r="AF607"/>
      <c r="AG607"/>
    </row>
    <row r="608" spans="1:33" x14ac:dyDescent="0.35">
      <c r="A608" s="5" t="s">
        <v>16</v>
      </c>
      <c r="B608" s="6">
        <v>40651</v>
      </c>
      <c r="C608" s="7" t="s">
        <v>9</v>
      </c>
      <c r="D608" s="7">
        <v>4361</v>
      </c>
      <c r="E608" s="7">
        <v>4.22</v>
      </c>
      <c r="F608" s="7">
        <f t="shared" si="139"/>
        <v>4.22</v>
      </c>
      <c r="G608" s="7">
        <f t="shared" si="138"/>
        <v>0</v>
      </c>
      <c r="H608" s="7">
        <f t="shared" si="126"/>
        <v>0</v>
      </c>
      <c r="I608" s="7">
        <v>4.2050000000000001</v>
      </c>
      <c r="J608" s="7">
        <f t="shared" si="136"/>
        <v>0.62376600013393091</v>
      </c>
      <c r="K608" s="7">
        <v>4.18</v>
      </c>
      <c r="L608" s="7">
        <f t="shared" si="127"/>
        <v>1</v>
      </c>
      <c r="M608" s="7">
        <f t="shared" si="128"/>
        <v>0</v>
      </c>
      <c r="N608" s="7">
        <f t="shared" si="129"/>
        <v>0</v>
      </c>
      <c r="O608" s="7">
        <f t="shared" si="130"/>
        <v>0</v>
      </c>
      <c r="P608" s="7">
        <f t="shared" si="131"/>
        <v>0</v>
      </c>
      <c r="Q608" s="7">
        <f t="shared" si="132"/>
        <v>0</v>
      </c>
      <c r="R608" s="1">
        <f t="shared" si="133"/>
        <v>0.62117628177503514</v>
      </c>
      <c r="S608" s="1">
        <f t="shared" si="137"/>
        <v>4.2186483567858879</v>
      </c>
      <c r="T608" s="1">
        <f t="shared" si="134"/>
        <v>0.62517332650249691</v>
      </c>
      <c r="U608" s="1">
        <f t="shared" si="135"/>
        <v>3.6395860866734262</v>
      </c>
      <c r="Y608" s="8">
        <v>166</v>
      </c>
      <c r="Z608" s="8">
        <v>3.5393318971092054</v>
      </c>
      <c r="AA608" s="8">
        <v>-9.4350785021260819E-2</v>
      </c>
      <c r="AB608" s="8">
        <v>-0.75994331269216431</v>
      </c>
      <c r="AC608"/>
      <c r="AD608"/>
      <c r="AE608"/>
      <c r="AF608"/>
      <c r="AG608"/>
    </row>
    <row r="609" spans="1:33" x14ac:dyDescent="0.35">
      <c r="A609" s="5" t="s">
        <v>16</v>
      </c>
      <c r="B609" s="6">
        <v>40652</v>
      </c>
      <c r="C609" s="7" t="s">
        <v>10</v>
      </c>
      <c r="D609" s="7">
        <v>4661</v>
      </c>
      <c r="E609" s="7">
        <v>4.22</v>
      </c>
      <c r="F609" s="7">
        <f t="shared" si="139"/>
        <v>4.22</v>
      </c>
      <c r="G609" s="7">
        <f t="shared" si="138"/>
        <v>0</v>
      </c>
      <c r="H609" s="7">
        <f t="shared" si="126"/>
        <v>0</v>
      </c>
      <c r="I609" s="7">
        <v>4.2</v>
      </c>
      <c r="J609" s="7">
        <f t="shared" si="136"/>
        <v>0.62324929039790045</v>
      </c>
      <c r="K609" s="7">
        <v>4.18</v>
      </c>
      <c r="L609" s="7">
        <f t="shared" si="127"/>
        <v>0</v>
      </c>
      <c r="M609" s="7">
        <f t="shared" si="128"/>
        <v>1</v>
      </c>
      <c r="N609" s="7">
        <f t="shared" si="129"/>
        <v>0</v>
      </c>
      <c r="O609" s="7">
        <f t="shared" si="130"/>
        <v>0</v>
      </c>
      <c r="P609" s="7">
        <f t="shared" si="131"/>
        <v>0</v>
      </c>
      <c r="Q609" s="7">
        <f t="shared" si="132"/>
        <v>0</v>
      </c>
      <c r="R609" s="1">
        <f t="shared" si="133"/>
        <v>0.62117628177503514</v>
      </c>
      <c r="S609" s="1">
        <f t="shared" si="137"/>
        <v>4.2193241783929434</v>
      </c>
      <c r="T609" s="1">
        <f t="shared" si="134"/>
        <v>0.62524289430307911</v>
      </c>
      <c r="U609" s="1">
        <f t="shared" si="135"/>
        <v>3.6684791029325852</v>
      </c>
      <c r="Y609" s="8">
        <v>167</v>
      </c>
      <c r="Z609" s="8">
        <v>3.4046645992971047</v>
      </c>
      <c r="AA609" s="8">
        <v>-0.1448319002336218</v>
      </c>
      <c r="AB609" s="8">
        <v>-1.1665407343694914</v>
      </c>
      <c r="AC609"/>
      <c r="AD609"/>
      <c r="AE609"/>
      <c r="AF609"/>
      <c r="AG609"/>
    </row>
    <row r="610" spans="1:33" x14ac:dyDescent="0.35">
      <c r="A610" s="5" t="s">
        <v>16</v>
      </c>
      <c r="B610" s="6">
        <v>40653</v>
      </c>
      <c r="C610" s="7" t="s">
        <v>11</v>
      </c>
      <c r="D610" s="7">
        <v>4368</v>
      </c>
      <c r="E610" s="7">
        <v>4.22</v>
      </c>
      <c r="F610" s="7">
        <f t="shared" si="139"/>
        <v>4.22</v>
      </c>
      <c r="G610" s="7">
        <f t="shared" si="138"/>
        <v>0</v>
      </c>
      <c r="H610" s="7">
        <f t="shared" si="126"/>
        <v>0</v>
      </c>
      <c r="I610" s="7">
        <v>4.2</v>
      </c>
      <c r="J610" s="7">
        <f t="shared" si="136"/>
        <v>0.62324929039790045</v>
      </c>
      <c r="K610" s="7">
        <v>4.18</v>
      </c>
      <c r="L610" s="7">
        <f t="shared" si="127"/>
        <v>0</v>
      </c>
      <c r="M610" s="7">
        <f t="shared" si="128"/>
        <v>0</v>
      </c>
      <c r="N610" s="7">
        <f t="shared" si="129"/>
        <v>1</v>
      </c>
      <c r="O610" s="7">
        <f t="shared" si="130"/>
        <v>0</v>
      </c>
      <c r="P610" s="7">
        <f t="shared" si="131"/>
        <v>0</v>
      </c>
      <c r="Q610" s="7">
        <f t="shared" si="132"/>
        <v>0</v>
      </c>
      <c r="R610" s="1">
        <f t="shared" si="133"/>
        <v>0.62117628177503514</v>
      </c>
      <c r="S610" s="1">
        <f t="shared" si="137"/>
        <v>4.219662089196472</v>
      </c>
      <c r="T610" s="1">
        <f t="shared" si="134"/>
        <v>0.62527767402490186</v>
      </c>
      <c r="U610" s="1">
        <f t="shared" si="135"/>
        <v>3.6402826296966802</v>
      </c>
      <c r="Y610" s="8">
        <v>168</v>
      </c>
      <c r="Z610" s="8">
        <v>3.44130634706862</v>
      </c>
      <c r="AA610" s="8">
        <v>-0.15038178768586619</v>
      </c>
      <c r="AB610" s="8">
        <v>-1.2112420037291145</v>
      </c>
      <c r="AC610"/>
      <c r="AD610"/>
      <c r="AE610"/>
      <c r="AF610"/>
      <c r="AG610"/>
    </row>
    <row r="611" spans="1:33" x14ac:dyDescent="0.35">
      <c r="A611" s="5" t="s">
        <v>16</v>
      </c>
      <c r="B611" s="6">
        <v>40654</v>
      </c>
      <c r="C611" s="7" t="s">
        <v>12</v>
      </c>
      <c r="D611" s="7">
        <v>4191</v>
      </c>
      <c r="E611" s="7">
        <v>4.22</v>
      </c>
      <c r="F611" s="7">
        <f t="shared" si="139"/>
        <v>4.22</v>
      </c>
      <c r="G611" s="7">
        <f t="shared" si="138"/>
        <v>0</v>
      </c>
      <c r="H611" s="7">
        <f t="shared" si="126"/>
        <v>0</v>
      </c>
      <c r="I611" s="7">
        <v>4.2</v>
      </c>
      <c r="J611" s="7">
        <f t="shared" si="136"/>
        <v>0.62324929039790045</v>
      </c>
      <c r="K611" s="7">
        <v>4.18</v>
      </c>
      <c r="L611" s="7">
        <f t="shared" si="127"/>
        <v>0</v>
      </c>
      <c r="M611" s="7">
        <f t="shared" si="128"/>
        <v>0</v>
      </c>
      <c r="N611" s="7">
        <f t="shared" si="129"/>
        <v>0</v>
      </c>
      <c r="O611" s="7">
        <f t="shared" si="130"/>
        <v>0</v>
      </c>
      <c r="P611" s="7">
        <f t="shared" si="131"/>
        <v>0</v>
      </c>
      <c r="Q611" s="7">
        <f t="shared" si="132"/>
        <v>0</v>
      </c>
      <c r="R611" s="1">
        <f t="shared" si="133"/>
        <v>0.62117628177503514</v>
      </c>
      <c r="S611" s="1">
        <f t="shared" si="137"/>
        <v>4.2198310445982354</v>
      </c>
      <c r="T611" s="1">
        <f t="shared" si="134"/>
        <v>0.62529506284139136</v>
      </c>
      <c r="U611" s="1">
        <f t="shared" si="135"/>
        <v>3.6223176608338439</v>
      </c>
      <c r="Y611" s="8">
        <v>169</v>
      </c>
      <c r="Z611" s="8">
        <v>3.4819321906718113</v>
      </c>
      <c r="AA611" s="8">
        <v>-0.12114950079853148</v>
      </c>
      <c r="AB611" s="8">
        <v>-0.97579212453920638</v>
      </c>
      <c r="AC611"/>
      <c r="AD611"/>
      <c r="AE611"/>
      <c r="AF611"/>
      <c r="AG611"/>
    </row>
    <row r="612" spans="1:33" x14ac:dyDescent="0.35">
      <c r="A612" s="5" t="s">
        <v>16</v>
      </c>
      <c r="B612" s="6">
        <v>40655</v>
      </c>
      <c r="C612" s="7" t="s">
        <v>13</v>
      </c>
      <c r="D612" s="7">
        <v>3955</v>
      </c>
      <c r="E612" s="7">
        <v>4.22</v>
      </c>
      <c r="F612" s="7">
        <f t="shared" si="139"/>
        <v>4.22</v>
      </c>
      <c r="G612" s="7">
        <f t="shared" si="138"/>
        <v>0</v>
      </c>
      <c r="H612" s="7">
        <f t="shared" si="126"/>
        <v>0</v>
      </c>
      <c r="I612" s="7">
        <v>4.2</v>
      </c>
      <c r="J612" s="7">
        <f t="shared" si="136"/>
        <v>0.62324929039790045</v>
      </c>
      <c r="K612" s="7">
        <v>4.18</v>
      </c>
      <c r="L612" s="7">
        <f t="shared" si="127"/>
        <v>0</v>
      </c>
      <c r="M612" s="7">
        <f t="shared" si="128"/>
        <v>0</v>
      </c>
      <c r="N612" s="7">
        <f t="shared" si="129"/>
        <v>0</v>
      </c>
      <c r="O612" s="7">
        <f t="shared" si="130"/>
        <v>1</v>
      </c>
      <c r="P612" s="7">
        <f t="shared" si="131"/>
        <v>0</v>
      </c>
      <c r="Q612" s="7">
        <f t="shared" si="132"/>
        <v>0</v>
      </c>
      <c r="R612" s="1">
        <f t="shared" si="133"/>
        <v>0.62117628177503514</v>
      </c>
      <c r="S612" s="1">
        <f t="shared" si="137"/>
        <v>4.219915522299118</v>
      </c>
      <c r="T612" s="1">
        <f t="shared" si="134"/>
        <v>0.62530375698855489</v>
      </c>
      <c r="U612" s="1">
        <f t="shared" si="135"/>
        <v>3.5971464878336947</v>
      </c>
      <c r="Y612" s="8">
        <v>170</v>
      </c>
      <c r="Z612" s="8">
        <v>3.4929507775908029</v>
      </c>
      <c r="AA612" s="8">
        <v>-0.11364525984022134</v>
      </c>
      <c r="AB612" s="8">
        <v>-0.91534962019954058</v>
      </c>
      <c r="AC612"/>
      <c r="AD612"/>
      <c r="AE612"/>
      <c r="AF612"/>
      <c r="AG612"/>
    </row>
    <row r="613" spans="1:33" x14ac:dyDescent="0.35">
      <c r="A613" s="5" t="s">
        <v>16</v>
      </c>
      <c r="B613" s="6">
        <v>40656</v>
      </c>
      <c r="C613" s="7" t="s">
        <v>14</v>
      </c>
      <c r="D613" s="7">
        <v>2959</v>
      </c>
      <c r="E613" s="7">
        <v>4.22</v>
      </c>
      <c r="F613" s="7">
        <f t="shared" si="139"/>
        <v>4.22</v>
      </c>
      <c r="G613" s="7">
        <f t="shared" si="138"/>
        <v>0</v>
      </c>
      <c r="H613" s="7">
        <f t="shared" si="126"/>
        <v>0</v>
      </c>
      <c r="I613" s="7">
        <v>4.2</v>
      </c>
      <c r="J613" s="7">
        <f t="shared" si="136"/>
        <v>0.62324929039790045</v>
      </c>
      <c r="K613" s="7">
        <v>4.18</v>
      </c>
      <c r="L613" s="7">
        <f t="shared" si="127"/>
        <v>0</v>
      </c>
      <c r="M613" s="7">
        <f t="shared" si="128"/>
        <v>0</v>
      </c>
      <c r="N613" s="7">
        <f t="shared" si="129"/>
        <v>0</v>
      </c>
      <c r="O613" s="7">
        <f t="shared" si="130"/>
        <v>0</v>
      </c>
      <c r="P613" s="7">
        <f t="shared" si="131"/>
        <v>1</v>
      </c>
      <c r="Q613" s="7">
        <f t="shared" si="132"/>
        <v>1</v>
      </c>
      <c r="R613" s="1">
        <f t="shared" si="133"/>
        <v>0.62117628177503514</v>
      </c>
      <c r="S613" s="1">
        <f t="shared" si="137"/>
        <v>4.2199577611495585</v>
      </c>
      <c r="T613" s="1">
        <f t="shared" si="134"/>
        <v>0.62530810399686954</v>
      </c>
      <c r="U613" s="1">
        <f t="shared" si="135"/>
        <v>3.4711449651606325</v>
      </c>
      <c r="Y613" s="8">
        <v>171</v>
      </c>
      <c r="Z613" s="8">
        <v>3.4985584721515099</v>
      </c>
      <c r="AA613" s="8">
        <v>-7.4003495544797016E-2</v>
      </c>
      <c r="AB613" s="8">
        <v>-0.59605716626989602</v>
      </c>
      <c r="AC613"/>
      <c r="AD613"/>
      <c r="AE613"/>
      <c r="AF613"/>
      <c r="AG613"/>
    </row>
    <row r="614" spans="1:33" x14ac:dyDescent="0.35">
      <c r="A614" s="5" t="s">
        <v>16</v>
      </c>
      <c r="B614" s="6">
        <v>40657</v>
      </c>
      <c r="C614" s="7" t="s">
        <v>15</v>
      </c>
      <c r="D614" s="7">
        <v>2075</v>
      </c>
      <c r="E614" s="7">
        <v>4.22</v>
      </c>
      <c r="F614" s="7">
        <f t="shared" si="139"/>
        <v>4.22</v>
      </c>
      <c r="G614" s="7">
        <f t="shared" si="138"/>
        <v>0</v>
      </c>
      <c r="H614" s="7">
        <f t="shared" si="126"/>
        <v>0</v>
      </c>
      <c r="I614" s="7">
        <v>4.21</v>
      </c>
      <c r="J614" s="7">
        <f t="shared" si="136"/>
        <v>0.62428209583566818</v>
      </c>
      <c r="K614" s="7">
        <v>4.18</v>
      </c>
      <c r="L614" s="7">
        <f t="shared" si="127"/>
        <v>0</v>
      </c>
      <c r="M614" s="7">
        <f t="shared" si="128"/>
        <v>0</v>
      </c>
      <c r="N614" s="7">
        <f t="shared" si="129"/>
        <v>0</v>
      </c>
      <c r="O614" s="7">
        <f t="shared" si="130"/>
        <v>0</v>
      </c>
      <c r="P614" s="7">
        <f t="shared" si="131"/>
        <v>0</v>
      </c>
      <c r="Q614" s="7">
        <f t="shared" si="132"/>
        <v>0</v>
      </c>
      <c r="R614" s="1">
        <f t="shared" si="133"/>
        <v>0.62117628177503514</v>
      </c>
      <c r="S614" s="1">
        <f t="shared" si="137"/>
        <v>4.2199788805747787</v>
      </c>
      <c r="T614" s="1">
        <f t="shared" si="134"/>
        <v>0.62531027748471035</v>
      </c>
      <c r="U614" s="1">
        <f t="shared" si="135"/>
        <v>3.3170181010481112</v>
      </c>
      <c r="Y614" s="8">
        <v>172</v>
      </c>
      <c r="Z614" s="8">
        <v>3.4147766643524182</v>
      </c>
      <c r="AA614" s="8">
        <v>2.8486323106276412E-2</v>
      </c>
      <c r="AB614" s="8">
        <v>0.22944155412087908</v>
      </c>
      <c r="AC614"/>
      <c r="AD614"/>
      <c r="AE614"/>
      <c r="AF614"/>
      <c r="AG614"/>
    </row>
    <row r="615" spans="1:33" x14ac:dyDescent="0.35">
      <c r="A615" s="5" t="s">
        <v>16</v>
      </c>
      <c r="B615" s="6">
        <v>40658</v>
      </c>
      <c r="C615" s="7" t="s">
        <v>9</v>
      </c>
      <c r="D615" s="7">
        <v>5300</v>
      </c>
      <c r="E615" s="7">
        <v>4.22</v>
      </c>
      <c r="F615" s="7">
        <f t="shared" si="139"/>
        <v>4.22</v>
      </c>
      <c r="G615" s="7">
        <f t="shared" si="138"/>
        <v>0</v>
      </c>
      <c r="H615" s="7">
        <f t="shared" si="126"/>
        <v>0</v>
      </c>
      <c r="I615" s="7">
        <v>4.21</v>
      </c>
      <c r="J615" s="7">
        <f t="shared" si="136"/>
        <v>0.62428209583566818</v>
      </c>
      <c r="K615" s="7">
        <v>4.18</v>
      </c>
      <c r="L615" s="7">
        <f t="shared" si="127"/>
        <v>1</v>
      </c>
      <c r="M615" s="7">
        <f t="shared" si="128"/>
        <v>0</v>
      </c>
      <c r="N615" s="7">
        <f t="shared" si="129"/>
        <v>0</v>
      </c>
      <c r="O615" s="7">
        <f t="shared" si="130"/>
        <v>0</v>
      </c>
      <c r="P615" s="7">
        <f t="shared" si="131"/>
        <v>0</v>
      </c>
      <c r="Q615" s="7">
        <f t="shared" si="132"/>
        <v>0</v>
      </c>
      <c r="R615" s="1">
        <f t="shared" si="133"/>
        <v>0.62117628177503514</v>
      </c>
      <c r="S615" s="1">
        <f t="shared" si="137"/>
        <v>4.2199894402873888</v>
      </c>
      <c r="T615" s="1">
        <f t="shared" si="134"/>
        <v>0.62531136422455169</v>
      </c>
      <c r="U615" s="1">
        <f t="shared" si="135"/>
        <v>3.7242758696007883</v>
      </c>
      <c r="Y615" s="8">
        <v>173</v>
      </c>
      <c r="Z615" s="8">
        <v>3.5297430585633123</v>
      </c>
      <c r="AA615" s="8">
        <v>-9.0568318719844498E-2</v>
      </c>
      <c r="AB615" s="8">
        <v>-0.72947764173248897</v>
      </c>
      <c r="AC615"/>
      <c r="AD615"/>
      <c r="AE615"/>
      <c r="AF615"/>
      <c r="AG615"/>
    </row>
    <row r="616" spans="1:33" x14ac:dyDescent="0.35">
      <c r="A616" s="5" t="s">
        <v>16</v>
      </c>
      <c r="B616" s="6">
        <v>40659</v>
      </c>
      <c r="C616" s="7" t="s">
        <v>10</v>
      </c>
      <c r="D616" s="7">
        <v>4552</v>
      </c>
      <c r="E616" s="7">
        <v>4.22</v>
      </c>
      <c r="F616" s="7">
        <f t="shared" si="139"/>
        <v>4.22</v>
      </c>
      <c r="G616" s="7">
        <f t="shared" si="138"/>
        <v>0</v>
      </c>
      <c r="H616" s="7">
        <f t="shared" si="126"/>
        <v>0</v>
      </c>
      <c r="I616" s="7">
        <v>4.21</v>
      </c>
      <c r="J616" s="7">
        <f t="shared" si="136"/>
        <v>0.62428209583566818</v>
      </c>
      <c r="K616" s="7">
        <v>4.18</v>
      </c>
      <c r="L616" s="7">
        <f t="shared" si="127"/>
        <v>0</v>
      </c>
      <c r="M616" s="7">
        <f t="shared" si="128"/>
        <v>1</v>
      </c>
      <c r="N616" s="7">
        <f t="shared" si="129"/>
        <v>0</v>
      </c>
      <c r="O616" s="7">
        <f t="shared" si="130"/>
        <v>0</v>
      </c>
      <c r="P616" s="7">
        <f t="shared" si="131"/>
        <v>0</v>
      </c>
      <c r="Q616" s="7">
        <f t="shared" si="132"/>
        <v>0</v>
      </c>
      <c r="R616" s="1">
        <f t="shared" si="133"/>
        <v>0.62117628177503514</v>
      </c>
      <c r="S616" s="1">
        <f t="shared" si="137"/>
        <v>4.2199947201436938</v>
      </c>
      <c r="T616" s="1">
        <f t="shared" si="134"/>
        <v>0.62531190759345257</v>
      </c>
      <c r="U616" s="1">
        <f t="shared" si="135"/>
        <v>3.6582022533870142</v>
      </c>
      <c r="Y616" s="8">
        <v>174</v>
      </c>
      <c r="Z616" s="8">
        <v>3.3948757056630949</v>
      </c>
      <c r="AA616" s="8">
        <v>-0.10774608494398441</v>
      </c>
      <c r="AB616" s="8">
        <v>-0.86783503394796302</v>
      </c>
      <c r="AC616"/>
      <c r="AD616"/>
      <c r="AE616"/>
      <c r="AF616"/>
      <c r="AG616"/>
    </row>
    <row r="617" spans="1:33" x14ac:dyDescent="0.35">
      <c r="A617" s="5" t="s">
        <v>16</v>
      </c>
      <c r="B617" s="6">
        <v>40660</v>
      </c>
      <c r="C617" s="7" t="s">
        <v>11</v>
      </c>
      <c r="D617" s="7">
        <v>4736</v>
      </c>
      <c r="E617" s="7">
        <v>4.22</v>
      </c>
      <c r="F617" s="7">
        <f t="shared" si="139"/>
        <v>4.22</v>
      </c>
      <c r="G617" s="7">
        <f t="shared" si="138"/>
        <v>0</v>
      </c>
      <c r="H617" s="7">
        <f t="shared" si="126"/>
        <v>0</v>
      </c>
      <c r="I617" s="7">
        <v>4.2050000000000001</v>
      </c>
      <c r="J617" s="7">
        <f t="shared" si="136"/>
        <v>0.62376600013393091</v>
      </c>
      <c r="K617" s="7">
        <v>4.18</v>
      </c>
      <c r="L617" s="7">
        <f t="shared" si="127"/>
        <v>0</v>
      </c>
      <c r="M617" s="7">
        <f t="shared" si="128"/>
        <v>0</v>
      </c>
      <c r="N617" s="7">
        <f t="shared" si="129"/>
        <v>1</v>
      </c>
      <c r="O617" s="7">
        <f t="shared" si="130"/>
        <v>0</v>
      </c>
      <c r="P617" s="7">
        <f t="shared" si="131"/>
        <v>0</v>
      </c>
      <c r="Q617" s="7">
        <f t="shared" si="132"/>
        <v>0</v>
      </c>
      <c r="R617" s="1">
        <f t="shared" si="133"/>
        <v>0.62117628177503514</v>
      </c>
      <c r="S617" s="1">
        <f t="shared" si="137"/>
        <v>4.2199973600718472</v>
      </c>
      <c r="T617" s="1">
        <f t="shared" si="134"/>
        <v>0.62531217927764826</v>
      </c>
      <c r="U617" s="1">
        <f t="shared" si="135"/>
        <v>3.6754116937148629</v>
      </c>
      <c r="Y617" s="8">
        <v>175</v>
      </c>
      <c r="Z617" s="8">
        <v>3.4314174470640655</v>
      </c>
      <c r="AA617" s="8">
        <v>-0.11460869501104343</v>
      </c>
      <c r="AB617" s="8">
        <v>-0.9231095568562806</v>
      </c>
      <c r="AC617"/>
      <c r="AD617"/>
      <c r="AE617"/>
      <c r="AF617"/>
      <c r="AG617"/>
    </row>
    <row r="618" spans="1:33" x14ac:dyDescent="0.35">
      <c r="A618" s="5" t="s">
        <v>16</v>
      </c>
      <c r="B618" s="6">
        <v>40661</v>
      </c>
      <c r="C618" s="7" t="s">
        <v>12</v>
      </c>
      <c r="D618" s="7">
        <v>4602</v>
      </c>
      <c r="E618" s="7">
        <v>4.26</v>
      </c>
      <c r="F618" s="7">
        <f t="shared" si="139"/>
        <v>4.22</v>
      </c>
      <c r="G618" s="7">
        <f t="shared" si="138"/>
        <v>4.0000000000000036E-2</v>
      </c>
      <c r="H618" s="7">
        <f t="shared" si="126"/>
        <v>0</v>
      </c>
      <c r="I618" s="7">
        <v>4.2050000000000001</v>
      </c>
      <c r="J618" s="7">
        <f t="shared" si="136"/>
        <v>0.62376600013393091</v>
      </c>
      <c r="K618" s="7">
        <v>4.18</v>
      </c>
      <c r="L618" s="7">
        <f t="shared" si="127"/>
        <v>0</v>
      </c>
      <c r="M618" s="7">
        <f t="shared" si="128"/>
        <v>0</v>
      </c>
      <c r="N618" s="7">
        <f t="shared" si="129"/>
        <v>0</v>
      </c>
      <c r="O618" s="7">
        <f t="shared" si="130"/>
        <v>0</v>
      </c>
      <c r="P618" s="7">
        <f t="shared" si="131"/>
        <v>0</v>
      </c>
      <c r="Q618" s="7">
        <f t="shared" si="132"/>
        <v>0</v>
      </c>
      <c r="R618" s="1">
        <f t="shared" si="133"/>
        <v>0.62117628177503514</v>
      </c>
      <c r="S618" s="1">
        <f t="shared" si="137"/>
        <v>4.2399986800359235</v>
      </c>
      <c r="T618" s="1">
        <f t="shared" si="134"/>
        <v>0.62736572139150526</v>
      </c>
      <c r="U618" s="1">
        <f t="shared" si="135"/>
        <v>3.6629466143326241</v>
      </c>
      <c r="Y618" s="8">
        <v>176</v>
      </c>
      <c r="Z618" s="8">
        <v>3.5936657351935892</v>
      </c>
      <c r="AA618" s="8">
        <v>-0.21237011218976365</v>
      </c>
      <c r="AB618" s="8">
        <v>-1.7105236224365112</v>
      </c>
      <c r="AC618"/>
      <c r="AD618"/>
      <c r="AE618"/>
      <c r="AF618"/>
      <c r="AG618"/>
    </row>
    <row r="619" spans="1:33" x14ac:dyDescent="0.35">
      <c r="A619" s="5" t="s">
        <v>16</v>
      </c>
      <c r="B619" s="6">
        <v>40662</v>
      </c>
      <c r="C619" s="7" t="s">
        <v>13</v>
      </c>
      <c r="D619" s="7">
        <v>5181</v>
      </c>
      <c r="E619" s="7">
        <v>4.26</v>
      </c>
      <c r="F619" s="7">
        <f t="shared" si="139"/>
        <v>4.26</v>
      </c>
      <c r="G619" s="7">
        <f t="shared" si="138"/>
        <v>0</v>
      </c>
      <c r="H619" s="7">
        <f t="shared" si="126"/>
        <v>0</v>
      </c>
      <c r="I619" s="7">
        <v>4.21</v>
      </c>
      <c r="J619" s="7">
        <f t="shared" si="136"/>
        <v>0.62428209583566818</v>
      </c>
      <c r="K619" s="7">
        <v>4.16</v>
      </c>
      <c r="L619" s="7">
        <f t="shared" si="127"/>
        <v>0</v>
      </c>
      <c r="M619" s="7">
        <f t="shared" si="128"/>
        <v>0</v>
      </c>
      <c r="N619" s="7">
        <f t="shared" si="129"/>
        <v>0</v>
      </c>
      <c r="O619" s="7">
        <f t="shared" si="130"/>
        <v>1</v>
      </c>
      <c r="P619" s="7">
        <f t="shared" si="131"/>
        <v>0</v>
      </c>
      <c r="Q619" s="7">
        <f t="shared" si="132"/>
        <v>0</v>
      </c>
      <c r="R619" s="1">
        <f t="shared" si="133"/>
        <v>0.61909333062674266</v>
      </c>
      <c r="S619" s="1">
        <f t="shared" si="137"/>
        <v>4.2499993400179612</v>
      </c>
      <c r="T619" s="1">
        <f t="shared" si="134"/>
        <v>0.62838886260876325</v>
      </c>
      <c r="U619" s="1">
        <f t="shared" si="135"/>
        <v>3.7144135922871206</v>
      </c>
      <c r="Y619" s="8">
        <v>177</v>
      </c>
      <c r="Z619" s="8">
        <v>3.612394401245691</v>
      </c>
      <c r="AA619" s="8">
        <v>-0.28198062789650047</v>
      </c>
      <c r="AB619" s="8">
        <v>-2.2711977693709233</v>
      </c>
      <c r="AC619"/>
      <c r="AD619"/>
      <c r="AE619"/>
      <c r="AF619"/>
      <c r="AG619"/>
    </row>
    <row r="620" spans="1:33" x14ac:dyDescent="0.35">
      <c r="A620" s="5" t="s">
        <v>16</v>
      </c>
      <c r="B620" s="6">
        <v>40663</v>
      </c>
      <c r="C620" s="7" t="s">
        <v>14</v>
      </c>
      <c r="D620" s="7">
        <v>3233</v>
      </c>
      <c r="E620" s="7">
        <v>4.26</v>
      </c>
      <c r="F620" s="7">
        <f t="shared" si="139"/>
        <v>4.26</v>
      </c>
      <c r="G620" s="7">
        <f t="shared" si="138"/>
        <v>0</v>
      </c>
      <c r="H620" s="7">
        <f t="shared" si="126"/>
        <v>0</v>
      </c>
      <c r="I620" s="7">
        <v>4.21</v>
      </c>
      <c r="J620" s="7">
        <f t="shared" si="136"/>
        <v>0.62428209583566818</v>
      </c>
      <c r="K620" s="7">
        <v>4.16</v>
      </c>
      <c r="L620" s="7">
        <f t="shared" si="127"/>
        <v>0</v>
      </c>
      <c r="M620" s="7">
        <f t="shared" si="128"/>
        <v>0</v>
      </c>
      <c r="N620" s="7">
        <f t="shared" si="129"/>
        <v>0</v>
      </c>
      <c r="O620" s="7">
        <f t="shared" si="130"/>
        <v>0</v>
      </c>
      <c r="P620" s="7">
        <f t="shared" si="131"/>
        <v>1</v>
      </c>
      <c r="Q620" s="7">
        <f t="shared" si="132"/>
        <v>1</v>
      </c>
      <c r="R620" s="1">
        <f t="shared" si="133"/>
        <v>0.61909333062674266</v>
      </c>
      <c r="S620" s="1">
        <f t="shared" si="137"/>
        <v>4.2549996700089805</v>
      </c>
      <c r="T620" s="1">
        <f t="shared" si="134"/>
        <v>0.6288995307394587</v>
      </c>
      <c r="U620" s="1">
        <f t="shared" si="135"/>
        <v>3.5096057046115559</v>
      </c>
      <c r="Y620" s="8">
        <v>178</v>
      </c>
      <c r="Z620" s="8">
        <v>3.5387166330340367</v>
      </c>
      <c r="AA620" s="8">
        <v>-8.3719415724577306E-2</v>
      </c>
      <c r="AB620" s="8">
        <v>-0.67431352169514325</v>
      </c>
      <c r="AC620"/>
      <c r="AD620"/>
      <c r="AE620"/>
      <c r="AF620"/>
      <c r="AG620"/>
    </row>
    <row r="621" spans="1:33" x14ac:dyDescent="0.35">
      <c r="A621" s="5" t="s">
        <v>16</v>
      </c>
      <c r="B621" s="6">
        <v>40664</v>
      </c>
      <c r="C621" s="7" t="s">
        <v>15</v>
      </c>
      <c r="D621" s="7">
        <v>2976</v>
      </c>
      <c r="E621" s="7">
        <v>4.26</v>
      </c>
      <c r="F621" s="7">
        <f t="shared" si="139"/>
        <v>4.26</v>
      </c>
      <c r="G621" s="7">
        <f t="shared" si="138"/>
        <v>0</v>
      </c>
      <c r="H621" s="7">
        <f t="shared" si="126"/>
        <v>0</v>
      </c>
      <c r="I621" s="7">
        <v>4.2300000000000004</v>
      </c>
      <c r="J621" s="7">
        <f t="shared" si="136"/>
        <v>0.62634036737504228</v>
      </c>
      <c r="K621" s="7">
        <v>4.2</v>
      </c>
      <c r="L621" s="7">
        <f t="shared" si="127"/>
        <v>0</v>
      </c>
      <c r="M621" s="7">
        <f t="shared" si="128"/>
        <v>0</v>
      </c>
      <c r="N621" s="7">
        <f t="shared" si="129"/>
        <v>0</v>
      </c>
      <c r="O621" s="7">
        <f t="shared" si="130"/>
        <v>0</v>
      </c>
      <c r="P621" s="7">
        <f t="shared" si="131"/>
        <v>0</v>
      </c>
      <c r="Q621" s="7">
        <f t="shared" si="132"/>
        <v>0</v>
      </c>
      <c r="R621" s="1">
        <f t="shared" si="133"/>
        <v>0.62324929039790045</v>
      </c>
      <c r="S621" s="1">
        <f t="shared" si="137"/>
        <v>4.2574998350044897</v>
      </c>
      <c r="T621" s="1">
        <f t="shared" si="134"/>
        <v>0.62915463980395359</v>
      </c>
      <c r="U621" s="1">
        <f t="shared" si="135"/>
        <v>3.4736329268738406</v>
      </c>
      <c r="Y621" s="8">
        <v>179</v>
      </c>
      <c r="Z621" s="8">
        <v>3.4340723839107916</v>
      </c>
      <c r="AA621" s="8">
        <v>-8.1118472200703895E-2</v>
      </c>
      <c r="AB621" s="8">
        <v>-0.65336436226618677</v>
      </c>
      <c r="AC621"/>
      <c r="AD621"/>
      <c r="AE621"/>
      <c r="AF621"/>
      <c r="AG621"/>
    </row>
    <row r="622" spans="1:33" x14ac:dyDescent="0.35">
      <c r="A622" s="5" t="s">
        <v>16</v>
      </c>
      <c r="B622" s="6">
        <v>40665</v>
      </c>
      <c r="C622" s="7" t="s">
        <v>9</v>
      </c>
      <c r="D622" s="7">
        <v>4701</v>
      </c>
      <c r="E622" s="7">
        <v>4.26</v>
      </c>
      <c r="F622" s="7">
        <f t="shared" si="139"/>
        <v>4.26</v>
      </c>
      <c r="G622" s="7">
        <f t="shared" si="138"/>
        <v>0</v>
      </c>
      <c r="H622" s="7">
        <f t="shared" si="126"/>
        <v>0</v>
      </c>
      <c r="I622" s="7">
        <v>4.2300000000000004</v>
      </c>
      <c r="J622" s="7">
        <f t="shared" si="136"/>
        <v>0.62634036737504228</v>
      </c>
      <c r="K622" s="7">
        <v>4.2</v>
      </c>
      <c r="L622" s="7">
        <f t="shared" si="127"/>
        <v>1</v>
      </c>
      <c r="M622" s="7">
        <f t="shared" si="128"/>
        <v>0</v>
      </c>
      <c r="N622" s="7">
        <f t="shared" si="129"/>
        <v>0</v>
      </c>
      <c r="O622" s="7">
        <f t="shared" si="130"/>
        <v>0</v>
      </c>
      <c r="P622" s="7">
        <f t="shared" si="131"/>
        <v>0</v>
      </c>
      <c r="Q622" s="7">
        <f t="shared" si="132"/>
        <v>0</v>
      </c>
      <c r="R622" s="1">
        <f t="shared" si="133"/>
        <v>0.62324929039790045</v>
      </c>
      <c r="S622" s="1">
        <f t="shared" si="137"/>
        <v>4.2587499175022447</v>
      </c>
      <c r="T622" s="1">
        <f t="shared" si="134"/>
        <v>0.62928213816306144</v>
      </c>
      <c r="U622" s="1">
        <f t="shared" si="135"/>
        <v>3.6721902511882525</v>
      </c>
      <c r="Y622" s="8">
        <v>180</v>
      </c>
      <c r="Z622" s="8">
        <v>3.5292259457605564</v>
      </c>
      <c r="AA622" s="8">
        <v>-0.11525597401249543</v>
      </c>
      <c r="AB622" s="8">
        <v>-0.92832303068682342</v>
      </c>
      <c r="AC622"/>
      <c r="AD622"/>
      <c r="AE622"/>
      <c r="AF622"/>
      <c r="AG622"/>
    </row>
    <row r="623" spans="1:33" x14ac:dyDescent="0.35">
      <c r="A623" s="5" t="s">
        <v>16</v>
      </c>
      <c r="B623" s="6">
        <v>40666</v>
      </c>
      <c r="C623" s="7" t="s">
        <v>10</v>
      </c>
      <c r="D623" s="7">
        <v>4789</v>
      </c>
      <c r="E623" s="7">
        <v>4.28</v>
      </c>
      <c r="F623" s="7">
        <f t="shared" si="139"/>
        <v>4.26</v>
      </c>
      <c r="G623" s="7">
        <f t="shared" si="138"/>
        <v>2.0000000000000462E-2</v>
      </c>
      <c r="H623" s="7">
        <f t="shared" si="126"/>
        <v>0</v>
      </c>
      <c r="I623" s="7">
        <v>4.2300000000000004</v>
      </c>
      <c r="J623" s="7">
        <f t="shared" si="136"/>
        <v>0.62634036737504228</v>
      </c>
      <c r="K623" s="7">
        <v>4.2</v>
      </c>
      <c r="L623" s="7">
        <f t="shared" si="127"/>
        <v>0</v>
      </c>
      <c r="M623" s="7">
        <f t="shared" si="128"/>
        <v>1</v>
      </c>
      <c r="N623" s="7">
        <f t="shared" si="129"/>
        <v>0</v>
      </c>
      <c r="O623" s="7">
        <f t="shared" si="130"/>
        <v>0</v>
      </c>
      <c r="P623" s="7">
        <f t="shared" si="131"/>
        <v>0</v>
      </c>
      <c r="Q623" s="7">
        <f t="shared" si="132"/>
        <v>0</v>
      </c>
      <c r="R623" s="1">
        <f t="shared" si="133"/>
        <v>0.62324929039790045</v>
      </c>
      <c r="S623" s="1">
        <f t="shared" si="137"/>
        <v>4.2693749587511221</v>
      </c>
      <c r="T623" s="1">
        <f t="shared" si="134"/>
        <v>0.63036429848291253</v>
      </c>
      <c r="U623" s="1">
        <f t="shared" si="135"/>
        <v>3.6802448370426073</v>
      </c>
      <c r="Y623" s="8">
        <v>181</v>
      </c>
      <c r="Z623" s="8">
        <v>3.3537368291795957</v>
      </c>
      <c r="AA623" s="8">
        <v>-3.4630769869819833E-2</v>
      </c>
      <c r="AB623" s="8">
        <v>-0.27893166940816189</v>
      </c>
      <c r="AC623"/>
      <c r="AD623"/>
      <c r="AE623"/>
      <c r="AF623"/>
      <c r="AG623"/>
    </row>
    <row r="624" spans="1:33" x14ac:dyDescent="0.35">
      <c r="A624" s="5" t="s">
        <v>16</v>
      </c>
      <c r="B624" s="6">
        <v>40667</v>
      </c>
      <c r="C624" s="7" t="s">
        <v>11</v>
      </c>
      <c r="D624" s="7">
        <v>4443</v>
      </c>
      <c r="E624" s="7">
        <v>4.28</v>
      </c>
      <c r="F624" s="7">
        <f t="shared" si="139"/>
        <v>4.28</v>
      </c>
      <c r="G624" s="7">
        <f t="shared" si="138"/>
        <v>0</v>
      </c>
      <c r="H624" s="7">
        <f t="shared" si="126"/>
        <v>0</v>
      </c>
      <c r="I624" s="7">
        <v>4.2350000000000003</v>
      </c>
      <c r="J624" s="7">
        <f t="shared" si="136"/>
        <v>0.62685341466672573</v>
      </c>
      <c r="K624" s="7">
        <v>4.2</v>
      </c>
      <c r="L624" s="7">
        <f t="shared" si="127"/>
        <v>0</v>
      </c>
      <c r="M624" s="7">
        <f t="shared" si="128"/>
        <v>0</v>
      </c>
      <c r="N624" s="7">
        <f t="shared" si="129"/>
        <v>1</v>
      </c>
      <c r="O624" s="7">
        <f t="shared" si="130"/>
        <v>0</v>
      </c>
      <c r="P624" s="7">
        <f t="shared" si="131"/>
        <v>0</v>
      </c>
      <c r="Q624" s="7">
        <f t="shared" si="132"/>
        <v>0</v>
      </c>
      <c r="R624" s="1">
        <f t="shared" si="133"/>
        <v>0.62324929039790045</v>
      </c>
      <c r="S624" s="1">
        <f t="shared" si="137"/>
        <v>4.2746874793755616</v>
      </c>
      <c r="T624" s="1">
        <f t="shared" si="134"/>
        <v>0.63090436913577297</v>
      </c>
      <c r="U624" s="1">
        <f t="shared" si="135"/>
        <v>3.6476763132408703</v>
      </c>
      <c r="Y624" s="8">
        <v>182</v>
      </c>
      <c r="Z624" s="8">
        <v>3.3880153835465485</v>
      </c>
      <c r="AA624" s="8">
        <v>-0.11224348338161771</v>
      </c>
      <c r="AB624" s="8">
        <v>-0.90405908726581796</v>
      </c>
      <c r="AC624"/>
      <c r="AD624"/>
      <c r="AE624"/>
      <c r="AF624"/>
      <c r="AG624"/>
    </row>
    <row r="625" spans="1:33" x14ac:dyDescent="0.35">
      <c r="A625" s="5" t="s">
        <v>16</v>
      </c>
      <c r="B625" s="6">
        <v>40668</v>
      </c>
      <c r="C625" s="7" t="s">
        <v>12</v>
      </c>
      <c r="D625" s="7">
        <v>5031</v>
      </c>
      <c r="E625" s="7">
        <v>4.28</v>
      </c>
      <c r="F625" s="7">
        <f t="shared" si="139"/>
        <v>4.28</v>
      </c>
      <c r="G625" s="7">
        <f t="shared" si="138"/>
        <v>0</v>
      </c>
      <c r="H625" s="7">
        <f t="shared" si="126"/>
        <v>0</v>
      </c>
      <c r="I625" s="7">
        <v>4.2450000000000001</v>
      </c>
      <c r="J625" s="7">
        <f t="shared" si="136"/>
        <v>0.62787769457997145</v>
      </c>
      <c r="K625" s="7">
        <v>4.2</v>
      </c>
      <c r="L625" s="7">
        <f t="shared" si="127"/>
        <v>0</v>
      </c>
      <c r="M625" s="7">
        <f t="shared" si="128"/>
        <v>0</v>
      </c>
      <c r="N625" s="7">
        <f t="shared" si="129"/>
        <v>0</v>
      </c>
      <c r="O625" s="7">
        <f t="shared" si="130"/>
        <v>0</v>
      </c>
      <c r="P625" s="7">
        <f t="shared" si="131"/>
        <v>0</v>
      </c>
      <c r="Q625" s="7">
        <f t="shared" si="132"/>
        <v>0</v>
      </c>
      <c r="R625" s="1">
        <f t="shared" si="133"/>
        <v>0.62324929039790045</v>
      </c>
      <c r="S625" s="1">
        <f t="shared" si="137"/>
        <v>4.2773437396877814</v>
      </c>
      <c r="T625" s="1">
        <f t="shared" si="134"/>
        <v>0.63117415281724998</v>
      </c>
      <c r="U625" s="1">
        <f t="shared" si="135"/>
        <v>3.7016543173257479</v>
      </c>
      <c r="Y625" s="8">
        <v>183</v>
      </c>
      <c r="Z625" s="8">
        <v>3.4458586344522661</v>
      </c>
      <c r="AA625" s="8">
        <v>-4.2909805107861576E-2</v>
      </c>
      <c r="AB625" s="8">
        <v>-0.34561471251453213</v>
      </c>
      <c r="AC625"/>
      <c r="AD625"/>
      <c r="AE625"/>
      <c r="AF625"/>
      <c r="AG625"/>
    </row>
    <row r="626" spans="1:33" x14ac:dyDescent="0.35">
      <c r="A626" s="5" t="s">
        <v>16</v>
      </c>
      <c r="B626" s="6">
        <v>40669</v>
      </c>
      <c r="C626" s="7" t="s">
        <v>13</v>
      </c>
      <c r="D626" s="7">
        <v>5197</v>
      </c>
      <c r="E626" s="7">
        <v>4.28</v>
      </c>
      <c r="F626" s="7">
        <f t="shared" si="139"/>
        <v>4.28</v>
      </c>
      <c r="G626" s="7">
        <f t="shared" si="138"/>
        <v>0</v>
      </c>
      <c r="H626" s="7">
        <f t="shared" si="126"/>
        <v>0</v>
      </c>
      <c r="I626" s="7">
        <v>4.25</v>
      </c>
      <c r="J626" s="7">
        <f t="shared" si="136"/>
        <v>0.62838893005031149</v>
      </c>
      <c r="K626" s="7">
        <v>4.2</v>
      </c>
      <c r="L626" s="7">
        <f t="shared" si="127"/>
        <v>0</v>
      </c>
      <c r="M626" s="7">
        <f t="shared" si="128"/>
        <v>0</v>
      </c>
      <c r="N626" s="7">
        <f t="shared" si="129"/>
        <v>0</v>
      </c>
      <c r="O626" s="7">
        <f t="shared" si="130"/>
        <v>1</v>
      </c>
      <c r="P626" s="7">
        <f t="shared" si="131"/>
        <v>0</v>
      </c>
      <c r="Q626" s="7">
        <f t="shared" si="132"/>
        <v>0</v>
      </c>
      <c r="R626" s="1">
        <f t="shared" si="133"/>
        <v>0.62324929039790045</v>
      </c>
      <c r="S626" s="1">
        <f t="shared" si="137"/>
        <v>4.2786718698438904</v>
      </c>
      <c r="T626" s="1">
        <f t="shared" si="134"/>
        <v>0.63130898183790707</v>
      </c>
      <c r="U626" s="1">
        <f t="shared" si="135"/>
        <v>3.7157527168228595</v>
      </c>
      <c r="Y626" s="8">
        <v>184</v>
      </c>
      <c r="Z626" s="8">
        <v>3.4562846784429215</v>
      </c>
      <c r="AA626" s="8">
        <v>-8.1536332432817993E-2</v>
      </c>
      <c r="AB626" s="8">
        <v>-0.65672999498417151</v>
      </c>
      <c r="AC626"/>
      <c r="AD626"/>
      <c r="AE626"/>
      <c r="AF626"/>
      <c r="AG626"/>
    </row>
    <row r="627" spans="1:33" x14ac:dyDescent="0.35">
      <c r="A627" s="5" t="s">
        <v>16</v>
      </c>
      <c r="B627" s="6">
        <v>40670</v>
      </c>
      <c r="C627" s="7" t="s">
        <v>14</v>
      </c>
      <c r="D627" s="7">
        <v>3382</v>
      </c>
      <c r="E627" s="7">
        <v>4.28</v>
      </c>
      <c r="F627" s="7">
        <f t="shared" si="139"/>
        <v>4.28</v>
      </c>
      <c r="G627" s="7">
        <f t="shared" si="138"/>
        <v>0</v>
      </c>
      <c r="H627" s="7">
        <f t="shared" si="126"/>
        <v>0</v>
      </c>
      <c r="I627" s="7">
        <v>4.25</v>
      </c>
      <c r="J627" s="7">
        <f t="shared" si="136"/>
        <v>0.62838893005031149</v>
      </c>
      <c r="K627" s="7">
        <v>4.2</v>
      </c>
      <c r="L627" s="7">
        <f t="shared" si="127"/>
        <v>0</v>
      </c>
      <c r="M627" s="7">
        <f t="shared" si="128"/>
        <v>0</v>
      </c>
      <c r="N627" s="7">
        <f t="shared" si="129"/>
        <v>0</v>
      </c>
      <c r="O627" s="7">
        <f t="shared" si="130"/>
        <v>0</v>
      </c>
      <c r="P627" s="7">
        <f t="shared" si="131"/>
        <v>1</v>
      </c>
      <c r="Q627" s="7">
        <f t="shared" si="132"/>
        <v>1</v>
      </c>
      <c r="R627" s="1">
        <f t="shared" si="133"/>
        <v>0.62324929039790045</v>
      </c>
      <c r="S627" s="1">
        <f t="shared" si="137"/>
        <v>4.2793359349219457</v>
      </c>
      <c r="T627" s="1">
        <f t="shared" si="134"/>
        <v>0.63137638065459012</v>
      </c>
      <c r="U627" s="1">
        <f t="shared" si="135"/>
        <v>3.5291736032617225</v>
      </c>
      <c r="Y627" s="8">
        <v>185</v>
      </c>
      <c r="Z627" s="8">
        <v>3.4615959563393126</v>
      </c>
      <c r="AA627" s="8">
        <v>-6.8020753069725437E-2</v>
      </c>
      <c r="AB627" s="8">
        <v>-0.54786948945866965</v>
      </c>
      <c r="AC627"/>
      <c r="AD627"/>
      <c r="AE627"/>
      <c r="AF627"/>
      <c r="AG627"/>
    </row>
    <row r="628" spans="1:33" x14ac:dyDescent="0.35">
      <c r="A628" s="5" t="s">
        <v>16</v>
      </c>
      <c r="B628" s="6">
        <v>40671</v>
      </c>
      <c r="C628" s="7" t="s">
        <v>15</v>
      </c>
      <c r="D628" s="7">
        <v>2497</v>
      </c>
      <c r="E628" s="7">
        <v>4.26</v>
      </c>
      <c r="F628" s="7">
        <f t="shared" si="139"/>
        <v>4.28</v>
      </c>
      <c r="G628" s="7">
        <f t="shared" si="138"/>
        <v>0</v>
      </c>
      <c r="H628" s="7">
        <f t="shared" si="126"/>
        <v>2.0000000000000462E-2</v>
      </c>
      <c r="I628" s="7">
        <v>4.22</v>
      </c>
      <c r="J628" s="7">
        <f t="shared" si="136"/>
        <v>0.62531245096167376</v>
      </c>
      <c r="K628" s="7">
        <v>4.16</v>
      </c>
      <c r="L628" s="7">
        <f t="shared" si="127"/>
        <v>0</v>
      </c>
      <c r="M628" s="7">
        <f t="shared" si="128"/>
        <v>0</v>
      </c>
      <c r="N628" s="7">
        <f t="shared" si="129"/>
        <v>0</v>
      </c>
      <c r="O628" s="7">
        <f t="shared" si="130"/>
        <v>0</v>
      </c>
      <c r="P628" s="7">
        <f t="shared" si="131"/>
        <v>0</v>
      </c>
      <c r="Q628" s="7">
        <f t="shared" si="132"/>
        <v>0</v>
      </c>
      <c r="R628" s="1">
        <f t="shared" si="133"/>
        <v>0.61909333062674266</v>
      </c>
      <c r="S628" s="1">
        <f t="shared" si="137"/>
        <v>4.2696679674609728</v>
      </c>
      <c r="T628" s="1">
        <f t="shared" si="134"/>
        <v>0.63039410324370071</v>
      </c>
      <c r="U628" s="1">
        <f t="shared" si="135"/>
        <v>3.3974185423513474</v>
      </c>
      <c r="Y628" s="8">
        <v>186</v>
      </c>
      <c r="Z628" s="8">
        <v>3.3832656982431271</v>
      </c>
      <c r="AA628" s="8">
        <v>4.1942352895528945E-2</v>
      </c>
      <c r="AB628" s="8">
        <v>0.33782242081345348</v>
      </c>
      <c r="AC628"/>
      <c r="AD628"/>
      <c r="AE628"/>
      <c r="AF628"/>
      <c r="AG628"/>
    </row>
    <row r="629" spans="1:33" x14ac:dyDescent="0.35">
      <c r="A629" s="5" t="s">
        <v>16</v>
      </c>
      <c r="B629" s="6">
        <v>40672</v>
      </c>
      <c r="C629" s="7" t="s">
        <v>9</v>
      </c>
      <c r="D629" s="7">
        <v>4623</v>
      </c>
      <c r="E629" s="7">
        <v>4.26</v>
      </c>
      <c r="F629" s="7">
        <f t="shared" si="139"/>
        <v>4.26</v>
      </c>
      <c r="G629" s="7">
        <f t="shared" si="138"/>
        <v>0</v>
      </c>
      <c r="H629" s="7">
        <f t="shared" si="126"/>
        <v>0</v>
      </c>
      <c r="I629" s="7">
        <v>4.22</v>
      </c>
      <c r="J629" s="7">
        <f t="shared" si="136"/>
        <v>0.62531245096167376</v>
      </c>
      <c r="K629" s="7">
        <v>4.16</v>
      </c>
      <c r="L629" s="7">
        <f t="shared" si="127"/>
        <v>1</v>
      </c>
      <c r="M629" s="7">
        <f t="shared" si="128"/>
        <v>0</v>
      </c>
      <c r="N629" s="7">
        <f t="shared" si="129"/>
        <v>0</v>
      </c>
      <c r="O629" s="7">
        <f t="shared" si="130"/>
        <v>0</v>
      </c>
      <c r="P629" s="7">
        <f t="shared" si="131"/>
        <v>0</v>
      </c>
      <c r="Q629" s="7">
        <f t="shared" si="132"/>
        <v>0</v>
      </c>
      <c r="R629" s="1">
        <f t="shared" si="133"/>
        <v>0.61909333062674266</v>
      </c>
      <c r="S629" s="1">
        <f t="shared" si="137"/>
        <v>4.2648339837304867</v>
      </c>
      <c r="T629" s="1">
        <f t="shared" si="134"/>
        <v>0.62990213014526575</v>
      </c>
      <c r="U629" s="1">
        <f t="shared" si="135"/>
        <v>3.6649238934380812</v>
      </c>
      <c r="Y629" s="8">
        <v>187</v>
      </c>
      <c r="Z629" s="8">
        <v>3.4018666541976188</v>
      </c>
      <c r="AA629" s="8">
        <v>3.7939557195711071E-2</v>
      </c>
      <c r="AB629" s="8">
        <v>0.3055821185895336</v>
      </c>
      <c r="AC629"/>
      <c r="AD629"/>
      <c r="AE629"/>
      <c r="AF629"/>
      <c r="AG629"/>
    </row>
    <row r="630" spans="1:33" x14ac:dyDescent="0.35">
      <c r="A630" s="5" t="s">
        <v>16</v>
      </c>
      <c r="B630" s="6">
        <v>40673</v>
      </c>
      <c r="C630" s="7" t="s">
        <v>10</v>
      </c>
      <c r="D630" s="7">
        <v>4714</v>
      </c>
      <c r="E630" s="7">
        <v>4.26</v>
      </c>
      <c r="F630" s="7">
        <f t="shared" si="139"/>
        <v>4.26</v>
      </c>
      <c r="G630" s="7">
        <f t="shared" si="138"/>
        <v>0</v>
      </c>
      <c r="H630" s="7">
        <f t="shared" si="126"/>
        <v>0</v>
      </c>
      <c r="I630" s="7">
        <v>4.1749999999999998</v>
      </c>
      <c r="J630" s="7">
        <f t="shared" si="136"/>
        <v>0.6206564798196208</v>
      </c>
      <c r="K630" s="7">
        <v>4</v>
      </c>
      <c r="L630" s="7">
        <f t="shared" si="127"/>
        <v>0</v>
      </c>
      <c r="M630" s="7">
        <f t="shared" si="128"/>
        <v>1</v>
      </c>
      <c r="N630" s="7">
        <f t="shared" si="129"/>
        <v>0</v>
      </c>
      <c r="O630" s="7">
        <f t="shared" si="130"/>
        <v>0</v>
      </c>
      <c r="P630" s="7">
        <f t="shared" si="131"/>
        <v>0</v>
      </c>
      <c r="Q630" s="7">
        <f t="shared" si="132"/>
        <v>0</v>
      </c>
      <c r="R630" s="1">
        <f t="shared" si="133"/>
        <v>0.60205999132796229</v>
      </c>
      <c r="S630" s="1">
        <f t="shared" si="137"/>
        <v>4.2624169918652433</v>
      </c>
      <c r="T630" s="1">
        <f t="shared" si="134"/>
        <v>0.62965593444609025</v>
      </c>
      <c r="U630" s="1">
        <f t="shared" si="135"/>
        <v>3.6733895781883046</v>
      </c>
      <c r="Y630" s="8">
        <v>188</v>
      </c>
      <c r="Z630" s="8">
        <v>3.3066117497411405</v>
      </c>
      <c r="AA630" s="8">
        <v>2.6432280082346438E-2</v>
      </c>
      <c r="AB630" s="8">
        <v>0.21289737529220445</v>
      </c>
      <c r="AC630"/>
      <c r="AD630"/>
      <c r="AE630"/>
      <c r="AF630"/>
      <c r="AG630"/>
    </row>
    <row r="631" spans="1:33" x14ac:dyDescent="0.35">
      <c r="A631" s="5" t="s">
        <v>16</v>
      </c>
      <c r="B631" s="6">
        <v>40674</v>
      </c>
      <c r="C631" s="7" t="s">
        <v>11</v>
      </c>
      <c r="D631" s="7">
        <v>4874</v>
      </c>
      <c r="E631" s="7">
        <v>4.26</v>
      </c>
      <c r="F631" s="7">
        <f t="shared" si="139"/>
        <v>4.26</v>
      </c>
      <c r="G631" s="7">
        <f t="shared" si="138"/>
        <v>0</v>
      </c>
      <c r="H631" s="7">
        <f t="shared" si="126"/>
        <v>0</v>
      </c>
      <c r="I631" s="7">
        <v>4.18</v>
      </c>
      <c r="J631" s="7">
        <f t="shared" si="136"/>
        <v>0.62117628177503514</v>
      </c>
      <c r="K631" s="7">
        <v>4</v>
      </c>
      <c r="L631" s="7">
        <f t="shared" si="127"/>
        <v>0</v>
      </c>
      <c r="M631" s="7">
        <f t="shared" si="128"/>
        <v>0</v>
      </c>
      <c r="N631" s="7">
        <f t="shared" si="129"/>
        <v>1</v>
      </c>
      <c r="O631" s="7">
        <f t="shared" si="130"/>
        <v>0</v>
      </c>
      <c r="P631" s="7">
        <f t="shared" si="131"/>
        <v>0</v>
      </c>
      <c r="Q631" s="7">
        <f t="shared" si="132"/>
        <v>0</v>
      </c>
      <c r="R631" s="1">
        <f t="shared" si="133"/>
        <v>0.60205999132796229</v>
      </c>
      <c r="S631" s="1">
        <f t="shared" si="137"/>
        <v>4.2612084959326211</v>
      </c>
      <c r="T631" s="1">
        <f t="shared" si="134"/>
        <v>0.62953278423982917</v>
      </c>
      <c r="U631" s="1">
        <f t="shared" si="135"/>
        <v>3.6878855248487055</v>
      </c>
      <c r="Y631" s="8">
        <v>189</v>
      </c>
      <c r="Z631" s="8">
        <v>3.341260086336959</v>
      </c>
      <c r="AA631" s="8">
        <v>-3.8008250463033022E-3</v>
      </c>
      <c r="AB631" s="8">
        <v>-3.0613540480879005E-2</v>
      </c>
      <c r="AC631"/>
      <c r="AD631"/>
      <c r="AE631"/>
      <c r="AF631"/>
      <c r="AG631"/>
    </row>
    <row r="632" spans="1:33" x14ac:dyDescent="0.35">
      <c r="A632" s="5" t="s">
        <v>16</v>
      </c>
      <c r="B632" s="6">
        <v>40675</v>
      </c>
      <c r="C632" s="7" t="s">
        <v>12</v>
      </c>
      <c r="D632" s="7">
        <v>5487</v>
      </c>
      <c r="E632" s="7">
        <v>4.26</v>
      </c>
      <c r="F632" s="7">
        <f t="shared" si="139"/>
        <v>4.26</v>
      </c>
      <c r="G632" s="7">
        <f t="shared" si="138"/>
        <v>0</v>
      </c>
      <c r="H632" s="7">
        <f t="shared" si="126"/>
        <v>0</v>
      </c>
      <c r="I632" s="7">
        <v>4.18</v>
      </c>
      <c r="J632" s="7">
        <f t="shared" si="136"/>
        <v>0.62117628177503514</v>
      </c>
      <c r="K632" s="7">
        <v>4</v>
      </c>
      <c r="L632" s="7">
        <f t="shared" si="127"/>
        <v>0</v>
      </c>
      <c r="M632" s="7">
        <f t="shared" si="128"/>
        <v>0</v>
      </c>
      <c r="N632" s="7">
        <f t="shared" si="129"/>
        <v>0</v>
      </c>
      <c r="O632" s="7">
        <f t="shared" si="130"/>
        <v>0</v>
      </c>
      <c r="P632" s="7">
        <f t="shared" si="131"/>
        <v>0</v>
      </c>
      <c r="Q632" s="7">
        <f t="shared" si="132"/>
        <v>0</v>
      </c>
      <c r="R632" s="1">
        <f t="shared" si="133"/>
        <v>0.60205999132796229</v>
      </c>
      <c r="S632" s="1">
        <f t="shared" si="137"/>
        <v>4.2606042479663104</v>
      </c>
      <c r="T632" s="1">
        <f t="shared" si="134"/>
        <v>0.6294711960388687</v>
      </c>
      <c r="U632" s="1">
        <f t="shared" si="135"/>
        <v>3.739334960196079</v>
      </c>
      <c r="Y632" s="8">
        <v>190</v>
      </c>
      <c r="Z632" s="8">
        <v>3.4331329472819547</v>
      </c>
      <c r="AA632" s="8">
        <v>-8.1916601942612743E-2</v>
      </c>
      <c r="AB632" s="8">
        <v>-0.6597928552552772</v>
      </c>
      <c r="AC632"/>
      <c r="AD632"/>
      <c r="AE632"/>
      <c r="AF632"/>
      <c r="AG632"/>
    </row>
    <row r="633" spans="1:33" x14ac:dyDescent="0.35">
      <c r="A633" s="5" t="s">
        <v>16</v>
      </c>
      <c r="B633" s="6">
        <v>40676</v>
      </c>
      <c r="C633" s="7" t="s">
        <v>13</v>
      </c>
      <c r="D633" s="7">
        <v>4818</v>
      </c>
      <c r="E633" s="7">
        <v>4.26</v>
      </c>
      <c r="F633" s="7">
        <f t="shared" si="139"/>
        <v>4.26</v>
      </c>
      <c r="G633" s="7">
        <f t="shared" si="138"/>
        <v>0</v>
      </c>
      <c r="H633" s="7">
        <f t="shared" si="126"/>
        <v>0</v>
      </c>
      <c r="I633" s="7">
        <v>4.165</v>
      </c>
      <c r="J633" s="7">
        <f t="shared" si="136"/>
        <v>0.61961500574280637</v>
      </c>
      <c r="K633" s="7">
        <v>4</v>
      </c>
      <c r="L633" s="7">
        <f t="shared" si="127"/>
        <v>0</v>
      </c>
      <c r="M633" s="7">
        <f t="shared" si="128"/>
        <v>0</v>
      </c>
      <c r="N633" s="7">
        <f t="shared" si="129"/>
        <v>0</v>
      </c>
      <c r="O633" s="7">
        <f t="shared" si="130"/>
        <v>1</v>
      </c>
      <c r="P633" s="7">
        <f t="shared" si="131"/>
        <v>0</v>
      </c>
      <c r="Q633" s="7">
        <f t="shared" si="132"/>
        <v>0</v>
      </c>
      <c r="R633" s="1">
        <f t="shared" si="133"/>
        <v>0.60205999132796229</v>
      </c>
      <c r="S633" s="1">
        <f t="shared" si="137"/>
        <v>4.2603021239831556</v>
      </c>
      <c r="T633" s="1">
        <f t="shared" si="134"/>
        <v>0.62944039866284729</v>
      </c>
      <c r="U633" s="1">
        <f t="shared" si="135"/>
        <v>3.6828667956623238</v>
      </c>
      <c r="Y633" s="8">
        <v>191</v>
      </c>
      <c r="Z633" s="8">
        <v>3.5296022397378124</v>
      </c>
      <c r="AA633" s="8">
        <v>-0.13131493438041186</v>
      </c>
      <c r="AB633" s="8">
        <v>-1.0576690614340671</v>
      </c>
      <c r="AC633"/>
      <c r="AD633"/>
      <c r="AE633"/>
      <c r="AF633"/>
      <c r="AG633"/>
    </row>
    <row r="634" spans="1:33" x14ac:dyDescent="0.35">
      <c r="A634" s="5" t="s">
        <v>16</v>
      </c>
      <c r="B634" s="6">
        <v>40677</v>
      </c>
      <c r="C634" s="7" t="s">
        <v>14</v>
      </c>
      <c r="D634" s="7">
        <v>3152</v>
      </c>
      <c r="E634" s="7">
        <v>4.26</v>
      </c>
      <c r="F634" s="7">
        <f t="shared" si="139"/>
        <v>4.26</v>
      </c>
      <c r="G634" s="7">
        <f t="shared" si="138"/>
        <v>0</v>
      </c>
      <c r="H634" s="7">
        <f t="shared" si="126"/>
        <v>0</v>
      </c>
      <c r="I634" s="7">
        <v>4.165</v>
      </c>
      <c r="J634" s="7">
        <f t="shared" si="136"/>
        <v>0.61961500574280637</v>
      </c>
      <c r="K634" s="7">
        <v>4</v>
      </c>
      <c r="L634" s="7">
        <f t="shared" si="127"/>
        <v>0</v>
      </c>
      <c r="M634" s="7">
        <f t="shared" si="128"/>
        <v>0</v>
      </c>
      <c r="N634" s="7">
        <f t="shared" si="129"/>
        <v>0</v>
      </c>
      <c r="O634" s="7">
        <f t="shared" si="130"/>
        <v>0</v>
      </c>
      <c r="P634" s="7">
        <f t="shared" si="131"/>
        <v>1</v>
      </c>
      <c r="Q634" s="7">
        <f t="shared" si="132"/>
        <v>1</v>
      </c>
      <c r="R634" s="1">
        <f t="shared" si="133"/>
        <v>0.60205999132796229</v>
      </c>
      <c r="S634" s="1">
        <f t="shared" si="137"/>
        <v>4.2601510619915777</v>
      </c>
      <c r="T634" s="1">
        <f t="shared" si="134"/>
        <v>0.62942499915581585</v>
      </c>
      <c r="U634" s="1">
        <f t="shared" si="135"/>
        <v>3.498586208817517</v>
      </c>
      <c r="Y634" s="8">
        <v>192</v>
      </c>
      <c r="Z634" s="8">
        <v>3.4510517682097621</v>
      </c>
      <c r="AA634" s="8">
        <v>-0.14206073920959827</v>
      </c>
      <c r="AB634" s="8">
        <v>-1.1442205672598558</v>
      </c>
      <c r="AC634"/>
      <c r="AD634"/>
      <c r="AE634"/>
      <c r="AF634"/>
      <c r="AG634"/>
    </row>
    <row r="635" spans="1:33" x14ac:dyDescent="0.35">
      <c r="A635" s="5" t="s">
        <v>16</v>
      </c>
      <c r="B635" s="6">
        <v>40678</v>
      </c>
      <c r="C635" s="7" t="s">
        <v>15</v>
      </c>
      <c r="D635" s="7">
        <v>3181</v>
      </c>
      <c r="E635" s="7">
        <v>4.2</v>
      </c>
      <c r="F635" s="7">
        <f t="shared" si="139"/>
        <v>4.26</v>
      </c>
      <c r="G635" s="7">
        <f t="shared" si="138"/>
        <v>0</v>
      </c>
      <c r="H635" s="7">
        <f t="shared" si="126"/>
        <v>5.9999999999999609E-2</v>
      </c>
      <c r="I635" s="7">
        <v>4.1449999999999996</v>
      </c>
      <c r="J635" s="7">
        <f t="shared" si="136"/>
        <v>0.61752453488629222</v>
      </c>
      <c r="K635" s="7">
        <v>4</v>
      </c>
      <c r="L635" s="7">
        <f t="shared" si="127"/>
        <v>0</v>
      </c>
      <c r="M635" s="7">
        <f t="shared" si="128"/>
        <v>0</v>
      </c>
      <c r="N635" s="7">
        <f t="shared" si="129"/>
        <v>0</v>
      </c>
      <c r="O635" s="7">
        <f t="shared" si="130"/>
        <v>0</v>
      </c>
      <c r="P635" s="7">
        <f t="shared" si="131"/>
        <v>0</v>
      </c>
      <c r="Q635" s="7">
        <f t="shared" si="132"/>
        <v>0</v>
      </c>
      <c r="R635" s="1">
        <f t="shared" si="133"/>
        <v>0.60205999132796229</v>
      </c>
      <c r="S635" s="1">
        <f t="shared" si="137"/>
        <v>4.2300755309957889</v>
      </c>
      <c r="T635" s="1">
        <f t="shared" si="134"/>
        <v>0.62634812207996526</v>
      </c>
      <c r="U635" s="1">
        <f t="shared" si="135"/>
        <v>3.5025636691073627</v>
      </c>
      <c r="Y635" s="8">
        <v>193</v>
      </c>
      <c r="Z635" s="8">
        <v>3.3647235670121702</v>
      </c>
      <c r="AA635" s="8">
        <v>3.6332158759673217E-2</v>
      </c>
      <c r="AB635" s="8">
        <v>0.29263541452105601</v>
      </c>
      <c r="AC635"/>
      <c r="AD635"/>
      <c r="AE635"/>
      <c r="AF635"/>
      <c r="AG635"/>
    </row>
    <row r="636" spans="1:33" x14ac:dyDescent="0.35">
      <c r="A636" s="5" t="s">
        <v>16</v>
      </c>
      <c r="B636" s="6">
        <v>40679</v>
      </c>
      <c r="C636" s="7" t="s">
        <v>9</v>
      </c>
      <c r="D636" s="7">
        <v>4642</v>
      </c>
      <c r="E636" s="7">
        <v>4.2</v>
      </c>
      <c r="F636" s="7">
        <f t="shared" si="139"/>
        <v>4.2</v>
      </c>
      <c r="G636" s="7">
        <f t="shared" si="138"/>
        <v>0</v>
      </c>
      <c r="H636" s="7">
        <f t="shared" si="126"/>
        <v>0</v>
      </c>
      <c r="I636" s="7">
        <v>4.1449999999999996</v>
      </c>
      <c r="J636" s="7">
        <f t="shared" si="136"/>
        <v>0.61752453488629222</v>
      </c>
      <c r="K636" s="7">
        <v>4</v>
      </c>
      <c r="L636" s="7">
        <f t="shared" si="127"/>
        <v>1</v>
      </c>
      <c r="M636" s="7">
        <f t="shared" si="128"/>
        <v>0</v>
      </c>
      <c r="N636" s="7">
        <f t="shared" si="129"/>
        <v>0</v>
      </c>
      <c r="O636" s="7">
        <f t="shared" si="130"/>
        <v>0</v>
      </c>
      <c r="P636" s="7">
        <f t="shared" si="131"/>
        <v>0</v>
      </c>
      <c r="Q636" s="7">
        <f t="shared" si="132"/>
        <v>0</v>
      </c>
      <c r="R636" s="1">
        <f t="shared" si="133"/>
        <v>0.60205999132796229</v>
      </c>
      <c r="S636" s="1">
        <f t="shared" si="137"/>
        <v>4.215037765497895</v>
      </c>
      <c r="T636" s="1">
        <f t="shared" si="134"/>
        <v>0.62480147012893816</v>
      </c>
      <c r="U636" s="1">
        <f t="shared" si="135"/>
        <v>3.6667051361198983</v>
      </c>
      <c r="Y636" s="8">
        <v>194</v>
      </c>
      <c r="Z636" s="8">
        <v>3.4168580300788776</v>
      </c>
      <c r="AA636" s="8">
        <v>-5.1557281440890446E-2</v>
      </c>
      <c r="AB636" s="8">
        <v>-0.41526534456246073</v>
      </c>
      <c r="AC636"/>
      <c r="AD636"/>
      <c r="AE636"/>
      <c r="AF636"/>
      <c r="AG636"/>
    </row>
    <row r="637" spans="1:33" x14ac:dyDescent="0.35">
      <c r="A637" s="5" t="s">
        <v>16</v>
      </c>
      <c r="B637" s="6">
        <v>40680</v>
      </c>
      <c r="C637" s="7" t="s">
        <v>10</v>
      </c>
      <c r="D637" s="7">
        <v>3608</v>
      </c>
      <c r="E637" s="7">
        <v>4.2</v>
      </c>
      <c r="F637" s="7">
        <f t="shared" si="139"/>
        <v>4.2</v>
      </c>
      <c r="G637" s="7">
        <f t="shared" si="138"/>
        <v>0</v>
      </c>
      <c r="H637" s="7">
        <f t="shared" si="126"/>
        <v>0</v>
      </c>
      <c r="I637" s="7">
        <v>4.1449999999999996</v>
      </c>
      <c r="J637" s="7">
        <f t="shared" si="136"/>
        <v>0.61752453488629222</v>
      </c>
      <c r="K637" s="7">
        <v>4</v>
      </c>
      <c r="L637" s="7">
        <f t="shared" si="127"/>
        <v>0</v>
      </c>
      <c r="M637" s="7">
        <f t="shared" si="128"/>
        <v>1</v>
      </c>
      <c r="N637" s="7">
        <f t="shared" si="129"/>
        <v>0</v>
      </c>
      <c r="O637" s="7">
        <f t="shared" si="130"/>
        <v>0</v>
      </c>
      <c r="P637" s="7">
        <f t="shared" si="131"/>
        <v>0</v>
      </c>
      <c r="Q637" s="7">
        <f t="shared" si="132"/>
        <v>0</v>
      </c>
      <c r="R637" s="1">
        <f t="shared" si="133"/>
        <v>0.60205999132796229</v>
      </c>
      <c r="S637" s="1">
        <f t="shared" si="137"/>
        <v>4.207518882748948</v>
      </c>
      <c r="T637" s="1">
        <f t="shared" si="134"/>
        <v>0.62402607370437224</v>
      </c>
      <c r="U637" s="1">
        <f t="shared" si="135"/>
        <v>3.5572665288699037</v>
      </c>
      <c r="Y637" s="8">
        <v>195</v>
      </c>
      <c r="Z637" s="8">
        <v>3.3761769938140986</v>
      </c>
      <c r="AA637" s="8">
        <v>-0.11849841894491453</v>
      </c>
      <c r="AB637" s="8">
        <v>-0.95443912863565594</v>
      </c>
      <c r="AC637"/>
      <c r="AD637"/>
      <c r="AE637"/>
      <c r="AF637"/>
      <c r="AG637"/>
    </row>
    <row r="638" spans="1:33" x14ac:dyDescent="0.35">
      <c r="A638" s="5" t="s">
        <v>16</v>
      </c>
      <c r="B638" s="6">
        <v>40681</v>
      </c>
      <c r="C638" s="7" t="s">
        <v>11</v>
      </c>
      <c r="D638" s="7">
        <v>4311</v>
      </c>
      <c r="E638" s="7">
        <v>4.18</v>
      </c>
      <c r="F638" s="7">
        <f t="shared" si="139"/>
        <v>4.2</v>
      </c>
      <c r="G638" s="7">
        <f t="shared" si="138"/>
        <v>0</v>
      </c>
      <c r="H638" s="7">
        <f t="shared" si="126"/>
        <v>2.0000000000000462E-2</v>
      </c>
      <c r="I638" s="7">
        <v>4.13</v>
      </c>
      <c r="J638" s="7">
        <f t="shared" si="136"/>
        <v>0.61595005165640093</v>
      </c>
      <c r="K638" s="7">
        <v>4</v>
      </c>
      <c r="L638" s="7">
        <f t="shared" si="127"/>
        <v>0</v>
      </c>
      <c r="M638" s="7">
        <f t="shared" si="128"/>
        <v>0</v>
      </c>
      <c r="N638" s="7">
        <f t="shared" si="129"/>
        <v>1</v>
      </c>
      <c r="O638" s="7">
        <f t="shared" si="130"/>
        <v>0</v>
      </c>
      <c r="P638" s="7">
        <f t="shared" si="131"/>
        <v>0</v>
      </c>
      <c r="Q638" s="7">
        <f t="shared" si="132"/>
        <v>0</v>
      </c>
      <c r="R638" s="1">
        <f t="shared" si="133"/>
        <v>0.60205999132796229</v>
      </c>
      <c r="S638" s="1">
        <f t="shared" si="137"/>
        <v>4.1937594413744739</v>
      </c>
      <c r="T638" s="1">
        <f t="shared" si="134"/>
        <v>0.62260351523759072</v>
      </c>
      <c r="U638" s="1">
        <f t="shared" si="135"/>
        <v>3.634578022853888</v>
      </c>
      <c r="Y638" s="8">
        <v>196</v>
      </c>
      <c r="Z638" s="8">
        <v>3.4101718115439166</v>
      </c>
      <c r="AA638" s="8">
        <v>-0.19268786733001075</v>
      </c>
      <c r="AB638" s="8">
        <v>-1.5519940420353682</v>
      </c>
      <c r="AC638"/>
      <c r="AD638"/>
      <c r="AE638"/>
      <c r="AF638"/>
      <c r="AG638"/>
    </row>
    <row r="639" spans="1:33" x14ac:dyDescent="0.35">
      <c r="A639" s="5" t="s">
        <v>16</v>
      </c>
      <c r="B639" s="6">
        <v>40682</v>
      </c>
      <c r="C639" s="7" t="s">
        <v>12</v>
      </c>
      <c r="D639" s="7">
        <v>5054</v>
      </c>
      <c r="E639" s="7">
        <v>4.16</v>
      </c>
      <c r="F639" s="7">
        <f t="shared" si="139"/>
        <v>4.18</v>
      </c>
      <c r="G639" s="7">
        <f t="shared" si="138"/>
        <v>0</v>
      </c>
      <c r="H639" s="7">
        <f t="shared" si="126"/>
        <v>1.9999999999999574E-2</v>
      </c>
      <c r="I639" s="7">
        <v>4.1150000000000002</v>
      </c>
      <c r="J639" s="7">
        <f t="shared" si="136"/>
        <v>0.61436983954828861</v>
      </c>
      <c r="K639" s="7">
        <v>4</v>
      </c>
      <c r="L639" s="7">
        <f t="shared" si="127"/>
        <v>0</v>
      </c>
      <c r="M639" s="7">
        <f t="shared" si="128"/>
        <v>0</v>
      </c>
      <c r="N639" s="7">
        <f t="shared" si="129"/>
        <v>0</v>
      </c>
      <c r="O639" s="7">
        <f t="shared" si="130"/>
        <v>0</v>
      </c>
      <c r="P639" s="7">
        <f t="shared" si="131"/>
        <v>0</v>
      </c>
      <c r="Q639" s="7">
        <f t="shared" si="132"/>
        <v>0</v>
      </c>
      <c r="R639" s="1">
        <f t="shared" si="133"/>
        <v>0.60205999132796229</v>
      </c>
      <c r="S639" s="1">
        <f t="shared" si="137"/>
        <v>4.1768797206872375</v>
      </c>
      <c r="T639" s="1">
        <f t="shared" si="134"/>
        <v>0.62085196930535869</v>
      </c>
      <c r="U639" s="1">
        <f t="shared" si="135"/>
        <v>3.7036352375838955</v>
      </c>
      <c r="Y639" s="8">
        <v>197</v>
      </c>
      <c r="Z639" s="8">
        <v>3.4760961798569898</v>
      </c>
      <c r="AA639" s="8">
        <v>-0.16476622755319692</v>
      </c>
      <c r="AB639" s="8">
        <v>-1.3271006993566845</v>
      </c>
      <c r="AC639"/>
      <c r="AD639"/>
      <c r="AE639"/>
      <c r="AF639"/>
      <c r="AG639"/>
    </row>
    <row r="640" spans="1:33" x14ac:dyDescent="0.35">
      <c r="A640" s="5" t="s">
        <v>16</v>
      </c>
      <c r="B640" s="6">
        <v>40683</v>
      </c>
      <c r="C640" s="7" t="s">
        <v>13</v>
      </c>
      <c r="D640" s="7">
        <v>4729</v>
      </c>
      <c r="E640" s="7">
        <v>4.1399999999999997</v>
      </c>
      <c r="F640" s="7">
        <f t="shared" si="139"/>
        <v>4.16</v>
      </c>
      <c r="G640" s="7">
        <f t="shared" si="138"/>
        <v>0</v>
      </c>
      <c r="H640" s="7">
        <f t="shared" si="126"/>
        <v>2.0000000000000462E-2</v>
      </c>
      <c r="I640" s="7">
        <v>4.085</v>
      </c>
      <c r="J640" s="7">
        <f t="shared" si="136"/>
        <v>0.61119206086843425</v>
      </c>
      <c r="K640" s="7">
        <v>3.96</v>
      </c>
      <c r="L640" s="7">
        <f t="shared" si="127"/>
        <v>0</v>
      </c>
      <c r="M640" s="7">
        <f t="shared" si="128"/>
        <v>0</v>
      </c>
      <c r="N640" s="7">
        <f t="shared" si="129"/>
        <v>0</v>
      </c>
      <c r="O640" s="7">
        <f t="shared" si="130"/>
        <v>1</v>
      </c>
      <c r="P640" s="7">
        <f t="shared" si="131"/>
        <v>0</v>
      </c>
      <c r="Q640" s="7">
        <f t="shared" si="132"/>
        <v>0</v>
      </c>
      <c r="R640" s="1">
        <f t="shared" si="133"/>
        <v>0.5976951859255123</v>
      </c>
      <c r="S640" s="1">
        <f t="shared" si="137"/>
        <v>4.1584398603436181</v>
      </c>
      <c r="T640" s="1">
        <f t="shared" si="134"/>
        <v>0.61893042506678553</v>
      </c>
      <c r="U640" s="1">
        <f t="shared" si="135"/>
        <v>3.6747693140154256</v>
      </c>
      <c r="Y640" s="8">
        <v>198</v>
      </c>
      <c r="Z640" s="8">
        <v>3.5011200916702663</v>
      </c>
      <c r="AA640" s="8">
        <v>-0.11784344126261592</v>
      </c>
      <c r="AB640" s="8">
        <v>-0.94916364619517302</v>
      </c>
      <c r="AC640"/>
      <c r="AD640"/>
      <c r="AE640"/>
      <c r="AF640"/>
      <c r="AG640"/>
    </row>
    <row r="641" spans="1:33" x14ac:dyDescent="0.35">
      <c r="A641" s="5" t="s">
        <v>16</v>
      </c>
      <c r="B641" s="6">
        <v>40684</v>
      </c>
      <c r="C641" s="7" t="s">
        <v>14</v>
      </c>
      <c r="D641" s="7">
        <v>3417</v>
      </c>
      <c r="E641" s="7">
        <v>4.1399999999999997</v>
      </c>
      <c r="F641" s="7">
        <f t="shared" si="139"/>
        <v>4.1399999999999997</v>
      </c>
      <c r="G641" s="7">
        <f t="shared" si="138"/>
        <v>0</v>
      </c>
      <c r="H641" s="7">
        <f t="shared" si="126"/>
        <v>0</v>
      </c>
      <c r="I641" s="7">
        <v>4.085</v>
      </c>
      <c r="J641" s="7">
        <f t="shared" si="136"/>
        <v>0.61119206086843425</v>
      </c>
      <c r="K641" s="7">
        <v>3.96</v>
      </c>
      <c r="L641" s="7">
        <f t="shared" si="127"/>
        <v>0</v>
      </c>
      <c r="M641" s="7">
        <f t="shared" si="128"/>
        <v>0</v>
      </c>
      <c r="N641" s="7">
        <f t="shared" si="129"/>
        <v>0</v>
      </c>
      <c r="O641" s="7">
        <f t="shared" si="130"/>
        <v>0</v>
      </c>
      <c r="P641" s="7">
        <f t="shared" si="131"/>
        <v>1</v>
      </c>
      <c r="Q641" s="7">
        <f t="shared" si="132"/>
        <v>1</v>
      </c>
      <c r="R641" s="1">
        <f t="shared" si="133"/>
        <v>0.5976951859255123</v>
      </c>
      <c r="S641" s="1">
        <f t="shared" si="137"/>
        <v>4.1492199301718085</v>
      </c>
      <c r="T641" s="1">
        <f t="shared" si="134"/>
        <v>0.61796645529862715</v>
      </c>
      <c r="U641" s="1">
        <f t="shared" si="135"/>
        <v>3.5336449787987623</v>
      </c>
      <c r="Y641" s="8">
        <v>199</v>
      </c>
      <c r="Z641" s="8">
        <v>3.5485780797411728</v>
      </c>
      <c r="AA641" s="8">
        <v>-0.17714076233707221</v>
      </c>
      <c r="AB641" s="8">
        <v>-1.426770722818212</v>
      </c>
      <c r="AC641"/>
      <c r="AD641"/>
      <c r="AE641"/>
      <c r="AF641"/>
      <c r="AG641"/>
    </row>
    <row r="642" spans="1:33" x14ac:dyDescent="0.35">
      <c r="A642" s="5" t="s">
        <v>16</v>
      </c>
      <c r="B642" s="6">
        <v>40685</v>
      </c>
      <c r="C642" s="7" t="s">
        <v>15</v>
      </c>
      <c r="D642" s="7">
        <v>2732</v>
      </c>
      <c r="E642" s="7">
        <v>4.1399999999999997</v>
      </c>
      <c r="F642" s="7">
        <f t="shared" si="139"/>
        <v>4.1399999999999997</v>
      </c>
      <c r="G642" s="7">
        <f t="shared" si="138"/>
        <v>0</v>
      </c>
      <c r="H642" s="7">
        <f t="shared" si="126"/>
        <v>0</v>
      </c>
      <c r="I642" s="7">
        <v>4.0549999999999997</v>
      </c>
      <c r="J642" s="7">
        <f t="shared" si="136"/>
        <v>0.60799085854717472</v>
      </c>
      <c r="K642" s="7">
        <v>3.9</v>
      </c>
      <c r="L642" s="7">
        <f t="shared" si="127"/>
        <v>0</v>
      </c>
      <c r="M642" s="7">
        <f t="shared" si="128"/>
        <v>0</v>
      </c>
      <c r="N642" s="7">
        <f t="shared" si="129"/>
        <v>0</v>
      </c>
      <c r="O642" s="7">
        <f t="shared" si="130"/>
        <v>0</v>
      </c>
      <c r="P642" s="7">
        <f t="shared" si="131"/>
        <v>0</v>
      </c>
      <c r="Q642" s="7">
        <f t="shared" si="132"/>
        <v>0</v>
      </c>
      <c r="R642" s="1">
        <f t="shared" si="133"/>
        <v>0.5910646070264991</v>
      </c>
      <c r="S642" s="1">
        <f t="shared" si="137"/>
        <v>4.1446099650859036</v>
      </c>
      <c r="T642" s="1">
        <f t="shared" si="134"/>
        <v>0.61748366685708944</v>
      </c>
      <c r="U642" s="1">
        <f t="shared" si="135"/>
        <v>3.4364806950094948</v>
      </c>
      <c r="Y642" s="8">
        <v>200</v>
      </c>
      <c r="Z642" s="8">
        <v>3.5083511211405103</v>
      </c>
      <c r="AA642" s="8">
        <v>-0.14080884761993362</v>
      </c>
      <c r="AB642" s="8">
        <v>-1.1341372739245981</v>
      </c>
      <c r="AC642"/>
      <c r="AD642"/>
      <c r="AE642"/>
      <c r="AF642"/>
      <c r="AG642"/>
    </row>
    <row r="643" spans="1:33" x14ac:dyDescent="0.35">
      <c r="A643" s="5" t="s">
        <v>16</v>
      </c>
      <c r="B643" s="6">
        <v>40686</v>
      </c>
      <c r="C643" s="7" t="s">
        <v>9</v>
      </c>
      <c r="D643" s="7">
        <v>4816</v>
      </c>
      <c r="E643" s="7">
        <v>4.0999999999999996</v>
      </c>
      <c r="F643" s="7">
        <f t="shared" si="139"/>
        <v>4.1399999999999997</v>
      </c>
      <c r="G643" s="7">
        <f t="shared" si="138"/>
        <v>0</v>
      </c>
      <c r="H643" s="7">
        <f t="shared" ref="H643:H710" si="140">ABS(MIN((E643-F643),0))</f>
        <v>4.0000000000000036E-2</v>
      </c>
      <c r="I643" s="7">
        <v>4.0449999999999999</v>
      </c>
      <c r="J643" s="7">
        <f t="shared" si="136"/>
        <v>0.60691852594829099</v>
      </c>
      <c r="K643" s="7">
        <v>3.86</v>
      </c>
      <c r="L643" s="7">
        <f t="shared" ref="L643:L710" si="141">IF(C643="Monday",1,0)</f>
        <v>1</v>
      </c>
      <c r="M643" s="7">
        <f t="shared" ref="M643:M710" si="142">IF(C643="Tuesday",1,0)</f>
        <v>0</v>
      </c>
      <c r="N643" s="7">
        <f t="shared" ref="N643:N710" si="143">IF(C643="Wednesday",1,0)</f>
        <v>0</v>
      </c>
      <c r="O643" s="7">
        <f t="shared" ref="O643:O710" si="144">IF(C643="Friday",1,0)</f>
        <v>0</v>
      </c>
      <c r="P643" s="7">
        <f t="shared" ref="P643:P710" si="145">IF(C643="Saturday",1,0)</f>
        <v>0</v>
      </c>
      <c r="Q643" s="7">
        <f t="shared" ref="Q643:Q710" si="146">IF(C643="Saturday",1,0)</f>
        <v>0</v>
      </c>
      <c r="R643" s="1">
        <f t="shared" ref="R643:R710" si="147">LOG(K643,10)</f>
        <v>0.58658730467175491</v>
      </c>
      <c r="S643" s="1">
        <f t="shared" si="137"/>
        <v>4.1223049825429516</v>
      </c>
      <c r="T643" s="1">
        <f t="shared" ref="T643:T706" si="148">LOG(S643,10)</f>
        <v>0.61514011925680878</v>
      </c>
      <c r="U643" s="1">
        <f t="shared" ref="U643:U707" si="149">LOG(D643,10)</f>
        <v>3.6826864782497677</v>
      </c>
      <c r="Y643" s="8">
        <v>201</v>
      </c>
      <c r="Z643" s="8">
        <v>3.4532557228354701</v>
      </c>
      <c r="AA643" s="8">
        <v>-0.14725984006466541</v>
      </c>
      <c r="AB643" s="8">
        <v>-1.1860964448789988</v>
      </c>
      <c r="AC643"/>
      <c r="AD643"/>
      <c r="AE643"/>
      <c r="AF643"/>
      <c r="AG643"/>
    </row>
    <row r="644" spans="1:33" x14ac:dyDescent="0.35">
      <c r="A644" s="5" t="s">
        <v>16</v>
      </c>
      <c r="B644" s="6">
        <v>40687</v>
      </c>
      <c r="C644" s="7" t="s">
        <v>10</v>
      </c>
      <c r="D644" s="7">
        <v>4701</v>
      </c>
      <c r="E644" s="7">
        <v>4.0999999999999996</v>
      </c>
      <c r="F644" s="7">
        <f t="shared" si="139"/>
        <v>4.0999999999999996</v>
      </c>
      <c r="G644" s="7">
        <f t="shared" si="138"/>
        <v>0</v>
      </c>
      <c r="H644" s="7">
        <f t="shared" si="140"/>
        <v>0</v>
      </c>
      <c r="I644" s="7">
        <v>4.0449999999999999</v>
      </c>
      <c r="J644" s="7">
        <f t="shared" ref="J644:J707" si="150">LOG(I644,10)</f>
        <v>0.60691852594829099</v>
      </c>
      <c r="K644" s="7">
        <v>3.86</v>
      </c>
      <c r="L644" s="7">
        <f t="shared" si="141"/>
        <v>0</v>
      </c>
      <c r="M644" s="7">
        <f t="shared" si="142"/>
        <v>1</v>
      </c>
      <c r="N644" s="7">
        <f t="shared" si="143"/>
        <v>0</v>
      </c>
      <c r="O644" s="7">
        <f t="shared" si="144"/>
        <v>0</v>
      </c>
      <c r="P644" s="7">
        <f t="shared" si="145"/>
        <v>0</v>
      </c>
      <c r="Q644" s="7">
        <f t="shared" si="146"/>
        <v>0</v>
      </c>
      <c r="R644" s="1">
        <f t="shared" si="147"/>
        <v>0.58658730467175491</v>
      </c>
      <c r="S644" s="1">
        <f t="shared" ref="S644:S710" si="151">0.5*S643+0.5*E644</f>
        <v>4.1111524912714756</v>
      </c>
      <c r="T644" s="1">
        <f t="shared" si="148"/>
        <v>0.61396358597263678</v>
      </c>
      <c r="U644" s="1">
        <f t="shared" si="149"/>
        <v>3.6721902511882525</v>
      </c>
      <c r="Y644" s="8">
        <v>202</v>
      </c>
      <c r="Z644" s="8">
        <v>3.4052549133459493</v>
      </c>
      <c r="AA644" s="8">
        <v>-0.10618365331854029</v>
      </c>
      <c r="AB644" s="8">
        <v>-0.85525051263181873</v>
      </c>
      <c r="AC644"/>
      <c r="AD644"/>
      <c r="AE644"/>
      <c r="AF644"/>
      <c r="AG644"/>
    </row>
    <row r="645" spans="1:33" x14ac:dyDescent="0.35">
      <c r="A645" s="5" t="s">
        <v>16</v>
      </c>
      <c r="B645" s="6">
        <v>40688</v>
      </c>
      <c r="C645" s="7" t="s">
        <v>11</v>
      </c>
      <c r="D645" s="7">
        <v>4716</v>
      </c>
      <c r="E645" s="7">
        <v>4.0999999999999996</v>
      </c>
      <c r="F645" s="7">
        <f t="shared" si="139"/>
        <v>4.0999999999999996</v>
      </c>
      <c r="G645" s="7">
        <f t="shared" ref="G645:G708" si="152">MAX((E645-F645),0)</f>
        <v>0</v>
      </c>
      <c r="H645" s="7">
        <f t="shared" si="140"/>
        <v>0</v>
      </c>
      <c r="I645" s="7">
        <v>4.0250000000000004</v>
      </c>
      <c r="J645" s="7">
        <f t="shared" si="150"/>
        <v>0.60476588470388737</v>
      </c>
      <c r="K645" s="7">
        <v>3.86</v>
      </c>
      <c r="L645" s="7">
        <f t="shared" si="141"/>
        <v>0</v>
      </c>
      <c r="M645" s="7">
        <f t="shared" si="142"/>
        <v>0</v>
      </c>
      <c r="N645" s="7">
        <f t="shared" si="143"/>
        <v>1</v>
      </c>
      <c r="O645" s="7">
        <f t="shared" si="144"/>
        <v>0</v>
      </c>
      <c r="P645" s="7">
        <f t="shared" si="145"/>
        <v>0</v>
      </c>
      <c r="Q645" s="7">
        <f t="shared" si="146"/>
        <v>0</v>
      </c>
      <c r="R645" s="1">
        <f t="shared" si="147"/>
        <v>0.58658730467175491</v>
      </c>
      <c r="S645" s="1">
        <f t="shared" si="151"/>
        <v>4.1055762456357376</v>
      </c>
      <c r="T645" s="1">
        <f t="shared" si="148"/>
        <v>0.61337412192711105</v>
      </c>
      <c r="U645" s="1">
        <f t="shared" si="149"/>
        <v>3.6735737964230513</v>
      </c>
      <c r="Y645" s="8">
        <v>203</v>
      </c>
      <c r="Z645" s="8">
        <v>3.4349718626436339</v>
      </c>
      <c r="AA645" s="8">
        <v>-0.16197059057989671</v>
      </c>
      <c r="AB645" s="8">
        <v>-1.3045833920327898</v>
      </c>
      <c r="AC645"/>
      <c r="AD645"/>
      <c r="AE645"/>
      <c r="AF645"/>
      <c r="AG645"/>
    </row>
    <row r="646" spans="1:33" x14ac:dyDescent="0.35">
      <c r="A646" s="5" t="s">
        <v>16</v>
      </c>
      <c r="B646" s="6">
        <v>40689</v>
      </c>
      <c r="C646" s="7" t="s">
        <v>12</v>
      </c>
      <c r="D646" s="7">
        <v>5292</v>
      </c>
      <c r="E646" s="7">
        <v>4.0999999999999996</v>
      </c>
      <c r="F646" s="7">
        <f t="shared" ref="F646:F709" si="153">E645</f>
        <v>4.0999999999999996</v>
      </c>
      <c r="G646" s="7">
        <f t="shared" si="152"/>
        <v>0</v>
      </c>
      <c r="H646" s="7">
        <f t="shared" si="140"/>
        <v>0</v>
      </c>
      <c r="I646" s="7">
        <v>4.0149999999999997</v>
      </c>
      <c r="J646" s="7">
        <f t="shared" si="150"/>
        <v>0.60368554961469967</v>
      </c>
      <c r="K646" s="7">
        <v>3.86</v>
      </c>
      <c r="L646" s="7">
        <f t="shared" si="141"/>
        <v>0</v>
      </c>
      <c r="M646" s="7">
        <f t="shared" si="142"/>
        <v>0</v>
      </c>
      <c r="N646" s="7">
        <f t="shared" si="143"/>
        <v>0</v>
      </c>
      <c r="O646" s="7">
        <f t="shared" si="144"/>
        <v>0</v>
      </c>
      <c r="P646" s="7">
        <f t="shared" si="145"/>
        <v>0</v>
      </c>
      <c r="Q646" s="7">
        <f t="shared" si="146"/>
        <v>0</v>
      </c>
      <c r="R646" s="1">
        <f t="shared" si="147"/>
        <v>0.58658730467175491</v>
      </c>
      <c r="S646" s="1">
        <f t="shared" si="151"/>
        <v>4.1027881228178682</v>
      </c>
      <c r="T646" s="1">
        <f t="shared" si="148"/>
        <v>0.61307908960474233</v>
      </c>
      <c r="U646" s="1">
        <f t="shared" si="149"/>
        <v>3.7236198355154633</v>
      </c>
      <c r="Y646" s="8">
        <v>204</v>
      </c>
      <c r="Z646" s="8">
        <v>3.4987481402352163</v>
      </c>
      <c r="AA646" s="8">
        <v>-0.14005204066140653</v>
      </c>
      <c r="AB646" s="8">
        <v>-1.1280416130670656</v>
      </c>
      <c r="AC646"/>
      <c r="AD646"/>
      <c r="AE646"/>
      <c r="AF646"/>
      <c r="AG646"/>
    </row>
    <row r="647" spans="1:33" x14ac:dyDescent="0.35">
      <c r="A647" s="5" t="s">
        <v>16</v>
      </c>
      <c r="B647" s="6">
        <v>40690</v>
      </c>
      <c r="C647" s="7" t="s">
        <v>13</v>
      </c>
      <c r="D647" s="7">
        <v>5100</v>
      </c>
      <c r="E647" s="7">
        <v>4.0599999999999996</v>
      </c>
      <c r="F647" s="7">
        <f t="shared" si="153"/>
        <v>4.0999999999999996</v>
      </c>
      <c r="G647" s="7">
        <f t="shared" si="152"/>
        <v>0</v>
      </c>
      <c r="H647" s="7">
        <f t="shared" si="140"/>
        <v>4.0000000000000036E-2</v>
      </c>
      <c r="I647" s="7">
        <v>4.0049999999999999</v>
      </c>
      <c r="J647" s="7">
        <f t="shared" si="150"/>
        <v>0.60260252042025642</v>
      </c>
      <c r="K647" s="7">
        <v>3.86</v>
      </c>
      <c r="L647" s="7">
        <f t="shared" si="141"/>
        <v>0</v>
      </c>
      <c r="M647" s="7">
        <f t="shared" si="142"/>
        <v>0</v>
      </c>
      <c r="N647" s="7">
        <f t="shared" si="143"/>
        <v>0</v>
      </c>
      <c r="O647" s="7">
        <f t="shared" si="144"/>
        <v>1</v>
      </c>
      <c r="P647" s="7">
        <f t="shared" si="145"/>
        <v>0</v>
      </c>
      <c r="Q647" s="7">
        <f t="shared" si="146"/>
        <v>0</v>
      </c>
      <c r="R647" s="1">
        <f t="shared" si="147"/>
        <v>0.58658730467175491</v>
      </c>
      <c r="S647" s="1">
        <f t="shared" si="151"/>
        <v>4.0813940614089343</v>
      </c>
      <c r="T647" s="1">
        <f t="shared" si="148"/>
        <v>0.61080852822913601</v>
      </c>
      <c r="U647" s="1">
        <f t="shared" si="149"/>
        <v>3.7075701760979363</v>
      </c>
      <c r="Y647" s="8">
        <v>205</v>
      </c>
      <c r="Z647" s="8">
        <v>3.5860588137461242</v>
      </c>
      <c r="AA647" s="8">
        <v>-0.1592223599426168</v>
      </c>
      <c r="AB647" s="8">
        <v>-1.2824479164872924</v>
      </c>
      <c r="AC647"/>
      <c r="AD647"/>
      <c r="AE647"/>
      <c r="AF647"/>
      <c r="AG647"/>
    </row>
    <row r="648" spans="1:33" x14ac:dyDescent="0.35">
      <c r="A648" s="5" t="s">
        <v>16</v>
      </c>
      <c r="B648" s="6">
        <v>40691</v>
      </c>
      <c r="C648" s="7" t="s">
        <v>14</v>
      </c>
      <c r="D648" s="7">
        <v>2941</v>
      </c>
      <c r="E648" s="7">
        <v>4.0599999999999996</v>
      </c>
      <c r="F648" s="7">
        <f t="shared" si="153"/>
        <v>4.0599999999999996</v>
      </c>
      <c r="G648" s="7">
        <f t="shared" si="152"/>
        <v>0</v>
      </c>
      <c r="H648" s="7">
        <f t="shared" si="140"/>
        <v>0</v>
      </c>
      <c r="I648" s="7">
        <v>3.9950000000000001</v>
      </c>
      <c r="J648" s="7">
        <f t="shared" si="150"/>
        <v>0.60151678365001016</v>
      </c>
      <c r="K648" s="7">
        <v>3.86</v>
      </c>
      <c r="L648" s="7">
        <f t="shared" si="141"/>
        <v>0</v>
      </c>
      <c r="M648" s="7">
        <f t="shared" si="142"/>
        <v>0</v>
      </c>
      <c r="N648" s="7">
        <f t="shared" si="143"/>
        <v>0</v>
      </c>
      <c r="O648" s="7">
        <f t="shared" si="144"/>
        <v>0</v>
      </c>
      <c r="P648" s="7">
        <f t="shared" si="145"/>
        <v>1</v>
      </c>
      <c r="Q648" s="7">
        <f t="shared" si="146"/>
        <v>1</v>
      </c>
      <c r="R648" s="1">
        <f t="shared" si="147"/>
        <v>0.58658730467175491</v>
      </c>
      <c r="S648" s="1">
        <f t="shared" si="151"/>
        <v>4.0706970307044674</v>
      </c>
      <c r="T648" s="1">
        <f t="shared" si="148"/>
        <v>0.60966878039718853</v>
      </c>
      <c r="U648" s="1">
        <f t="shared" si="149"/>
        <v>3.4684950245070691</v>
      </c>
      <c r="Y648" s="8">
        <v>206</v>
      </c>
      <c r="Z648" s="8">
        <v>3.4917378671562656</v>
      </c>
      <c r="AA648" s="8">
        <v>-0.11864188007753862</v>
      </c>
      <c r="AB648" s="8">
        <v>-0.95559462859619526</v>
      </c>
      <c r="AC648"/>
      <c r="AD648"/>
      <c r="AE648"/>
      <c r="AF648"/>
      <c r="AG648"/>
    </row>
    <row r="649" spans="1:33" x14ac:dyDescent="0.35">
      <c r="A649" s="5" t="s">
        <v>16</v>
      </c>
      <c r="B649" s="6">
        <v>40692</v>
      </c>
      <c r="C649" s="7" t="s">
        <v>15</v>
      </c>
      <c r="D649" s="7">
        <v>2315</v>
      </c>
      <c r="E649" s="7">
        <v>4.0599999999999996</v>
      </c>
      <c r="F649" s="7">
        <f t="shared" si="153"/>
        <v>4.0599999999999996</v>
      </c>
      <c r="G649" s="7">
        <f t="shared" si="152"/>
        <v>0</v>
      </c>
      <c r="H649" s="7">
        <f t="shared" si="140"/>
        <v>0</v>
      </c>
      <c r="I649" s="7">
        <v>3.9849999999999999</v>
      </c>
      <c r="J649" s="7">
        <f t="shared" si="150"/>
        <v>0.60042832573213101</v>
      </c>
      <c r="K649" s="7">
        <v>3.86</v>
      </c>
      <c r="L649" s="7">
        <f t="shared" si="141"/>
        <v>0</v>
      </c>
      <c r="M649" s="7">
        <f t="shared" si="142"/>
        <v>0</v>
      </c>
      <c r="N649" s="7">
        <f t="shared" si="143"/>
        <v>0</v>
      </c>
      <c r="O649" s="7">
        <f t="shared" si="144"/>
        <v>0</v>
      </c>
      <c r="P649" s="7">
        <f t="shared" si="145"/>
        <v>0</v>
      </c>
      <c r="Q649" s="7">
        <f t="shared" si="146"/>
        <v>0</v>
      </c>
      <c r="R649" s="1">
        <f t="shared" si="147"/>
        <v>0.58658730467175491</v>
      </c>
      <c r="S649" s="1">
        <f t="shared" si="151"/>
        <v>4.065348515352234</v>
      </c>
      <c r="T649" s="1">
        <f t="shared" si="148"/>
        <v>0.60909778284676708</v>
      </c>
      <c r="U649" s="1">
        <f t="shared" si="149"/>
        <v>3.3645509953539716</v>
      </c>
      <c r="Y649" s="8">
        <v>207</v>
      </c>
      <c r="Z649" s="8">
        <v>3.3846703498217678</v>
      </c>
      <c r="AA649" s="8">
        <v>-1.601163742954137E-2</v>
      </c>
      <c r="AB649" s="8">
        <v>-0.12896487069068499</v>
      </c>
      <c r="AC649"/>
      <c r="AD649"/>
      <c r="AE649"/>
      <c r="AF649"/>
      <c r="AG649"/>
    </row>
    <row r="650" spans="1:33" x14ac:dyDescent="0.35">
      <c r="A650" s="5" t="s">
        <v>16</v>
      </c>
      <c r="B650" s="6">
        <v>40694</v>
      </c>
      <c r="C650" s="7" t="s">
        <v>10</v>
      </c>
      <c r="D650" s="7">
        <v>5248</v>
      </c>
      <c r="E650" s="7">
        <v>4.04</v>
      </c>
      <c r="F650" s="7">
        <f t="shared" si="153"/>
        <v>4.0599999999999996</v>
      </c>
      <c r="G650" s="7">
        <f t="shared" si="152"/>
        <v>0</v>
      </c>
      <c r="H650" s="7">
        <f t="shared" si="140"/>
        <v>1.9999999999999574E-2</v>
      </c>
      <c r="I650" s="7">
        <v>3.98</v>
      </c>
      <c r="J650" s="7">
        <f t="shared" si="150"/>
        <v>0.59988307207368774</v>
      </c>
      <c r="K650" s="7">
        <v>3.86</v>
      </c>
      <c r="L650" s="7">
        <f t="shared" si="141"/>
        <v>0</v>
      </c>
      <c r="M650" s="7">
        <f t="shared" si="142"/>
        <v>1</v>
      </c>
      <c r="N650" s="7">
        <f t="shared" si="143"/>
        <v>0</v>
      </c>
      <c r="O650" s="7">
        <f t="shared" si="144"/>
        <v>0</v>
      </c>
      <c r="P650" s="7">
        <f t="shared" si="145"/>
        <v>0</v>
      </c>
      <c r="Q650" s="7">
        <f t="shared" si="146"/>
        <v>0</v>
      </c>
      <c r="R650" s="1">
        <f t="shared" si="147"/>
        <v>0.58658730467175491</v>
      </c>
      <c r="S650" s="1">
        <f t="shared" si="151"/>
        <v>4.0526742576761166</v>
      </c>
      <c r="T650" s="1">
        <f t="shared" si="148"/>
        <v>0.60774169780065368</v>
      </c>
      <c r="U650" s="1">
        <f t="shared" si="149"/>
        <v>3.7199938263676033</v>
      </c>
      <c r="Y650" s="8">
        <v>208</v>
      </c>
      <c r="Z650" s="8">
        <v>3.4959936279277137</v>
      </c>
      <c r="AA650" s="8">
        <v>-0.11668811017713221</v>
      </c>
      <c r="AB650" s="8">
        <v>-0.93985809423648092</v>
      </c>
      <c r="AC650"/>
      <c r="AD650"/>
      <c r="AE650"/>
      <c r="AF650"/>
      <c r="AG650"/>
    </row>
    <row r="651" spans="1:33" x14ac:dyDescent="0.35">
      <c r="A651" s="5" t="s">
        <v>16</v>
      </c>
      <c r="B651" s="6">
        <v>40695</v>
      </c>
      <c r="C651" s="7" t="s">
        <v>11</v>
      </c>
      <c r="D651" s="7">
        <v>4627</v>
      </c>
      <c r="E651" s="7">
        <v>4.04</v>
      </c>
      <c r="F651" s="7">
        <f t="shared" si="153"/>
        <v>4.04</v>
      </c>
      <c r="G651" s="7">
        <f t="shared" si="152"/>
        <v>0</v>
      </c>
      <c r="H651" s="7">
        <f t="shared" si="140"/>
        <v>0</v>
      </c>
      <c r="I651" s="7">
        <v>3.97</v>
      </c>
      <c r="J651" s="7">
        <f t="shared" si="150"/>
        <v>0.59879050676311507</v>
      </c>
      <c r="K651" s="7">
        <v>3.86</v>
      </c>
      <c r="L651" s="7">
        <f t="shared" si="141"/>
        <v>0</v>
      </c>
      <c r="M651" s="7">
        <f t="shared" si="142"/>
        <v>0</v>
      </c>
      <c r="N651" s="7">
        <f t="shared" si="143"/>
        <v>1</v>
      </c>
      <c r="O651" s="7">
        <f t="shared" si="144"/>
        <v>0</v>
      </c>
      <c r="P651" s="7">
        <f t="shared" si="145"/>
        <v>0</v>
      </c>
      <c r="Q651" s="7">
        <f t="shared" si="146"/>
        <v>0</v>
      </c>
      <c r="R651" s="1">
        <f t="shared" si="147"/>
        <v>0.58658730467175491</v>
      </c>
      <c r="S651" s="1">
        <f t="shared" si="151"/>
        <v>4.0463371288380579</v>
      </c>
      <c r="T651" s="1">
        <f t="shared" si="148"/>
        <v>0.60706206407357288</v>
      </c>
      <c r="U651" s="1">
        <f t="shared" si="149"/>
        <v>3.6652994994998971</v>
      </c>
      <c r="Y651" s="8">
        <v>209</v>
      </c>
      <c r="Z651" s="8">
        <v>3.3493046269711275</v>
      </c>
      <c r="AA651" s="8">
        <v>-4.9579472995490814E-2</v>
      </c>
      <c r="AB651" s="8">
        <v>-0.39933519303771348</v>
      </c>
      <c r="AC651"/>
      <c r="AD651"/>
      <c r="AE651"/>
      <c r="AF651"/>
      <c r="AG651"/>
    </row>
    <row r="652" spans="1:33" x14ac:dyDescent="0.35">
      <c r="A652" s="5" t="s">
        <v>16</v>
      </c>
      <c r="B652" s="6">
        <v>40696</v>
      </c>
      <c r="C652" s="7" t="s">
        <v>12</v>
      </c>
      <c r="D652" s="7">
        <v>5188</v>
      </c>
      <c r="E652" s="7">
        <v>4</v>
      </c>
      <c r="F652" s="7">
        <f t="shared" si="153"/>
        <v>4.04</v>
      </c>
      <c r="G652" s="7">
        <f t="shared" si="152"/>
        <v>0</v>
      </c>
      <c r="H652" s="7">
        <f t="shared" si="140"/>
        <v>4.0000000000000036E-2</v>
      </c>
      <c r="I652" s="7">
        <v>3.97</v>
      </c>
      <c r="J652" s="7">
        <f t="shared" si="150"/>
        <v>0.59879050676311507</v>
      </c>
      <c r="K652" s="7">
        <v>3.86</v>
      </c>
      <c r="L652" s="7">
        <f t="shared" si="141"/>
        <v>0</v>
      </c>
      <c r="M652" s="7">
        <f t="shared" si="142"/>
        <v>0</v>
      </c>
      <c r="N652" s="7">
        <f t="shared" si="143"/>
        <v>0</v>
      </c>
      <c r="O652" s="7">
        <f t="shared" si="144"/>
        <v>0</v>
      </c>
      <c r="P652" s="7">
        <f t="shared" si="145"/>
        <v>0</v>
      </c>
      <c r="Q652" s="7">
        <f t="shared" si="146"/>
        <v>0</v>
      </c>
      <c r="R652" s="1">
        <f t="shared" si="147"/>
        <v>0.58658730467175491</v>
      </c>
      <c r="S652" s="1">
        <f t="shared" si="151"/>
        <v>4.0231685644190289</v>
      </c>
      <c r="T652" s="1">
        <f t="shared" si="148"/>
        <v>0.60456822920645581</v>
      </c>
      <c r="U652" s="1">
        <f t="shared" si="149"/>
        <v>3.7149999674120417</v>
      </c>
      <c r="Y652" s="8">
        <v>210</v>
      </c>
      <c r="Z652" s="8">
        <v>3.3799089972435929</v>
      </c>
      <c r="AA652" s="8">
        <v>-3.8870365566070486E-2</v>
      </c>
      <c r="AB652" s="8">
        <v>-0.31307926444044659</v>
      </c>
      <c r="AC652"/>
      <c r="AD652"/>
      <c r="AE652"/>
      <c r="AF652"/>
      <c r="AG652"/>
    </row>
    <row r="653" spans="1:33" x14ac:dyDescent="0.35">
      <c r="A653" s="5" t="s">
        <v>16</v>
      </c>
      <c r="B653" s="6">
        <v>40697</v>
      </c>
      <c r="C653" s="7" t="s">
        <v>13</v>
      </c>
      <c r="D653" s="7">
        <v>4985</v>
      </c>
      <c r="E653" s="7">
        <v>4</v>
      </c>
      <c r="F653" s="7">
        <f t="shared" si="153"/>
        <v>4</v>
      </c>
      <c r="G653" s="7">
        <f t="shared" si="152"/>
        <v>0</v>
      </c>
      <c r="H653" s="7">
        <f t="shared" si="140"/>
        <v>0</v>
      </c>
      <c r="I653" s="7">
        <v>3.9449999999999998</v>
      </c>
      <c r="J653" s="7">
        <f t="shared" si="150"/>
        <v>0.59604700754543904</v>
      </c>
      <c r="K653" s="7">
        <v>3.8</v>
      </c>
      <c r="L653" s="7">
        <f t="shared" si="141"/>
        <v>0</v>
      </c>
      <c r="M653" s="7">
        <f t="shared" si="142"/>
        <v>0</v>
      </c>
      <c r="N653" s="7">
        <f t="shared" si="143"/>
        <v>0</v>
      </c>
      <c r="O653" s="7">
        <f t="shared" si="144"/>
        <v>1</v>
      </c>
      <c r="P653" s="7">
        <f t="shared" si="145"/>
        <v>0</v>
      </c>
      <c r="Q653" s="7">
        <f t="shared" si="146"/>
        <v>0</v>
      </c>
      <c r="R653" s="1">
        <f t="shared" si="147"/>
        <v>0.57978359661681</v>
      </c>
      <c r="S653" s="1">
        <f t="shared" si="151"/>
        <v>4.0115842822095145</v>
      </c>
      <c r="T653" s="1">
        <f t="shared" si="148"/>
        <v>0.60331592103408893</v>
      </c>
      <c r="U653" s="1">
        <f t="shared" si="149"/>
        <v>3.6976651626476738</v>
      </c>
      <c r="Y653" s="8">
        <v>211</v>
      </c>
      <c r="Z653" s="8">
        <v>3.4441337084081578</v>
      </c>
      <c r="AA653" s="8">
        <v>-0.11250399077822593</v>
      </c>
      <c r="AB653" s="8">
        <v>-0.90615733005112864</v>
      </c>
      <c r="AC653"/>
      <c r="AD653"/>
      <c r="AE653"/>
      <c r="AF653"/>
      <c r="AG653"/>
    </row>
    <row r="654" spans="1:33" x14ac:dyDescent="0.35">
      <c r="A654" s="5" t="s">
        <v>16</v>
      </c>
      <c r="B654" s="6">
        <v>40698</v>
      </c>
      <c r="C654" s="7" t="s">
        <v>14</v>
      </c>
      <c r="D654" s="7">
        <v>3547</v>
      </c>
      <c r="E654" s="7">
        <v>4</v>
      </c>
      <c r="F654" s="7">
        <f t="shared" si="153"/>
        <v>4</v>
      </c>
      <c r="G654" s="7">
        <f t="shared" si="152"/>
        <v>0</v>
      </c>
      <c r="H654" s="7">
        <f t="shared" si="140"/>
        <v>0</v>
      </c>
      <c r="I654" s="7">
        <v>3.9449999999999998</v>
      </c>
      <c r="J654" s="7">
        <f t="shared" si="150"/>
        <v>0.59604700754543904</v>
      </c>
      <c r="K654" s="7">
        <v>3.8</v>
      </c>
      <c r="L654" s="7">
        <f t="shared" si="141"/>
        <v>0</v>
      </c>
      <c r="M654" s="7">
        <f t="shared" si="142"/>
        <v>0</v>
      </c>
      <c r="N654" s="7">
        <f t="shared" si="143"/>
        <v>0</v>
      </c>
      <c r="O654" s="7">
        <f t="shared" si="144"/>
        <v>0</v>
      </c>
      <c r="P654" s="7">
        <f t="shared" si="145"/>
        <v>1</v>
      </c>
      <c r="Q654" s="7">
        <f t="shared" si="146"/>
        <v>1</v>
      </c>
      <c r="R654" s="1">
        <f t="shared" si="147"/>
        <v>0.57978359661681</v>
      </c>
      <c r="S654" s="1">
        <f t="shared" si="151"/>
        <v>4.0057921411047577</v>
      </c>
      <c r="T654" s="1">
        <f t="shared" si="148"/>
        <v>0.60268841018140529</v>
      </c>
      <c r="U654" s="1">
        <f t="shared" si="149"/>
        <v>3.5498611884719424</v>
      </c>
      <c r="Y654" s="8">
        <v>212</v>
      </c>
      <c r="Z654" s="8">
        <v>3.5246937461798673</v>
      </c>
      <c r="AA654" s="8">
        <v>-0.11105874898131196</v>
      </c>
      <c r="AB654" s="8">
        <v>-0.89451670789265381</v>
      </c>
      <c r="AC654"/>
      <c r="AD654"/>
      <c r="AE654"/>
      <c r="AF654"/>
      <c r="AG654"/>
    </row>
    <row r="655" spans="1:33" x14ac:dyDescent="0.35">
      <c r="A655" s="5" t="s">
        <v>16</v>
      </c>
      <c r="B655" s="6">
        <v>40699</v>
      </c>
      <c r="C655" s="7" t="s">
        <v>15</v>
      </c>
      <c r="D655" s="7">
        <v>3054</v>
      </c>
      <c r="E655" s="7">
        <v>4</v>
      </c>
      <c r="F655" s="7">
        <f t="shared" si="153"/>
        <v>4</v>
      </c>
      <c r="G655" s="7">
        <f t="shared" si="152"/>
        <v>0</v>
      </c>
      <c r="H655" s="7">
        <f t="shared" si="140"/>
        <v>0</v>
      </c>
      <c r="I655" s="7">
        <v>3.94</v>
      </c>
      <c r="J655" s="7">
        <f t="shared" si="150"/>
        <v>0.59549622182557416</v>
      </c>
      <c r="K655" s="7">
        <v>3.8</v>
      </c>
      <c r="L655" s="7">
        <f t="shared" si="141"/>
        <v>0</v>
      </c>
      <c r="M655" s="7">
        <f t="shared" si="142"/>
        <v>0</v>
      </c>
      <c r="N655" s="7">
        <f t="shared" si="143"/>
        <v>0</v>
      </c>
      <c r="O655" s="7">
        <f t="shared" si="144"/>
        <v>0</v>
      </c>
      <c r="P655" s="7">
        <f t="shared" si="145"/>
        <v>0</v>
      </c>
      <c r="Q655" s="7">
        <f t="shared" si="146"/>
        <v>0</v>
      </c>
      <c r="R655" s="1">
        <f t="shared" si="147"/>
        <v>0.57978359661681</v>
      </c>
      <c r="S655" s="1">
        <f t="shared" si="151"/>
        <v>4.0028960705523788</v>
      </c>
      <c r="T655" s="1">
        <f t="shared" si="148"/>
        <v>0.60237431441898226</v>
      </c>
      <c r="U655" s="1">
        <f t="shared" si="149"/>
        <v>3.4848690327204017</v>
      </c>
      <c r="Y655" s="8">
        <v>213</v>
      </c>
      <c r="Z655" s="8">
        <v>3.5353619259778402</v>
      </c>
      <c r="AA655" s="8">
        <v>-0.1609802279269581</v>
      </c>
      <c r="AB655" s="8">
        <v>-1.2966065694226634</v>
      </c>
      <c r="AC655"/>
      <c r="AD655"/>
      <c r="AE655"/>
      <c r="AF655"/>
      <c r="AG655"/>
    </row>
    <row r="656" spans="1:33" x14ac:dyDescent="0.35">
      <c r="A656" s="5" t="s">
        <v>16</v>
      </c>
      <c r="B656" s="6">
        <v>40700</v>
      </c>
      <c r="C656" s="7" t="s">
        <v>9</v>
      </c>
      <c r="D656" s="7">
        <v>4819</v>
      </c>
      <c r="E656" s="7">
        <v>4</v>
      </c>
      <c r="F656" s="7">
        <f t="shared" si="153"/>
        <v>4</v>
      </c>
      <c r="G656" s="7">
        <f t="shared" si="152"/>
        <v>0</v>
      </c>
      <c r="H656" s="7">
        <f t="shared" si="140"/>
        <v>0</v>
      </c>
      <c r="I656" s="7">
        <v>3.94</v>
      </c>
      <c r="J656" s="7">
        <f t="shared" si="150"/>
        <v>0.59549622182557416</v>
      </c>
      <c r="K656" s="7">
        <v>3.8</v>
      </c>
      <c r="L656" s="7">
        <f t="shared" si="141"/>
        <v>1</v>
      </c>
      <c r="M656" s="7">
        <f t="shared" si="142"/>
        <v>0</v>
      </c>
      <c r="N656" s="7">
        <f t="shared" si="143"/>
        <v>0</v>
      </c>
      <c r="O656" s="7">
        <f t="shared" si="144"/>
        <v>0</v>
      </c>
      <c r="P656" s="7">
        <f t="shared" si="145"/>
        <v>0</v>
      </c>
      <c r="Q656" s="7">
        <f t="shared" si="146"/>
        <v>0</v>
      </c>
      <c r="R656" s="1">
        <f t="shared" si="147"/>
        <v>0.57978359661681</v>
      </c>
      <c r="S656" s="1">
        <f t="shared" si="151"/>
        <v>4.001448035276189</v>
      </c>
      <c r="T656" s="1">
        <f t="shared" si="148"/>
        <v>0.60221718131011126</v>
      </c>
      <c r="U656" s="1">
        <f t="shared" si="149"/>
        <v>3.6829569263012081</v>
      </c>
      <c r="Y656" s="8">
        <v>214</v>
      </c>
      <c r="Z656" s="8">
        <v>3.4427438420807626</v>
      </c>
      <c r="AA656" s="8">
        <v>-8.2718752891365543E-2</v>
      </c>
      <c r="AB656" s="8">
        <v>-0.66625373683815958</v>
      </c>
      <c r="AC656"/>
      <c r="AD656"/>
      <c r="AE656"/>
      <c r="AF656"/>
      <c r="AG656"/>
    </row>
    <row r="657" spans="1:33" x14ac:dyDescent="0.35">
      <c r="A657" s="5" t="s">
        <v>16</v>
      </c>
      <c r="B657" s="6">
        <v>40701</v>
      </c>
      <c r="C657" s="7" t="s">
        <v>10</v>
      </c>
      <c r="D657" s="7">
        <v>4810</v>
      </c>
      <c r="E657" s="7">
        <v>3.96</v>
      </c>
      <c r="F657" s="7">
        <f t="shared" si="153"/>
        <v>4</v>
      </c>
      <c r="G657" s="7">
        <f t="shared" si="152"/>
        <v>0</v>
      </c>
      <c r="H657" s="7">
        <f t="shared" si="140"/>
        <v>4.0000000000000036E-2</v>
      </c>
      <c r="I657" s="7">
        <v>3.94</v>
      </c>
      <c r="J657" s="7">
        <f t="shared" si="150"/>
        <v>0.59549622182557416</v>
      </c>
      <c r="K657" s="7">
        <v>3.8</v>
      </c>
      <c r="L657" s="7">
        <f t="shared" si="141"/>
        <v>0</v>
      </c>
      <c r="M657" s="7">
        <f t="shared" si="142"/>
        <v>1</v>
      </c>
      <c r="N657" s="7">
        <f t="shared" si="143"/>
        <v>0</v>
      </c>
      <c r="O657" s="7">
        <f t="shared" si="144"/>
        <v>0</v>
      </c>
      <c r="P657" s="7">
        <f t="shared" si="145"/>
        <v>0</v>
      </c>
      <c r="Q657" s="7">
        <f t="shared" si="146"/>
        <v>0</v>
      </c>
      <c r="R657" s="1">
        <f t="shared" si="147"/>
        <v>0.57978359661681</v>
      </c>
      <c r="S657" s="1">
        <f t="shared" si="151"/>
        <v>3.9807240176380945</v>
      </c>
      <c r="T657" s="1">
        <f t="shared" si="148"/>
        <v>0.59996206912601502</v>
      </c>
      <c r="U657" s="1">
        <f t="shared" si="149"/>
        <v>3.6821450763738315</v>
      </c>
      <c r="Y657" s="8">
        <v>215</v>
      </c>
      <c r="Z657" s="8">
        <v>3.458590522938799</v>
      </c>
      <c r="AA657" s="8">
        <v>-3.5344649001991524E-2</v>
      </c>
      <c r="AB657" s="8">
        <v>-0.28468157040201281</v>
      </c>
      <c r="AC657"/>
      <c r="AD657"/>
      <c r="AE657"/>
      <c r="AF657"/>
      <c r="AG657"/>
    </row>
    <row r="658" spans="1:33" x14ac:dyDescent="0.35">
      <c r="A658" s="5" t="s">
        <v>16</v>
      </c>
      <c r="B658" s="6">
        <v>40702</v>
      </c>
      <c r="C658" s="7" t="s">
        <v>11</v>
      </c>
      <c r="D658" s="7">
        <v>5498</v>
      </c>
      <c r="E658" s="7">
        <v>3.96</v>
      </c>
      <c r="F658" s="7">
        <f t="shared" si="153"/>
        <v>3.96</v>
      </c>
      <c r="G658" s="7">
        <f t="shared" si="152"/>
        <v>0</v>
      </c>
      <c r="H658" s="7">
        <f t="shared" si="140"/>
        <v>0</v>
      </c>
      <c r="I658" s="7">
        <v>3.94</v>
      </c>
      <c r="J658" s="7">
        <f t="shared" si="150"/>
        <v>0.59549622182557416</v>
      </c>
      <c r="K658" s="7">
        <v>3.8</v>
      </c>
      <c r="L658" s="7">
        <f t="shared" si="141"/>
        <v>0</v>
      </c>
      <c r="M658" s="7">
        <f t="shared" si="142"/>
        <v>0</v>
      </c>
      <c r="N658" s="7">
        <f t="shared" si="143"/>
        <v>1</v>
      </c>
      <c r="O658" s="7">
        <f t="shared" si="144"/>
        <v>0</v>
      </c>
      <c r="P658" s="7">
        <f t="shared" si="145"/>
        <v>0</v>
      </c>
      <c r="Q658" s="7">
        <f t="shared" si="146"/>
        <v>0</v>
      </c>
      <c r="R658" s="1">
        <f t="shared" si="147"/>
        <v>0.57978359661681</v>
      </c>
      <c r="S658" s="1">
        <f t="shared" si="151"/>
        <v>3.9703620088190474</v>
      </c>
      <c r="T658" s="1">
        <f t="shared" si="148"/>
        <v>0.59883010657794633</v>
      </c>
      <c r="U658" s="1">
        <f t="shared" si="149"/>
        <v>3.7402047355074495</v>
      </c>
      <c r="Y658" s="8">
        <v>216</v>
      </c>
      <c r="Z658" s="8">
        <v>3.366890401674862</v>
      </c>
      <c r="AA658" s="8">
        <v>-2.1516671115773711E-2</v>
      </c>
      <c r="AB658" s="8">
        <v>-0.17330486780946527</v>
      </c>
      <c r="AC658"/>
      <c r="AD658"/>
      <c r="AE658"/>
      <c r="AF658"/>
      <c r="AG658"/>
    </row>
    <row r="659" spans="1:33" x14ac:dyDescent="0.35">
      <c r="A659" s="5" t="s">
        <v>16</v>
      </c>
      <c r="B659" s="6">
        <v>40703</v>
      </c>
      <c r="C659" s="7" t="s">
        <v>12</v>
      </c>
      <c r="D659" s="7">
        <v>4863</v>
      </c>
      <c r="E659" s="7">
        <v>3.96</v>
      </c>
      <c r="F659" s="7">
        <f t="shared" si="153"/>
        <v>3.96</v>
      </c>
      <c r="G659" s="7">
        <f t="shared" si="152"/>
        <v>0</v>
      </c>
      <c r="H659" s="7">
        <f t="shared" si="140"/>
        <v>0</v>
      </c>
      <c r="I659" s="7">
        <v>3.91</v>
      </c>
      <c r="J659" s="7">
        <f t="shared" si="150"/>
        <v>0.59217675739586684</v>
      </c>
      <c r="K659" s="7">
        <v>3.8</v>
      </c>
      <c r="L659" s="7">
        <f t="shared" si="141"/>
        <v>0</v>
      </c>
      <c r="M659" s="7">
        <f t="shared" si="142"/>
        <v>0</v>
      </c>
      <c r="N659" s="7">
        <f t="shared" si="143"/>
        <v>0</v>
      </c>
      <c r="O659" s="7">
        <f t="shared" si="144"/>
        <v>0</v>
      </c>
      <c r="P659" s="7">
        <f t="shared" si="145"/>
        <v>0</v>
      </c>
      <c r="Q659" s="7">
        <f t="shared" si="146"/>
        <v>0</v>
      </c>
      <c r="R659" s="1">
        <f t="shared" si="147"/>
        <v>0.57978359661681</v>
      </c>
      <c r="S659" s="1">
        <f t="shared" si="151"/>
        <v>3.9651810044095237</v>
      </c>
      <c r="T659" s="1">
        <f t="shared" si="148"/>
        <v>0.59826301698074336</v>
      </c>
      <c r="U659" s="1">
        <f t="shared" si="149"/>
        <v>3.6869042695681773</v>
      </c>
      <c r="Y659" s="8">
        <v>217</v>
      </c>
      <c r="Z659" s="8">
        <v>3.4008540294241083</v>
      </c>
      <c r="AA659" s="8">
        <v>-8.6354801450957197E-2</v>
      </c>
      <c r="AB659" s="8">
        <v>-0.69554009398784311</v>
      </c>
      <c r="AC659"/>
      <c r="AD659"/>
      <c r="AE659"/>
      <c r="AF659"/>
      <c r="AG659"/>
    </row>
    <row r="660" spans="1:33" x14ac:dyDescent="0.35">
      <c r="A660" s="5" t="s">
        <v>16</v>
      </c>
      <c r="B660" s="6">
        <v>40704</v>
      </c>
      <c r="C660" s="7" t="s">
        <v>13</v>
      </c>
      <c r="D660" s="7">
        <v>5326</v>
      </c>
      <c r="E660" s="7">
        <v>3.96</v>
      </c>
      <c r="F660" s="7">
        <f t="shared" si="153"/>
        <v>3.96</v>
      </c>
      <c r="G660" s="7">
        <f t="shared" si="152"/>
        <v>0</v>
      </c>
      <c r="H660" s="7">
        <f t="shared" si="140"/>
        <v>0</v>
      </c>
      <c r="I660" s="7">
        <v>3.9049999999999998</v>
      </c>
      <c r="J660" s="7">
        <f t="shared" si="150"/>
        <v>0.59162103821331902</v>
      </c>
      <c r="K660" s="7">
        <v>3.8</v>
      </c>
      <c r="L660" s="7">
        <f t="shared" si="141"/>
        <v>0</v>
      </c>
      <c r="M660" s="7">
        <f t="shared" si="142"/>
        <v>0</v>
      </c>
      <c r="N660" s="7">
        <f t="shared" si="143"/>
        <v>0</v>
      </c>
      <c r="O660" s="7">
        <f t="shared" si="144"/>
        <v>1</v>
      </c>
      <c r="P660" s="7">
        <f t="shared" si="145"/>
        <v>0</v>
      </c>
      <c r="Q660" s="7">
        <f t="shared" si="146"/>
        <v>0</v>
      </c>
      <c r="R660" s="1">
        <f t="shared" si="147"/>
        <v>0.57978359661681</v>
      </c>
      <c r="S660" s="1">
        <f t="shared" si="151"/>
        <v>3.9625905022047618</v>
      </c>
      <c r="T660" s="1">
        <f t="shared" si="148"/>
        <v>0.59797919425654167</v>
      </c>
      <c r="U660" s="1">
        <f t="shared" si="149"/>
        <v>3.7264011621029218</v>
      </c>
      <c r="Y660" s="8">
        <v>218</v>
      </c>
      <c r="Z660" s="8">
        <v>3.5152969530416094</v>
      </c>
      <c r="AA660" s="8">
        <v>-0.1356289190079556</v>
      </c>
      <c r="AB660" s="8">
        <v>-1.0924158181040824</v>
      </c>
      <c r="AC660"/>
      <c r="AD660"/>
      <c r="AE660"/>
      <c r="AF660"/>
      <c r="AG660"/>
    </row>
    <row r="661" spans="1:33" x14ac:dyDescent="0.35">
      <c r="A661" s="5" t="s">
        <v>16</v>
      </c>
      <c r="B661" s="6">
        <v>40705</v>
      </c>
      <c r="C661" s="7" t="s">
        <v>14</v>
      </c>
      <c r="D661" s="7">
        <v>3311</v>
      </c>
      <c r="E661" s="7">
        <v>3.96</v>
      </c>
      <c r="F661" s="7">
        <f t="shared" si="153"/>
        <v>3.96</v>
      </c>
      <c r="G661" s="7">
        <f t="shared" si="152"/>
        <v>0</v>
      </c>
      <c r="H661" s="7">
        <f t="shared" si="140"/>
        <v>0</v>
      </c>
      <c r="I661" s="7">
        <v>3.9049999999999998</v>
      </c>
      <c r="J661" s="7">
        <f t="shared" si="150"/>
        <v>0.59162103821331902</v>
      </c>
      <c r="K661" s="7">
        <v>3.8</v>
      </c>
      <c r="L661" s="7">
        <f t="shared" si="141"/>
        <v>0</v>
      </c>
      <c r="M661" s="7">
        <f t="shared" si="142"/>
        <v>0</v>
      </c>
      <c r="N661" s="7">
        <f t="shared" si="143"/>
        <v>0</v>
      </c>
      <c r="O661" s="7">
        <f t="shared" si="144"/>
        <v>0</v>
      </c>
      <c r="P661" s="7">
        <f t="shared" si="145"/>
        <v>1</v>
      </c>
      <c r="Q661" s="7">
        <f t="shared" si="146"/>
        <v>1</v>
      </c>
      <c r="R661" s="1">
        <f t="shared" si="147"/>
        <v>0.57978359661681</v>
      </c>
      <c r="S661" s="1">
        <f t="shared" si="151"/>
        <v>3.9612952511023809</v>
      </c>
      <c r="T661" s="1">
        <f t="shared" si="148"/>
        <v>0.59783721330705142</v>
      </c>
      <c r="U661" s="1">
        <f t="shared" si="149"/>
        <v>3.519959180752068</v>
      </c>
      <c r="Y661" s="8">
        <v>219</v>
      </c>
      <c r="Z661" s="8">
        <v>3.5455973229480744</v>
      </c>
      <c r="AA661" s="8">
        <v>-0.15945521401725626</v>
      </c>
      <c r="AB661" s="8">
        <v>-1.2843234270812478</v>
      </c>
      <c r="AC661"/>
      <c r="AD661"/>
      <c r="AE661"/>
      <c r="AF661"/>
      <c r="AG661"/>
    </row>
    <row r="662" spans="1:33" x14ac:dyDescent="0.35">
      <c r="A662" s="5" t="s">
        <v>16</v>
      </c>
      <c r="B662" s="6">
        <v>40706</v>
      </c>
      <c r="C662" s="7" t="s">
        <v>15</v>
      </c>
      <c r="D662" s="7">
        <v>2947</v>
      </c>
      <c r="E662" s="7">
        <v>3.96</v>
      </c>
      <c r="F662" s="7">
        <f t="shared" si="153"/>
        <v>3.96</v>
      </c>
      <c r="G662" s="7">
        <f t="shared" si="152"/>
        <v>0</v>
      </c>
      <c r="H662" s="7">
        <f t="shared" si="140"/>
        <v>0</v>
      </c>
      <c r="I662" s="7">
        <v>3.9049999999999998</v>
      </c>
      <c r="J662" s="7">
        <f t="shared" si="150"/>
        <v>0.59162103821331902</v>
      </c>
      <c r="K662" s="7">
        <v>3.8</v>
      </c>
      <c r="L662" s="7">
        <f t="shared" si="141"/>
        <v>0</v>
      </c>
      <c r="M662" s="7">
        <f t="shared" si="142"/>
        <v>0</v>
      </c>
      <c r="N662" s="7">
        <f t="shared" si="143"/>
        <v>0</v>
      </c>
      <c r="O662" s="7">
        <f t="shared" si="144"/>
        <v>0</v>
      </c>
      <c r="P662" s="7">
        <f t="shared" si="145"/>
        <v>0</v>
      </c>
      <c r="Q662" s="7">
        <f t="shared" si="146"/>
        <v>0</v>
      </c>
      <c r="R662" s="1">
        <f t="shared" si="147"/>
        <v>0.57978359661681</v>
      </c>
      <c r="S662" s="1">
        <f t="shared" si="151"/>
        <v>3.9606476255511902</v>
      </c>
      <c r="T662" s="1">
        <f t="shared" si="148"/>
        <v>0.59776620542218595</v>
      </c>
      <c r="U662" s="1">
        <f t="shared" si="149"/>
        <v>3.4693801358499248</v>
      </c>
      <c r="Y662" s="8">
        <v>220</v>
      </c>
      <c r="Z662" s="8">
        <v>3.5130236952976048</v>
      </c>
      <c r="AA662" s="8">
        <v>-6.7730925871633207E-2</v>
      </c>
      <c r="AB662" s="8">
        <v>-0.54553509191256688</v>
      </c>
      <c r="AC662"/>
      <c r="AD662"/>
      <c r="AE662"/>
      <c r="AF662"/>
      <c r="AG662"/>
    </row>
    <row r="663" spans="1:33" x14ac:dyDescent="0.35">
      <c r="A663" s="5" t="s">
        <v>16</v>
      </c>
      <c r="B663" s="6">
        <v>40707</v>
      </c>
      <c r="C663" s="7" t="s">
        <v>9</v>
      </c>
      <c r="D663" s="7">
        <v>4712</v>
      </c>
      <c r="E663" s="7">
        <v>3.96</v>
      </c>
      <c r="F663" s="7">
        <f t="shared" si="153"/>
        <v>3.96</v>
      </c>
      <c r="G663" s="7">
        <f t="shared" si="152"/>
        <v>0</v>
      </c>
      <c r="H663" s="7">
        <f t="shared" si="140"/>
        <v>0</v>
      </c>
      <c r="I663" s="7">
        <v>3.9049999999999998</v>
      </c>
      <c r="J663" s="7">
        <f t="shared" si="150"/>
        <v>0.59162103821331902</v>
      </c>
      <c r="K663" s="7">
        <v>3.8</v>
      </c>
      <c r="L663" s="7">
        <f t="shared" si="141"/>
        <v>1</v>
      </c>
      <c r="M663" s="7">
        <f t="shared" si="142"/>
        <v>0</v>
      </c>
      <c r="N663" s="7">
        <f t="shared" si="143"/>
        <v>0</v>
      </c>
      <c r="O663" s="7">
        <f t="shared" si="144"/>
        <v>0</v>
      </c>
      <c r="P663" s="7">
        <f t="shared" si="145"/>
        <v>0</v>
      </c>
      <c r="Q663" s="7">
        <f t="shared" si="146"/>
        <v>0</v>
      </c>
      <c r="R663" s="1">
        <f t="shared" si="147"/>
        <v>0.57978359661681</v>
      </c>
      <c r="S663" s="1">
        <f t="shared" si="151"/>
        <v>3.9603238127755951</v>
      </c>
      <c r="T663" s="1">
        <f t="shared" si="148"/>
        <v>0.59773069712556248</v>
      </c>
      <c r="U663" s="1">
        <f t="shared" si="149"/>
        <v>3.6732052817790444</v>
      </c>
      <c r="Y663" s="8">
        <v>221</v>
      </c>
      <c r="Z663" s="8">
        <v>3.4265194133337236</v>
      </c>
      <c r="AA663" s="8">
        <v>2.9238789770412943E-2</v>
      </c>
      <c r="AB663" s="8">
        <v>0.23550225631117333</v>
      </c>
      <c r="AC663"/>
      <c r="AD663"/>
      <c r="AE663"/>
      <c r="AF663"/>
      <c r="AG663"/>
    </row>
    <row r="664" spans="1:33" x14ac:dyDescent="0.35">
      <c r="A664" s="5" t="s">
        <v>16</v>
      </c>
      <c r="B664" s="6">
        <v>40708</v>
      </c>
      <c r="C664" s="7" t="s">
        <v>10</v>
      </c>
      <c r="D664" s="7">
        <v>4757</v>
      </c>
      <c r="E664" s="7">
        <v>3.96</v>
      </c>
      <c r="F664" s="7">
        <f t="shared" si="153"/>
        <v>3.96</v>
      </c>
      <c r="G664" s="7">
        <f t="shared" si="152"/>
        <v>0</v>
      </c>
      <c r="H664" s="7">
        <f t="shared" si="140"/>
        <v>0</v>
      </c>
      <c r="I664" s="7">
        <v>3.895</v>
      </c>
      <c r="J664" s="7">
        <f t="shared" si="150"/>
        <v>0.59050746200858328</v>
      </c>
      <c r="K664" s="7">
        <v>3.8</v>
      </c>
      <c r="L664" s="7">
        <f t="shared" si="141"/>
        <v>0</v>
      </c>
      <c r="M664" s="7">
        <f t="shared" si="142"/>
        <v>1</v>
      </c>
      <c r="N664" s="7">
        <f t="shared" si="143"/>
        <v>0</v>
      </c>
      <c r="O664" s="7">
        <f t="shared" si="144"/>
        <v>0</v>
      </c>
      <c r="P664" s="7">
        <f t="shared" si="145"/>
        <v>0</v>
      </c>
      <c r="Q664" s="7">
        <f t="shared" si="146"/>
        <v>0</v>
      </c>
      <c r="R664" s="1">
        <f t="shared" si="147"/>
        <v>0.57978359661681</v>
      </c>
      <c r="S664" s="1">
        <f t="shared" si="151"/>
        <v>3.9601619063877975</v>
      </c>
      <c r="T664" s="1">
        <f t="shared" si="148"/>
        <v>0.59771294188849544</v>
      </c>
      <c r="U664" s="1">
        <f t="shared" si="149"/>
        <v>3.677333151419901</v>
      </c>
      <c r="Y664" s="8">
        <v>222</v>
      </c>
      <c r="Z664" s="8">
        <v>3.474197085152074</v>
      </c>
      <c r="AA664" s="8">
        <v>-8.2197168662516695E-3</v>
      </c>
      <c r="AB664" s="8">
        <v>-6.6205266477892807E-2</v>
      </c>
      <c r="AC664"/>
      <c r="AD664"/>
      <c r="AE664"/>
      <c r="AF664"/>
      <c r="AG664"/>
    </row>
    <row r="665" spans="1:33" x14ac:dyDescent="0.35">
      <c r="A665" s="5" t="s">
        <v>16</v>
      </c>
      <c r="B665" s="6">
        <v>40709</v>
      </c>
      <c r="C665" s="7" t="s">
        <v>11</v>
      </c>
      <c r="D665" s="7">
        <v>4758</v>
      </c>
      <c r="E665" s="7">
        <v>3.96</v>
      </c>
      <c r="F665" s="7">
        <f t="shared" si="153"/>
        <v>3.96</v>
      </c>
      <c r="G665" s="7">
        <f t="shared" si="152"/>
        <v>0</v>
      </c>
      <c r="H665" s="7">
        <f t="shared" si="140"/>
        <v>0</v>
      </c>
      <c r="I665" s="7">
        <v>3.8849999999999998</v>
      </c>
      <c r="J665" s="7">
        <f t="shared" si="150"/>
        <v>0.58939102313693292</v>
      </c>
      <c r="K665" s="7">
        <v>3.8</v>
      </c>
      <c r="L665" s="7">
        <f t="shared" si="141"/>
        <v>0</v>
      </c>
      <c r="M665" s="7">
        <f t="shared" si="142"/>
        <v>0</v>
      </c>
      <c r="N665" s="7">
        <f t="shared" si="143"/>
        <v>1</v>
      </c>
      <c r="O665" s="7">
        <f t="shared" si="144"/>
        <v>0</v>
      </c>
      <c r="P665" s="7">
        <f t="shared" si="145"/>
        <v>0</v>
      </c>
      <c r="Q665" s="7">
        <f t="shared" si="146"/>
        <v>0</v>
      </c>
      <c r="R665" s="1">
        <f t="shared" si="147"/>
        <v>0.57978359661681</v>
      </c>
      <c r="S665" s="1">
        <f t="shared" si="151"/>
        <v>3.9600809531938985</v>
      </c>
      <c r="T665" s="1">
        <f t="shared" si="148"/>
        <v>0.597704063997747</v>
      </c>
      <c r="U665" s="1">
        <f t="shared" si="149"/>
        <v>3.6774244377012471</v>
      </c>
      <c r="Y665" s="8">
        <v>223</v>
      </c>
      <c r="Z665" s="8">
        <v>3.3879391245757091</v>
      </c>
      <c r="AA665" s="8">
        <v>-2.583380528193624E-2</v>
      </c>
      <c r="AB665" s="8">
        <v>-0.20807699226853354</v>
      </c>
      <c r="AC665"/>
      <c r="AD665"/>
      <c r="AE665"/>
      <c r="AF665"/>
      <c r="AG665"/>
    </row>
    <row r="666" spans="1:33" x14ac:dyDescent="0.35">
      <c r="A666" s="5" t="s">
        <v>16</v>
      </c>
      <c r="B666" s="6">
        <v>40710</v>
      </c>
      <c r="C666" s="7" t="s">
        <v>12</v>
      </c>
      <c r="D666" s="7">
        <v>4421</v>
      </c>
      <c r="E666" s="7">
        <v>3.96</v>
      </c>
      <c r="F666" s="7">
        <f t="shared" si="153"/>
        <v>3.96</v>
      </c>
      <c r="G666" s="7">
        <f t="shared" si="152"/>
        <v>0</v>
      </c>
      <c r="H666" s="7">
        <f t="shared" si="140"/>
        <v>0</v>
      </c>
      <c r="I666" s="7">
        <v>3.88</v>
      </c>
      <c r="J666" s="7">
        <f t="shared" si="150"/>
        <v>0.58883172559420716</v>
      </c>
      <c r="K666" s="7">
        <v>3.8</v>
      </c>
      <c r="L666" s="7">
        <f t="shared" si="141"/>
        <v>0</v>
      </c>
      <c r="M666" s="7">
        <f t="shared" si="142"/>
        <v>0</v>
      </c>
      <c r="N666" s="7">
        <f t="shared" si="143"/>
        <v>0</v>
      </c>
      <c r="O666" s="7">
        <f t="shared" si="144"/>
        <v>0</v>
      </c>
      <c r="P666" s="7">
        <f t="shared" si="145"/>
        <v>0</v>
      </c>
      <c r="Q666" s="7">
        <f t="shared" si="146"/>
        <v>0</v>
      </c>
      <c r="R666" s="1">
        <f t="shared" si="147"/>
        <v>0.57978359661681</v>
      </c>
      <c r="S666" s="1">
        <f t="shared" si="151"/>
        <v>3.9600404765969492</v>
      </c>
      <c r="T666" s="1">
        <f t="shared" si="148"/>
        <v>0.59769962498431584</v>
      </c>
      <c r="U666" s="1">
        <f t="shared" si="149"/>
        <v>3.6455205149058734</v>
      </c>
      <c r="Y666" s="8">
        <v>224</v>
      </c>
      <c r="Z666" s="8">
        <v>3.4241400061713083</v>
      </c>
      <c r="AA666" s="8">
        <v>-0.15462706195339226</v>
      </c>
      <c r="AB666" s="8">
        <v>-1.2454353365076769</v>
      </c>
      <c r="AC666"/>
      <c r="AD666"/>
      <c r="AE666"/>
      <c r="AF666"/>
      <c r="AG666"/>
    </row>
    <row r="667" spans="1:33" x14ac:dyDescent="0.35">
      <c r="A667" s="5" t="s">
        <v>16</v>
      </c>
      <c r="B667" s="6">
        <v>40711</v>
      </c>
      <c r="C667" s="7" t="s">
        <v>13</v>
      </c>
      <c r="D667" s="7">
        <v>4925</v>
      </c>
      <c r="E667" s="7">
        <v>3.96</v>
      </c>
      <c r="F667" s="7">
        <f t="shared" si="153"/>
        <v>3.96</v>
      </c>
      <c r="G667" s="7">
        <f t="shared" si="152"/>
        <v>0</v>
      </c>
      <c r="H667" s="7">
        <f t="shared" si="140"/>
        <v>0</v>
      </c>
      <c r="I667" s="7">
        <v>3.87</v>
      </c>
      <c r="J667" s="7">
        <f t="shared" si="150"/>
        <v>0.58771096501891129</v>
      </c>
      <c r="K667" s="7">
        <v>3.76</v>
      </c>
      <c r="L667" s="7">
        <f t="shared" si="141"/>
        <v>0</v>
      </c>
      <c r="M667" s="7">
        <f t="shared" si="142"/>
        <v>0</v>
      </c>
      <c r="N667" s="7">
        <f t="shared" si="143"/>
        <v>0</v>
      </c>
      <c r="O667" s="7">
        <f t="shared" si="144"/>
        <v>1</v>
      </c>
      <c r="P667" s="7">
        <f t="shared" si="145"/>
        <v>0</v>
      </c>
      <c r="Q667" s="7">
        <f t="shared" si="146"/>
        <v>0</v>
      </c>
      <c r="R667" s="1">
        <f t="shared" si="147"/>
        <v>0.57518784492766095</v>
      </c>
      <c r="S667" s="1">
        <f t="shared" si="151"/>
        <v>3.9600202382984744</v>
      </c>
      <c r="T667" s="1">
        <f t="shared" si="148"/>
        <v>0.5976974054605857</v>
      </c>
      <c r="U667" s="1">
        <f t="shared" si="149"/>
        <v>3.69240623483363</v>
      </c>
      <c r="Y667" s="8">
        <v>225</v>
      </c>
      <c r="Z667" s="8">
        <v>3.4911695662850963</v>
      </c>
      <c r="AA667" s="8">
        <v>-0.10789291587744598</v>
      </c>
      <c r="AB667" s="8">
        <v>-0.86901767578772438</v>
      </c>
      <c r="AC667"/>
      <c r="AD667"/>
      <c r="AE667"/>
      <c r="AF667"/>
      <c r="AG667"/>
    </row>
    <row r="668" spans="1:33" x14ac:dyDescent="0.35">
      <c r="A668" s="5" t="s">
        <v>16</v>
      </c>
      <c r="B668" s="6">
        <v>40712</v>
      </c>
      <c r="C668" s="7" t="s">
        <v>14</v>
      </c>
      <c r="D668" s="7">
        <v>3352</v>
      </c>
      <c r="E668" s="7">
        <v>3.96</v>
      </c>
      <c r="F668" s="7">
        <f t="shared" si="153"/>
        <v>3.96</v>
      </c>
      <c r="G668" s="7">
        <f t="shared" si="152"/>
        <v>0</v>
      </c>
      <c r="H668" s="7">
        <f t="shared" si="140"/>
        <v>0</v>
      </c>
      <c r="I668" s="7">
        <v>3.87</v>
      </c>
      <c r="J668" s="7">
        <f t="shared" si="150"/>
        <v>0.58771096501891129</v>
      </c>
      <c r="K668" s="7">
        <v>3.76</v>
      </c>
      <c r="L668" s="7">
        <f t="shared" si="141"/>
        <v>0</v>
      </c>
      <c r="M668" s="7">
        <f t="shared" si="142"/>
        <v>0</v>
      </c>
      <c r="N668" s="7">
        <f t="shared" si="143"/>
        <v>0</v>
      </c>
      <c r="O668" s="7">
        <f t="shared" si="144"/>
        <v>0</v>
      </c>
      <c r="P668" s="7">
        <f t="shared" si="145"/>
        <v>1</v>
      </c>
      <c r="Q668" s="7">
        <f t="shared" si="146"/>
        <v>1</v>
      </c>
      <c r="R668" s="1">
        <f t="shared" si="147"/>
        <v>0.57518784492766095</v>
      </c>
      <c r="S668" s="1">
        <f t="shared" si="151"/>
        <v>3.9600101191492372</v>
      </c>
      <c r="T668" s="1">
        <f t="shared" si="148"/>
        <v>0.59769629569446692</v>
      </c>
      <c r="U668" s="1">
        <f t="shared" si="149"/>
        <v>3.5253040099582389</v>
      </c>
      <c r="Y668" s="8">
        <v>226</v>
      </c>
      <c r="Z668" s="8">
        <v>3.5929284005418705</v>
      </c>
      <c r="AA668" s="8">
        <v>-0.14779143182856647</v>
      </c>
      <c r="AB668" s="8">
        <v>-1.1903781220899281</v>
      </c>
      <c r="AC668"/>
      <c r="AD668"/>
      <c r="AE668"/>
      <c r="AF668"/>
      <c r="AG668"/>
    </row>
    <row r="669" spans="1:33" x14ac:dyDescent="0.35">
      <c r="A669" s="5" t="s">
        <v>16</v>
      </c>
      <c r="B669" s="6">
        <v>40713</v>
      </c>
      <c r="C669" s="7" t="s">
        <v>15</v>
      </c>
      <c r="D669" s="7">
        <v>2443</v>
      </c>
      <c r="E669" s="7">
        <v>3.96</v>
      </c>
      <c r="F669" s="7">
        <f t="shared" si="153"/>
        <v>3.96</v>
      </c>
      <c r="G669" s="7">
        <f t="shared" si="152"/>
        <v>0</v>
      </c>
      <c r="H669" s="7">
        <f t="shared" si="140"/>
        <v>0</v>
      </c>
      <c r="I669" s="7">
        <v>3.8650000000000002</v>
      </c>
      <c r="J669" s="7">
        <f t="shared" si="150"/>
        <v>0.5871494982543437</v>
      </c>
      <c r="K669" s="7">
        <v>3.76</v>
      </c>
      <c r="L669" s="7">
        <f t="shared" si="141"/>
        <v>0</v>
      </c>
      <c r="M669" s="7">
        <f t="shared" si="142"/>
        <v>0</v>
      </c>
      <c r="N669" s="7">
        <f t="shared" si="143"/>
        <v>0</v>
      </c>
      <c r="O669" s="7">
        <f t="shared" si="144"/>
        <v>0</v>
      </c>
      <c r="P669" s="7">
        <f t="shared" si="145"/>
        <v>0</v>
      </c>
      <c r="Q669" s="7">
        <f t="shared" si="146"/>
        <v>0</v>
      </c>
      <c r="R669" s="1">
        <f t="shared" si="147"/>
        <v>0.57518784492766095</v>
      </c>
      <c r="S669" s="1">
        <f t="shared" si="151"/>
        <v>3.9600050595746188</v>
      </c>
      <c r="T669" s="1">
        <f t="shared" si="148"/>
        <v>0.59769574081034405</v>
      </c>
      <c r="U669" s="1">
        <f t="shared" si="149"/>
        <v>3.3879234669734366</v>
      </c>
      <c r="Y669" s="8">
        <v>227</v>
      </c>
      <c r="Z669" s="8">
        <v>3.5159015913442175</v>
      </c>
      <c r="AA669" s="8">
        <v>-0.21357066265981839</v>
      </c>
      <c r="AB669" s="8">
        <v>-1.7201933914910237</v>
      </c>
      <c r="AC669"/>
      <c r="AD669"/>
      <c r="AE669"/>
      <c r="AF669"/>
      <c r="AG669"/>
    </row>
    <row r="670" spans="1:33" x14ac:dyDescent="0.35">
      <c r="A670" s="5" t="s">
        <v>16</v>
      </c>
      <c r="B670" s="6">
        <v>40714</v>
      </c>
      <c r="C670" s="7" t="s">
        <v>9</v>
      </c>
      <c r="D670" s="7">
        <v>4583</v>
      </c>
      <c r="E670" s="7">
        <v>3.94</v>
      </c>
      <c r="F670" s="7">
        <f t="shared" si="153"/>
        <v>3.96</v>
      </c>
      <c r="G670" s="7">
        <f t="shared" si="152"/>
        <v>0</v>
      </c>
      <c r="H670" s="7">
        <f t="shared" si="140"/>
        <v>2.0000000000000018E-2</v>
      </c>
      <c r="I670" s="7">
        <v>3.85</v>
      </c>
      <c r="J670" s="7">
        <f t="shared" si="150"/>
        <v>0.58546072950850059</v>
      </c>
      <c r="K670" s="7">
        <v>3.7</v>
      </c>
      <c r="L670" s="7">
        <f t="shared" si="141"/>
        <v>1</v>
      </c>
      <c r="M670" s="7">
        <f t="shared" si="142"/>
        <v>0</v>
      </c>
      <c r="N670" s="7">
        <f t="shared" si="143"/>
        <v>0</v>
      </c>
      <c r="O670" s="7">
        <f t="shared" si="144"/>
        <v>0</v>
      </c>
      <c r="P670" s="7">
        <f t="shared" si="145"/>
        <v>0</v>
      </c>
      <c r="Q670" s="7">
        <f t="shared" si="146"/>
        <v>0</v>
      </c>
      <c r="R670" s="1">
        <f t="shared" si="147"/>
        <v>0.56820172406699498</v>
      </c>
      <c r="S670" s="1">
        <f t="shared" si="151"/>
        <v>3.9500025297873096</v>
      </c>
      <c r="T670" s="1">
        <f t="shared" si="148"/>
        <v>0.59659737377135058</v>
      </c>
      <c r="U670" s="1">
        <f t="shared" si="149"/>
        <v>3.6611498572447867</v>
      </c>
      <c r="Y670" s="8">
        <v>228</v>
      </c>
      <c r="Z670" s="8">
        <v>3.4175362329099457</v>
      </c>
      <c r="AA670" s="8">
        <v>-6.2851678955217594E-2</v>
      </c>
      <c r="AB670" s="8">
        <v>-0.5062354606029984</v>
      </c>
      <c r="AC670"/>
      <c r="AD670"/>
      <c r="AE670"/>
      <c r="AF670"/>
      <c r="AG670"/>
    </row>
    <row r="671" spans="1:33" x14ac:dyDescent="0.35">
      <c r="A671" s="5" t="s">
        <v>16</v>
      </c>
      <c r="B671" s="6">
        <v>40715</v>
      </c>
      <c r="C671" s="7" t="s">
        <v>10</v>
      </c>
      <c r="D671" s="7">
        <v>6010</v>
      </c>
      <c r="E671" s="7">
        <v>3.9</v>
      </c>
      <c r="F671" s="7">
        <f t="shared" si="153"/>
        <v>3.94</v>
      </c>
      <c r="G671" s="7">
        <f t="shared" si="152"/>
        <v>0</v>
      </c>
      <c r="H671" s="7">
        <f t="shared" si="140"/>
        <v>4.0000000000000036E-2</v>
      </c>
      <c r="I671" s="7">
        <v>3.84</v>
      </c>
      <c r="J671" s="7">
        <f t="shared" si="150"/>
        <v>0.58433122436753082</v>
      </c>
      <c r="K671" s="7">
        <v>3.7</v>
      </c>
      <c r="L671" s="7">
        <f t="shared" si="141"/>
        <v>0</v>
      </c>
      <c r="M671" s="7">
        <f t="shared" si="142"/>
        <v>1</v>
      </c>
      <c r="N671" s="7">
        <f t="shared" si="143"/>
        <v>0</v>
      </c>
      <c r="O671" s="7">
        <f t="shared" si="144"/>
        <v>0</v>
      </c>
      <c r="P671" s="7">
        <f t="shared" si="145"/>
        <v>0</v>
      </c>
      <c r="Q671" s="7">
        <f t="shared" si="146"/>
        <v>0</v>
      </c>
      <c r="R671" s="1">
        <f t="shared" si="147"/>
        <v>0.56820172406699498</v>
      </c>
      <c r="S671" s="1">
        <f t="shared" si="151"/>
        <v>3.9250012648936545</v>
      </c>
      <c r="T671" s="1">
        <f t="shared" si="148"/>
        <v>0.59383980103955047</v>
      </c>
      <c r="U671" s="1">
        <f t="shared" si="149"/>
        <v>3.7788744720027387</v>
      </c>
      <c r="Y671" s="8">
        <v>229</v>
      </c>
      <c r="Z671" s="8">
        <v>3.4304762472231438</v>
      </c>
      <c r="AA671" s="8">
        <v>6.1025519014182183E-2</v>
      </c>
      <c r="AB671" s="8">
        <v>0.49152675378319333</v>
      </c>
      <c r="AC671"/>
      <c r="AD671"/>
      <c r="AE671"/>
      <c r="AF671"/>
      <c r="AG671"/>
    </row>
    <row r="672" spans="1:33" x14ac:dyDescent="0.35">
      <c r="A672" s="5" t="s">
        <v>16</v>
      </c>
      <c r="B672" s="6">
        <v>40716</v>
      </c>
      <c r="C672" s="7" t="s">
        <v>11</v>
      </c>
      <c r="D672" s="7">
        <v>5698</v>
      </c>
      <c r="E672" s="7">
        <v>3.88</v>
      </c>
      <c r="F672" s="7">
        <f t="shared" si="153"/>
        <v>3.9</v>
      </c>
      <c r="G672" s="7">
        <f t="shared" si="152"/>
        <v>0</v>
      </c>
      <c r="H672" s="7">
        <f t="shared" si="140"/>
        <v>2.0000000000000018E-2</v>
      </c>
      <c r="I672" s="7">
        <v>3.83</v>
      </c>
      <c r="J672" s="7">
        <f t="shared" si="150"/>
        <v>0.58319877396862274</v>
      </c>
      <c r="K672" s="7">
        <v>3.7</v>
      </c>
      <c r="L672" s="7">
        <f t="shared" si="141"/>
        <v>0</v>
      </c>
      <c r="M672" s="7">
        <f t="shared" si="142"/>
        <v>0</v>
      </c>
      <c r="N672" s="7">
        <f t="shared" si="143"/>
        <v>1</v>
      </c>
      <c r="O672" s="7">
        <f t="shared" si="144"/>
        <v>0</v>
      </c>
      <c r="P672" s="7">
        <f t="shared" si="145"/>
        <v>0</v>
      </c>
      <c r="Q672" s="7">
        <f t="shared" si="146"/>
        <v>0</v>
      </c>
      <c r="R672" s="1">
        <f t="shared" si="147"/>
        <v>0.56820172406699498</v>
      </c>
      <c r="S672" s="1">
        <f t="shared" si="151"/>
        <v>3.9025006324468272</v>
      </c>
      <c r="T672" s="1">
        <f t="shared" si="148"/>
        <v>0.59134298211706748</v>
      </c>
      <c r="U672" s="1">
        <f t="shared" si="149"/>
        <v>3.7557224449034576</v>
      </c>
      <c r="Y672" s="8">
        <v>230</v>
      </c>
      <c r="Z672" s="8">
        <v>3.2890005046044219</v>
      </c>
      <c r="AA672" s="8">
        <v>-5.9574656683726968E-2</v>
      </c>
      <c r="AB672" s="8">
        <v>-0.47984086134024273</v>
      </c>
      <c r="AC672"/>
      <c r="AD672"/>
      <c r="AE672"/>
      <c r="AF672"/>
      <c r="AG672"/>
    </row>
    <row r="673" spans="1:33" x14ac:dyDescent="0.35">
      <c r="A673" s="5" t="s">
        <v>16</v>
      </c>
      <c r="B673" s="6">
        <v>40717</v>
      </c>
      <c r="C673" s="7" t="s">
        <v>12</v>
      </c>
      <c r="D673" s="7">
        <v>4739</v>
      </c>
      <c r="E673" s="7">
        <v>3.86</v>
      </c>
      <c r="F673" s="7">
        <f t="shared" si="153"/>
        <v>3.88</v>
      </c>
      <c r="G673" s="7">
        <f t="shared" si="152"/>
        <v>0</v>
      </c>
      <c r="H673" s="7">
        <f t="shared" si="140"/>
        <v>2.0000000000000018E-2</v>
      </c>
      <c r="I673" s="7">
        <v>3.8250000000000002</v>
      </c>
      <c r="J673" s="7">
        <f t="shared" si="150"/>
        <v>0.58263143948963636</v>
      </c>
      <c r="K673" s="7">
        <v>3.7</v>
      </c>
      <c r="L673" s="7">
        <f t="shared" si="141"/>
        <v>0</v>
      </c>
      <c r="M673" s="7">
        <f t="shared" si="142"/>
        <v>0</v>
      </c>
      <c r="N673" s="7">
        <f t="shared" si="143"/>
        <v>0</v>
      </c>
      <c r="O673" s="7">
        <f t="shared" si="144"/>
        <v>0</v>
      </c>
      <c r="P673" s="7">
        <f t="shared" si="145"/>
        <v>0</v>
      </c>
      <c r="Q673" s="7">
        <f t="shared" si="146"/>
        <v>0</v>
      </c>
      <c r="R673" s="1">
        <f t="shared" si="147"/>
        <v>0.56820172406699498</v>
      </c>
      <c r="S673" s="1">
        <f t="shared" si="151"/>
        <v>3.8812503162234133</v>
      </c>
      <c r="T673" s="1">
        <f t="shared" si="148"/>
        <v>0.58897165290463671</v>
      </c>
      <c r="U673" s="1">
        <f t="shared" si="149"/>
        <v>3.6756867086994003</v>
      </c>
      <c r="Y673" s="8">
        <v>231</v>
      </c>
      <c r="Z673" s="8">
        <v>3.3222313447648979</v>
      </c>
      <c r="AA673" s="8">
        <v>-5.4824926011994179E-2</v>
      </c>
      <c r="AB673" s="8">
        <v>-0.44158441164288376</v>
      </c>
      <c r="AC673"/>
      <c r="AD673"/>
      <c r="AE673"/>
      <c r="AF673"/>
      <c r="AG673"/>
    </row>
    <row r="674" spans="1:33" x14ac:dyDescent="0.35">
      <c r="A674" s="5" t="s">
        <v>16</v>
      </c>
      <c r="B674" s="6">
        <v>40718</v>
      </c>
      <c r="C674" s="7" t="s">
        <v>13</v>
      </c>
      <c r="D674" s="7">
        <v>5475</v>
      </c>
      <c r="E674" s="7">
        <v>3.86</v>
      </c>
      <c r="F674" s="7">
        <f t="shared" si="153"/>
        <v>3.86</v>
      </c>
      <c r="G674" s="7">
        <f t="shared" si="152"/>
        <v>0</v>
      </c>
      <c r="H674" s="7">
        <f t="shared" si="140"/>
        <v>0</v>
      </c>
      <c r="I674" s="7">
        <v>3.8149999999999999</v>
      </c>
      <c r="J674" s="7">
        <f t="shared" si="150"/>
        <v>0.58149454229089925</v>
      </c>
      <c r="K674" s="7">
        <v>3.7</v>
      </c>
      <c r="L674" s="7">
        <f t="shared" si="141"/>
        <v>0</v>
      </c>
      <c r="M674" s="7">
        <f t="shared" si="142"/>
        <v>0</v>
      </c>
      <c r="N674" s="7">
        <f t="shared" si="143"/>
        <v>0</v>
      </c>
      <c r="O674" s="7">
        <f t="shared" si="144"/>
        <v>1</v>
      </c>
      <c r="P674" s="7">
        <f t="shared" si="145"/>
        <v>0</v>
      </c>
      <c r="Q674" s="7">
        <f t="shared" si="146"/>
        <v>0</v>
      </c>
      <c r="R674" s="1">
        <f t="shared" si="147"/>
        <v>0.56820172406699498</v>
      </c>
      <c r="S674" s="1">
        <f t="shared" si="151"/>
        <v>3.8706251581117064</v>
      </c>
      <c r="T674" s="1">
        <f t="shared" si="148"/>
        <v>0.5877811150942025</v>
      </c>
      <c r="U674" s="1">
        <f t="shared" si="149"/>
        <v>3.7383841235121555</v>
      </c>
      <c r="Y674" s="8">
        <v>232</v>
      </c>
      <c r="Z674" s="8">
        <v>3.3877742302393088</v>
      </c>
      <c r="AA674" s="8">
        <v>-4.7330115399190742E-2</v>
      </c>
      <c r="AB674" s="8">
        <v>-0.38121786351283066</v>
      </c>
      <c r="AC674"/>
      <c r="AD674"/>
      <c r="AE674"/>
      <c r="AF674"/>
      <c r="AG674"/>
    </row>
    <row r="675" spans="1:33" x14ac:dyDescent="0.35">
      <c r="A675" s="5" t="s">
        <v>16</v>
      </c>
      <c r="B675" s="6">
        <v>40719</v>
      </c>
      <c r="C675" s="7" t="s">
        <v>14</v>
      </c>
      <c r="D675" s="7">
        <v>3509</v>
      </c>
      <c r="E675" s="7">
        <v>3.84</v>
      </c>
      <c r="F675" s="7">
        <f t="shared" si="153"/>
        <v>3.86</v>
      </c>
      <c r="G675" s="7">
        <f t="shared" si="152"/>
        <v>0</v>
      </c>
      <c r="H675" s="7">
        <f t="shared" si="140"/>
        <v>2.0000000000000018E-2</v>
      </c>
      <c r="I675" s="7">
        <v>3.81</v>
      </c>
      <c r="J675" s="7">
        <f t="shared" si="150"/>
        <v>0.58092497567561929</v>
      </c>
      <c r="K675" s="7">
        <v>3.7</v>
      </c>
      <c r="L675" s="7">
        <f t="shared" si="141"/>
        <v>0</v>
      </c>
      <c r="M675" s="7">
        <f t="shared" si="142"/>
        <v>0</v>
      </c>
      <c r="N675" s="7">
        <f t="shared" si="143"/>
        <v>0</v>
      </c>
      <c r="O675" s="7">
        <f t="shared" si="144"/>
        <v>0</v>
      </c>
      <c r="P675" s="7">
        <f t="shared" si="145"/>
        <v>1</v>
      </c>
      <c r="Q675" s="7">
        <f t="shared" si="146"/>
        <v>1</v>
      </c>
      <c r="R675" s="1">
        <f t="shared" si="147"/>
        <v>0.56820172406699498</v>
      </c>
      <c r="S675" s="1">
        <f t="shared" si="151"/>
        <v>3.8553125790558531</v>
      </c>
      <c r="T675" s="1">
        <f t="shared" si="148"/>
        <v>0.5860595953197324</v>
      </c>
      <c r="U675" s="1">
        <f t="shared" si="149"/>
        <v>3.5451833682154064</v>
      </c>
      <c r="Y675" s="8">
        <v>233</v>
      </c>
      <c r="Z675" s="8">
        <v>3.3979388394306866</v>
      </c>
      <c r="AA675" s="8">
        <v>-7.6133355573147821E-2</v>
      </c>
      <c r="AB675" s="8">
        <v>-0.61321200907433915</v>
      </c>
      <c r="AC675"/>
      <c r="AD675"/>
      <c r="AE675"/>
      <c r="AF675"/>
      <c r="AG675"/>
    </row>
    <row r="676" spans="1:33" x14ac:dyDescent="0.35">
      <c r="A676" s="5" t="s">
        <v>16</v>
      </c>
      <c r="B676" s="6">
        <v>40720</v>
      </c>
      <c r="C676" s="7" t="s">
        <v>15</v>
      </c>
      <c r="D676" s="7">
        <v>2898</v>
      </c>
      <c r="E676" s="7">
        <v>3.84</v>
      </c>
      <c r="F676" s="7">
        <f t="shared" si="153"/>
        <v>3.84</v>
      </c>
      <c r="G676" s="7">
        <f t="shared" si="152"/>
        <v>0</v>
      </c>
      <c r="H676" s="7">
        <f t="shared" si="140"/>
        <v>0</v>
      </c>
      <c r="I676" s="7">
        <v>3.7850000000000001</v>
      </c>
      <c r="J676" s="7">
        <f t="shared" si="150"/>
        <v>0.57806588383609159</v>
      </c>
      <c r="K676" s="7">
        <v>3.66</v>
      </c>
      <c r="L676" s="7">
        <f t="shared" si="141"/>
        <v>0</v>
      </c>
      <c r="M676" s="7">
        <f t="shared" si="142"/>
        <v>0</v>
      </c>
      <c r="N676" s="7">
        <f t="shared" si="143"/>
        <v>0</v>
      </c>
      <c r="O676" s="7">
        <f t="shared" si="144"/>
        <v>0</v>
      </c>
      <c r="P676" s="7">
        <f t="shared" si="145"/>
        <v>0</v>
      </c>
      <c r="Q676" s="7">
        <f t="shared" si="146"/>
        <v>0</v>
      </c>
      <c r="R676" s="1">
        <f t="shared" si="147"/>
        <v>0.56348108539441066</v>
      </c>
      <c r="S676" s="1">
        <f t="shared" si="151"/>
        <v>3.8476562895279267</v>
      </c>
      <c r="T676" s="1">
        <f t="shared" si="148"/>
        <v>0.58519626964737703</v>
      </c>
      <c r="U676" s="1">
        <f t="shared" si="149"/>
        <v>3.4620983811351556</v>
      </c>
      <c r="Y676" s="8">
        <v>234</v>
      </c>
      <c r="Z676" s="8">
        <v>3.5036105912540325</v>
      </c>
      <c r="AA676" s="8">
        <v>-9.8605926203663596E-2</v>
      </c>
      <c r="AB676" s="8">
        <v>-0.79421611800480008</v>
      </c>
      <c r="AC676"/>
      <c r="AD676"/>
      <c r="AE676"/>
      <c r="AF676"/>
      <c r="AG676"/>
    </row>
    <row r="677" spans="1:33" x14ac:dyDescent="0.35">
      <c r="A677" s="5" t="s">
        <v>16</v>
      </c>
      <c r="B677" s="6">
        <v>40721</v>
      </c>
      <c r="C677" s="7" t="s">
        <v>9</v>
      </c>
      <c r="D677" s="7">
        <v>5148</v>
      </c>
      <c r="E677" s="7">
        <v>3.8</v>
      </c>
      <c r="F677" s="7">
        <f t="shared" si="153"/>
        <v>3.84</v>
      </c>
      <c r="G677" s="7">
        <f t="shared" si="152"/>
        <v>0</v>
      </c>
      <c r="H677" s="7">
        <f t="shared" si="140"/>
        <v>4.0000000000000036E-2</v>
      </c>
      <c r="I677" s="7">
        <v>3.7850000000000001</v>
      </c>
      <c r="J677" s="7">
        <f t="shared" si="150"/>
        <v>0.57806588383609159</v>
      </c>
      <c r="K677" s="7">
        <v>3.66</v>
      </c>
      <c r="L677" s="7">
        <f t="shared" si="141"/>
        <v>1</v>
      </c>
      <c r="M677" s="7">
        <f t="shared" si="142"/>
        <v>0</v>
      </c>
      <c r="N677" s="7">
        <f t="shared" si="143"/>
        <v>0</v>
      </c>
      <c r="O677" s="7">
        <f t="shared" si="144"/>
        <v>0</v>
      </c>
      <c r="P677" s="7">
        <f t="shared" si="145"/>
        <v>0</v>
      </c>
      <c r="Q677" s="7">
        <f t="shared" si="146"/>
        <v>0</v>
      </c>
      <c r="R677" s="1">
        <f t="shared" si="147"/>
        <v>0.56348108539441066</v>
      </c>
      <c r="S677" s="1">
        <f t="shared" si="151"/>
        <v>3.8238281447639633</v>
      </c>
      <c r="T677" s="1">
        <f t="shared" si="148"/>
        <v>0.58249836544039646</v>
      </c>
      <c r="U677" s="1">
        <f t="shared" si="149"/>
        <v>3.7116385382323491</v>
      </c>
      <c r="Y677" s="8">
        <v>235</v>
      </c>
      <c r="Z677" s="8">
        <v>3.4448687753856753</v>
      </c>
      <c r="AA677" s="8">
        <v>-7.5281884649331499E-2</v>
      </c>
      <c r="AB677" s="8">
        <v>-0.60635388241052568</v>
      </c>
      <c r="AC677"/>
      <c r="AD677"/>
      <c r="AE677"/>
      <c r="AF677"/>
      <c r="AG677"/>
    </row>
    <row r="678" spans="1:33" x14ac:dyDescent="0.35">
      <c r="A678" s="5" t="s">
        <v>16</v>
      </c>
      <c r="B678" s="6">
        <v>40722</v>
      </c>
      <c r="C678" s="7" t="s">
        <v>10</v>
      </c>
      <c r="D678" s="7">
        <v>4770</v>
      </c>
      <c r="E678" s="7">
        <v>3.8</v>
      </c>
      <c r="F678" s="7">
        <f t="shared" si="153"/>
        <v>3.8</v>
      </c>
      <c r="G678" s="7">
        <f t="shared" si="152"/>
        <v>0</v>
      </c>
      <c r="H678" s="7">
        <f t="shared" si="140"/>
        <v>0</v>
      </c>
      <c r="I678" s="7">
        <v>3.7450000000000001</v>
      </c>
      <c r="J678" s="7">
        <f t="shared" si="150"/>
        <v>0.57345182203548528</v>
      </c>
      <c r="K678" s="7">
        <v>3.6</v>
      </c>
      <c r="L678" s="7">
        <f t="shared" si="141"/>
        <v>0</v>
      </c>
      <c r="M678" s="7">
        <f t="shared" si="142"/>
        <v>1</v>
      </c>
      <c r="N678" s="7">
        <f t="shared" si="143"/>
        <v>0</v>
      </c>
      <c r="O678" s="7">
        <f t="shared" si="144"/>
        <v>0</v>
      </c>
      <c r="P678" s="7">
        <f t="shared" si="145"/>
        <v>0</v>
      </c>
      <c r="Q678" s="7">
        <f t="shared" si="146"/>
        <v>0</v>
      </c>
      <c r="R678" s="1">
        <f t="shared" si="147"/>
        <v>0.55630250076728716</v>
      </c>
      <c r="S678" s="1">
        <f t="shared" si="151"/>
        <v>3.8119140723819815</v>
      </c>
      <c r="T678" s="1">
        <f t="shared" si="148"/>
        <v>0.5811431022729644</v>
      </c>
      <c r="U678" s="1">
        <f t="shared" si="149"/>
        <v>3.6785183790401139</v>
      </c>
      <c r="Y678" s="8">
        <v>236</v>
      </c>
      <c r="Z678" s="8">
        <v>3.5647999712233851</v>
      </c>
      <c r="AA678" s="8">
        <v>-9.38018015625115E-2</v>
      </c>
      <c r="AB678" s="8">
        <v>-0.75552155501244656</v>
      </c>
      <c r="AC678"/>
      <c r="AD678"/>
      <c r="AE678"/>
      <c r="AF678"/>
      <c r="AG678"/>
    </row>
    <row r="679" spans="1:33" x14ac:dyDescent="0.35">
      <c r="A679" s="5" t="s">
        <v>16</v>
      </c>
      <c r="B679" s="6">
        <v>40723</v>
      </c>
      <c r="C679" s="7" t="s">
        <v>11</v>
      </c>
      <c r="D679" s="7">
        <v>5111</v>
      </c>
      <c r="E679" s="7">
        <v>3.8</v>
      </c>
      <c r="F679" s="7">
        <f t="shared" si="153"/>
        <v>3.8</v>
      </c>
      <c r="G679" s="7">
        <f t="shared" si="152"/>
        <v>0</v>
      </c>
      <c r="H679" s="7">
        <f t="shared" si="140"/>
        <v>0</v>
      </c>
      <c r="I679" s="7">
        <v>3.7250000000000001</v>
      </c>
      <c r="J679" s="7">
        <f t="shared" si="150"/>
        <v>0.57112627708431163</v>
      </c>
      <c r="K679" s="7">
        <v>3.6</v>
      </c>
      <c r="L679" s="7">
        <f t="shared" si="141"/>
        <v>0</v>
      </c>
      <c r="M679" s="7">
        <f t="shared" si="142"/>
        <v>0</v>
      </c>
      <c r="N679" s="7">
        <f t="shared" si="143"/>
        <v>1</v>
      </c>
      <c r="O679" s="7">
        <f t="shared" si="144"/>
        <v>0</v>
      </c>
      <c r="P679" s="7">
        <f t="shared" si="145"/>
        <v>0</v>
      </c>
      <c r="Q679" s="7">
        <f t="shared" si="146"/>
        <v>0</v>
      </c>
      <c r="R679" s="1">
        <f t="shared" si="147"/>
        <v>0.55630250076728716</v>
      </c>
      <c r="S679" s="1">
        <f t="shared" si="151"/>
        <v>3.8059570361909909</v>
      </c>
      <c r="T679" s="1">
        <f t="shared" si="148"/>
        <v>0.58046388141540251</v>
      </c>
      <c r="U679" s="1">
        <f t="shared" si="149"/>
        <v>3.7085058809552369</v>
      </c>
      <c r="Y679" s="8">
        <v>237</v>
      </c>
      <c r="Z679" s="8">
        <v>3.3884341668926172</v>
      </c>
      <c r="AA679" s="8">
        <v>-0.11128355292882075</v>
      </c>
      <c r="AB679" s="8">
        <v>-0.89632737917151617</v>
      </c>
      <c r="AC679"/>
      <c r="AD679"/>
      <c r="AE679"/>
      <c r="AF679"/>
      <c r="AG679"/>
    </row>
    <row r="680" spans="1:33" x14ac:dyDescent="0.35">
      <c r="A680" s="5" t="s">
        <v>16</v>
      </c>
      <c r="B680" s="6">
        <v>40724</v>
      </c>
      <c r="C680" s="7" t="s">
        <v>12</v>
      </c>
      <c r="D680" s="7">
        <v>5343</v>
      </c>
      <c r="E680" s="7">
        <v>3.8</v>
      </c>
      <c r="F680" s="7">
        <f t="shared" si="153"/>
        <v>3.8</v>
      </c>
      <c r="G680" s="7">
        <f t="shared" si="152"/>
        <v>0</v>
      </c>
      <c r="H680" s="7">
        <f t="shared" si="140"/>
        <v>0</v>
      </c>
      <c r="I680" s="7">
        <v>3.73</v>
      </c>
      <c r="J680" s="7">
        <f t="shared" si="150"/>
        <v>0.57170883180868748</v>
      </c>
      <c r="K680" s="7">
        <v>3.6</v>
      </c>
      <c r="L680" s="7">
        <f t="shared" si="141"/>
        <v>0</v>
      </c>
      <c r="M680" s="7">
        <f t="shared" si="142"/>
        <v>0</v>
      </c>
      <c r="N680" s="7">
        <f t="shared" si="143"/>
        <v>0</v>
      </c>
      <c r="O680" s="7">
        <f t="shared" si="144"/>
        <v>0</v>
      </c>
      <c r="P680" s="7">
        <f t="shared" si="145"/>
        <v>0</v>
      </c>
      <c r="Q680" s="7">
        <f t="shared" si="146"/>
        <v>0</v>
      </c>
      <c r="R680" s="1">
        <f t="shared" si="147"/>
        <v>0.55630250076728716</v>
      </c>
      <c r="S680" s="1">
        <f t="shared" si="151"/>
        <v>3.8029785180954954</v>
      </c>
      <c r="T680" s="1">
        <f t="shared" si="148"/>
        <v>0.58012387221701578</v>
      </c>
      <c r="U680" s="1">
        <f t="shared" si="149"/>
        <v>3.7277851741829058</v>
      </c>
      <c r="Y680" s="8">
        <v>238</v>
      </c>
      <c r="Z680" s="8">
        <v>3.4222794031309807</v>
      </c>
      <c r="AA680" s="8">
        <v>-7.74942804983203E-2</v>
      </c>
      <c r="AB680" s="8">
        <v>-0.62417350553383188</v>
      </c>
      <c r="AC680"/>
      <c r="AD680"/>
      <c r="AE680"/>
      <c r="AF680"/>
      <c r="AG680"/>
    </row>
    <row r="681" spans="1:33" x14ac:dyDescent="0.35">
      <c r="A681" s="5" t="s">
        <v>16</v>
      </c>
      <c r="B681" s="6">
        <v>40725</v>
      </c>
      <c r="C681" s="7" t="s">
        <v>13</v>
      </c>
      <c r="D681" s="7">
        <v>5018</v>
      </c>
      <c r="E681" s="7">
        <v>3.8</v>
      </c>
      <c r="F681" s="7">
        <f t="shared" si="153"/>
        <v>3.8</v>
      </c>
      <c r="G681" s="7">
        <f t="shared" si="152"/>
        <v>0</v>
      </c>
      <c r="H681" s="7">
        <f t="shared" si="140"/>
        <v>0</v>
      </c>
      <c r="I681" s="7">
        <v>3.7149999999999999</v>
      </c>
      <c r="J681" s="7">
        <f t="shared" si="150"/>
        <v>0.56995881809659399</v>
      </c>
      <c r="K681" s="7">
        <v>3.6</v>
      </c>
      <c r="L681" s="7">
        <f t="shared" si="141"/>
        <v>0</v>
      </c>
      <c r="M681" s="7">
        <f t="shared" si="142"/>
        <v>0</v>
      </c>
      <c r="N681" s="7">
        <f t="shared" si="143"/>
        <v>0</v>
      </c>
      <c r="O681" s="7">
        <f t="shared" si="144"/>
        <v>1</v>
      </c>
      <c r="P681" s="7">
        <f t="shared" si="145"/>
        <v>0</v>
      </c>
      <c r="Q681" s="7">
        <f t="shared" si="146"/>
        <v>0</v>
      </c>
      <c r="R681" s="1">
        <f t="shared" si="147"/>
        <v>0.55630250076728716</v>
      </c>
      <c r="S681" s="1">
        <f t="shared" si="151"/>
        <v>3.8014892590477478</v>
      </c>
      <c r="T681" s="1">
        <f t="shared" si="148"/>
        <v>0.57995376774322893</v>
      </c>
      <c r="U681" s="1">
        <f t="shared" si="149"/>
        <v>3.7005306569785912</v>
      </c>
      <c r="Y681" s="8">
        <v>239</v>
      </c>
      <c r="Z681" s="8">
        <v>3.4831803365483456</v>
      </c>
      <c r="AA681" s="8">
        <v>-0.18215034088436477</v>
      </c>
      <c r="AB681" s="8">
        <v>-1.4671201032241434</v>
      </c>
      <c r="AC681"/>
      <c r="AD681"/>
      <c r="AE681"/>
      <c r="AF681"/>
      <c r="AG681"/>
    </row>
    <row r="682" spans="1:33" x14ac:dyDescent="0.35">
      <c r="A682" s="5" t="s">
        <v>16</v>
      </c>
      <c r="B682" s="6">
        <v>40726</v>
      </c>
      <c r="C682" s="7" t="s">
        <v>14</v>
      </c>
      <c r="D682" s="7">
        <v>3408</v>
      </c>
      <c r="E682" s="7">
        <v>3.76</v>
      </c>
      <c r="F682" s="7">
        <f t="shared" si="153"/>
        <v>3.8</v>
      </c>
      <c r="G682" s="7">
        <f t="shared" si="152"/>
        <v>0</v>
      </c>
      <c r="H682" s="7">
        <f t="shared" si="140"/>
        <v>4.0000000000000036E-2</v>
      </c>
      <c r="I682" s="7">
        <v>3.7</v>
      </c>
      <c r="J682" s="7">
        <f t="shared" si="150"/>
        <v>0.56820172406699498</v>
      </c>
      <c r="K682" s="7">
        <v>3.6</v>
      </c>
      <c r="L682" s="7">
        <f t="shared" si="141"/>
        <v>0</v>
      </c>
      <c r="M682" s="7">
        <f t="shared" si="142"/>
        <v>0</v>
      </c>
      <c r="N682" s="7">
        <f t="shared" si="143"/>
        <v>0</v>
      </c>
      <c r="O682" s="7">
        <f t="shared" si="144"/>
        <v>0</v>
      </c>
      <c r="P682" s="7">
        <f t="shared" si="145"/>
        <v>1</v>
      </c>
      <c r="Q682" s="7">
        <f t="shared" si="146"/>
        <v>1</v>
      </c>
      <c r="R682" s="1">
        <f t="shared" si="147"/>
        <v>0.55630250076728716</v>
      </c>
      <c r="S682" s="1">
        <f t="shared" si="151"/>
        <v>3.7807446295238738</v>
      </c>
      <c r="T682" s="1">
        <f t="shared" si="148"/>
        <v>0.57757734392320415</v>
      </c>
      <c r="U682" s="1">
        <f t="shared" si="149"/>
        <v>3.5324995860946626</v>
      </c>
      <c r="Y682" s="8">
        <v>240</v>
      </c>
      <c r="Z682" s="8">
        <v>3.5133181481704039</v>
      </c>
      <c r="AA682" s="8">
        <v>-0.17426441246126512</v>
      </c>
      <c r="AB682" s="8">
        <v>-1.4036033177712908</v>
      </c>
      <c r="AC682"/>
      <c r="AD682"/>
      <c r="AE682"/>
      <c r="AF682"/>
      <c r="AG682"/>
    </row>
    <row r="683" spans="1:33" x14ac:dyDescent="0.35">
      <c r="A683" s="5" t="s">
        <v>16</v>
      </c>
      <c r="B683" s="6">
        <v>40727</v>
      </c>
      <c r="C683" s="7" t="s">
        <v>15</v>
      </c>
      <c r="D683" s="7">
        <v>2455</v>
      </c>
      <c r="E683" s="7">
        <v>3.76</v>
      </c>
      <c r="F683" s="7">
        <f t="shared" si="153"/>
        <v>3.76</v>
      </c>
      <c r="G683" s="7">
        <f t="shared" si="152"/>
        <v>0</v>
      </c>
      <c r="H683" s="7">
        <f t="shared" si="140"/>
        <v>0</v>
      </c>
      <c r="I683" s="7">
        <v>3.69</v>
      </c>
      <c r="J683" s="7">
        <f t="shared" si="150"/>
        <v>0.56702636615906032</v>
      </c>
      <c r="K683" s="7">
        <v>3.6</v>
      </c>
      <c r="L683" s="7">
        <f t="shared" si="141"/>
        <v>0</v>
      </c>
      <c r="M683" s="7">
        <f t="shared" si="142"/>
        <v>0</v>
      </c>
      <c r="N683" s="7">
        <f t="shared" si="143"/>
        <v>0</v>
      </c>
      <c r="O683" s="7">
        <f t="shared" si="144"/>
        <v>0</v>
      </c>
      <c r="P683" s="7">
        <f t="shared" si="145"/>
        <v>0</v>
      </c>
      <c r="Q683" s="7">
        <f t="shared" si="146"/>
        <v>0</v>
      </c>
      <c r="R683" s="1">
        <f t="shared" si="147"/>
        <v>0.55630250076728716</v>
      </c>
      <c r="S683" s="1">
        <f t="shared" si="151"/>
        <v>3.7703723147619366</v>
      </c>
      <c r="T683" s="1">
        <f t="shared" si="148"/>
        <v>0.57638423780869141</v>
      </c>
      <c r="U683" s="1">
        <f t="shared" si="149"/>
        <v>3.390051496458987</v>
      </c>
      <c r="Y683" s="8">
        <v>241</v>
      </c>
      <c r="Z683" s="8">
        <v>3.4838266511299185</v>
      </c>
      <c r="AA683" s="8">
        <v>-0.19090635152991231</v>
      </c>
      <c r="AB683" s="8">
        <v>-1.537644919042537</v>
      </c>
      <c r="AC683"/>
      <c r="AD683"/>
      <c r="AE683"/>
      <c r="AF683"/>
      <c r="AG683"/>
    </row>
    <row r="684" spans="1:33" x14ac:dyDescent="0.35">
      <c r="A684" s="5" t="s">
        <v>16</v>
      </c>
      <c r="B684" s="6">
        <v>40729</v>
      </c>
      <c r="C684" s="7" t="s">
        <v>10</v>
      </c>
      <c r="D684" s="7">
        <v>5143</v>
      </c>
      <c r="E684" s="7">
        <v>3.76</v>
      </c>
      <c r="F684" s="7">
        <f t="shared" si="153"/>
        <v>3.76</v>
      </c>
      <c r="G684" s="7">
        <f t="shared" si="152"/>
        <v>0</v>
      </c>
      <c r="H684" s="7">
        <f t="shared" si="140"/>
        <v>0</v>
      </c>
      <c r="I684" s="7">
        <v>3.69</v>
      </c>
      <c r="J684" s="7">
        <f t="shared" si="150"/>
        <v>0.56702636615906032</v>
      </c>
      <c r="K684" s="7">
        <v>3.6</v>
      </c>
      <c r="L684" s="7">
        <f t="shared" si="141"/>
        <v>0</v>
      </c>
      <c r="M684" s="7">
        <f t="shared" si="142"/>
        <v>1</v>
      </c>
      <c r="N684" s="7">
        <f t="shared" si="143"/>
        <v>0</v>
      </c>
      <c r="O684" s="7">
        <f t="shared" si="144"/>
        <v>0</v>
      </c>
      <c r="P684" s="7">
        <f t="shared" si="145"/>
        <v>0</v>
      </c>
      <c r="Q684" s="7">
        <f t="shared" si="146"/>
        <v>0</v>
      </c>
      <c r="R684" s="1">
        <f t="shared" si="147"/>
        <v>0.55630250076728716</v>
      </c>
      <c r="S684" s="1">
        <f t="shared" si="151"/>
        <v>3.7651861573809682</v>
      </c>
      <c r="T684" s="1">
        <f t="shared" si="148"/>
        <v>0.57578645334539813</v>
      </c>
      <c r="U684" s="1">
        <f t="shared" si="149"/>
        <v>3.7112165243210895</v>
      </c>
      <c r="Y684" s="8">
        <v>242</v>
      </c>
      <c r="Z684" s="8">
        <v>3.3285841934266376</v>
      </c>
      <c r="AA684" s="8">
        <v>-7.5246188100531519E-2</v>
      </c>
      <c r="AB684" s="8">
        <v>-0.60606636648216727</v>
      </c>
      <c r="AC684"/>
      <c r="AD684"/>
      <c r="AE684"/>
      <c r="AF684"/>
      <c r="AG684"/>
    </row>
    <row r="685" spans="1:33" x14ac:dyDescent="0.35">
      <c r="A685" s="5" t="s">
        <v>16</v>
      </c>
      <c r="B685" s="6">
        <v>40730</v>
      </c>
      <c r="C685" s="7" t="s">
        <v>11</v>
      </c>
      <c r="D685" s="7">
        <v>4649</v>
      </c>
      <c r="E685" s="7">
        <v>3.76</v>
      </c>
      <c r="F685" s="7">
        <f t="shared" si="153"/>
        <v>3.76</v>
      </c>
      <c r="G685" s="7">
        <f t="shared" si="152"/>
        <v>0</v>
      </c>
      <c r="H685" s="7">
        <f t="shared" si="140"/>
        <v>0</v>
      </c>
      <c r="I685" s="7">
        <v>3.6850000000000001</v>
      </c>
      <c r="J685" s="7">
        <f t="shared" si="150"/>
        <v>0.56643749219507022</v>
      </c>
      <c r="K685" s="7">
        <v>3.6</v>
      </c>
      <c r="L685" s="7">
        <f t="shared" si="141"/>
        <v>0</v>
      </c>
      <c r="M685" s="7">
        <f t="shared" si="142"/>
        <v>0</v>
      </c>
      <c r="N685" s="7">
        <f t="shared" si="143"/>
        <v>1</v>
      </c>
      <c r="O685" s="7">
        <f t="shared" si="144"/>
        <v>0</v>
      </c>
      <c r="P685" s="7">
        <f t="shared" si="145"/>
        <v>0</v>
      </c>
      <c r="Q685" s="7">
        <f t="shared" si="146"/>
        <v>0</v>
      </c>
      <c r="R685" s="1">
        <f t="shared" si="147"/>
        <v>0.55630250076728716</v>
      </c>
      <c r="S685" s="1">
        <f t="shared" si="151"/>
        <v>3.7625930786904842</v>
      </c>
      <c r="T685" s="1">
        <f t="shared" si="148"/>
        <v>0.57548725227277253</v>
      </c>
      <c r="U685" s="1">
        <f t="shared" si="149"/>
        <v>3.6673595461830866</v>
      </c>
      <c r="Y685" s="8">
        <v>243</v>
      </c>
      <c r="Z685" s="8">
        <v>3.3266002871168041</v>
      </c>
      <c r="AA685" s="8">
        <v>1.7595428754630493E-2</v>
      </c>
      <c r="AB685" s="8">
        <v>0.14172143255638781</v>
      </c>
      <c r="AC685"/>
      <c r="AD685"/>
      <c r="AE685"/>
      <c r="AF685"/>
      <c r="AG685"/>
    </row>
    <row r="686" spans="1:33" x14ac:dyDescent="0.35">
      <c r="A686" s="5" t="s">
        <v>16</v>
      </c>
      <c r="B686" s="6">
        <v>40731</v>
      </c>
      <c r="C686" s="7" t="s">
        <v>12</v>
      </c>
      <c r="D686" s="7">
        <v>4800</v>
      </c>
      <c r="E686" s="7">
        <v>3.74</v>
      </c>
      <c r="F686" s="7">
        <f t="shared" si="153"/>
        <v>3.76</v>
      </c>
      <c r="G686" s="7">
        <f t="shared" si="152"/>
        <v>0</v>
      </c>
      <c r="H686" s="7">
        <f t="shared" si="140"/>
        <v>1.9999999999999574E-2</v>
      </c>
      <c r="I686" s="7">
        <v>3.6850000000000001</v>
      </c>
      <c r="J686" s="7">
        <f t="shared" si="150"/>
        <v>0.56643749219507022</v>
      </c>
      <c r="K686" s="7">
        <v>3.6</v>
      </c>
      <c r="L686" s="7">
        <f t="shared" si="141"/>
        <v>0</v>
      </c>
      <c r="M686" s="7">
        <f t="shared" si="142"/>
        <v>0</v>
      </c>
      <c r="N686" s="7">
        <f t="shared" si="143"/>
        <v>0</v>
      </c>
      <c r="O686" s="7">
        <f t="shared" si="144"/>
        <v>0</v>
      </c>
      <c r="P686" s="7">
        <f t="shared" si="145"/>
        <v>0</v>
      </c>
      <c r="Q686" s="7">
        <f t="shared" si="146"/>
        <v>0</v>
      </c>
      <c r="R686" s="1">
        <f t="shared" si="147"/>
        <v>0.55630250076728716</v>
      </c>
      <c r="S686" s="1">
        <f t="shared" si="151"/>
        <v>3.7512965393452422</v>
      </c>
      <c r="T686" s="1">
        <f t="shared" si="148"/>
        <v>0.57418139641170374</v>
      </c>
      <c r="U686" s="1">
        <f t="shared" si="149"/>
        <v>3.6812412373755872</v>
      </c>
      <c r="Y686" s="8">
        <v>244</v>
      </c>
      <c r="Z686" s="8">
        <v>3.3802748184540299</v>
      </c>
      <c r="AA686" s="8">
        <v>-2.9639210195075982E-2</v>
      </c>
      <c r="AB686" s="8">
        <v>-0.23872742104000377</v>
      </c>
      <c r="AC686"/>
      <c r="AD686"/>
      <c r="AE686"/>
      <c r="AF686"/>
      <c r="AG686"/>
    </row>
    <row r="687" spans="1:33" x14ac:dyDescent="0.35">
      <c r="A687" s="5" t="s">
        <v>16</v>
      </c>
      <c r="B687" s="6">
        <v>40732</v>
      </c>
      <c r="C687" s="7" t="s">
        <v>13</v>
      </c>
      <c r="D687" s="7">
        <v>5503</v>
      </c>
      <c r="E687" s="7">
        <v>3.74</v>
      </c>
      <c r="F687" s="7">
        <f t="shared" si="153"/>
        <v>3.74</v>
      </c>
      <c r="G687" s="7">
        <f t="shared" si="152"/>
        <v>0</v>
      </c>
      <c r="H687" s="7">
        <f t="shared" si="140"/>
        <v>0</v>
      </c>
      <c r="I687" s="7">
        <v>3.71</v>
      </c>
      <c r="J687" s="7">
        <f t="shared" si="150"/>
        <v>0.56937390961504586</v>
      </c>
      <c r="K687" s="7">
        <v>3.6</v>
      </c>
      <c r="L687" s="7">
        <f t="shared" si="141"/>
        <v>0</v>
      </c>
      <c r="M687" s="7">
        <f t="shared" si="142"/>
        <v>0</v>
      </c>
      <c r="N687" s="7">
        <f t="shared" si="143"/>
        <v>0</v>
      </c>
      <c r="O687" s="7">
        <f t="shared" si="144"/>
        <v>1</v>
      </c>
      <c r="P687" s="7">
        <f t="shared" si="145"/>
        <v>0</v>
      </c>
      <c r="Q687" s="7">
        <f t="shared" si="146"/>
        <v>0</v>
      </c>
      <c r="R687" s="1">
        <f t="shared" si="147"/>
        <v>0.55630250076728716</v>
      </c>
      <c r="S687" s="1">
        <f t="shared" si="151"/>
        <v>3.7456482696726212</v>
      </c>
      <c r="T687" s="1">
        <f t="shared" si="148"/>
        <v>0.57352699308401711</v>
      </c>
      <c r="U687" s="1">
        <f t="shared" si="149"/>
        <v>3.7405995128111562</v>
      </c>
      <c r="Y687" s="8">
        <v>245</v>
      </c>
      <c r="Z687" s="8">
        <v>3.4520185592320463</v>
      </c>
      <c r="AA687" s="8">
        <v>-4.9585213012734553E-2</v>
      </c>
      <c r="AB687" s="8">
        <v>-0.39938142569723117</v>
      </c>
      <c r="AC687"/>
      <c r="AD687"/>
      <c r="AE687"/>
      <c r="AF687"/>
      <c r="AG687"/>
    </row>
    <row r="688" spans="1:33" x14ac:dyDescent="0.35">
      <c r="A688" s="5" t="s">
        <v>16</v>
      </c>
      <c r="B688" s="6">
        <v>40733</v>
      </c>
      <c r="C688" s="7" t="s">
        <v>14</v>
      </c>
      <c r="D688" s="7">
        <v>3426</v>
      </c>
      <c r="E688" s="7">
        <v>3.8</v>
      </c>
      <c r="F688" s="7">
        <f t="shared" si="153"/>
        <v>3.74</v>
      </c>
      <c r="G688" s="7">
        <f t="shared" si="152"/>
        <v>5.9999999999999609E-2</v>
      </c>
      <c r="H688" s="7">
        <f t="shared" si="140"/>
        <v>0</v>
      </c>
      <c r="I688" s="7">
        <v>3.71</v>
      </c>
      <c r="J688" s="7">
        <f t="shared" si="150"/>
        <v>0.56937390961504586</v>
      </c>
      <c r="K688" s="7">
        <v>3.6</v>
      </c>
      <c r="L688" s="7">
        <f t="shared" si="141"/>
        <v>0</v>
      </c>
      <c r="M688" s="7">
        <f t="shared" si="142"/>
        <v>0</v>
      </c>
      <c r="N688" s="7">
        <f t="shared" si="143"/>
        <v>0</v>
      </c>
      <c r="O688" s="7">
        <f t="shared" si="144"/>
        <v>0</v>
      </c>
      <c r="P688" s="7">
        <f t="shared" si="145"/>
        <v>1</v>
      </c>
      <c r="Q688" s="7">
        <f t="shared" si="146"/>
        <v>1</v>
      </c>
      <c r="R688" s="1">
        <f t="shared" si="147"/>
        <v>0.55630250076728716</v>
      </c>
      <c r="S688" s="1">
        <f t="shared" si="151"/>
        <v>3.7728241348363105</v>
      </c>
      <c r="T688" s="1">
        <f t="shared" si="148"/>
        <v>0.57666656161492769</v>
      </c>
      <c r="U688" s="1">
        <f t="shared" si="149"/>
        <v>3.5347873586294916</v>
      </c>
      <c r="Y688" s="8">
        <v>246</v>
      </c>
      <c r="Z688" s="8">
        <v>3.4747527094002066</v>
      </c>
      <c r="AA688" s="8">
        <v>-6.906492272742959E-2</v>
      </c>
      <c r="AB688" s="8">
        <v>-0.55627969768862262</v>
      </c>
      <c r="AC688"/>
      <c r="AD688"/>
      <c r="AE688"/>
      <c r="AF688"/>
      <c r="AG688"/>
    </row>
    <row r="689" spans="1:33" x14ac:dyDescent="0.35">
      <c r="A689" s="5" t="s">
        <v>16</v>
      </c>
      <c r="B689" s="6">
        <v>40734</v>
      </c>
      <c r="C689" s="7" t="s">
        <v>15</v>
      </c>
      <c r="D689" s="7">
        <v>2906</v>
      </c>
      <c r="E689" s="7">
        <v>3.8</v>
      </c>
      <c r="F689" s="7">
        <f t="shared" si="153"/>
        <v>3.8</v>
      </c>
      <c r="G689" s="7">
        <f t="shared" si="152"/>
        <v>0</v>
      </c>
      <c r="H689" s="7">
        <f t="shared" si="140"/>
        <v>0</v>
      </c>
      <c r="I689" s="7">
        <v>3.72</v>
      </c>
      <c r="J689" s="7">
        <f t="shared" si="150"/>
        <v>0.57054293988189753</v>
      </c>
      <c r="K689" s="7">
        <v>3.6</v>
      </c>
      <c r="L689" s="7">
        <f t="shared" si="141"/>
        <v>0</v>
      </c>
      <c r="M689" s="7">
        <f t="shared" si="142"/>
        <v>0</v>
      </c>
      <c r="N689" s="7">
        <f t="shared" si="143"/>
        <v>0</v>
      </c>
      <c r="O689" s="7">
        <f t="shared" si="144"/>
        <v>0</v>
      </c>
      <c r="P689" s="7">
        <f t="shared" si="145"/>
        <v>0</v>
      </c>
      <c r="Q689" s="7">
        <f t="shared" si="146"/>
        <v>0</v>
      </c>
      <c r="R689" s="1">
        <f t="shared" si="147"/>
        <v>0.55630250076728716</v>
      </c>
      <c r="S689" s="1">
        <f t="shared" si="151"/>
        <v>3.7864120674181549</v>
      </c>
      <c r="T689" s="1">
        <f t="shared" si="148"/>
        <v>0.57822787557275301</v>
      </c>
      <c r="U689" s="1">
        <f t="shared" si="149"/>
        <v>3.4632956099620023</v>
      </c>
      <c r="Y689" s="8">
        <v>247</v>
      </c>
      <c r="Z689" s="8">
        <v>3.3885329682550296</v>
      </c>
      <c r="AA689" s="8">
        <v>2.7550803402678348E-3</v>
      </c>
      <c r="AB689" s="8">
        <v>2.2190646109032399E-2</v>
      </c>
      <c r="AC689"/>
      <c r="AD689"/>
      <c r="AE689"/>
      <c r="AF689"/>
      <c r="AG689"/>
    </row>
    <row r="690" spans="1:33" x14ac:dyDescent="0.35">
      <c r="A690" s="5" t="s">
        <v>16</v>
      </c>
      <c r="B690" s="6">
        <v>40735</v>
      </c>
      <c r="C690" s="7" t="s">
        <v>9</v>
      </c>
      <c r="D690" s="7">
        <v>4600</v>
      </c>
      <c r="E690" s="7">
        <v>3.8</v>
      </c>
      <c r="F690" s="7">
        <f t="shared" si="153"/>
        <v>3.8</v>
      </c>
      <c r="G690" s="7">
        <f t="shared" si="152"/>
        <v>0</v>
      </c>
      <c r="H690" s="7">
        <f t="shared" si="140"/>
        <v>0</v>
      </c>
      <c r="I690" s="7">
        <v>3.72</v>
      </c>
      <c r="J690" s="7">
        <f t="shared" si="150"/>
        <v>0.57054293988189753</v>
      </c>
      <c r="K690" s="7">
        <v>3.6</v>
      </c>
      <c r="L690" s="7">
        <f t="shared" si="141"/>
        <v>1</v>
      </c>
      <c r="M690" s="7">
        <f t="shared" si="142"/>
        <v>0</v>
      </c>
      <c r="N690" s="7">
        <f t="shared" si="143"/>
        <v>0</v>
      </c>
      <c r="O690" s="7">
        <f t="shared" si="144"/>
        <v>0</v>
      </c>
      <c r="P690" s="7">
        <f t="shared" si="145"/>
        <v>0</v>
      </c>
      <c r="Q690" s="7">
        <f t="shared" si="146"/>
        <v>0</v>
      </c>
      <c r="R690" s="1">
        <f t="shared" si="147"/>
        <v>0.55630250076728716</v>
      </c>
      <c r="S690" s="1">
        <f t="shared" si="151"/>
        <v>3.7932060337090774</v>
      </c>
      <c r="T690" s="1">
        <f t="shared" si="148"/>
        <v>0.5790064327035267</v>
      </c>
      <c r="U690" s="1">
        <f t="shared" si="149"/>
        <v>3.6627578316815739</v>
      </c>
      <c r="Y690" s="8">
        <v>248</v>
      </c>
      <c r="Z690" s="8">
        <v>3.5071810972080595</v>
      </c>
      <c r="AA690" s="8">
        <v>-0.10958866316994298</v>
      </c>
      <c r="AB690" s="8">
        <v>-0.88267598095877886</v>
      </c>
      <c r="AC690"/>
      <c r="AD690"/>
      <c r="AE690"/>
      <c r="AF690"/>
      <c r="AG690"/>
    </row>
    <row r="691" spans="1:33" x14ac:dyDescent="0.35">
      <c r="A691" s="5" t="s">
        <v>16</v>
      </c>
      <c r="B691" s="6">
        <v>40736</v>
      </c>
      <c r="C691" s="7" t="s">
        <v>10</v>
      </c>
      <c r="D691" s="7">
        <v>5092</v>
      </c>
      <c r="E691" s="7">
        <v>3.8</v>
      </c>
      <c r="F691" s="7">
        <f t="shared" si="153"/>
        <v>3.8</v>
      </c>
      <c r="G691" s="7">
        <f t="shared" si="152"/>
        <v>0</v>
      </c>
      <c r="H691" s="7">
        <f t="shared" si="140"/>
        <v>0</v>
      </c>
      <c r="I691" s="7">
        <v>3.72</v>
      </c>
      <c r="J691" s="7">
        <f t="shared" si="150"/>
        <v>0.57054293988189753</v>
      </c>
      <c r="K691" s="7">
        <v>3.6</v>
      </c>
      <c r="L691" s="7">
        <f t="shared" si="141"/>
        <v>0</v>
      </c>
      <c r="M691" s="7">
        <f t="shared" si="142"/>
        <v>1</v>
      </c>
      <c r="N691" s="7">
        <f t="shared" si="143"/>
        <v>0</v>
      </c>
      <c r="O691" s="7">
        <f t="shared" si="144"/>
        <v>0</v>
      </c>
      <c r="P691" s="7">
        <f t="shared" si="145"/>
        <v>0</v>
      </c>
      <c r="Q691" s="7">
        <f t="shared" si="146"/>
        <v>0</v>
      </c>
      <c r="R691" s="1">
        <f t="shared" si="147"/>
        <v>0.55630250076728716</v>
      </c>
      <c r="S691" s="1">
        <f t="shared" si="151"/>
        <v>3.7966030168545384</v>
      </c>
      <c r="T691" s="1">
        <f t="shared" si="148"/>
        <v>0.57939518850064209</v>
      </c>
      <c r="U691" s="1">
        <f t="shared" si="149"/>
        <v>3.7068883949816178</v>
      </c>
      <c r="Y691" s="8">
        <v>249</v>
      </c>
      <c r="Z691" s="8">
        <v>3.3299092995147319</v>
      </c>
      <c r="AA691" s="8">
        <v>-3.3024823976185225E-2</v>
      </c>
      <c r="AB691" s="8">
        <v>-0.26599666476418304</v>
      </c>
      <c r="AC691"/>
      <c r="AD691"/>
      <c r="AE691"/>
      <c r="AF691"/>
      <c r="AG691"/>
    </row>
    <row r="692" spans="1:33" x14ac:dyDescent="0.35">
      <c r="A692" s="5" t="s">
        <v>16</v>
      </c>
      <c r="B692" s="6">
        <v>40737</v>
      </c>
      <c r="C692" s="7" t="s">
        <v>11</v>
      </c>
      <c r="D692" s="7">
        <v>4631</v>
      </c>
      <c r="E692" s="7">
        <v>3.8</v>
      </c>
      <c r="F692" s="7">
        <f t="shared" si="153"/>
        <v>3.8</v>
      </c>
      <c r="G692" s="7">
        <f t="shared" si="152"/>
        <v>0</v>
      </c>
      <c r="H692" s="7">
        <f t="shared" si="140"/>
        <v>0</v>
      </c>
      <c r="I692" s="7">
        <v>3.72</v>
      </c>
      <c r="J692" s="7">
        <f t="shared" si="150"/>
        <v>0.57054293988189753</v>
      </c>
      <c r="K692" s="7">
        <v>3.6</v>
      </c>
      <c r="L692" s="7">
        <f t="shared" si="141"/>
        <v>0</v>
      </c>
      <c r="M692" s="7">
        <f t="shared" si="142"/>
        <v>0</v>
      </c>
      <c r="N692" s="7">
        <f t="shared" si="143"/>
        <v>1</v>
      </c>
      <c r="O692" s="7">
        <f t="shared" si="144"/>
        <v>0</v>
      </c>
      <c r="P692" s="7">
        <f t="shared" si="145"/>
        <v>0</v>
      </c>
      <c r="Q692" s="7">
        <f t="shared" si="146"/>
        <v>0</v>
      </c>
      <c r="R692" s="1">
        <f t="shared" si="147"/>
        <v>0.55630250076728716</v>
      </c>
      <c r="S692" s="1">
        <f t="shared" si="151"/>
        <v>3.7983015084272691</v>
      </c>
      <c r="T692" s="1">
        <f t="shared" si="148"/>
        <v>0.57958943597997192</v>
      </c>
      <c r="U692" s="1">
        <f t="shared" si="149"/>
        <v>3.6656747809938928</v>
      </c>
      <c r="Y692" s="8">
        <v>250</v>
      </c>
      <c r="Z692" s="8">
        <v>3.3633010464231479</v>
      </c>
      <c r="AA692" s="8">
        <v>-7.0602043379218493E-2</v>
      </c>
      <c r="AB692" s="8">
        <v>-0.56866035313165653</v>
      </c>
      <c r="AC692"/>
      <c r="AD692"/>
      <c r="AE692"/>
      <c r="AF692"/>
      <c r="AG692"/>
    </row>
    <row r="693" spans="1:33" x14ac:dyDescent="0.35">
      <c r="A693" s="5" t="s">
        <v>16</v>
      </c>
      <c r="B693" s="6">
        <v>40738</v>
      </c>
      <c r="C693" s="7" t="s">
        <v>12</v>
      </c>
      <c r="D693" s="7">
        <v>4998</v>
      </c>
      <c r="E693" s="7">
        <v>3.8</v>
      </c>
      <c r="F693" s="7">
        <f t="shared" si="153"/>
        <v>3.8</v>
      </c>
      <c r="G693" s="7">
        <f t="shared" si="152"/>
        <v>0</v>
      </c>
      <c r="H693" s="7">
        <f t="shared" si="140"/>
        <v>0</v>
      </c>
      <c r="I693" s="7">
        <v>3.7149999999999999</v>
      </c>
      <c r="J693" s="7">
        <f t="shared" si="150"/>
        <v>0.56995881809659399</v>
      </c>
      <c r="K693" s="7">
        <v>3.62</v>
      </c>
      <c r="L693" s="7">
        <f t="shared" si="141"/>
        <v>0</v>
      </c>
      <c r="M693" s="7">
        <f t="shared" si="142"/>
        <v>0</v>
      </c>
      <c r="N693" s="7">
        <f t="shared" si="143"/>
        <v>0</v>
      </c>
      <c r="O693" s="7">
        <f t="shared" si="144"/>
        <v>0</v>
      </c>
      <c r="P693" s="7">
        <f t="shared" si="145"/>
        <v>0</v>
      </c>
      <c r="Q693" s="7">
        <f t="shared" si="146"/>
        <v>0</v>
      </c>
      <c r="R693" s="1">
        <f t="shared" si="147"/>
        <v>0.55870857053316569</v>
      </c>
      <c r="S693" s="1">
        <f t="shared" si="151"/>
        <v>3.7991507542136347</v>
      </c>
      <c r="T693" s="1">
        <f t="shared" si="148"/>
        <v>0.57968652714884905</v>
      </c>
      <c r="U693" s="1">
        <f t="shared" si="149"/>
        <v>3.6987962517904314</v>
      </c>
      <c r="Y693" s="8">
        <v>251</v>
      </c>
      <c r="Z693" s="8">
        <v>3.4289248567415207</v>
      </c>
      <c r="AA693" s="8">
        <v>-0.11232555464766047</v>
      </c>
      <c r="AB693" s="8">
        <v>-0.90472012585473183</v>
      </c>
      <c r="AC693"/>
      <c r="AD693"/>
      <c r="AE693"/>
      <c r="AF693"/>
      <c r="AG693"/>
    </row>
    <row r="694" spans="1:33" x14ac:dyDescent="0.35">
      <c r="A694" s="5" t="s">
        <v>16</v>
      </c>
      <c r="B694" s="6">
        <v>40739</v>
      </c>
      <c r="C694" s="7" t="s">
        <v>13</v>
      </c>
      <c r="D694" s="7">
        <v>4836</v>
      </c>
      <c r="E694" s="7">
        <v>3.8</v>
      </c>
      <c r="F694" s="7">
        <f t="shared" si="153"/>
        <v>3.8</v>
      </c>
      <c r="G694" s="7">
        <f t="shared" si="152"/>
        <v>0</v>
      </c>
      <c r="H694" s="7">
        <f t="shared" si="140"/>
        <v>0</v>
      </c>
      <c r="I694" s="7">
        <v>3.7349999999999999</v>
      </c>
      <c r="J694" s="7">
        <f t="shared" si="150"/>
        <v>0.57229060615141758</v>
      </c>
      <c r="K694" s="7">
        <v>3.62</v>
      </c>
      <c r="L694" s="7">
        <f t="shared" si="141"/>
        <v>0</v>
      </c>
      <c r="M694" s="7">
        <f t="shared" si="142"/>
        <v>0</v>
      </c>
      <c r="N694" s="7">
        <f t="shared" si="143"/>
        <v>0</v>
      </c>
      <c r="O694" s="7">
        <f t="shared" si="144"/>
        <v>1</v>
      </c>
      <c r="P694" s="7">
        <f t="shared" si="145"/>
        <v>0</v>
      </c>
      <c r="Q694" s="7">
        <f t="shared" si="146"/>
        <v>0</v>
      </c>
      <c r="R694" s="1">
        <f t="shared" si="147"/>
        <v>0.55870857053316569</v>
      </c>
      <c r="S694" s="1">
        <f t="shared" si="151"/>
        <v>3.7995753771068173</v>
      </c>
      <c r="T694" s="1">
        <f t="shared" si="148"/>
        <v>0.57973506459483781</v>
      </c>
      <c r="U694" s="1">
        <f t="shared" si="149"/>
        <v>3.6844862921887338</v>
      </c>
      <c r="Y694" s="8">
        <v>252</v>
      </c>
      <c r="Z694" s="8">
        <v>3.439130046074494</v>
      </c>
      <c r="AA694" s="8">
        <v>-1.8019916281060144E-2</v>
      </c>
      <c r="AB694" s="8">
        <v>-0.14514044445924332</v>
      </c>
      <c r="AC694"/>
      <c r="AD694"/>
      <c r="AE694"/>
      <c r="AF694"/>
      <c r="AG694"/>
    </row>
    <row r="695" spans="1:33" x14ac:dyDescent="0.35">
      <c r="A695" s="5" t="s">
        <v>16</v>
      </c>
      <c r="B695" s="6">
        <v>40740</v>
      </c>
      <c r="C695" s="7" t="s">
        <v>14</v>
      </c>
      <c r="D695" s="7">
        <v>3403</v>
      </c>
      <c r="E695" s="7">
        <v>3.8</v>
      </c>
      <c r="F695" s="7">
        <f t="shared" si="153"/>
        <v>3.8</v>
      </c>
      <c r="G695" s="7">
        <f t="shared" si="152"/>
        <v>0</v>
      </c>
      <c r="H695" s="7">
        <f t="shared" si="140"/>
        <v>0</v>
      </c>
      <c r="I695" s="7">
        <v>3.7349999999999999</v>
      </c>
      <c r="J695" s="7">
        <f t="shared" si="150"/>
        <v>0.57229060615141758</v>
      </c>
      <c r="K695" s="7">
        <v>3.62</v>
      </c>
      <c r="L695" s="7">
        <f t="shared" si="141"/>
        <v>0</v>
      </c>
      <c r="M695" s="7">
        <f t="shared" si="142"/>
        <v>0</v>
      </c>
      <c r="N695" s="7">
        <f t="shared" si="143"/>
        <v>0</v>
      </c>
      <c r="O695" s="7">
        <f t="shared" si="144"/>
        <v>0</v>
      </c>
      <c r="P695" s="7">
        <f t="shared" si="145"/>
        <v>1</v>
      </c>
      <c r="Q695" s="7">
        <f t="shared" si="146"/>
        <v>1</v>
      </c>
      <c r="R695" s="1">
        <f t="shared" si="147"/>
        <v>0.55870857053316569</v>
      </c>
      <c r="S695" s="1">
        <f t="shared" si="151"/>
        <v>3.7997876885534083</v>
      </c>
      <c r="T695" s="1">
        <f t="shared" si="148"/>
        <v>0.57975933128375023</v>
      </c>
      <c r="U695" s="1">
        <f t="shared" si="149"/>
        <v>3.5318619490958088</v>
      </c>
      <c r="Y695" s="8">
        <v>253</v>
      </c>
      <c r="Z695" s="8">
        <v>3.4443309671284599</v>
      </c>
      <c r="AA695" s="8">
        <v>-9.2921215203021212E-2</v>
      </c>
      <c r="AB695" s="8">
        <v>-0.74842891964124336</v>
      </c>
      <c r="AC695"/>
      <c r="AD695"/>
      <c r="AE695"/>
      <c r="AF695"/>
      <c r="AG695"/>
    </row>
    <row r="696" spans="1:33" x14ac:dyDescent="0.35">
      <c r="A696" s="5" t="s">
        <v>16</v>
      </c>
      <c r="B696" s="6">
        <v>40741</v>
      </c>
      <c r="C696" s="7" t="s">
        <v>15</v>
      </c>
      <c r="D696" s="7">
        <v>3050</v>
      </c>
      <c r="E696" s="7">
        <v>3.8</v>
      </c>
      <c r="F696" s="7">
        <f t="shared" si="153"/>
        <v>3.8</v>
      </c>
      <c r="G696" s="7">
        <f t="shared" si="152"/>
        <v>0</v>
      </c>
      <c r="H696" s="7">
        <f t="shared" si="140"/>
        <v>0</v>
      </c>
      <c r="I696" s="7">
        <v>3.74</v>
      </c>
      <c r="J696" s="7">
        <f t="shared" si="150"/>
        <v>0.57287160220048017</v>
      </c>
      <c r="K696" s="7">
        <v>3.64</v>
      </c>
      <c r="L696" s="7">
        <f t="shared" si="141"/>
        <v>0</v>
      </c>
      <c r="M696" s="7">
        <f t="shared" si="142"/>
        <v>0</v>
      </c>
      <c r="N696" s="7">
        <f t="shared" si="143"/>
        <v>0</v>
      </c>
      <c r="O696" s="7">
        <f t="shared" si="144"/>
        <v>0</v>
      </c>
      <c r="P696" s="7">
        <f t="shared" si="145"/>
        <v>0</v>
      </c>
      <c r="Q696" s="7">
        <f t="shared" si="146"/>
        <v>0</v>
      </c>
      <c r="R696" s="1">
        <f t="shared" si="147"/>
        <v>0.56110138364905604</v>
      </c>
      <c r="S696" s="1">
        <f t="shared" si="151"/>
        <v>3.7998938442767041</v>
      </c>
      <c r="T696" s="1">
        <f t="shared" si="148"/>
        <v>0.57977146411975233</v>
      </c>
      <c r="U696" s="1">
        <f t="shared" si="149"/>
        <v>3.4842998393467854</v>
      </c>
      <c r="Y696" s="8">
        <v>254</v>
      </c>
      <c r="Z696" s="8">
        <v>3.3603457539011536</v>
      </c>
      <c r="AA696" s="8">
        <v>5.7955537418591607E-2</v>
      </c>
      <c r="AB696" s="8">
        <v>0.46679975248552141</v>
      </c>
      <c r="AC696"/>
      <c r="AD696"/>
      <c r="AE696"/>
      <c r="AF696"/>
      <c r="AG696"/>
    </row>
    <row r="697" spans="1:33" x14ac:dyDescent="0.35">
      <c r="A697" s="5" t="s">
        <v>16</v>
      </c>
      <c r="B697" s="6">
        <v>40742</v>
      </c>
      <c r="C697" s="7" t="s">
        <v>9</v>
      </c>
      <c r="D697" s="7">
        <v>5110</v>
      </c>
      <c r="E697" s="7">
        <v>3.8</v>
      </c>
      <c r="F697" s="7">
        <f t="shared" si="153"/>
        <v>3.8</v>
      </c>
      <c r="G697" s="7">
        <f t="shared" si="152"/>
        <v>0</v>
      </c>
      <c r="H697" s="7">
        <f t="shared" si="140"/>
        <v>0</v>
      </c>
      <c r="I697" s="7">
        <v>3.74</v>
      </c>
      <c r="J697" s="7">
        <f t="shared" si="150"/>
        <v>0.57287160220048017</v>
      </c>
      <c r="K697" s="7">
        <v>3.64</v>
      </c>
      <c r="L697" s="7">
        <f t="shared" si="141"/>
        <v>1</v>
      </c>
      <c r="M697" s="7">
        <f t="shared" si="142"/>
        <v>0</v>
      </c>
      <c r="N697" s="7">
        <f t="shared" si="143"/>
        <v>0</v>
      </c>
      <c r="O697" s="7">
        <f t="shared" si="144"/>
        <v>0</v>
      </c>
      <c r="P697" s="7">
        <f t="shared" si="145"/>
        <v>0</v>
      </c>
      <c r="Q697" s="7">
        <f t="shared" si="146"/>
        <v>0</v>
      </c>
      <c r="R697" s="1">
        <f t="shared" si="147"/>
        <v>0.56110138364905604</v>
      </c>
      <c r="S697" s="1">
        <f t="shared" si="151"/>
        <v>3.7999469221383517</v>
      </c>
      <c r="T697" s="1">
        <f t="shared" si="148"/>
        <v>0.57977753041064795</v>
      </c>
      <c r="U697" s="1">
        <f t="shared" si="149"/>
        <v>3.7084209001347119</v>
      </c>
      <c r="Y697" s="8">
        <v>255</v>
      </c>
      <c r="Z697" s="8">
        <v>3.4857191092092652</v>
      </c>
      <c r="AA697" s="8">
        <v>-5.7746395601056655E-2</v>
      </c>
      <c r="AB697" s="8">
        <v>-0.46511523098838542</v>
      </c>
      <c r="AC697"/>
      <c r="AD697"/>
      <c r="AE697"/>
      <c r="AF697"/>
      <c r="AG697"/>
    </row>
    <row r="698" spans="1:33" x14ac:dyDescent="0.35">
      <c r="A698" s="5" t="s">
        <v>16</v>
      </c>
      <c r="B698" s="6">
        <v>40743</v>
      </c>
      <c r="C698" s="7" t="s">
        <v>10</v>
      </c>
      <c r="D698" s="7">
        <v>5391</v>
      </c>
      <c r="E698" s="7">
        <v>3.8</v>
      </c>
      <c r="F698" s="7">
        <f t="shared" si="153"/>
        <v>3.8</v>
      </c>
      <c r="G698" s="7">
        <f t="shared" si="152"/>
        <v>0</v>
      </c>
      <c r="H698" s="7">
        <f t="shared" si="140"/>
        <v>0</v>
      </c>
      <c r="I698" s="7">
        <v>3.74</v>
      </c>
      <c r="J698" s="7">
        <f t="shared" si="150"/>
        <v>0.57287160220048017</v>
      </c>
      <c r="K698" s="7">
        <v>3.64</v>
      </c>
      <c r="L698" s="7">
        <f t="shared" si="141"/>
        <v>0</v>
      </c>
      <c r="M698" s="7">
        <f t="shared" si="142"/>
        <v>1</v>
      </c>
      <c r="N698" s="7">
        <f t="shared" si="143"/>
        <v>0</v>
      </c>
      <c r="O698" s="7">
        <f t="shared" si="144"/>
        <v>0</v>
      </c>
      <c r="P698" s="7">
        <f t="shared" si="145"/>
        <v>0</v>
      </c>
      <c r="Q698" s="7">
        <f t="shared" si="146"/>
        <v>0</v>
      </c>
      <c r="R698" s="1">
        <f t="shared" si="147"/>
        <v>0.56110138364905604</v>
      </c>
      <c r="S698" s="1">
        <f t="shared" si="151"/>
        <v>3.7999734610691758</v>
      </c>
      <c r="T698" s="1">
        <f t="shared" si="148"/>
        <v>0.57978056352432061</v>
      </c>
      <c r="U698" s="1">
        <f t="shared" si="149"/>
        <v>3.7316693318286358</v>
      </c>
      <c r="Y698" s="8">
        <v>256</v>
      </c>
      <c r="Z698" s="8">
        <v>3.3759042169564015</v>
      </c>
      <c r="AA698" s="8">
        <v>-2.026116673553302E-2</v>
      </c>
      <c r="AB698" s="8">
        <v>-0.16319247544723284</v>
      </c>
      <c r="AC698"/>
      <c r="AD698"/>
      <c r="AE698"/>
      <c r="AF698"/>
      <c r="AG698"/>
    </row>
    <row r="699" spans="1:33" x14ac:dyDescent="0.35">
      <c r="A699" s="5" t="s">
        <v>16</v>
      </c>
      <c r="B699" s="6">
        <v>40744</v>
      </c>
      <c r="C699" s="7" t="s">
        <v>11</v>
      </c>
      <c r="D699" s="7">
        <v>5405</v>
      </c>
      <c r="E699" s="7">
        <v>3.8</v>
      </c>
      <c r="F699" s="7">
        <f t="shared" si="153"/>
        <v>3.8</v>
      </c>
      <c r="G699" s="7">
        <f t="shared" si="152"/>
        <v>0</v>
      </c>
      <c r="H699" s="7">
        <f t="shared" si="140"/>
        <v>0</v>
      </c>
      <c r="I699" s="7">
        <v>3.74</v>
      </c>
      <c r="J699" s="7">
        <f t="shared" si="150"/>
        <v>0.57287160220048017</v>
      </c>
      <c r="K699" s="7">
        <v>3.64</v>
      </c>
      <c r="L699" s="7">
        <f t="shared" si="141"/>
        <v>0</v>
      </c>
      <c r="M699" s="7">
        <f t="shared" si="142"/>
        <v>0</v>
      </c>
      <c r="N699" s="7">
        <f t="shared" si="143"/>
        <v>1</v>
      </c>
      <c r="O699" s="7">
        <f t="shared" si="144"/>
        <v>0</v>
      </c>
      <c r="P699" s="7">
        <f t="shared" si="145"/>
        <v>0</v>
      </c>
      <c r="Q699" s="7">
        <f t="shared" si="146"/>
        <v>0</v>
      </c>
      <c r="R699" s="1">
        <f t="shared" si="147"/>
        <v>0.56110138364905604</v>
      </c>
      <c r="S699" s="1">
        <f t="shared" si="151"/>
        <v>3.799986730534588</v>
      </c>
      <c r="T699" s="1">
        <f t="shared" si="148"/>
        <v>0.5797820800732133</v>
      </c>
      <c r="U699" s="1">
        <f t="shared" si="149"/>
        <v>3.7327956982893289</v>
      </c>
      <c r="Y699" s="8">
        <v>257</v>
      </c>
      <c r="Z699" s="8">
        <v>3.4124205306365276</v>
      </c>
      <c r="AA699" s="8">
        <v>-0.12686322162875419</v>
      </c>
      <c r="AB699" s="8">
        <v>-1.0218129810115635</v>
      </c>
      <c r="AC699"/>
      <c r="AD699"/>
      <c r="AE699"/>
      <c r="AF699"/>
      <c r="AG699"/>
    </row>
    <row r="700" spans="1:33" x14ac:dyDescent="0.35">
      <c r="A700" s="5" t="s">
        <v>16</v>
      </c>
      <c r="B700" s="6">
        <v>40745</v>
      </c>
      <c r="C700" s="7" t="s">
        <v>12</v>
      </c>
      <c r="D700" s="7">
        <v>4946</v>
      </c>
      <c r="E700" s="7">
        <v>3.8</v>
      </c>
      <c r="F700" s="7">
        <f t="shared" si="153"/>
        <v>3.8</v>
      </c>
      <c r="G700" s="7">
        <f t="shared" si="152"/>
        <v>0</v>
      </c>
      <c r="H700" s="7">
        <f t="shared" si="140"/>
        <v>0</v>
      </c>
      <c r="I700" s="7">
        <v>3.7450000000000001</v>
      </c>
      <c r="J700" s="7">
        <f t="shared" si="150"/>
        <v>0.57345182203548528</v>
      </c>
      <c r="K700" s="7">
        <v>3.64</v>
      </c>
      <c r="L700" s="7">
        <f t="shared" si="141"/>
        <v>0</v>
      </c>
      <c r="M700" s="7">
        <f t="shared" si="142"/>
        <v>0</v>
      </c>
      <c r="N700" s="7">
        <f t="shared" si="143"/>
        <v>0</v>
      </c>
      <c r="O700" s="7">
        <f t="shared" si="144"/>
        <v>0</v>
      </c>
      <c r="P700" s="7">
        <f t="shared" si="145"/>
        <v>0</v>
      </c>
      <c r="Q700" s="7">
        <f t="shared" si="146"/>
        <v>0</v>
      </c>
      <c r="R700" s="1">
        <f t="shared" si="147"/>
        <v>0.56110138364905604</v>
      </c>
      <c r="S700" s="1">
        <f t="shared" si="151"/>
        <v>3.7999933652672939</v>
      </c>
      <c r="T700" s="1">
        <f t="shared" si="148"/>
        <v>0.57978283834567357</v>
      </c>
      <c r="U700" s="1">
        <f t="shared" si="149"/>
        <v>3.6942541120252779</v>
      </c>
      <c r="Y700" s="8">
        <v>258</v>
      </c>
      <c r="Z700" s="8">
        <v>3.4796078263623418</v>
      </c>
      <c r="AA700" s="8">
        <v>-9.6510896413247949E-2</v>
      </c>
      <c r="AB700" s="8">
        <v>-0.77734181347454656</v>
      </c>
      <c r="AC700"/>
      <c r="AD700"/>
      <c r="AE700"/>
      <c r="AF700"/>
      <c r="AG700"/>
    </row>
    <row r="701" spans="1:33" x14ac:dyDescent="0.35">
      <c r="A701" s="5" t="s">
        <v>16</v>
      </c>
      <c r="B701" s="6">
        <v>40746</v>
      </c>
      <c r="C701" s="7" t="s">
        <v>13</v>
      </c>
      <c r="D701" s="7">
        <v>5531</v>
      </c>
      <c r="E701" s="7">
        <v>3.8</v>
      </c>
      <c r="F701" s="7">
        <f t="shared" si="153"/>
        <v>3.8</v>
      </c>
      <c r="G701" s="7">
        <f t="shared" si="152"/>
        <v>0</v>
      </c>
      <c r="H701" s="7">
        <f t="shared" si="140"/>
        <v>0</v>
      </c>
      <c r="I701" s="7">
        <v>3.74</v>
      </c>
      <c r="J701" s="7">
        <f t="shared" si="150"/>
        <v>0.57287160220048017</v>
      </c>
      <c r="K701" s="7">
        <v>3.64</v>
      </c>
      <c r="L701" s="7">
        <f t="shared" si="141"/>
        <v>0</v>
      </c>
      <c r="M701" s="7">
        <f t="shared" si="142"/>
        <v>0</v>
      </c>
      <c r="N701" s="7">
        <f t="shared" si="143"/>
        <v>0</v>
      </c>
      <c r="O701" s="7">
        <f t="shared" si="144"/>
        <v>1</v>
      </c>
      <c r="P701" s="7">
        <f t="shared" si="145"/>
        <v>0</v>
      </c>
      <c r="Q701" s="7">
        <f t="shared" si="146"/>
        <v>0</v>
      </c>
      <c r="R701" s="1">
        <f t="shared" si="147"/>
        <v>0.56110138364905604</v>
      </c>
      <c r="S701" s="1">
        <f t="shared" si="151"/>
        <v>3.7999966826336466</v>
      </c>
      <c r="T701" s="1">
        <f t="shared" si="148"/>
        <v>0.57978321748140726</v>
      </c>
      <c r="U701" s="1">
        <f t="shared" si="149"/>
        <v>3.7428036584691649</v>
      </c>
      <c r="Y701" s="8">
        <v>259</v>
      </c>
      <c r="Z701" s="8">
        <v>3.4905950586742875</v>
      </c>
      <c r="AA701" s="8">
        <v>-0.13514353854777061</v>
      </c>
      <c r="AB701" s="8">
        <v>-1.088506347348265</v>
      </c>
      <c r="AC701"/>
      <c r="AD701"/>
      <c r="AE701"/>
      <c r="AF701"/>
      <c r="AG701"/>
    </row>
    <row r="702" spans="1:33" x14ac:dyDescent="0.35">
      <c r="A702" s="5" t="s">
        <v>16</v>
      </c>
      <c r="B702" s="6">
        <v>40747</v>
      </c>
      <c r="C702" s="7" t="s">
        <v>14</v>
      </c>
      <c r="D702" s="7">
        <v>3261</v>
      </c>
      <c r="E702" s="7">
        <v>3.8</v>
      </c>
      <c r="F702" s="7">
        <f t="shared" si="153"/>
        <v>3.8</v>
      </c>
      <c r="G702" s="7">
        <f t="shared" si="152"/>
        <v>0</v>
      </c>
      <c r="H702" s="7">
        <f t="shared" si="140"/>
        <v>0</v>
      </c>
      <c r="I702" s="7">
        <v>3.74</v>
      </c>
      <c r="J702" s="7">
        <f t="shared" si="150"/>
        <v>0.57287160220048017</v>
      </c>
      <c r="K702" s="7">
        <v>3.64</v>
      </c>
      <c r="L702" s="7">
        <f t="shared" si="141"/>
        <v>0</v>
      </c>
      <c r="M702" s="7">
        <f t="shared" si="142"/>
        <v>0</v>
      </c>
      <c r="N702" s="7">
        <f t="shared" si="143"/>
        <v>0</v>
      </c>
      <c r="O702" s="7">
        <f t="shared" si="144"/>
        <v>0</v>
      </c>
      <c r="P702" s="7">
        <f t="shared" si="145"/>
        <v>1</v>
      </c>
      <c r="Q702" s="7">
        <f t="shared" si="146"/>
        <v>1</v>
      </c>
      <c r="R702" s="1">
        <f t="shared" si="147"/>
        <v>0.56110138364905604</v>
      </c>
      <c r="S702" s="1">
        <f t="shared" si="151"/>
        <v>3.7999983413168232</v>
      </c>
      <c r="T702" s="1">
        <f t="shared" si="148"/>
        <v>0.57978340704914999</v>
      </c>
      <c r="U702" s="1">
        <f t="shared" si="149"/>
        <v>3.5133507988059565</v>
      </c>
      <c r="Y702" s="8">
        <v>260</v>
      </c>
      <c r="Z702" s="8">
        <v>3.496187076257808</v>
      </c>
      <c r="AA702" s="8">
        <v>-0.10454637276542034</v>
      </c>
      <c r="AB702" s="8">
        <v>-0.84206312466187161</v>
      </c>
      <c r="AC702"/>
      <c r="AD702"/>
      <c r="AE702"/>
      <c r="AF702"/>
      <c r="AG702"/>
    </row>
    <row r="703" spans="1:33" x14ac:dyDescent="0.35">
      <c r="A703" s="5" t="s">
        <v>16</v>
      </c>
      <c r="B703" s="6">
        <v>40748</v>
      </c>
      <c r="C703" s="7" t="s">
        <v>15</v>
      </c>
      <c r="D703" s="7">
        <v>3055</v>
      </c>
      <c r="E703" s="7">
        <v>3.8</v>
      </c>
      <c r="F703" s="7">
        <f t="shared" si="153"/>
        <v>3.8</v>
      </c>
      <c r="G703" s="7">
        <f t="shared" si="152"/>
        <v>0</v>
      </c>
      <c r="H703" s="7">
        <f t="shared" si="140"/>
        <v>0</v>
      </c>
      <c r="I703" s="7">
        <v>3.7450000000000001</v>
      </c>
      <c r="J703" s="7">
        <f t="shared" si="150"/>
        <v>0.57345182203548528</v>
      </c>
      <c r="K703" s="7">
        <v>3.64</v>
      </c>
      <c r="L703" s="7">
        <f t="shared" si="141"/>
        <v>0</v>
      </c>
      <c r="M703" s="7">
        <f t="shared" si="142"/>
        <v>0</v>
      </c>
      <c r="N703" s="7">
        <f t="shared" si="143"/>
        <v>0</v>
      </c>
      <c r="O703" s="7">
        <f t="shared" si="144"/>
        <v>0</v>
      </c>
      <c r="P703" s="7">
        <f t="shared" si="145"/>
        <v>0</v>
      </c>
      <c r="Q703" s="7">
        <f t="shared" si="146"/>
        <v>0</v>
      </c>
      <c r="R703" s="1">
        <f t="shared" si="147"/>
        <v>0.56110138364905604</v>
      </c>
      <c r="S703" s="1">
        <f t="shared" si="151"/>
        <v>3.7999991706584115</v>
      </c>
      <c r="T703" s="1">
        <f t="shared" si="148"/>
        <v>0.57978350183299043</v>
      </c>
      <c r="U703" s="1">
        <f t="shared" si="149"/>
        <v>3.4850112145785723</v>
      </c>
      <c r="Y703" s="8">
        <v>261</v>
      </c>
      <c r="Z703" s="8">
        <v>3.428393095038242</v>
      </c>
      <c r="AA703" s="8">
        <v>3.2922496477696406E-3</v>
      </c>
      <c r="AB703" s="8">
        <v>2.651724734427905E-2</v>
      </c>
      <c r="AC703"/>
      <c r="AD703"/>
      <c r="AE703"/>
      <c r="AF703"/>
      <c r="AG703"/>
    </row>
    <row r="704" spans="1:33" x14ac:dyDescent="0.35">
      <c r="A704" s="5" t="s">
        <v>16</v>
      </c>
      <c r="B704" s="6">
        <v>40749</v>
      </c>
      <c r="C704" s="7" t="s">
        <v>9</v>
      </c>
      <c r="D704" s="7">
        <v>5505</v>
      </c>
      <c r="E704" s="7">
        <v>3.8</v>
      </c>
      <c r="F704" s="7">
        <f t="shared" si="153"/>
        <v>3.8</v>
      </c>
      <c r="G704" s="7">
        <f t="shared" si="152"/>
        <v>0</v>
      </c>
      <c r="H704" s="7">
        <f t="shared" si="140"/>
        <v>0</v>
      </c>
      <c r="I704" s="7">
        <v>3.7450000000000001</v>
      </c>
      <c r="J704" s="7">
        <f t="shared" si="150"/>
        <v>0.57345182203548528</v>
      </c>
      <c r="K704" s="7">
        <v>3.64</v>
      </c>
      <c r="L704" s="7">
        <f t="shared" si="141"/>
        <v>1</v>
      </c>
      <c r="M704" s="7">
        <f t="shared" si="142"/>
        <v>0</v>
      </c>
      <c r="N704" s="7">
        <f t="shared" si="143"/>
        <v>0</v>
      </c>
      <c r="O704" s="7">
        <f t="shared" si="144"/>
        <v>0</v>
      </c>
      <c r="P704" s="7">
        <f t="shared" si="145"/>
        <v>0</v>
      </c>
      <c r="Q704" s="7">
        <f t="shared" si="146"/>
        <v>0</v>
      </c>
      <c r="R704" s="1">
        <f t="shared" si="147"/>
        <v>0.56110138364905604</v>
      </c>
      <c r="S704" s="1">
        <f t="shared" si="151"/>
        <v>3.7999995853292057</v>
      </c>
      <c r="T704" s="1">
        <f t="shared" si="148"/>
        <v>0.57978354922490283</v>
      </c>
      <c r="U704" s="1">
        <f t="shared" si="149"/>
        <v>3.7407573233077702</v>
      </c>
      <c r="Y704" s="8">
        <v>262</v>
      </c>
      <c r="Z704" s="8">
        <v>3.4429986582190413</v>
      </c>
      <c r="AA704" s="8">
        <v>-1.4863864190252762E-2</v>
      </c>
      <c r="AB704" s="8">
        <v>-0.11972019299682318</v>
      </c>
      <c r="AC704"/>
      <c r="AD704"/>
      <c r="AE704"/>
      <c r="AF704"/>
      <c r="AG704"/>
    </row>
    <row r="705" spans="1:33" x14ac:dyDescent="0.35">
      <c r="A705" s="5" t="s">
        <v>16</v>
      </c>
      <c r="B705" s="6">
        <v>40750</v>
      </c>
      <c r="C705" s="7" t="s">
        <v>10</v>
      </c>
      <c r="D705" s="7">
        <v>5060</v>
      </c>
      <c r="E705" s="7">
        <v>3.8</v>
      </c>
      <c r="F705" s="7">
        <f t="shared" si="153"/>
        <v>3.8</v>
      </c>
      <c r="G705" s="7">
        <f t="shared" si="152"/>
        <v>0</v>
      </c>
      <c r="H705" s="7">
        <f t="shared" si="140"/>
        <v>0</v>
      </c>
      <c r="I705" s="7">
        <v>3.75</v>
      </c>
      <c r="J705" s="7">
        <f t="shared" si="150"/>
        <v>0.57403126772771884</v>
      </c>
      <c r="K705" s="7">
        <v>3.64</v>
      </c>
      <c r="L705" s="7">
        <f t="shared" si="141"/>
        <v>0</v>
      </c>
      <c r="M705" s="7">
        <f t="shared" si="142"/>
        <v>1</v>
      </c>
      <c r="N705" s="7">
        <f t="shared" si="143"/>
        <v>0</v>
      </c>
      <c r="O705" s="7">
        <f t="shared" si="144"/>
        <v>0</v>
      </c>
      <c r="P705" s="7">
        <f t="shared" si="145"/>
        <v>0</v>
      </c>
      <c r="Q705" s="7">
        <f t="shared" si="146"/>
        <v>0</v>
      </c>
      <c r="R705" s="1">
        <f t="shared" si="147"/>
        <v>0.56110138364905604</v>
      </c>
      <c r="S705" s="1">
        <f t="shared" si="151"/>
        <v>3.799999792664603</v>
      </c>
      <c r="T705" s="1">
        <f t="shared" si="148"/>
        <v>0.57978357292085714</v>
      </c>
      <c r="U705" s="1">
        <f t="shared" si="149"/>
        <v>3.7041505168397983</v>
      </c>
      <c r="Y705" s="8">
        <v>263</v>
      </c>
      <c r="Z705" s="8">
        <v>3.3571739627515491</v>
      </c>
      <c r="AA705" s="8">
        <v>-3.1658299388401367E-2</v>
      </c>
      <c r="AB705" s="8">
        <v>-0.25499006612399416</v>
      </c>
      <c r="AC705"/>
      <c r="AD705"/>
      <c r="AE705"/>
      <c r="AF705"/>
      <c r="AG705"/>
    </row>
    <row r="706" spans="1:33" x14ac:dyDescent="0.35">
      <c r="A706" s="5" t="s">
        <v>16</v>
      </c>
      <c r="B706" s="6">
        <v>40751</v>
      </c>
      <c r="C706" s="7" t="s">
        <v>11</v>
      </c>
      <c r="D706" s="7">
        <v>4899</v>
      </c>
      <c r="E706" s="7">
        <v>3.8</v>
      </c>
      <c r="F706" s="7">
        <f t="shared" si="153"/>
        <v>3.8</v>
      </c>
      <c r="G706" s="7">
        <f t="shared" si="152"/>
        <v>0</v>
      </c>
      <c r="H706" s="7">
        <f t="shared" si="140"/>
        <v>0</v>
      </c>
      <c r="I706" s="7">
        <v>3.75</v>
      </c>
      <c r="J706" s="7">
        <f t="shared" si="150"/>
        <v>0.57403126772771884</v>
      </c>
      <c r="K706" s="7">
        <v>3.64</v>
      </c>
      <c r="L706" s="7">
        <f t="shared" si="141"/>
        <v>0</v>
      </c>
      <c r="M706" s="7">
        <f t="shared" si="142"/>
        <v>0</v>
      </c>
      <c r="N706" s="7">
        <f t="shared" si="143"/>
        <v>1</v>
      </c>
      <c r="O706" s="7">
        <f t="shared" si="144"/>
        <v>0</v>
      </c>
      <c r="P706" s="7">
        <f t="shared" si="145"/>
        <v>0</v>
      </c>
      <c r="Q706" s="7">
        <f t="shared" si="146"/>
        <v>0</v>
      </c>
      <c r="R706" s="1">
        <f t="shared" si="147"/>
        <v>0.56110138364905604</v>
      </c>
      <c r="S706" s="1">
        <f t="shared" si="151"/>
        <v>3.7999998963323014</v>
      </c>
      <c r="T706" s="1">
        <f t="shared" si="148"/>
        <v>0.57978358476883385</v>
      </c>
      <c r="U706" s="1">
        <f t="shared" si="149"/>
        <v>3.6901074394563302</v>
      </c>
      <c r="Y706" s="8">
        <v>264</v>
      </c>
      <c r="Z706" s="8">
        <v>3.3908297839310801</v>
      </c>
      <c r="AA706" s="8">
        <v>-7.2349058756563167E-2</v>
      </c>
      <c r="AB706" s="8">
        <v>-0.58273159432890043</v>
      </c>
      <c r="AC706"/>
      <c r="AD706"/>
      <c r="AE706"/>
      <c r="AF706"/>
      <c r="AG706"/>
    </row>
    <row r="707" spans="1:33" x14ac:dyDescent="0.35">
      <c r="A707" s="5" t="s">
        <v>16</v>
      </c>
      <c r="B707" s="6">
        <v>40752</v>
      </c>
      <c r="C707" s="7" t="s">
        <v>12</v>
      </c>
      <c r="D707" s="7">
        <v>4980</v>
      </c>
      <c r="E707" s="7">
        <v>3.8</v>
      </c>
      <c r="F707" s="7">
        <f t="shared" si="153"/>
        <v>3.8</v>
      </c>
      <c r="G707" s="7">
        <f t="shared" si="152"/>
        <v>0</v>
      </c>
      <c r="H707" s="7">
        <f t="shared" si="140"/>
        <v>0</v>
      </c>
      <c r="I707" s="7">
        <v>3.75</v>
      </c>
      <c r="J707" s="7">
        <f t="shared" si="150"/>
        <v>0.57403126772771884</v>
      </c>
      <c r="K707" s="7">
        <v>3.64</v>
      </c>
      <c r="L707" s="7">
        <f t="shared" si="141"/>
        <v>0</v>
      </c>
      <c r="M707" s="7">
        <f t="shared" si="142"/>
        <v>0</v>
      </c>
      <c r="N707" s="7">
        <f t="shared" si="143"/>
        <v>0</v>
      </c>
      <c r="O707" s="7">
        <f t="shared" si="144"/>
        <v>0</v>
      </c>
      <c r="P707" s="7">
        <f t="shared" si="145"/>
        <v>0</v>
      </c>
      <c r="Q707" s="7">
        <f t="shared" si="146"/>
        <v>0</v>
      </c>
      <c r="R707" s="1">
        <f t="shared" si="147"/>
        <v>0.56110138364905604</v>
      </c>
      <c r="S707" s="1">
        <f t="shared" si="151"/>
        <v>3.7999999481661506</v>
      </c>
      <c r="T707" s="1">
        <f t="shared" ref="T707:T710" si="154">LOG(S707,10)</f>
        <v>0.57978359069282193</v>
      </c>
      <c r="U707" s="1">
        <f t="shared" si="149"/>
        <v>3.6972293427597167</v>
      </c>
      <c r="Y707" s="8">
        <v>265</v>
      </c>
      <c r="Z707" s="8">
        <v>3.4565858720594633</v>
      </c>
      <c r="AA707" s="8">
        <v>-3.7787581469110432E-2</v>
      </c>
      <c r="AB707" s="8">
        <v>-0.30435803829072461</v>
      </c>
      <c r="AC707"/>
      <c r="AD707"/>
      <c r="AE707"/>
      <c r="AF707"/>
      <c r="AG707"/>
    </row>
    <row r="708" spans="1:33" x14ac:dyDescent="0.35">
      <c r="A708" s="5" t="s">
        <v>16</v>
      </c>
      <c r="B708" s="6">
        <v>40753</v>
      </c>
      <c r="C708" s="7" t="s">
        <v>13</v>
      </c>
      <c r="D708" s="7">
        <v>4943</v>
      </c>
      <c r="E708" s="7">
        <v>3.8</v>
      </c>
      <c r="F708" s="7">
        <f t="shared" si="153"/>
        <v>3.8</v>
      </c>
      <c r="G708" s="7">
        <f t="shared" si="152"/>
        <v>0</v>
      </c>
      <c r="H708" s="7">
        <f t="shared" si="140"/>
        <v>0</v>
      </c>
      <c r="I708" s="7">
        <v>3.75</v>
      </c>
      <c r="J708" s="7">
        <f t="shared" ref="J708:J710" si="155">LOG(I708,10)</f>
        <v>0.57403126772771884</v>
      </c>
      <c r="K708" s="7">
        <v>3.64</v>
      </c>
      <c r="L708" s="7">
        <f t="shared" si="141"/>
        <v>0</v>
      </c>
      <c r="M708" s="7">
        <f t="shared" si="142"/>
        <v>0</v>
      </c>
      <c r="N708" s="7">
        <f t="shared" si="143"/>
        <v>0</v>
      </c>
      <c r="O708" s="7">
        <f t="shared" si="144"/>
        <v>1</v>
      </c>
      <c r="P708" s="7">
        <f t="shared" si="145"/>
        <v>0</v>
      </c>
      <c r="Q708" s="7">
        <f t="shared" si="146"/>
        <v>0</v>
      </c>
      <c r="R708" s="1">
        <f t="shared" si="147"/>
        <v>0.56110138364905604</v>
      </c>
      <c r="S708" s="1">
        <f t="shared" si="151"/>
        <v>3.7999999740830752</v>
      </c>
      <c r="T708" s="1">
        <f t="shared" si="154"/>
        <v>0.57978359365481602</v>
      </c>
      <c r="U708" s="1">
        <f>LOG(D708,10)</f>
        <v>3.693990610460776</v>
      </c>
      <c r="Y708" s="8">
        <v>266</v>
      </c>
      <c r="Z708" s="8">
        <v>3.5160407475266062</v>
      </c>
      <c r="AA708" s="8">
        <v>-0.10307647552994403</v>
      </c>
      <c r="AB708" s="8">
        <v>-0.8302239166023605</v>
      </c>
      <c r="AC708"/>
      <c r="AD708"/>
      <c r="AE708"/>
      <c r="AF708"/>
      <c r="AG708"/>
    </row>
    <row r="709" spans="1:33" x14ac:dyDescent="0.35">
      <c r="A709" s="5" t="s">
        <v>16</v>
      </c>
      <c r="B709" s="6">
        <v>40754</v>
      </c>
      <c r="C709" s="7" t="s">
        <v>14</v>
      </c>
      <c r="D709" s="7">
        <v>3217</v>
      </c>
      <c r="E709" s="7">
        <v>3.8</v>
      </c>
      <c r="F709" s="7">
        <f t="shared" si="153"/>
        <v>3.8</v>
      </c>
      <c r="G709" s="7">
        <f t="shared" ref="G709:G710" si="156">MAX((E709-F709),0)</f>
        <v>0</v>
      </c>
      <c r="H709" s="7">
        <f t="shared" si="140"/>
        <v>0</v>
      </c>
      <c r="I709" s="7">
        <v>3.75</v>
      </c>
      <c r="J709" s="7">
        <f t="shared" si="155"/>
        <v>0.57403126772771884</v>
      </c>
      <c r="K709" s="7">
        <v>3.64</v>
      </c>
      <c r="L709" s="7">
        <f t="shared" si="141"/>
        <v>0</v>
      </c>
      <c r="M709" s="7">
        <f t="shared" si="142"/>
        <v>0</v>
      </c>
      <c r="N709" s="7">
        <f t="shared" si="143"/>
        <v>0</v>
      </c>
      <c r="O709" s="7">
        <f t="shared" si="144"/>
        <v>0</v>
      </c>
      <c r="P709" s="7">
        <f t="shared" si="145"/>
        <v>1</v>
      </c>
      <c r="Q709" s="7">
        <f t="shared" si="146"/>
        <v>1</v>
      </c>
      <c r="R709" s="1">
        <f t="shared" si="147"/>
        <v>0.56110138364905604</v>
      </c>
      <c r="S709" s="1">
        <f t="shared" si="151"/>
        <v>3.7999999870415375</v>
      </c>
      <c r="T709" s="1">
        <f t="shared" si="154"/>
        <v>0.57978359513581312</v>
      </c>
      <c r="U709" s="1">
        <f>LOG(D709,10)</f>
        <v>3.5074510609019693</v>
      </c>
      <c r="Y709" s="8">
        <v>267</v>
      </c>
      <c r="Z709" s="8">
        <v>3.4749600263468796</v>
      </c>
      <c r="AA709" s="8">
        <v>-6.8419845912925048E-2</v>
      </c>
      <c r="AB709" s="8">
        <v>-0.55108396125415604</v>
      </c>
      <c r="AC709"/>
      <c r="AD709"/>
      <c r="AE709"/>
      <c r="AF709"/>
      <c r="AG709"/>
    </row>
    <row r="710" spans="1:33" x14ac:dyDescent="0.35">
      <c r="A710" s="5" t="s">
        <v>16</v>
      </c>
      <c r="B710" s="6">
        <v>40755</v>
      </c>
      <c r="C710" s="7" t="s">
        <v>15</v>
      </c>
      <c r="D710" s="7">
        <v>2791</v>
      </c>
      <c r="E710" s="7">
        <v>3.8</v>
      </c>
      <c r="F710" s="7">
        <f t="shared" ref="F710" si="157">E709</f>
        <v>3.8</v>
      </c>
      <c r="G710" s="7">
        <f t="shared" si="156"/>
        <v>0</v>
      </c>
      <c r="H710" s="7">
        <f t="shared" si="140"/>
        <v>0</v>
      </c>
      <c r="I710" s="7">
        <v>3.75</v>
      </c>
      <c r="J710" s="7">
        <f t="shared" si="155"/>
        <v>0.57403126772771884</v>
      </c>
      <c r="K710" s="7">
        <v>3.64</v>
      </c>
      <c r="L710" s="7">
        <f t="shared" si="141"/>
        <v>0</v>
      </c>
      <c r="M710" s="7">
        <f t="shared" si="142"/>
        <v>0</v>
      </c>
      <c r="N710" s="7">
        <f t="shared" si="143"/>
        <v>0</v>
      </c>
      <c r="O710" s="7">
        <f t="shared" si="144"/>
        <v>0</v>
      </c>
      <c r="P710" s="7">
        <f t="shared" si="145"/>
        <v>0</v>
      </c>
      <c r="Q710" s="7">
        <f t="shared" si="146"/>
        <v>0</v>
      </c>
      <c r="R710" s="1">
        <f t="shared" si="147"/>
        <v>0.56110138364905604</v>
      </c>
      <c r="S710" s="1">
        <f t="shared" si="151"/>
        <v>3.7999999935207684</v>
      </c>
      <c r="T710" s="1">
        <f t="shared" si="154"/>
        <v>0.57978359587631156</v>
      </c>
      <c r="U710" s="1">
        <f>LOG(D710,10)</f>
        <v>3.4457598364886306</v>
      </c>
      <c r="Y710" s="8">
        <v>268</v>
      </c>
      <c r="Z710" s="8">
        <v>3.4436348535500834</v>
      </c>
      <c r="AA710" s="8">
        <v>-3.590412552374822E-2</v>
      </c>
      <c r="AB710" s="8">
        <v>-0.28918784389217472</v>
      </c>
      <c r="AC710"/>
      <c r="AD710"/>
      <c r="AE710"/>
      <c r="AF710"/>
      <c r="AG710"/>
    </row>
    <row r="711" spans="1:33" x14ac:dyDescent="0.35">
      <c r="Y711" s="8">
        <v>269</v>
      </c>
      <c r="Z711" s="8">
        <v>3.5404184008346764</v>
      </c>
      <c r="AA711" s="8">
        <v>-9.9194726592064075E-2</v>
      </c>
      <c r="AB711" s="8">
        <v>-0.79895857899836431</v>
      </c>
      <c r="AC711"/>
      <c r="AD711"/>
      <c r="AE711"/>
      <c r="AF711"/>
      <c r="AG711"/>
    </row>
    <row r="712" spans="1:33" x14ac:dyDescent="0.35">
      <c r="Y712" s="8">
        <v>270</v>
      </c>
      <c r="Z712" s="8">
        <v>3.349227356566491</v>
      </c>
      <c r="AA712" s="8">
        <v>-2.4739123258834983E-2</v>
      </c>
      <c r="AB712" s="8">
        <v>-0.19925993491397448</v>
      </c>
      <c r="AC712"/>
      <c r="AD712"/>
      <c r="AE712"/>
      <c r="AF712"/>
      <c r="AG712"/>
    </row>
    <row r="713" spans="1:33" x14ac:dyDescent="0.35">
      <c r="Y713" s="8">
        <v>271</v>
      </c>
      <c r="Z713" s="8">
        <v>3.4340102960186236</v>
      </c>
      <c r="AA713" s="8">
        <v>-0.17250952282034415</v>
      </c>
      <c r="AB713" s="8">
        <v>-1.3894686537424741</v>
      </c>
      <c r="AC713"/>
      <c r="AD713"/>
      <c r="AE713"/>
      <c r="AF713"/>
      <c r="AG713"/>
    </row>
    <row r="714" spans="1:33" x14ac:dyDescent="0.35">
      <c r="Y714" s="8">
        <v>272</v>
      </c>
      <c r="Z714" s="8">
        <v>3.4473582714057791</v>
      </c>
      <c r="AA714" s="8">
        <v>-5.6776392855344415E-2</v>
      </c>
      <c r="AB714" s="8">
        <v>-0.45730239615366786</v>
      </c>
      <c r="AC714"/>
      <c r="AD714"/>
      <c r="AE714"/>
      <c r="AF714"/>
      <c r="AG714"/>
    </row>
    <row r="715" spans="1:33" x14ac:dyDescent="0.35">
      <c r="Y715" s="8">
        <v>273</v>
      </c>
      <c r="Z715" s="8">
        <v>3.4611481144565168</v>
      </c>
      <c r="AA715" s="8">
        <v>-3.6920043760537258E-2</v>
      </c>
      <c r="AB715" s="8">
        <v>-0.29737050257504499</v>
      </c>
      <c r="AC715"/>
      <c r="AD715"/>
      <c r="AE715"/>
      <c r="AF715"/>
      <c r="AG715"/>
    </row>
    <row r="716" spans="1:33" x14ac:dyDescent="0.35">
      <c r="Y716" s="8">
        <v>274</v>
      </c>
      <c r="Z716" s="8">
        <v>3.4957073139676478</v>
      </c>
      <c r="AA716" s="8">
        <v>-0.10654122960311563</v>
      </c>
      <c r="AB716" s="8">
        <v>-0.85813059154350035</v>
      </c>
      <c r="AC716"/>
      <c r="AD716"/>
      <c r="AE716"/>
      <c r="AF716"/>
      <c r="AG716"/>
    </row>
    <row r="717" spans="1:33" x14ac:dyDescent="0.35">
      <c r="Y717" s="8">
        <v>275</v>
      </c>
      <c r="Z717" s="8">
        <v>3.4126176482282951</v>
      </c>
      <c r="AA717" s="8">
        <v>3.8093229918624072E-2</v>
      </c>
      <c r="AB717" s="8">
        <v>0.30681986725367683</v>
      </c>
      <c r="AC717"/>
      <c r="AD717"/>
      <c r="AE717"/>
      <c r="AF717"/>
      <c r="AG717"/>
    </row>
    <row r="718" spans="1:33" x14ac:dyDescent="0.35">
      <c r="Y718" s="8">
        <v>276</v>
      </c>
      <c r="Z718" s="8">
        <v>3.483728013087342</v>
      </c>
      <c r="AA718" s="8">
        <v>-4.6294569289371257E-2</v>
      </c>
      <c r="AB718" s="8">
        <v>-0.37287711318452788</v>
      </c>
      <c r="AC718"/>
      <c r="AD718"/>
      <c r="AE718"/>
      <c r="AF718"/>
      <c r="AG718"/>
    </row>
    <row r="719" spans="1:33" x14ac:dyDescent="0.35">
      <c r="Y719" s="8">
        <v>277</v>
      </c>
      <c r="Z719" s="8">
        <v>3.3490336536689753</v>
      </c>
      <c r="AA719" s="8">
        <v>-5.9444701126378785E-2</v>
      </c>
      <c r="AB719" s="8">
        <v>-0.47879414130784786</v>
      </c>
      <c r="AC719"/>
      <c r="AD719"/>
      <c r="AE719"/>
      <c r="AF719"/>
      <c r="AG719"/>
    </row>
    <row r="720" spans="1:33" x14ac:dyDescent="0.35">
      <c r="Y720" s="8">
        <v>278</v>
      </c>
      <c r="Z720" s="8">
        <v>3.5311829248957256</v>
      </c>
      <c r="AA720" s="8">
        <v>-0.24204008896339291</v>
      </c>
      <c r="AB720" s="8">
        <v>-1.949498851225234</v>
      </c>
      <c r="AC720"/>
      <c r="AD720"/>
      <c r="AE720"/>
      <c r="AF720"/>
      <c r="AG720"/>
    </row>
    <row r="721" spans="25:33" x14ac:dyDescent="0.35">
      <c r="Y721" s="8">
        <v>279</v>
      </c>
      <c r="Z721" s="8">
        <v>3.5449203671975873</v>
      </c>
      <c r="AA721" s="8">
        <v>-0.11468401378607718</v>
      </c>
      <c r="AB721" s="8">
        <v>-0.92371620787030417</v>
      </c>
      <c r="AC721"/>
      <c r="AD721"/>
      <c r="AE721"/>
      <c r="AF721"/>
      <c r="AG721"/>
    </row>
    <row r="722" spans="25:33" x14ac:dyDescent="0.35">
      <c r="Y722" s="8">
        <v>280</v>
      </c>
      <c r="Z722" s="8">
        <v>3.5116878869478967</v>
      </c>
      <c r="AA722" s="8">
        <v>-6.1438778628536195E-2</v>
      </c>
      <c r="AB722" s="8">
        <v>-0.4948553310733908</v>
      </c>
      <c r="AC722"/>
      <c r="AD722"/>
      <c r="AE722"/>
      <c r="AF722"/>
      <c r="AG722"/>
    </row>
    <row r="723" spans="25:33" x14ac:dyDescent="0.35">
      <c r="Y723" s="8">
        <v>281</v>
      </c>
      <c r="Z723" s="8">
        <v>3.4875621546449818</v>
      </c>
      <c r="AA723" s="8">
        <v>-0.10231347224176179</v>
      </c>
      <c r="AB723" s="8">
        <v>-0.82407834774158673</v>
      </c>
      <c r="AC723"/>
      <c r="AD723"/>
      <c r="AE723"/>
      <c r="AF723"/>
      <c r="AG723"/>
    </row>
    <row r="724" spans="25:33" x14ac:dyDescent="0.35">
      <c r="Y724" s="8">
        <v>282</v>
      </c>
      <c r="Z724" s="8">
        <v>3.4570156130561713</v>
      </c>
      <c r="AA724" s="8">
        <v>-0.11696829539477838</v>
      </c>
      <c r="AB724" s="8">
        <v>-0.94211483097075854</v>
      </c>
      <c r="AC724"/>
      <c r="AD724"/>
      <c r="AE724"/>
      <c r="AF724"/>
      <c r="AG724"/>
    </row>
    <row r="725" spans="25:33" x14ac:dyDescent="0.35">
      <c r="Y725" s="8">
        <v>283</v>
      </c>
      <c r="Z725" s="8">
        <v>3.3903729886600491</v>
      </c>
      <c r="AA725" s="8">
        <v>-1.654184358621924E-2</v>
      </c>
      <c r="AB725" s="8">
        <v>-0.13323538760291595</v>
      </c>
      <c r="AC725"/>
      <c r="AD725"/>
      <c r="AE725"/>
      <c r="AF725"/>
      <c r="AG725"/>
    </row>
    <row r="726" spans="25:33" x14ac:dyDescent="0.35">
      <c r="Y726" s="8">
        <v>284</v>
      </c>
      <c r="Z726" s="8">
        <v>3.4247409925520813</v>
      </c>
      <c r="AA726" s="8">
        <v>-0.10521854348662751</v>
      </c>
      <c r="AB726" s="8">
        <v>-0.84747708750758366</v>
      </c>
      <c r="AC726"/>
      <c r="AD726"/>
      <c r="AE726"/>
      <c r="AF726"/>
      <c r="AG726"/>
    </row>
    <row r="727" spans="25:33" x14ac:dyDescent="0.35">
      <c r="Y727" s="8">
        <v>285</v>
      </c>
      <c r="Z727" s="8">
        <v>3.5487936686030661</v>
      </c>
      <c r="AA727" s="8">
        <v>-0.20954103457036677</v>
      </c>
      <c r="AB727" s="8">
        <v>-1.6877369692309945</v>
      </c>
      <c r="AC727"/>
      <c r="AD727"/>
      <c r="AE727"/>
      <c r="AF727"/>
      <c r="AG727"/>
    </row>
    <row r="728" spans="25:33" x14ac:dyDescent="0.35">
      <c r="Y728" s="8">
        <v>286</v>
      </c>
      <c r="Z728" s="8">
        <v>3.511505961240994</v>
      </c>
      <c r="AA728" s="8">
        <v>-8.3047187725414418E-2</v>
      </c>
      <c r="AB728" s="8">
        <v>-0.66889909750722409</v>
      </c>
      <c r="AC728"/>
      <c r="AD728"/>
      <c r="AE728"/>
      <c r="AF728"/>
      <c r="AG728"/>
    </row>
    <row r="729" spans="25:33" x14ac:dyDescent="0.35">
      <c r="Y729" s="8">
        <v>287</v>
      </c>
      <c r="Z729" s="8">
        <v>3.496354493842647</v>
      </c>
      <c r="AA729" s="8">
        <v>-6.2424728234183213E-2</v>
      </c>
      <c r="AB729" s="8">
        <v>-0.50279660903195889</v>
      </c>
      <c r="AC729"/>
      <c r="AD729"/>
      <c r="AE729"/>
      <c r="AF729"/>
      <c r="AG729"/>
    </row>
    <row r="730" spans="25:33" x14ac:dyDescent="0.35">
      <c r="Y730" s="8">
        <v>288</v>
      </c>
      <c r="Z730" s="8">
        <v>3.3894077160436211</v>
      </c>
      <c r="AA730" s="8">
        <v>1.1992824737922625E-2</v>
      </c>
      <c r="AB730" s="8">
        <v>9.6595560469579095E-2</v>
      </c>
      <c r="AC730"/>
      <c r="AD730"/>
      <c r="AE730"/>
      <c r="AF730"/>
      <c r="AG730"/>
    </row>
    <row r="731" spans="25:33" x14ac:dyDescent="0.35">
      <c r="Y731" s="8">
        <v>289</v>
      </c>
      <c r="Z731" s="8">
        <v>3.4827126937271391</v>
      </c>
      <c r="AA731" s="8">
        <v>-7.0252146297177909E-2</v>
      </c>
      <c r="AB731" s="8">
        <v>-0.56584212594290217</v>
      </c>
      <c r="AC731"/>
      <c r="AD731"/>
      <c r="AE731"/>
      <c r="AF731"/>
      <c r="AG731"/>
    </row>
    <row r="732" spans="25:33" x14ac:dyDescent="0.35">
      <c r="Y732" s="8">
        <v>290</v>
      </c>
      <c r="Z732" s="8">
        <v>3.3205364315468291</v>
      </c>
      <c r="AA732" s="8">
        <v>1.3716210787401373E-2</v>
      </c>
      <c r="AB732" s="8">
        <v>0.11047648051908608</v>
      </c>
      <c r="AC732"/>
      <c r="AD732"/>
      <c r="AE732"/>
      <c r="AF732"/>
      <c r="AG732"/>
    </row>
    <row r="733" spans="25:33" x14ac:dyDescent="0.35">
      <c r="Y733" s="8">
        <v>291</v>
      </c>
      <c r="Z733" s="8">
        <v>3.3627456229535735</v>
      </c>
      <c r="AA733" s="8">
        <v>-0.19483781295209379</v>
      </c>
      <c r="AB733" s="8">
        <v>-1.5693106631719664</v>
      </c>
      <c r="AC733"/>
      <c r="AD733"/>
      <c r="AE733"/>
      <c r="AF733"/>
      <c r="AG733"/>
    </row>
    <row r="734" spans="25:33" x14ac:dyDescent="0.35">
      <c r="Y734" s="8">
        <v>292</v>
      </c>
      <c r="Z734" s="8">
        <v>3.4327746540740236</v>
      </c>
      <c r="AA734" s="8">
        <v>-0.21713709063896225</v>
      </c>
      <c r="AB734" s="8">
        <v>-1.7489189934278584</v>
      </c>
      <c r="AC734"/>
      <c r="AD734"/>
      <c r="AE734"/>
      <c r="AF734"/>
      <c r="AG734"/>
    </row>
    <row r="735" spans="25:33" x14ac:dyDescent="0.35">
      <c r="Y735" s="8">
        <v>293</v>
      </c>
      <c r="Z735" s="8">
        <v>3.4928738571382496</v>
      </c>
      <c r="AA735" s="8">
        <v>-7.0448180767045177E-2</v>
      </c>
      <c r="AB735" s="8">
        <v>-0.56742107501470063</v>
      </c>
      <c r="AC735"/>
      <c r="AD735"/>
      <c r="AE735"/>
      <c r="AF735"/>
      <c r="AG735"/>
    </row>
    <row r="736" spans="25:33" x14ac:dyDescent="0.35">
      <c r="Y736" s="8">
        <v>294</v>
      </c>
      <c r="Z736" s="8">
        <v>3.4978315692633721</v>
      </c>
      <c r="AA736" s="8">
        <v>-6.119193757071173E-2</v>
      </c>
      <c r="AB736" s="8">
        <v>-0.49286716307723377</v>
      </c>
      <c r="AC736"/>
      <c r="AD736"/>
      <c r="AE736"/>
      <c r="AF736"/>
      <c r="AG736"/>
    </row>
    <row r="737" spans="25:33" x14ac:dyDescent="0.35">
      <c r="Y737" s="8">
        <v>295</v>
      </c>
      <c r="Z737" s="8">
        <v>3.4057670505536279</v>
      </c>
      <c r="AA737" s="8">
        <v>4.0303885147376928E-2</v>
      </c>
      <c r="AB737" s="8">
        <v>0.32462547064510738</v>
      </c>
      <c r="AC737"/>
      <c r="AD737"/>
      <c r="AE737"/>
      <c r="AF737"/>
      <c r="AG737"/>
    </row>
    <row r="738" spans="25:33" x14ac:dyDescent="0.35">
      <c r="Y738" s="8">
        <v>296</v>
      </c>
      <c r="Z738" s="8">
        <v>3.4781923716322538</v>
      </c>
      <c r="AA738" s="8">
        <v>-7.1942019713802097E-3</v>
      </c>
      <c r="AB738" s="8">
        <v>-5.7945312029732569E-2</v>
      </c>
      <c r="AC738"/>
      <c r="AD738"/>
      <c r="AE738"/>
      <c r="AF738"/>
      <c r="AG738"/>
    </row>
    <row r="739" spans="25:33" x14ac:dyDescent="0.35">
      <c r="Y739" s="8">
        <v>297</v>
      </c>
      <c r="Z739" s="8">
        <v>3.3543067406795561</v>
      </c>
      <c r="AA739" s="8">
        <v>-4.6407565829267305E-3</v>
      </c>
      <c r="AB739" s="8">
        <v>-3.7378723772490144E-2</v>
      </c>
      <c r="AC739"/>
      <c r="AD739"/>
      <c r="AE739"/>
      <c r="AF739"/>
      <c r="AG739"/>
    </row>
    <row r="740" spans="25:33" x14ac:dyDescent="0.35">
      <c r="Y740" s="8">
        <v>298</v>
      </c>
      <c r="Z740" s="8">
        <v>3.3938272653382775</v>
      </c>
      <c r="AA740" s="8">
        <v>-7.7647166444824833E-2</v>
      </c>
      <c r="AB740" s="8">
        <v>-0.62540491714979829</v>
      </c>
      <c r="AC740"/>
      <c r="AD740"/>
      <c r="AE740"/>
      <c r="AF740"/>
      <c r="AG740"/>
    </row>
    <row r="741" spans="25:33" x14ac:dyDescent="0.35">
      <c r="Y741" s="8">
        <v>299</v>
      </c>
      <c r="Z741" s="8">
        <v>3.4374711918075853</v>
      </c>
      <c r="AA741" s="8">
        <v>-4.0923153820453528E-2</v>
      </c>
      <c r="AB741" s="8">
        <v>-0.32961333679543425</v>
      </c>
      <c r="AC741"/>
      <c r="AD741"/>
      <c r="AE741"/>
      <c r="AF741"/>
      <c r="AG741"/>
    </row>
    <row r="742" spans="25:33" x14ac:dyDescent="0.35">
      <c r="Y742" s="8">
        <v>300</v>
      </c>
      <c r="Z742" s="8">
        <v>3.5439904048863475</v>
      </c>
      <c r="AA742" s="8">
        <v>-0.15500161976163351</v>
      </c>
      <c r="AB742" s="8">
        <v>-1.2484521921864657</v>
      </c>
      <c r="AC742"/>
      <c r="AD742"/>
      <c r="AE742"/>
      <c r="AF742"/>
      <c r="AG742"/>
    </row>
    <row r="743" spans="25:33" x14ac:dyDescent="0.35">
      <c r="Y743" s="8">
        <v>301</v>
      </c>
      <c r="Z743" s="8">
        <v>3.5469359774558225</v>
      </c>
      <c r="AA743" s="8">
        <v>-0.20847948385121784</v>
      </c>
      <c r="AB743" s="8">
        <v>-1.6791867661784285</v>
      </c>
      <c r="AC743"/>
      <c r="AD743"/>
      <c r="AE743"/>
      <c r="AF743"/>
      <c r="AG743"/>
    </row>
    <row r="744" spans="25:33" x14ac:dyDescent="0.35">
      <c r="Y744" s="8">
        <v>302</v>
      </c>
      <c r="Z744" s="8">
        <v>3.4432201890595913</v>
      </c>
      <c r="AA744" s="8">
        <v>3.8222439442713529E-2</v>
      </c>
      <c r="AB744" s="8">
        <v>0.30786057840139852</v>
      </c>
      <c r="AC744"/>
      <c r="AD744"/>
      <c r="AE744"/>
      <c r="AF744"/>
      <c r="AG744"/>
    </row>
    <row r="745" spans="25:33" x14ac:dyDescent="0.35">
      <c r="Y745" s="8">
        <v>303</v>
      </c>
      <c r="Z745" s="8">
        <v>3.4942355539985694</v>
      </c>
      <c r="AA745" s="8">
        <v>-2.6035967925956971E-2</v>
      </c>
      <c r="AB745" s="8">
        <v>-0.20970530038875854</v>
      </c>
      <c r="AC745"/>
      <c r="AD745"/>
      <c r="AE745"/>
      <c r="AF745"/>
      <c r="AG745"/>
    </row>
    <row r="746" spans="25:33" x14ac:dyDescent="0.35">
      <c r="Y746" s="8">
        <v>304</v>
      </c>
      <c r="Z746" s="8">
        <v>3.3606926065980218</v>
      </c>
      <c r="AA746" s="8">
        <v>-2.9265310077279061E-2</v>
      </c>
      <c r="AB746" s="8">
        <v>-0.23571586269345102</v>
      </c>
      <c r="AC746"/>
      <c r="AD746"/>
      <c r="AE746"/>
      <c r="AF746"/>
      <c r="AG746"/>
    </row>
    <row r="747" spans="25:33" x14ac:dyDescent="0.35">
      <c r="Y747" s="8">
        <v>305</v>
      </c>
      <c r="Z747" s="8">
        <v>3.3978962530755137</v>
      </c>
      <c r="AA747" s="8">
        <v>-3.8250460400970798E-2</v>
      </c>
      <c r="AB747" s="8">
        <v>-0.30808627169942504</v>
      </c>
      <c r="AC747"/>
      <c r="AD747"/>
      <c r="AE747"/>
      <c r="AF747"/>
      <c r="AG747"/>
    </row>
    <row r="748" spans="25:33" x14ac:dyDescent="0.35">
      <c r="Y748" s="8">
        <v>306</v>
      </c>
      <c r="Z748" s="8">
        <v>3.465427140826236</v>
      </c>
      <c r="AA748" s="8">
        <v>-8.1253002019203269E-2</v>
      </c>
      <c r="AB748" s="8">
        <v>-0.65444792543848318</v>
      </c>
      <c r="AC748"/>
      <c r="AD748"/>
      <c r="AE748"/>
      <c r="AF748"/>
      <c r="AG748"/>
    </row>
    <row r="749" spans="25:33" x14ac:dyDescent="0.35">
      <c r="Y749" s="8">
        <v>307</v>
      </c>
      <c r="Z749" s="8">
        <v>3.4765861505536453</v>
      </c>
      <c r="AA749" s="8">
        <v>-7.9167608202297846E-2</v>
      </c>
      <c r="AB749" s="8">
        <v>-0.63765123333751383</v>
      </c>
      <c r="AC749"/>
      <c r="AD749"/>
      <c r="AE749"/>
      <c r="AF749"/>
      <c r="AG749"/>
    </row>
    <row r="750" spans="25:33" x14ac:dyDescent="0.35">
      <c r="Y750" s="8">
        <v>308</v>
      </c>
      <c r="Z750" s="8">
        <v>3.4822640521952035</v>
      </c>
      <c r="AA750" s="8">
        <v>-9.0976003599906097E-2</v>
      </c>
      <c r="AB750" s="8">
        <v>-0.73276131762579189</v>
      </c>
      <c r="AC750"/>
      <c r="AD750"/>
      <c r="AE750"/>
      <c r="AF750"/>
      <c r="AG750"/>
    </row>
    <row r="751" spans="25:33" x14ac:dyDescent="0.35">
      <c r="Y751" s="8">
        <v>309</v>
      </c>
      <c r="Z751" s="8">
        <v>3.3740064005856762</v>
      </c>
      <c r="AA751" s="8">
        <v>-3.9954960238784754E-2</v>
      </c>
      <c r="AB751" s="8">
        <v>-0.32181507377499557</v>
      </c>
      <c r="AC751"/>
      <c r="AD751"/>
      <c r="AE751"/>
      <c r="AF751"/>
      <c r="AG751"/>
    </row>
    <row r="752" spans="25:33" x14ac:dyDescent="0.35">
      <c r="Y752" s="8">
        <v>310</v>
      </c>
      <c r="Z752" s="8">
        <v>3.445858038526822</v>
      </c>
      <c r="AA752" s="8">
        <v>-2.7722540101590365E-2</v>
      </c>
      <c r="AB752" s="8">
        <v>-0.22328970507555004</v>
      </c>
      <c r="AC752"/>
      <c r="AD752"/>
      <c r="AE752"/>
      <c r="AF752"/>
      <c r="AG752"/>
    </row>
    <row r="753" spans="25:33" x14ac:dyDescent="0.35">
      <c r="Y753" s="8">
        <v>311</v>
      </c>
      <c r="Z753" s="8">
        <v>3.2386107776891429</v>
      </c>
      <c r="AA753" s="8">
        <v>0.16979880077928655</v>
      </c>
      <c r="AB753" s="8">
        <v>1.3676352891636336</v>
      </c>
      <c r="AC753"/>
      <c r="AD753"/>
      <c r="AE753"/>
      <c r="AF753"/>
      <c r="AG753"/>
    </row>
    <row r="754" spans="25:33" x14ac:dyDescent="0.35">
      <c r="Y754" s="8">
        <v>312</v>
      </c>
      <c r="Z754" s="8">
        <v>3.2751569067793262</v>
      </c>
      <c r="AA754" s="8">
        <v>-3.03851452840318E-2</v>
      </c>
      <c r="AB754" s="8">
        <v>-0.24473551501003987</v>
      </c>
      <c r="AC754"/>
      <c r="AD754"/>
      <c r="AE754"/>
      <c r="AF754"/>
      <c r="AG754"/>
    </row>
    <row r="755" spans="25:33" x14ac:dyDescent="0.35">
      <c r="Y755" s="8">
        <v>313</v>
      </c>
      <c r="Z755" s="8">
        <v>3.483884483799379</v>
      </c>
      <c r="AA755" s="8">
        <v>-8.0592338641125139E-2</v>
      </c>
      <c r="AB755" s="8">
        <v>-0.64912664786778829</v>
      </c>
      <c r="AC755"/>
      <c r="AD755"/>
      <c r="AE755"/>
      <c r="AF755"/>
      <c r="AG755"/>
    </row>
    <row r="756" spans="25:33" x14ac:dyDescent="0.35">
      <c r="Y756" s="8">
        <v>314</v>
      </c>
      <c r="Z756" s="8">
        <v>3.4659547817004963</v>
      </c>
      <c r="AA756" s="8">
        <v>-0.10234280180835231</v>
      </c>
      <c r="AB756" s="8">
        <v>-0.82431458115490275</v>
      </c>
      <c r="AC756"/>
      <c r="AD756"/>
      <c r="AE756"/>
      <c r="AF756"/>
      <c r="AG756"/>
    </row>
    <row r="757" spans="25:33" x14ac:dyDescent="0.35">
      <c r="Y757" s="8">
        <v>315</v>
      </c>
      <c r="Z757" s="8">
        <v>3.5020559311245201</v>
      </c>
      <c r="AA757" s="8">
        <v>-6.9888661681932085E-2</v>
      </c>
      <c r="AB757" s="8">
        <v>-0.56291445870027867</v>
      </c>
      <c r="AC757"/>
      <c r="AD757"/>
      <c r="AE757"/>
      <c r="AF757"/>
      <c r="AG757"/>
    </row>
    <row r="758" spans="25:33" x14ac:dyDescent="0.35">
      <c r="Y758" s="8">
        <v>316</v>
      </c>
      <c r="Z758" s="8">
        <v>3.442213032786313</v>
      </c>
      <c r="AA758" s="8">
        <v>1.29364883935148E-2</v>
      </c>
      <c r="AB758" s="8">
        <v>0.10419624852253297</v>
      </c>
      <c r="AC758"/>
      <c r="AD758"/>
      <c r="AE758"/>
      <c r="AF758"/>
      <c r="AG758"/>
    </row>
    <row r="759" spans="25:33" x14ac:dyDescent="0.35">
      <c r="Y759" s="8">
        <v>317</v>
      </c>
      <c r="Z759" s="8">
        <v>3.5430825940738249</v>
      </c>
      <c r="AA759" s="8">
        <v>-9.8413363135300358E-2</v>
      </c>
      <c r="AB759" s="8">
        <v>-0.79266512914931619</v>
      </c>
      <c r="AC759"/>
      <c r="AD759"/>
      <c r="AE759"/>
      <c r="AF759"/>
      <c r="AG759"/>
    </row>
    <row r="760" spans="25:33" x14ac:dyDescent="0.35">
      <c r="Y760" s="8">
        <v>318</v>
      </c>
      <c r="Z760" s="8">
        <v>3.4344373550262937</v>
      </c>
      <c r="AA760" s="8">
        <v>-2.7726896416504054E-2</v>
      </c>
      <c r="AB760" s="8">
        <v>-0.22332479277922831</v>
      </c>
      <c r="AC760"/>
      <c r="AD760"/>
      <c r="AE760"/>
      <c r="AF760"/>
      <c r="AG760"/>
    </row>
    <row r="761" spans="25:33" x14ac:dyDescent="0.35">
      <c r="Y761" s="8">
        <v>319</v>
      </c>
      <c r="Z761" s="8">
        <v>3.4714414028254819</v>
      </c>
      <c r="AA761" s="8">
        <v>-0.20780533423737424</v>
      </c>
      <c r="AB761" s="8">
        <v>-1.6737568644486336</v>
      </c>
      <c r="AC761"/>
      <c r="AD761"/>
      <c r="AE761"/>
      <c r="AF761"/>
      <c r="AG761"/>
    </row>
    <row r="762" spans="25:33" x14ac:dyDescent="0.35">
      <c r="Y762" s="8">
        <v>320</v>
      </c>
      <c r="Z762" s="8">
        <v>3.65712449525547</v>
      </c>
      <c r="AA762" s="8">
        <v>-0.27456717334668479</v>
      </c>
      <c r="AB762" s="8">
        <v>-2.2114864992653254</v>
      </c>
      <c r="AC762"/>
      <c r="AD762"/>
      <c r="AE762"/>
      <c r="AF762"/>
      <c r="AG762"/>
    </row>
    <row r="763" spans="25:33" x14ac:dyDescent="0.35">
      <c r="Y763" s="8">
        <v>321</v>
      </c>
      <c r="Z763" s="8">
        <v>3.6142374230689054</v>
      </c>
      <c r="AA763" s="8">
        <v>-0.16000252732064002</v>
      </c>
      <c r="AB763" s="8">
        <v>-1.2887317325845908</v>
      </c>
      <c r="AC763"/>
      <c r="AD763"/>
      <c r="AE763"/>
      <c r="AF763"/>
      <c r="AG763"/>
    </row>
    <row r="764" spans="25:33" x14ac:dyDescent="0.35">
      <c r="Y764" s="8">
        <v>322</v>
      </c>
      <c r="Z764" s="8">
        <v>3.6254478044529339</v>
      </c>
      <c r="AA764" s="8">
        <v>-0.2145019457651598</v>
      </c>
      <c r="AB764" s="8">
        <v>-1.7276943610692621</v>
      </c>
      <c r="AC764"/>
      <c r="AD764"/>
      <c r="AE764"/>
      <c r="AF764"/>
      <c r="AG764"/>
    </row>
    <row r="765" spans="25:33" x14ac:dyDescent="0.35">
      <c r="Y765" s="8">
        <v>323</v>
      </c>
      <c r="Z765" s="8">
        <v>3.4291660260941956</v>
      </c>
      <c r="AA765" s="8">
        <v>2.0312373093169356E-2</v>
      </c>
      <c r="AB765" s="8">
        <v>0.16360491429492538</v>
      </c>
      <c r="AC765"/>
      <c r="AD765"/>
      <c r="AE765"/>
      <c r="AF765"/>
      <c r="AG765"/>
    </row>
    <row r="766" spans="25:33" x14ac:dyDescent="0.35">
      <c r="Y766" s="8">
        <v>324</v>
      </c>
      <c r="Z766" s="8">
        <v>3.5232687990542271</v>
      </c>
      <c r="AA766" s="8">
        <v>-0.10265302842846236</v>
      </c>
      <c r="AB766" s="8">
        <v>-0.82681328474617222</v>
      </c>
      <c r="AC766"/>
      <c r="AD766"/>
      <c r="AE766"/>
      <c r="AF766"/>
      <c r="AG766"/>
    </row>
    <row r="767" spans="25:33" x14ac:dyDescent="0.35">
      <c r="Y767" s="8">
        <v>325</v>
      </c>
      <c r="Z767" s="8">
        <v>3.4819156590845619</v>
      </c>
      <c r="AA767" s="8">
        <v>-0.1281917214956132</v>
      </c>
      <c r="AB767" s="8">
        <v>-1.0325133115864966</v>
      </c>
      <c r="AC767"/>
      <c r="AD767"/>
      <c r="AE767"/>
      <c r="AF767"/>
      <c r="AG767"/>
    </row>
    <row r="768" spans="25:33" x14ac:dyDescent="0.35">
      <c r="Y768" s="8">
        <v>326</v>
      </c>
      <c r="Z768" s="8">
        <v>3.5147936862986189</v>
      </c>
      <c r="AA768" s="8">
        <v>-0.24063583703493929</v>
      </c>
      <c r="AB768" s="8">
        <v>-1.9381883797530259</v>
      </c>
      <c r="AC768"/>
      <c r="AD768"/>
      <c r="AE768"/>
      <c r="AF768"/>
      <c r="AG768"/>
    </row>
    <row r="769" spans="25:33" x14ac:dyDescent="0.35">
      <c r="Y769" s="8">
        <v>327</v>
      </c>
      <c r="Z769" s="8">
        <v>3.5942525540729306</v>
      </c>
      <c r="AA769" s="8">
        <v>-0.17811152290460175</v>
      </c>
      <c r="AB769" s="8">
        <v>-1.4345896614879126</v>
      </c>
      <c r="AC769"/>
      <c r="AD769"/>
      <c r="AE769"/>
      <c r="AF769"/>
      <c r="AG769"/>
    </row>
    <row r="770" spans="25:33" x14ac:dyDescent="0.35">
      <c r="Y770" s="8">
        <v>328</v>
      </c>
      <c r="Z770" s="8">
        <v>3.5124709640965577</v>
      </c>
      <c r="AA770" s="8">
        <v>-0.11470470797010801</v>
      </c>
      <c r="AB770" s="8">
        <v>-0.9238828880602179</v>
      </c>
      <c r="AC770"/>
      <c r="AD770"/>
      <c r="AE770"/>
      <c r="AF770"/>
      <c r="AG770"/>
    </row>
    <row r="771" spans="25:33" x14ac:dyDescent="0.35">
      <c r="Y771" s="8">
        <v>329</v>
      </c>
      <c r="Z771" s="8">
        <v>3.4761098813957005</v>
      </c>
      <c r="AA771" s="8">
        <v>-3.8042430942207162E-2</v>
      </c>
      <c r="AB771" s="8">
        <v>-0.30641070963605932</v>
      </c>
      <c r="AC771"/>
      <c r="AD771"/>
      <c r="AE771"/>
      <c r="AF771"/>
      <c r="AG771"/>
    </row>
    <row r="772" spans="25:33" x14ac:dyDescent="0.35">
      <c r="Y772" s="8">
        <v>330</v>
      </c>
      <c r="Z772" s="8">
        <v>3.6811674971608994</v>
      </c>
      <c r="AA772" s="8">
        <v>-0.24596039392015223</v>
      </c>
      <c r="AB772" s="8">
        <v>-1.981074736205225</v>
      </c>
      <c r="AC772"/>
      <c r="AD772"/>
      <c r="AE772"/>
      <c r="AF772"/>
      <c r="AG772"/>
    </row>
    <row r="773" spans="25:33" x14ac:dyDescent="0.35">
      <c r="Y773" s="8">
        <v>331</v>
      </c>
      <c r="Z773" s="8">
        <v>3.5385011935965132</v>
      </c>
      <c r="AA773" s="8">
        <v>-0.15937704752612181</v>
      </c>
      <c r="AB773" s="8">
        <v>-1.2836938392913757</v>
      </c>
      <c r="AC773"/>
      <c r="AD773"/>
      <c r="AE773"/>
      <c r="AF773"/>
      <c r="AG773"/>
    </row>
    <row r="774" spans="25:33" x14ac:dyDescent="0.35">
      <c r="Y774" s="8">
        <v>332</v>
      </c>
      <c r="Z774" s="8">
        <v>3.4540122049021154</v>
      </c>
      <c r="AA774" s="8">
        <v>-0.1937022591071953</v>
      </c>
      <c r="AB774" s="8">
        <v>-1.5601644059316262</v>
      </c>
      <c r="AC774"/>
      <c r="AD774"/>
      <c r="AE774"/>
      <c r="AF774"/>
      <c r="AG774"/>
    </row>
    <row r="775" spans="25:33" x14ac:dyDescent="0.35">
      <c r="Y775" s="8">
        <v>333</v>
      </c>
      <c r="Z775" s="8">
        <v>3.5148320408676117</v>
      </c>
      <c r="AA775" s="8">
        <v>-0.18911118284819972</v>
      </c>
      <c r="AB775" s="8">
        <v>-1.5231858296505993</v>
      </c>
      <c r="AC775"/>
      <c r="AD775"/>
      <c r="AE775"/>
      <c r="AF775"/>
      <c r="AG775"/>
    </row>
    <row r="776" spans="25:33" x14ac:dyDescent="0.35">
      <c r="Y776" s="8">
        <v>334</v>
      </c>
      <c r="Z776" s="8">
        <v>3.522626595958025</v>
      </c>
      <c r="AA776" s="8">
        <v>-0.10532101271350003</v>
      </c>
      <c r="AB776" s="8">
        <v>-0.84830242037260384</v>
      </c>
      <c r="AC776"/>
      <c r="AD776"/>
      <c r="AE776"/>
      <c r="AF776"/>
      <c r="AG776"/>
    </row>
    <row r="777" spans="25:33" x14ac:dyDescent="0.35">
      <c r="Y777" s="8">
        <v>335</v>
      </c>
      <c r="Z777" s="8">
        <v>3.5572078537407528</v>
      </c>
      <c r="AA777" s="8">
        <v>-0.10373662001781714</v>
      </c>
      <c r="AB777" s="8">
        <v>-0.83554101479986587</v>
      </c>
      <c r="AC777"/>
      <c r="AD777"/>
      <c r="AE777"/>
      <c r="AF777"/>
      <c r="AG777"/>
    </row>
    <row r="778" spans="25:33" x14ac:dyDescent="0.35">
      <c r="Y778" s="8">
        <v>336</v>
      </c>
      <c r="Z778" s="8">
        <v>3.4235967128970906</v>
      </c>
      <c r="AA778" s="8">
        <v>-6.2057741627811858E-2</v>
      </c>
      <c r="AB778" s="8">
        <v>-0.49984073519056305</v>
      </c>
      <c r="AC778"/>
      <c r="AD778"/>
      <c r="AE778"/>
      <c r="AF778"/>
      <c r="AG778"/>
    </row>
    <row r="779" spans="25:33" x14ac:dyDescent="0.35">
      <c r="Y779" s="8">
        <v>337</v>
      </c>
      <c r="Z779" s="8">
        <v>3.5215238555195789</v>
      </c>
      <c r="AA779" s="8">
        <v>-6.9737419995288707E-2</v>
      </c>
      <c r="AB779" s="8">
        <v>-0.56169629068674265</v>
      </c>
      <c r="AC779"/>
      <c r="AD779"/>
      <c r="AE779"/>
      <c r="AF779"/>
      <c r="AG779"/>
    </row>
    <row r="780" spans="25:33" x14ac:dyDescent="0.35">
      <c r="Y780" s="8">
        <v>338</v>
      </c>
      <c r="Z780" s="8">
        <v>3.3864544778610899</v>
      </c>
      <c r="AA780" s="8">
        <v>-0.13142331451553879</v>
      </c>
      <c r="AB780" s="8">
        <v>-1.05854200339104</v>
      </c>
      <c r="AC780"/>
      <c r="AD780"/>
      <c r="AE780"/>
      <c r="AF780"/>
      <c r="AG780"/>
    </row>
    <row r="781" spans="25:33" x14ac:dyDescent="0.35">
      <c r="Y781" s="8">
        <v>339</v>
      </c>
      <c r="Z781" s="8">
        <v>3.422895198181843</v>
      </c>
      <c r="AA781" s="8">
        <v>-5.2937590835790527E-2</v>
      </c>
      <c r="AB781" s="8">
        <v>-0.42638297218860194</v>
      </c>
      <c r="AC781"/>
      <c r="AD781"/>
      <c r="AE781"/>
      <c r="AF781"/>
      <c r="AG781"/>
    </row>
    <row r="782" spans="25:33" x14ac:dyDescent="0.35">
      <c r="Y782" s="8">
        <v>340</v>
      </c>
      <c r="Z782" s="8">
        <v>3.4900446951257784</v>
      </c>
      <c r="AA782" s="8">
        <v>-6.3858869881267655E-2</v>
      </c>
      <c r="AB782" s="8">
        <v>-0.51434782563190085</v>
      </c>
      <c r="AC782"/>
      <c r="AD782"/>
      <c r="AE782"/>
      <c r="AF782"/>
      <c r="AG782"/>
    </row>
    <row r="783" spans="25:33" x14ac:dyDescent="0.35">
      <c r="Y783" s="8">
        <v>341</v>
      </c>
      <c r="Z783" s="8">
        <v>3.501013027521255</v>
      </c>
      <c r="AA783" s="8">
        <v>-0.137213082042146</v>
      </c>
      <c r="AB783" s="8">
        <v>-1.1051753738807073</v>
      </c>
      <c r="AC783"/>
      <c r="AD783"/>
      <c r="AE783"/>
      <c r="AF783"/>
      <c r="AG783"/>
    </row>
    <row r="784" spans="25:33" x14ac:dyDescent="0.35">
      <c r="Y784" s="8">
        <v>342</v>
      </c>
      <c r="Z784" s="8">
        <v>3.5065955950151615</v>
      </c>
      <c r="AA784" s="8">
        <v>-5.0229561886118823E-2</v>
      </c>
      <c r="AB784" s="8">
        <v>-0.40457129896917871</v>
      </c>
      <c r="AC784"/>
      <c r="AD784"/>
      <c r="AE784"/>
      <c r="AF784"/>
      <c r="AG784"/>
    </row>
    <row r="785" spans="25:33" x14ac:dyDescent="0.35">
      <c r="Y785" s="8">
        <v>343</v>
      </c>
      <c r="Z785" s="8">
        <v>3.4453933214712471</v>
      </c>
      <c r="AA785" s="8">
        <v>-5.3224171981511414E-2</v>
      </c>
      <c r="AB785" s="8">
        <v>-0.42869122458083347</v>
      </c>
      <c r="AC785"/>
      <c r="AD785"/>
      <c r="AE785"/>
      <c r="AF785"/>
      <c r="AG785"/>
    </row>
    <row r="786" spans="25:33" x14ac:dyDescent="0.35">
      <c r="Y786" s="8">
        <v>344</v>
      </c>
      <c r="Z786" s="8">
        <v>3.550550054460567</v>
      </c>
      <c r="AA786" s="8">
        <v>-0.12746809616333632</v>
      </c>
      <c r="AB786" s="8">
        <v>-1.0266849103491933</v>
      </c>
      <c r="AC786"/>
      <c r="AD786"/>
      <c r="AE786"/>
      <c r="AF786"/>
      <c r="AG786"/>
    </row>
    <row r="787" spans="25:33" x14ac:dyDescent="0.35">
      <c r="Y787" s="8">
        <v>345</v>
      </c>
      <c r="Z787" s="8">
        <v>3.4156795606983241</v>
      </c>
      <c r="AA787" s="8">
        <v>-9.1808954157815315E-2</v>
      </c>
      <c r="AB787" s="8">
        <v>-0.73947027300060597</v>
      </c>
      <c r="AC787"/>
      <c r="AD787"/>
      <c r="AE787"/>
      <c r="AF787"/>
      <c r="AG787"/>
    </row>
    <row r="788" spans="25:33" x14ac:dyDescent="0.35">
      <c r="Y788" s="8">
        <v>346</v>
      </c>
      <c r="Z788" s="8">
        <v>3.4522197316690395</v>
      </c>
      <c r="AA788" s="8">
        <v>-0.21846236870352964</v>
      </c>
      <c r="AB788" s="8">
        <v>-1.7595933741698804</v>
      </c>
      <c r="AC788"/>
      <c r="AD788"/>
      <c r="AE788"/>
      <c r="AF788"/>
      <c r="AG788"/>
    </row>
    <row r="789" spans="25:33" x14ac:dyDescent="0.35">
      <c r="Y789" s="8">
        <v>347</v>
      </c>
      <c r="Z789" s="8">
        <v>3.5194189561132738</v>
      </c>
      <c r="AA789" s="8">
        <v>-0.1307849867614852</v>
      </c>
      <c r="AB789" s="8">
        <v>-1.0534006269002187</v>
      </c>
      <c r="AC789"/>
      <c r="AD789"/>
      <c r="AE789"/>
      <c r="AF789"/>
      <c r="AG789"/>
    </row>
    <row r="790" spans="25:33" x14ac:dyDescent="0.35">
      <c r="Y790" s="8">
        <v>348</v>
      </c>
      <c r="Z790" s="8">
        <v>3.530412152802711</v>
      </c>
      <c r="AA790" s="8">
        <v>-0.11393807370249043</v>
      </c>
      <c r="AB790" s="8">
        <v>-0.91770807367128238</v>
      </c>
      <c r="AC790"/>
      <c r="AD790"/>
      <c r="AE790"/>
      <c r="AF790"/>
      <c r="AG790"/>
    </row>
    <row r="791" spans="25:33" x14ac:dyDescent="0.35">
      <c r="Y791" s="8">
        <v>349</v>
      </c>
      <c r="Z791" s="8">
        <v>3.5360071525795487</v>
      </c>
      <c r="AA791" s="8">
        <v>-8.2535918856613044E-2</v>
      </c>
      <c r="AB791" s="8">
        <v>-0.66478110995952389</v>
      </c>
      <c r="AC791"/>
      <c r="AD791"/>
      <c r="AE791"/>
      <c r="AF791"/>
      <c r="AG791"/>
    </row>
    <row r="792" spans="25:33" x14ac:dyDescent="0.35">
      <c r="Y792" s="8">
        <v>350</v>
      </c>
      <c r="Z792" s="8">
        <v>3.4522189974712507</v>
      </c>
      <c r="AA792" s="8">
        <v>-5.9346252069171879E-2</v>
      </c>
      <c r="AB792" s="8">
        <v>-0.47800118868272262</v>
      </c>
      <c r="AC792"/>
      <c r="AD792"/>
      <c r="AE792"/>
      <c r="AF792"/>
      <c r="AG792"/>
    </row>
    <row r="793" spans="25:33" x14ac:dyDescent="0.35">
      <c r="Y793" s="8">
        <v>351</v>
      </c>
      <c r="Z793" s="8">
        <v>3.550546946358681</v>
      </c>
      <c r="AA793" s="8">
        <v>-0.15139261240046498</v>
      </c>
      <c r="AB793" s="8">
        <v>-1.219383636912031</v>
      </c>
      <c r="AC793"/>
      <c r="AD793"/>
      <c r="AE793"/>
      <c r="AF793"/>
      <c r="AG793"/>
    </row>
    <row r="794" spans="25:33" x14ac:dyDescent="0.35">
      <c r="Y794" s="8">
        <v>352</v>
      </c>
      <c r="Z794" s="8">
        <v>3.4156780066466723</v>
      </c>
      <c r="AA794" s="8">
        <v>-4.2582019567945384E-2</v>
      </c>
      <c r="AB794" s="8">
        <v>-0.34297458155006405</v>
      </c>
      <c r="AC794"/>
      <c r="AD794"/>
      <c r="AE794"/>
      <c r="AF794"/>
      <c r="AG794"/>
    </row>
    <row r="795" spans="25:33" x14ac:dyDescent="0.35">
      <c r="Y795" s="8">
        <v>353</v>
      </c>
      <c r="Z795" s="8">
        <v>3.4522189546430386</v>
      </c>
      <c r="AA795" s="8">
        <v>-0.12200817007151077</v>
      </c>
      <c r="AB795" s="8">
        <v>-0.98270822991838058</v>
      </c>
      <c r="AC795"/>
      <c r="AD795"/>
      <c r="AE795"/>
      <c r="AF795"/>
      <c r="AG795"/>
    </row>
    <row r="796" spans="25:33" x14ac:dyDescent="0.35">
      <c r="Y796" s="8">
        <v>354</v>
      </c>
      <c r="Z796" s="8">
        <v>3.5861680970153973</v>
      </c>
      <c r="AA796" s="8">
        <v>0.11079954372862533</v>
      </c>
      <c r="AB796" s="8">
        <v>0.8924289531553774</v>
      </c>
      <c r="AC796"/>
      <c r="AD796"/>
      <c r="AE796"/>
      <c r="AF796"/>
      <c r="AG796"/>
    </row>
    <row r="797" spans="25:33" x14ac:dyDescent="0.35">
      <c r="Y797" s="8">
        <v>355</v>
      </c>
      <c r="Z797" s="8">
        <v>3.484620509907657</v>
      </c>
      <c r="AA797" s="8">
        <v>0.24047401117381151</v>
      </c>
      <c r="AB797" s="8">
        <v>1.9368849620765647</v>
      </c>
      <c r="AC797"/>
      <c r="AD797"/>
      <c r="AE797"/>
      <c r="AF797"/>
      <c r="AG797"/>
    </row>
    <row r="798" spans="25:33" x14ac:dyDescent="0.35">
      <c r="Y798" s="8">
        <v>356</v>
      </c>
      <c r="Z798" s="8">
        <v>3.6025388743162594</v>
      </c>
      <c r="AA798" s="8">
        <v>8.6769984807360423E-2</v>
      </c>
      <c r="AB798" s="8">
        <v>0.69888416595469138</v>
      </c>
      <c r="AC798"/>
      <c r="AD798"/>
      <c r="AE798"/>
      <c r="AF798"/>
      <c r="AG798"/>
    </row>
    <row r="799" spans="25:33" x14ac:dyDescent="0.35">
      <c r="Y799" s="8">
        <v>357</v>
      </c>
      <c r="Z799" s="8">
        <v>3.4794141949058215</v>
      </c>
      <c r="AA799" s="8">
        <v>0.19249881753576537</v>
      </c>
      <c r="AB799" s="8">
        <v>1.5504713506569101</v>
      </c>
      <c r="AC799"/>
      <c r="AD799"/>
      <c r="AE799"/>
      <c r="AF799"/>
      <c r="AG799"/>
    </row>
    <row r="800" spans="25:33" x14ac:dyDescent="0.35">
      <c r="Y800" s="8">
        <v>358</v>
      </c>
      <c r="Z800" s="8">
        <v>3.6010275835683121</v>
      </c>
      <c r="AA800" s="8">
        <v>0.1062870500203954</v>
      </c>
      <c r="AB800" s="8">
        <v>0.8560833157940978</v>
      </c>
      <c r="AC800"/>
      <c r="AD800"/>
      <c r="AE800"/>
      <c r="AF800"/>
      <c r="AG800"/>
    </row>
    <row r="801" spans="25:33" x14ac:dyDescent="0.35">
      <c r="Y801" s="8">
        <v>359</v>
      </c>
      <c r="Z801" s="8">
        <v>3.4595999555541521</v>
      </c>
      <c r="AA801" s="8">
        <v>5.6538621162922187E-2</v>
      </c>
      <c r="AB801" s="8">
        <v>0.455387276872328</v>
      </c>
      <c r="AC801"/>
      <c r="AD801"/>
      <c r="AE801"/>
      <c r="AF801"/>
      <c r="AG801"/>
    </row>
    <row r="802" spans="25:33" x14ac:dyDescent="0.35">
      <c r="Y802" s="8">
        <v>360</v>
      </c>
      <c r="Z802" s="8">
        <v>3.4970863008970667</v>
      </c>
      <c r="AA802" s="8">
        <v>-6.7011245345127701E-2</v>
      </c>
      <c r="AB802" s="8">
        <v>-0.53973846390073432</v>
      </c>
      <c r="AC802"/>
      <c r="AD802"/>
      <c r="AE802"/>
      <c r="AF802"/>
      <c r="AG802"/>
    </row>
    <row r="803" spans="25:33" x14ac:dyDescent="0.35">
      <c r="Y803" s="8">
        <v>361</v>
      </c>
      <c r="Z803" s="8">
        <v>3.5647577889602537</v>
      </c>
      <c r="AA803" s="8">
        <v>0.1483966128770442</v>
      </c>
      <c r="AB803" s="8">
        <v>1.1952525202272097</v>
      </c>
      <c r="AC803"/>
      <c r="AD803"/>
      <c r="AE803"/>
      <c r="AF803"/>
      <c r="AG803"/>
    </row>
    <row r="804" spans="25:33" x14ac:dyDescent="0.35">
      <c r="Y804" s="8">
        <v>362</v>
      </c>
      <c r="Z804" s="8">
        <v>3.5690406758531754</v>
      </c>
      <c r="AA804" s="8">
        <v>0.11364580239659228</v>
      </c>
      <c r="AB804" s="8">
        <v>0.91535399019058794</v>
      </c>
      <c r="AC804"/>
      <c r="AD804"/>
      <c r="AE804"/>
      <c r="AF804"/>
      <c r="AG804"/>
    </row>
    <row r="805" spans="25:33" x14ac:dyDescent="0.35">
      <c r="Y805" s="8">
        <v>363</v>
      </c>
      <c r="Z805" s="8">
        <v>3.5886671550337521</v>
      </c>
      <c r="AA805" s="8">
        <v>0.15515606656999781</v>
      </c>
      <c r="AB805" s="8">
        <v>1.2496961756801552</v>
      </c>
      <c r="AC805"/>
      <c r="AD805"/>
      <c r="AE805"/>
      <c r="AF805"/>
      <c r="AG805"/>
    </row>
    <row r="806" spans="25:33" x14ac:dyDescent="0.35">
      <c r="Y806" s="8">
        <v>364</v>
      </c>
      <c r="Z806" s="8">
        <v>3.4903638767759411</v>
      </c>
      <c r="AA806" s="8">
        <v>0.19475059227059788</v>
      </c>
      <c r="AB806" s="8">
        <v>1.568608148893825</v>
      </c>
      <c r="AC806"/>
      <c r="AD806"/>
      <c r="AE806"/>
      <c r="AF806"/>
      <c r="AG806"/>
    </row>
    <row r="807" spans="25:33" x14ac:dyDescent="0.35">
      <c r="Y807" s="8">
        <v>365</v>
      </c>
      <c r="Z807" s="8">
        <v>3.5887212938441149</v>
      </c>
      <c r="AA807" s="8">
        <v>0.1752305321892087</v>
      </c>
      <c r="AB807" s="8">
        <v>1.4113848770486752</v>
      </c>
      <c r="AC807"/>
      <c r="AD807"/>
      <c r="AE807"/>
      <c r="AF807"/>
      <c r="AG807"/>
    </row>
    <row r="808" spans="25:33" x14ac:dyDescent="0.35">
      <c r="Y808" s="8">
        <v>366</v>
      </c>
      <c r="Z808" s="8">
        <v>3.4123802201260105</v>
      </c>
      <c r="AA808" s="8">
        <v>0.14392228064127632</v>
      </c>
      <c r="AB808" s="8">
        <v>1.1592142523890716</v>
      </c>
      <c r="AC808"/>
      <c r="AD808"/>
      <c r="AE808"/>
      <c r="AF808"/>
      <c r="AG808"/>
    </row>
    <row r="809" spans="25:33" x14ac:dyDescent="0.35">
      <c r="Y809" s="8">
        <v>367</v>
      </c>
      <c r="Z809" s="8">
        <v>3.4489285345636205</v>
      </c>
      <c r="AA809" s="8">
        <v>2.1922789962496747E-2</v>
      </c>
      <c r="AB809" s="8">
        <v>0.17657593017164785</v>
      </c>
      <c r="AC809"/>
      <c r="AD809"/>
      <c r="AE809"/>
      <c r="AF809"/>
      <c r="AG809"/>
    </row>
    <row r="810" spans="25:33" x14ac:dyDescent="0.35">
      <c r="Y810" s="8">
        <v>368</v>
      </c>
      <c r="Z810" s="8">
        <v>3.5024726412723339</v>
      </c>
      <c r="AA810" s="8">
        <v>0.10808106404476003</v>
      </c>
      <c r="AB810" s="8">
        <v>0.87053310506065917</v>
      </c>
      <c r="AC810"/>
      <c r="AD810"/>
      <c r="AE810"/>
      <c r="AF810"/>
      <c r="AG810"/>
    </row>
    <row r="811" spans="25:33" x14ac:dyDescent="0.35">
      <c r="Y811" s="8">
        <v>369</v>
      </c>
      <c r="Z811" s="8">
        <v>3.5134678737908498</v>
      </c>
      <c r="AA811" s="8">
        <v>0.16948905251035828</v>
      </c>
      <c r="AB811" s="8">
        <v>1.3651404384261761</v>
      </c>
      <c r="AC811"/>
      <c r="AD811"/>
      <c r="AE811"/>
      <c r="AF811"/>
      <c r="AG811"/>
    </row>
    <row r="812" spans="25:33" x14ac:dyDescent="0.35">
      <c r="Y812" s="8">
        <v>370</v>
      </c>
      <c r="Z812" s="8">
        <v>3.6326367300534361</v>
      </c>
      <c r="AA812" s="8">
        <v>3.1158392165971271E-2</v>
      </c>
      <c r="AB812" s="8">
        <v>0.25096359034462828</v>
      </c>
      <c r="AC812"/>
      <c r="AD812"/>
      <c r="AE812"/>
      <c r="AF812"/>
      <c r="AG812"/>
    </row>
    <row r="813" spans="25:33" x14ac:dyDescent="0.35">
      <c r="Y813" s="8">
        <v>371</v>
      </c>
      <c r="Z813" s="8">
        <v>3.5113156630426907</v>
      </c>
      <c r="AA813" s="8">
        <v>0.19051126735444823</v>
      </c>
      <c r="AB813" s="8">
        <v>1.5344627348452695</v>
      </c>
      <c r="AC813"/>
      <c r="AD813"/>
      <c r="AE813"/>
      <c r="AF813"/>
      <c r="AG813"/>
    </row>
    <row r="814" spans="25:33" x14ac:dyDescent="0.35">
      <c r="Y814" s="8">
        <v>372</v>
      </c>
      <c r="Z814" s="8">
        <v>3.613478380857206</v>
      </c>
      <c r="AA814" s="8">
        <v>0.15323182640505273</v>
      </c>
      <c r="AB814" s="8">
        <v>1.2341974869831382</v>
      </c>
      <c r="AC814"/>
      <c r="AD814"/>
      <c r="AE814"/>
      <c r="AF814"/>
      <c r="AG814"/>
    </row>
    <row r="815" spans="25:33" x14ac:dyDescent="0.35">
      <c r="Y815" s="8">
        <v>373</v>
      </c>
      <c r="Z815" s="8">
        <v>3.4805106000770607</v>
      </c>
      <c r="AA815" s="8">
        <v>0.11553640746837779</v>
      </c>
      <c r="AB815" s="8">
        <v>0.93058176684259497</v>
      </c>
      <c r="AC815"/>
      <c r="AD815"/>
      <c r="AE815"/>
      <c r="AF815"/>
      <c r="AG815"/>
    </row>
    <row r="816" spans="25:33" x14ac:dyDescent="0.35">
      <c r="Y816" s="8">
        <v>374</v>
      </c>
      <c r="Z816" s="8">
        <v>3.4917990034613435</v>
      </c>
      <c r="AA816" s="8">
        <v>2.4604144986059229E-2</v>
      </c>
      <c r="AB816" s="8">
        <v>0.19817275969087952</v>
      </c>
      <c r="AC816"/>
      <c r="AD816"/>
      <c r="AE816"/>
      <c r="AF816"/>
      <c r="AG816"/>
    </row>
    <row r="817" spans="25:33" x14ac:dyDescent="0.35">
      <c r="Y817" s="8">
        <v>375</v>
      </c>
      <c r="Z817" s="8">
        <v>3.5594708538521989</v>
      </c>
      <c r="AA817" s="8">
        <v>0.17596834939928208</v>
      </c>
      <c r="AB817" s="8">
        <v>1.4173275860007852</v>
      </c>
      <c r="AC817"/>
      <c r="AD817"/>
      <c r="AE817"/>
      <c r="AF817"/>
      <c r="AG817"/>
    </row>
    <row r="818" spans="25:33" x14ac:dyDescent="0.35">
      <c r="Y818" s="8">
        <v>376</v>
      </c>
      <c r="Z818" s="8">
        <v>3.5448501905294894</v>
      </c>
      <c r="AA818" s="8">
        <v>0.135938420977193</v>
      </c>
      <c r="AB818" s="8">
        <v>1.0949086850339549</v>
      </c>
      <c r="AC818"/>
      <c r="AD818"/>
      <c r="AE818"/>
      <c r="AF818"/>
      <c r="AG818"/>
    </row>
    <row r="819" spans="25:33" x14ac:dyDescent="0.35">
      <c r="Y819" s="8">
        <v>377</v>
      </c>
      <c r="Z819" s="8">
        <v>3.5505631556878114</v>
      </c>
      <c r="AA819" s="8">
        <v>9.0216321657044851E-2</v>
      </c>
      <c r="AB819" s="8">
        <v>0.72664250036189415</v>
      </c>
      <c r="AC819"/>
      <c r="AD819"/>
      <c r="AE819"/>
      <c r="AF819"/>
      <c r="AG819"/>
    </row>
    <row r="820" spans="25:33" x14ac:dyDescent="0.35">
      <c r="Y820" s="8">
        <v>378</v>
      </c>
      <c r="Z820" s="8">
        <v>3.5088354349228403</v>
      </c>
      <c r="AA820" s="8">
        <v>0.16344718986608031</v>
      </c>
      <c r="AB820" s="8">
        <v>1.3164765813984998</v>
      </c>
      <c r="AC820"/>
      <c r="AD820"/>
      <c r="AE820"/>
      <c r="AF820"/>
      <c r="AG820"/>
    </row>
    <row r="821" spans="25:33" x14ac:dyDescent="0.35">
      <c r="Y821" s="8">
        <v>379</v>
      </c>
      <c r="Z821" s="8">
        <v>3.6283011970429637</v>
      </c>
      <c r="AA821" s="8">
        <v>9.0615488971897307E-2</v>
      </c>
      <c r="AB821" s="8">
        <v>0.72985757198529466</v>
      </c>
      <c r="AC821"/>
      <c r="AD821"/>
      <c r="AE821"/>
      <c r="AF821"/>
      <c r="AG821"/>
    </row>
    <row r="822" spans="25:33" x14ac:dyDescent="0.35">
      <c r="Y822" s="8">
        <v>380</v>
      </c>
      <c r="Z822" s="8">
        <v>3.4903858616167334</v>
      </c>
      <c r="AA822" s="8">
        <v>-3.4323637161782106E-2</v>
      </c>
      <c r="AB822" s="8">
        <v>-0.27645788556492507</v>
      </c>
      <c r="AC822"/>
      <c r="AD822"/>
      <c r="AE822"/>
      <c r="AF822"/>
      <c r="AG822"/>
    </row>
    <row r="823" spans="25:33" x14ac:dyDescent="0.35">
      <c r="Y823" s="8">
        <v>381</v>
      </c>
      <c r="Z823" s="8">
        <v>3.5287177802673053</v>
      </c>
      <c r="AA823" s="8">
        <v>-6.9023803789335147E-2</v>
      </c>
      <c r="AB823" s="8">
        <v>-0.55594850741794466</v>
      </c>
      <c r="AC823"/>
      <c r="AD823"/>
      <c r="AE823"/>
      <c r="AF823"/>
      <c r="AG823"/>
    </row>
    <row r="824" spans="25:33" x14ac:dyDescent="0.35">
      <c r="Y824" s="8">
        <v>382</v>
      </c>
      <c r="Z824" s="8">
        <v>3.5597597623811552</v>
      </c>
      <c r="AA824" s="8">
        <v>0.13167538976290638</v>
      </c>
      <c r="AB824" s="8">
        <v>1.0605723298847629</v>
      </c>
      <c r="AC824"/>
      <c r="AD824"/>
      <c r="AE824"/>
      <c r="AF824"/>
      <c r="AG824"/>
    </row>
    <row r="825" spans="25:33" x14ac:dyDescent="0.35">
      <c r="Y825" s="8">
        <v>383</v>
      </c>
      <c r="Z825" s="8">
        <v>3.5711977393274168</v>
      </c>
      <c r="AA825" s="8">
        <v>0.13432387409524971</v>
      </c>
      <c r="AB825" s="8">
        <v>1.0819044041932147</v>
      </c>
      <c r="AC825"/>
      <c r="AD825"/>
      <c r="AE825"/>
      <c r="AF825"/>
      <c r="AG825"/>
    </row>
    <row r="826" spans="25:33" x14ac:dyDescent="0.35">
      <c r="Y826" s="8">
        <v>384</v>
      </c>
      <c r="Z826" s="8">
        <v>3.6187047174443716</v>
      </c>
      <c r="AA826" s="8">
        <v>0.10491511807109166</v>
      </c>
      <c r="AB826" s="8">
        <v>0.84503316385198979</v>
      </c>
      <c r="AC826"/>
      <c r="AD826"/>
      <c r="AE826"/>
      <c r="AF826"/>
      <c r="AG826"/>
    </row>
    <row r="827" spans="25:33" x14ac:dyDescent="0.35">
      <c r="Y827" s="8">
        <v>385</v>
      </c>
      <c r="Z827" s="8">
        <v>3.6137264042570258</v>
      </c>
      <c r="AA827" s="8">
        <v>8.8531758905067814E-2</v>
      </c>
      <c r="AB827" s="8">
        <v>0.71307428046964016</v>
      </c>
      <c r="AC827"/>
      <c r="AD827"/>
      <c r="AE827"/>
      <c r="AF827"/>
      <c r="AG827"/>
    </row>
    <row r="828" spans="25:33" x14ac:dyDescent="0.35">
      <c r="Y828" s="8">
        <v>386</v>
      </c>
      <c r="Z828" s="8">
        <v>3.7012348900018583</v>
      </c>
      <c r="AA828" s="8">
        <v>5.4792322971582763E-2</v>
      </c>
      <c r="AB828" s="8">
        <v>0.44132181221110894</v>
      </c>
      <c r="AC828"/>
      <c r="AD828"/>
      <c r="AE828"/>
      <c r="AF828"/>
      <c r="AG828"/>
    </row>
    <row r="829" spans="25:33" x14ac:dyDescent="0.35">
      <c r="Y829" s="8">
        <v>387</v>
      </c>
      <c r="Z829" s="8">
        <v>3.5690816964504961</v>
      </c>
      <c r="AA829" s="8">
        <v>3.0926171625629273E-3</v>
      </c>
      <c r="AB829" s="8">
        <v>2.4909318251852598E-2</v>
      </c>
      <c r="AC829"/>
      <c r="AD829"/>
      <c r="AE829"/>
      <c r="AF829"/>
      <c r="AG829"/>
    </row>
    <row r="830" spans="25:33" x14ac:dyDescent="0.35">
      <c r="Y830" s="8">
        <v>388</v>
      </c>
      <c r="Z830" s="8">
        <v>3.5709997831443836</v>
      </c>
      <c r="AA830" s="8">
        <v>-0.13135135358091032</v>
      </c>
      <c r="AB830" s="8">
        <v>-1.057962397921582</v>
      </c>
      <c r="AC830"/>
      <c r="AD830"/>
      <c r="AE830"/>
      <c r="AF830"/>
      <c r="AG830"/>
    </row>
    <row r="831" spans="25:33" x14ac:dyDescent="0.35">
      <c r="Y831" s="8">
        <v>389</v>
      </c>
      <c r="Z831" s="8">
        <v>3.6111969768901666</v>
      </c>
      <c r="AA831" s="8">
        <v>6.9772741575730102E-2</v>
      </c>
      <c r="AB831" s="8">
        <v>0.56198078645266669</v>
      </c>
      <c r="AC831"/>
      <c r="AD831"/>
      <c r="AE831"/>
      <c r="AF831"/>
      <c r="AG831"/>
    </row>
    <row r="832" spans="25:33" x14ac:dyDescent="0.35">
      <c r="Y832" s="8">
        <v>390</v>
      </c>
      <c r="Z832" s="8">
        <v>3.6171261680726907</v>
      </c>
      <c r="AA832" s="8">
        <v>4.2409739081525455E-2</v>
      </c>
      <c r="AB832" s="8">
        <v>0.34158695765766423</v>
      </c>
      <c r="AC832"/>
      <c r="AD832"/>
      <c r="AE832"/>
      <c r="AF832"/>
      <c r="AG832"/>
    </row>
    <row r="833" spans="25:33" x14ac:dyDescent="0.35">
      <c r="Y833" s="8">
        <v>391</v>
      </c>
      <c r="Z833" s="8">
        <v>3.53350491617792</v>
      </c>
      <c r="AA833" s="8">
        <v>0.11181908538437302</v>
      </c>
      <c r="AB833" s="8">
        <v>0.90064079647095729</v>
      </c>
      <c r="AC833"/>
      <c r="AD833"/>
      <c r="AE833"/>
      <c r="AF833"/>
      <c r="AG833"/>
    </row>
    <row r="834" spans="25:33" x14ac:dyDescent="0.35">
      <c r="Y834" s="8">
        <v>392</v>
      </c>
      <c r="Z834" s="8">
        <v>3.6319162685350257</v>
      </c>
      <c r="AA834" s="8">
        <v>8.5171456391992972E-2</v>
      </c>
      <c r="AB834" s="8">
        <v>0.68600890498963252</v>
      </c>
      <c r="AC834"/>
      <c r="AD834"/>
      <c r="AE834"/>
      <c r="AF834"/>
      <c r="AG834"/>
    </row>
    <row r="835" spans="25:33" x14ac:dyDescent="0.35">
      <c r="Y835" s="8">
        <v>393</v>
      </c>
      <c r="Z835" s="8">
        <v>3.4970890185217396</v>
      </c>
      <c r="AA835" s="8">
        <v>5.2772169950202841E-2</v>
      </c>
      <c r="AB835" s="8">
        <v>0.42505059858139083</v>
      </c>
      <c r="AC835"/>
      <c r="AD835"/>
      <c r="AE835"/>
      <c r="AF835"/>
      <c r="AG835"/>
    </row>
    <row r="836" spans="25:33" x14ac:dyDescent="0.35">
      <c r="Y836" s="8">
        <v>394</v>
      </c>
      <c r="Z836" s="8">
        <v>3.4732749336867652</v>
      </c>
      <c r="AA836" s="8">
        <v>6.8429089597523252E-2</v>
      </c>
      <c r="AB836" s="8">
        <v>0.55115841401354171</v>
      </c>
      <c r="AC836"/>
      <c r="AD836"/>
      <c r="AE836"/>
      <c r="AF836"/>
      <c r="AG836"/>
    </row>
    <row r="837" spans="25:33" x14ac:dyDescent="0.35">
      <c r="Y837" s="8">
        <v>395</v>
      </c>
      <c r="Z837" s="8">
        <v>3.58168384582439</v>
      </c>
      <c r="AA837" s="8">
        <v>0.15867884366985319</v>
      </c>
      <c r="AB837" s="8">
        <v>1.2780701939624295</v>
      </c>
      <c r="AC837"/>
      <c r="AD837"/>
      <c r="AE837"/>
      <c r="AF837"/>
      <c r="AG837"/>
    </row>
    <row r="838" spans="25:33" x14ac:dyDescent="0.35">
      <c r="Y838" s="8">
        <v>396</v>
      </c>
      <c r="Z838" s="8">
        <v>3.5772020159900411</v>
      </c>
      <c r="AA838" s="8">
        <v>6.4767581712017908E-2</v>
      </c>
      <c r="AB838" s="8">
        <v>0.52166699609547773</v>
      </c>
      <c r="AC838"/>
      <c r="AD838"/>
      <c r="AE838"/>
      <c r="AF838"/>
      <c r="AG838"/>
    </row>
    <row r="839" spans="25:33" x14ac:dyDescent="0.35">
      <c r="Y839" s="8">
        <v>397</v>
      </c>
      <c r="Z839" s="8">
        <v>3.5725906373206691</v>
      </c>
      <c r="AA839" s="8">
        <v>9.1315226284289785E-3</v>
      </c>
      <c r="AB839" s="8">
        <v>7.3549356845394112E-2</v>
      </c>
      <c r="AC839"/>
      <c r="AD839"/>
      <c r="AE839"/>
      <c r="AF839"/>
      <c r="AG839"/>
    </row>
    <row r="840" spans="25:33" x14ac:dyDescent="0.35">
      <c r="Y840" s="8">
        <v>398</v>
      </c>
      <c r="Z840" s="8">
        <v>3.4578132351672917</v>
      </c>
      <c r="AA840" s="8">
        <v>0.21796510650679313</v>
      </c>
      <c r="AB840" s="8">
        <v>1.7555882026074034</v>
      </c>
      <c r="AC840"/>
      <c r="AD840"/>
      <c r="AE840"/>
      <c r="AF840"/>
      <c r="AG840"/>
    </row>
    <row r="841" spans="25:33" x14ac:dyDescent="0.35">
      <c r="Y841" s="8">
        <v>399</v>
      </c>
      <c r="Z841" s="8">
        <v>3.5460878589182361</v>
      </c>
      <c r="AA841" s="8">
        <v>0.17216464117951435</v>
      </c>
      <c r="AB841" s="8">
        <v>1.3866908231546327</v>
      </c>
      <c r="AC841"/>
      <c r="AD841"/>
      <c r="AE841"/>
      <c r="AF841"/>
      <c r="AG841"/>
    </row>
    <row r="842" spans="25:33" x14ac:dyDescent="0.35">
      <c r="Y842" s="8">
        <v>400</v>
      </c>
      <c r="Z842" s="8">
        <v>3.4113462570670432</v>
      </c>
      <c r="AA842" s="8">
        <v>9.1763179604325895E-2</v>
      </c>
      <c r="AB842" s="8">
        <v>0.73910158432665474</v>
      </c>
      <c r="AC842"/>
      <c r="AD842"/>
      <c r="AE842"/>
      <c r="AF842"/>
      <c r="AG842"/>
    </row>
    <row r="843" spans="25:33" x14ac:dyDescent="0.35">
      <c r="Y843" s="8">
        <v>401</v>
      </c>
      <c r="Z843" s="8">
        <v>3.4479508431975727</v>
      </c>
      <c r="AA843" s="8">
        <v>1.2796698646623916E-2</v>
      </c>
      <c r="AB843" s="8">
        <v>0.10307031954050362</v>
      </c>
      <c r="AC843"/>
      <c r="AD843"/>
      <c r="AE843"/>
      <c r="AF843"/>
      <c r="AG843"/>
    </row>
    <row r="844" spans="25:33" x14ac:dyDescent="0.35">
      <c r="Y844" s="8">
        <v>402</v>
      </c>
      <c r="Z844" s="8">
        <v>3.5151822675218423</v>
      </c>
      <c r="AA844" s="8">
        <v>0.22415269267423676</v>
      </c>
      <c r="AB844" s="8">
        <v>1.8054257818982991</v>
      </c>
      <c r="AC844"/>
      <c r="AD844"/>
      <c r="AE844"/>
      <c r="AF844"/>
      <c r="AG844"/>
    </row>
    <row r="845" spans="25:33" x14ac:dyDescent="0.35">
      <c r="Y845" s="8">
        <v>403</v>
      </c>
      <c r="Z845" s="8">
        <v>3.521574846613694</v>
      </c>
      <c r="AA845" s="8">
        <v>0.15785304999842431</v>
      </c>
      <c r="AB845" s="8">
        <v>1.2714188833440339</v>
      </c>
      <c r="AC845"/>
      <c r="AD845"/>
      <c r="AE845"/>
      <c r="AF845"/>
      <c r="AG845"/>
    </row>
    <row r="846" spans="25:33" x14ac:dyDescent="0.35">
      <c r="Y846" s="8">
        <v>404</v>
      </c>
      <c r="Z846" s="8">
        <v>3.437794691085049</v>
      </c>
      <c r="AA846" s="8">
        <v>0.27325291278198494</v>
      </c>
      <c r="AB846" s="8">
        <v>2.2009008583821719</v>
      </c>
      <c r="AC846"/>
      <c r="AD846"/>
      <c r="AE846"/>
      <c r="AF846"/>
      <c r="AG846"/>
    </row>
    <row r="847" spans="25:33" x14ac:dyDescent="0.35">
      <c r="Y847" s="8">
        <v>405</v>
      </c>
      <c r="Z847" s="8">
        <v>3.5361266396419797</v>
      </c>
      <c r="AA847" s="8">
        <v>0.12870330150111053</v>
      </c>
      <c r="AB847" s="8">
        <v>1.0366338051679449</v>
      </c>
      <c r="AC847"/>
      <c r="AD847"/>
      <c r="AE847"/>
      <c r="AF847"/>
      <c r="AG847"/>
    </row>
    <row r="848" spans="25:33" x14ac:dyDescent="0.35">
      <c r="Y848" s="8">
        <v>406</v>
      </c>
      <c r="Z848" s="8">
        <v>3.4422915699668017</v>
      </c>
      <c r="AA848" s="8">
        <v>7.9369445145271555E-2</v>
      </c>
      <c r="AB848" s="8">
        <v>0.63927691811621001</v>
      </c>
      <c r="AC848"/>
      <c r="AD848"/>
      <c r="AE848"/>
      <c r="AF848"/>
      <c r="AG848"/>
    </row>
    <row r="849" spans="25:33" x14ac:dyDescent="0.35">
      <c r="Y849" s="8">
        <v>407</v>
      </c>
      <c r="Z849" s="8">
        <v>3.4741493104616517</v>
      </c>
      <c r="AA849" s="8">
        <v>6.6953614603626477E-5</v>
      </c>
      <c r="AB849" s="8">
        <v>5.3927428019945951E-4</v>
      </c>
      <c r="AC849"/>
      <c r="AD849"/>
      <c r="AE849"/>
      <c r="AF849"/>
      <c r="AG849"/>
    </row>
    <row r="850" spans="25:33" x14ac:dyDescent="0.35">
      <c r="Y850" s="8">
        <v>408</v>
      </c>
      <c r="Z850" s="8">
        <v>3.5456714551765973</v>
      </c>
      <c r="AA850" s="8">
        <v>0.16469980908416471</v>
      </c>
      <c r="AB850" s="8">
        <v>1.3265657353776472</v>
      </c>
      <c r="AC850"/>
      <c r="AD850"/>
      <c r="AE850"/>
      <c r="AF850"/>
      <c r="AG850"/>
    </row>
    <row r="851" spans="25:33" x14ac:dyDescent="0.35">
      <c r="Y851" s="8">
        <v>409</v>
      </c>
      <c r="Z851" s="8">
        <v>3.5571535668319818</v>
      </c>
      <c r="AA851" s="8">
        <v>0.12661369459332938</v>
      </c>
      <c r="AB851" s="8">
        <v>1.0198031789535917</v>
      </c>
      <c r="AC851"/>
      <c r="AD851"/>
      <c r="AE851"/>
      <c r="AF851"/>
      <c r="AG851"/>
    </row>
    <row r="852" spans="25:33" x14ac:dyDescent="0.35">
      <c r="Y852" s="8">
        <v>410</v>
      </c>
      <c r="Z852" s="8">
        <v>3.5428595214151208</v>
      </c>
      <c r="AA852" s="8">
        <v>0.10128352909479732</v>
      </c>
      <c r="AB852" s="8">
        <v>0.81578272617561454</v>
      </c>
      <c r="AC852"/>
      <c r="AD852"/>
      <c r="AE852"/>
      <c r="AF852"/>
      <c r="AG852"/>
    </row>
    <row r="853" spans="25:33" x14ac:dyDescent="0.35">
      <c r="Y853" s="8">
        <v>411</v>
      </c>
      <c r="Z853" s="8">
        <v>3.4591932221717805</v>
      </c>
      <c r="AA853" s="8">
        <v>0.26261739304076537</v>
      </c>
      <c r="AB853" s="8">
        <v>2.1152376378533333</v>
      </c>
      <c r="AC853"/>
      <c r="AD853"/>
      <c r="AE853"/>
      <c r="AF853"/>
      <c r="AG853"/>
    </row>
    <row r="854" spans="25:33" x14ac:dyDescent="0.35">
      <c r="Y854" s="8">
        <v>412</v>
      </c>
      <c r="Z854" s="8">
        <v>3.571169963871041</v>
      </c>
      <c r="AA854" s="8">
        <v>0.12719160218406866</v>
      </c>
      <c r="AB854" s="8">
        <v>1.0244579044954873</v>
      </c>
      <c r="AC854"/>
      <c r="AD854"/>
      <c r="AE854"/>
      <c r="AF854"/>
      <c r="AG854"/>
    </row>
    <row r="855" spans="25:33" x14ac:dyDescent="0.35">
      <c r="Y855" s="8">
        <v>413</v>
      </c>
      <c r="Z855" s="8">
        <v>3.4436131688601623</v>
      </c>
      <c r="AA855" s="8">
        <v>0.1085681699791734</v>
      </c>
      <c r="AB855" s="8">
        <v>0.87445647355565048</v>
      </c>
      <c r="AC855"/>
      <c r="AD855"/>
      <c r="AE855"/>
      <c r="AF855"/>
      <c r="AG855"/>
    </row>
    <row r="856" spans="25:33" x14ac:dyDescent="0.35">
      <c r="Y856" s="8">
        <v>414</v>
      </c>
      <c r="Z856" s="8">
        <v>3.4780878298620976</v>
      </c>
      <c r="AA856" s="8">
        <v>-1.7189987105549864E-2</v>
      </c>
      <c r="AB856" s="8">
        <v>-0.13845582464611683</v>
      </c>
      <c r="AC856"/>
      <c r="AD856"/>
      <c r="AE856"/>
      <c r="AF856"/>
      <c r="AG856"/>
    </row>
    <row r="857" spans="25:33" x14ac:dyDescent="0.35">
      <c r="Y857" s="8">
        <v>415</v>
      </c>
      <c r="Z857" s="8">
        <v>3.5442466476182197</v>
      </c>
      <c r="AA857" s="8">
        <v>0.13052266639720589</v>
      </c>
      <c r="AB857" s="8">
        <v>1.0512877816645156</v>
      </c>
      <c r="AC857"/>
      <c r="AD857"/>
      <c r="AE857"/>
      <c r="AF857"/>
      <c r="AG857"/>
    </row>
    <row r="858" spans="25:33" x14ac:dyDescent="0.35">
      <c r="Y858" s="8">
        <v>416</v>
      </c>
      <c r="Z858" s="8">
        <v>3.5651843935407861</v>
      </c>
      <c r="AA858" s="8">
        <v>8.77384940271555E-2</v>
      </c>
      <c r="AB858" s="8">
        <v>0.7066849712654063</v>
      </c>
      <c r="AC858"/>
      <c r="AD858"/>
      <c r="AE858"/>
      <c r="AF858"/>
      <c r="AG858"/>
    </row>
    <row r="859" spans="25:33" x14ac:dyDescent="0.35">
      <c r="Y859" s="8">
        <v>417</v>
      </c>
      <c r="Z859" s="8">
        <v>3.5383117324021764</v>
      </c>
      <c r="AA859" s="8">
        <v>8.2656703242112606E-2</v>
      </c>
      <c r="AB859" s="8">
        <v>0.66575396128256636</v>
      </c>
      <c r="AC859"/>
      <c r="AD859"/>
      <c r="AE859"/>
      <c r="AF859"/>
      <c r="AG859"/>
    </row>
    <row r="860" spans="25:33" x14ac:dyDescent="0.35">
      <c r="Y860" s="8">
        <v>418</v>
      </c>
      <c r="Z860" s="8">
        <v>3.4772729706307679</v>
      </c>
      <c r="AA860" s="8">
        <v>0.18548486105080597</v>
      </c>
      <c r="AB860" s="8">
        <v>1.4939778161827917</v>
      </c>
      <c r="AC860"/>
      <c r="AD860"/>
      <c r="AE860"/>
      <c r="AF860"/>
      <c r="AG860"/>
    </row>
    <row r="861" spans="25:33" x14ac:dyDescent="0.35">
      <c r="Y861" s="8">
        <v>419</v>
      </c>
      <c r="Z861" s="8">
        <v>3.5398163056419722</v>
      </c>
      <c r="AA861" s="8">
        <v>0.11981470596502808</v>
      </c>
      <c r="AB861" s="8">
        <v>0.96504109149471839</v>
      </c>
      <c r="AC861"/>
      <c r="AD861"/>
      <c r="AE861"/>
      <c r="AF861"/>
      <c r="AG861"/>
    </row>
    <row r="862" spans="25:33" x14ac:dyDescent="0.35">
      <c r="Y862" s="8">
        <v>420</v>
      </c>
      <c r="Z862" s="8">
        <v>3.3632897883765871</v>
      </c>
      <c r="AA862" s="8">
        <v>8.137944256193741E-2</v>
      </c>
      <c r="AB862" s="8">
        <v>0.65546633397511933</v>
      </c>
      <c r="AC862"/>
      <c r="AD862"/>
      <c r="AE862"/>
      <c r="AF862"/>
      <c r="AG862"/>
    </row>
    <row r="863" spans="25:33" x14ac:dyDescent="0.35">
      <c r="Y863" s="8">
        <v>421</v>
      </c>
      <c r="Z863" s="8">
        <v>3.4407099674474022</v>
      </c>
      <c r="AA863" s="8">
        <v>2.5530200112924284E-3</v>
      </c>
      <c r="AB863" s="8">
        <v>2.0563162079825465E-2</v>
      </c>
      <c r="AC863"/>
      <c r="AD863"/>
      <c r="AE863"/>
      <c r="AF863"/>
      <c r="AG863"/>
    </row>
    <row r="864" spans="25:33" x14ac:dyDescent="0.35">
      <c r="Y864" s="8">
        <v>422</v>
      </c>
      <c r="Z864" s="8">
        <v>3.5064955953300974</v>
      </c>
      <c r="AA864" s="8">
        <v>0.14264446881412107</v>
      </c>
      <c r="AB864" s="8">
        <v>1.1489221858979792</v>
      </c>
      <c r="AC864"/>
      <c r="AD864"/>
      <c r="AE864"/>
      <c r="AF864"/>
      <c r="AG864"/>
    </row>
    <row r="865" spans="25:33" x14ac:dyDescent="0.35">
      <c r="Y865" s="8">
        <v>423</v>
      </c>
      <c r="Z865" s="8">
        <v>3.5167796626920129</v>
      </c>
      <c r="AA865" s="8">
        <v>0.12627802105943964</v>
      </c>
      <c r="AB865" s="8">
        <v>1.017099514566806</v>
      </c>
      <c r="AC865"/>
      <c r="AD865"/>
      <c r="AE865"/>
      <c r="AF865"/>
      <c r="AG865"/>
    </row>
    <row r="866" spans="25:33" x14ac:dyDescent="0.35">
      <c r="Y866" s="8">
        <v>424</v>
      </c>
      <c r="Z866" s="8">
        <v>3.5730120652450506</v>
      </c>
      <c r="AA866" s="8">
        <v>9.7048152228083051E-2</v>
      </c>
      <c r="AB866" s="8">
        <v>0.78166911147844675</v>
      </c>
      <c r="AC866"/>
      <c r="AD866"/>
      <c r="AE866"/>
      <c r="AF866"/>
      <c r="AG866"/>
    </row>
    <row r="867" spans="25:33" x14ac:dyDescent="0.35">
      <c r="Y867" s="8">
        <v>425</v>
      </c>
      <c r="Z867" s="8">
        <v>3.4870095992190588</v>
      </c>
      <c r="AA867" s="8">
        <v>0.19558669224149439</v>
      </c>
      <c r="AB867" s="8">
        <v>1.5753424710458002</v>
      </c>
      <c r="AC867"/>
      <c r="AD867"/>
      <c r="AE867"/>
      <c r="AF867"/>
      <c r="AG867"/>
    </row>
    <row r="868" spans="25:33" x14ac:dyDescent="0.35">
      <c r="Y868" s="8">
        <v>426</v>
      </c>
      <c r="Z868" s="8">
        <v>3.5977108712335895</v>
      </c>
      <c r="AA868" s="8">
        <v>9.487169104131965E-2</v>
      </c>
      <c r="AB868" s="8">
        <v>0.76413892215525037</v>
      </c>
      <c r="AC868"/>
      <c r="AD868"/>
      <c r="AE868"/>
      <c r="AF868"/>
      <c r="AG868"/>
    </row>
    <row r="869" spans="25:33" x14ac:dyDescent="0.35">
      <c r="Y869" s="8">
        <v>427</v>
      </c>
      <c r="Z869" s="8">
        <v>3.4233940889470222</v>
      </c>
      <c r="AA869" s="8">
        <v>-1.0262038512150351E-2</v>
      </c>
      <c r="AB869" s="8">
        <v>-8.2655036098966142E-2</v>
      </c>
      <c r="AC869"/>
      <c r="AD869"/>
      <c r="AE869"/>
      <c r="AF869"/>
      <c r="AG869"/>
    </row>
    <row r="870" spans="25:33" x14ac:dyDescent="0.35">
      <c r="Y870" s="8">
        <v>428</v>
      </c>
      <c r="Z870" s="8">
        <v>3.4450703227111781</v>
      </c>
      <c r="AA870" s="8">
        <v>-5.6081537586464059E-2</v>
      </c>
      <c r="AB870" s="8">
        <v>-0.45170572184136032</v>
      </c>
      <c r="AC870"/>
      <c r="AD870"/>
      <c r="AE870"/>
      <c r="AF870"/>
      <c r="AG870"/>
    </row>
    <row r="871" spans="25:33" x14ac:dyDescent="0.35">
      <c r="Y871" s="8">
        <v>429</v>
      </c>
      <c r="Z871" s="8">
        <v>3.5114279446052468</v>
      </c>
      <c r="AA871" s="8">
        <v>0.160300143634311</v>
      </c>
      <c r="AB871" s="8">
        <v>1.2911288671423096</v>
      </c>
      <c r="AC871"/>
      <c r="AD871"/>
      <c r="AE871"/>
      <c r="AF871"/>
      <c r="AG871"/>
    </row>
    <row r="872" spans="25:33" x14ac:dyDescent="0.35">
      <c r="Y872" s="8">
        <v>430</v>
      </c>
      <c r="Z872" s="8">
        <v>3.5497725980054735</v>
      </c>
      <c r="AA872" s="8">
        <v>0.10353641493300492</v>
      </c>
      <c r="AB872" s="8">
        <v>0.83392847373477841</v>
      </c>
      <c r="AC872"/>
      <c r="AD872"/>
      <c r="AE872"/>
      <c r="AF872"/>
      <c r="AG872"/>
    </row>
    <row r="873" spans="25:33" x14ac:dyDescent="0.35">
      <c r="Y873" s="8">
        <v>431</v>
      </c>
      <c r="Z873" s="8">
        <v>3.5297737544352508</v>
      </c>
      <c r="AA873" s="8">
        <v>0.10136549582156018</v>
      </c>
      <c r="AB873" s="8">
        <v>0.81644292275853292</v>
      </c>
      <c r="AC873"/>
      <c r="AD873"/>
      <c r="AE873"/>
      <c r="AF873"/>
      <c r="AG873"/>
    </row>
    <row r="874" spans="25:33" x14ac:dyDescent="0.35">
      <c r="Y874" s="8">
        <v>432</v>
      </c>
      <c r="Z874" s="8">
        <v>3.4310695614378943</v>
      </c>
      <c r="AA874" s="8">
        <v>0.21000775188747944</v>
      </c>
      <c r="AB874" s="8">
        <v>1.6914961187068307</v>
      </c>
      <c r="AC874"/>
      <c r="AD874"/>
      <c r="AE874"/>
      <c r="AF874"/>
      <c r="AG874"/>
    </row>
    <row r="875" spans="25:33" x14ac:dyDescent="0.35">
      <c r="Y875" s="8">
        <v>433</v>
      </c>
      <c r="Z875" s="8">
        <v>3.5020278078975764</v>
      </c>
      <c r="AA875" s="8">
        <v>0.18825689461505268</v>
      </c>
      <c r="AB875" s="8">
        <v>1.5163050111206273</v>
      </c>
      <c r="AC875"/>
      <c r="AD875"/>
      <c r="AE875"/>
      <c r="AF875"/>
      <c r="AG875"/>
    </row>
    <row r="876" spans="25:33" x14ac:dyDescent="0.35">
      <c r="Y876" s="8">
        <v>434</v>
      </c>
      <c r="Z876" s="8">
        <v>3.4516192229320914</v>
      </c>
      <c r="AA876" s="8">
        <v>3.1682729426075085E-2</v>
      </c>
      <c r="AB876" s="8">
        <v>0.25518683654572172</v>
      </c>
      <c r="AC876"/>
      <c r="AD876"/>
      <c r="AE876"/>
      <c r="AF876"/>
      <c r="AG876"/>
    </row>
    <row r="877" spans="25:33" x14ac:dyDescent="0.35">
      <c r="Y877" s="8">
        <v>435</v>
      </c>
      <c r="Z877" s="8">
        <v>3.4799478393929935</v>
      </c>
      <c r="AA877" s="8">
        <v>-6.4640547167426288E-2</v>
      </c>
      <c r="AB877" s="8">
        <v>-0.52064380320289572</v>
      </c>
      <c r="AC877"/>
      <c r="AD877"/>
      <c r="AE877"/>
      <c r="AF877"/>
      <c r="AG877"/>
    </row>
    <row r="878" spans="25:33" x14ac:dyDescent="0.35">
      <c r="Y878" s="8">
        <v>436</v>
      </c>
      <c r="Z878" s="8">
        <v>3.5496766388335796</v>
      </c>
      <c r="AA878" s="8">
        <v>0.10976414303673776</v>
      </c>
      <c r="AB878" s="8">
        <v>0.88408937408796961</v>
      </c>
      <c r="AC878"/>
      <c r="AD878"/>
      <c r="AE878"/>
      <c r="AF878"/>
      <c r="AG878"/>
    </row>
    <row r="879" spans="25:33" x14ac:dyDescent="0.35">
      <c r="Y879" s="8">
        <v>437</v>
      </c>
      <c r="Z879" s="8">
        <v>3.5356419752345261</v>
      </c>
      <c r="AA879" s="8">
        <v>0.14205620623998438</v>
      </c>
      <c r="AB879" s="8">
        <v>1.144184056700416</v>
      </c>
      <c r="AC879"/>
      <c r="AD879"/>
      <c r="AE879"/>
      <c r="AF879"/>
      <c r="AG879"/>
    </row>
    <row r="880" spans="25:33" x14ac:dyDescent="0.35">
      <c r="Y880" s="8">
        <v>438</v>
      </c>
      <c r="Z880" s="8">
        <v>3.5418643708866355</v>
      </c>
      <c r="AA880" s="8">
        <v>0.17597249660028957</v>
      </c>
      <c r="AB880" s="8">
        <v>1.4173609894077768</v>
      </c>
      <c r="AC880"/>
      <c r="AD880"/>
      <c r="AE880"/>
      <c r="AF880"/>
      <c r="AG880"/>
    </row>
    <row r="881" spans="25:33" x14ac:dyDescent="0.35">
      <c r="Y881" s="8">
        <v>439</v>
      </c>
      <c r="Z881" s="8">
        <v>3.4583894963490156</v>
      </c>
      <c r="AA881" s="8">
        <v>0.19279156609567183</v>
      </c>
      <c r="AB881" s="8">
        <v>1.5528292781542918</v>
      </c>
      <c r="AC881"/>
      <c r="AD881"/>
      <c r="AE881"/>
      <c r="AF881"/>
      <c r="AG881"/>
    </row>
    <row r="882" spans="25:33" x14ac:dyDescent="0.35">
      <c r="Y882" s="8">
        <v>440</v>
      </c>
      <c r="Z882" s="8">
        <v>3.5373881173990966</v>
      </c>
      <c r="AA882" s="8">
        <v>0.1181344788543206</v>
      </c>
      <c r="AB882" s="8">
        <v>0.95150779279139019</v>
      </c>
      <c r="AC882"/>
      <c r="AD882"/>
      <c r="AE882"/>
      <c r="AF882"/>
      <c r="AG882"/>
    </row>
    <row r="883" spans="25:33" x14ac:dyDescent="0.35">
      <c r="Y883" s="8">
        <v>441</v>
      </c>
      <c r="Z883" s="8">
        <v>3.4025974195322259</v>
      </c>
      <c r="AA883" s="8">
        <v>6.6340386133235008E-2</v>
      </c>
      <c r="AB883" s="8">
        <v>0.53433506453610891</v>
      </c>
      <c r="AC883"/>
      <c r="AD883"/>
      <c r="AE883"/>
      <c r="AF883"/>
      <c r="AG883"/>
    </row>
    <row r="884" spans="25:33" x14ac:dyDescent="0.35">
      <c r="Y884" s="8">
        <v>442</v>
      </c>
      <c r="Z884" s="8">
        <v>3.4285435890275711</v>
      </c>
      <c r="AA884" s="8">
        <v>-2.6626338509996739E-2</v>
      </c>
      <c r="AB884" s="8">
        <v>-0.21446040843846997</v>
      </c>
      <c r="AC884"/>
      <c r="AD884"/>
      <c r="AE884"/>
      <c r="AF884"/>
      <c r="AG884"/>
    </row>
    <row r="885" spans="25:33" x14ac:dyDescent="0.35">
      <c r="Y885" s="8">
        <v>443</v>
      </c>
      <c r="Z885" s="8">
        <v>3.5379178033470531</v>
      </c>
      <c r="AA885" s="8">
        <v>0.1453994585748295</v>
      </c>
      <c r="AB885" s="8">
        <v>1.1711121024388325</v>
      </c>
      <c r="AC885"/>
      <c r="AD885"/>
      <c r="AE885"/>
      <c r="AF885"/>
      <c r="AG885"/>
    </row>
    <row r="886" spans="25:33" x14ac:dyDescent="0.35">
      <c r="Y886" s="8">
        <v>444</v>
      </c>
      <c r="Z886" s="8">
        <v>3.5448009427472424</v>
      </c>
      <c r="AA886" s="8">
        <v>0.11196783651877373</v>
      </c>
      <c r="AB886" s="8">
        <v>0.90183890446568915</v>
      </c>
      <c r="AC886"/>
      <c r="AD886"/>
      <c r="AE886"/>
      <c r="AF886"/>
      <c r="AG886"/>
    </row>
    <row r="887" spans="25:33" x14ac:dyDescent="0.35">
      <c r="Y887" s="8">
        <v>445</v>
      </c>
      <c r="Z887" s="8">
        <v>3.5390921487875406</v>
      </c>
      <c r="AA887" s="8">
        <v>0.14816919745596557</v>
      </c>
      <c r="AB887" s="8">
        <v>1.1934208149752308</v>
      </c>
      <c r="AC887"/>
      <c r="AD887"/>
      <c r="AE887"/>
      <c r="AF887"/>
      <c r="AG887"/>
    </row>
    <row r="888" spans="25:33" x14ac:dyDescent="0.35">
      <c r="Y888" s="8">
        <v>446</v>
      </c>
      <c r="Z888" s="8">
        <v>3.4496835785512694</v>
      </c>
      <c r="AA888" s="8">
        <v>0.21851590564739221</v>
      </c>
      <c r="AB888" s="8">
        <v>1.7600245845987195</v>
      </c>
      <c r="AC888"/>
      <c r="AD888"/>
      <c r="AE888"/>
      <c r="AF888"/>
      <c r="AG888"/>
    </row>
    <row r="889" spans="25:33" x14ac:dyDescent="0.35">
      <c r="Y889" s="8">
        <v>447</v>
      </c>
      <c r="Z889" s="8">
        <v>3.5483273198482852</v>
      </c>
      <c r="AA889" s="8">
        <v>0.15012121816704305</v>
      </c>
      <c r="AB889" s="8">
        <v>1.209143260583772</v>
      </c>
      <c r="AC889"/>
      <c r="AD889"/>
      <c r="AE889"/>
      <c r="AF889"/>
      <c r="AG889"/>
    </row>
    <row r="890" spans="25:33" x14ac:dyDescent="0.35">
      <c r="Y890" s="8">
        <v>448</v>
      </c>
      <c r="Z890" s="8">
        <v>3.4136161622365826</v>
      </c>
      <c r="AA890" s="8">
        <v>6.8399414214129095E-2</v>
      </c>
      <c r="AB890" s="8">
        <v>0.5509193952374194</v>
      </c>
      <c r="AC890"/>
      <c r="AD890"/>
      <c r="AE890"/>
      <c r="AF890"/>
      <c r="AG890"/>
    </row>
    <row r="891" spans="25:33" x14ac:dyDescent="0.35">
      <c r="Y891" s="8">
        <v>449</v>
      </c>
      <c r="Z891" s="8">
        <v>3.4502359727502423</v>
      </c>
      <c r="AA891" s="8">
        <v>-5.5084381245699809E-2</v>
      </c>
      <c r="AB891" s="8">
        <v>-0.44367417983880442</v>
      </c>
      <c r="AC891"/>
      <c r="AD891"/>
      <c r="AE891"/>
      <c r="AF891"/>
      <c r="AG891"/>
    </row>
    <row r="892" spans="25:33" x14ac:dyDescent="0.35">
      <c r="Y892" s="8">
        <v>450</v>
      </c>
      <c r="Z892" s="8">
        <v>3.5174750098320242</v>
      </c>
      <c r="AA892" s="8">
        <v>0.13660522547454601</v>
      </c>
      <c r="AB892" s="8">
        <v>1.1002794259188591</v>
      </c>
      <c r="AC892"/>
      <c r="AD892"/>
      <c r="AE892"/>
      <c r="AF892"/>
      <c r="AG892"/>
    </row>
    <row r="893" spans="25:33" x14ac:dyDescent="0.35">
      <c r="Y893" s="8">
        <v>451</v>
      </c>
      <c r="Z893" s="8">
        <v>3.5536329073034434</v>
      </c>
      <c r="AA893" s="8">
        <v>0.15180313928180622</v>
      </c>
      <c r="AB893" s="8">
        <v>1.2226902035514644</v>
      </c>
      <c r="AC893"/>
      <c r="AD893"/>
      <c r="AE893"/>
      <c r="AF893"/>
      <c r="AG893"/>
    </row>
    <row r="894" spans="25:33" x14ac:dyDescent="0.35">
      <c r="Y894" s="8">
        <v>452</v>
      </c>
      <c r="Z894" s="8">
        <v>3.5592378589019642</v>
      </c>
      <c r="AA894" s="8">
        <v>0.16520186449510987</v>
      </c>
      <c r="AB894" s="8">
        <v>1.330609513625626</v>
      </c>
      <c r="AC894"/>
      <c r="AD894"/>
      <c r="AE894"/>
      <c r="AF894"/>
      <c r="AG894"/>
    </row>
    <row r="895" spans="25:33" x14ac:dyDescent="0.35">
      <c r="Y895" s="8">
        <v>453</v>
      </c>
      <c r="Z895" s="8">
        <v>3.4894790159524742</v>
      </c>
      <c r="AA895" s="8">
        <v>0.22241253392810423</v>
      </c>
      <c r="AB895" s="8">
        <v>1.7914097670675988</v>
      </c>
      <c r="AC895"/>
      <c r="AD895"/>
      <c r="AE895"/>
      <c r="AF895"/>
      <c r="AG895"/>
    </row>
    <row r="896" spans="25:33" x14ac:dyDescent="0.35">
      <c r="Y896" s="8">
        <v>454</v>
      </c>
      <c r="Z896" s="8">
        <v>3.5429804024178857</v>
      </c>
      <c r="AA896" s="8">
        <v>0.13371320720698021</v>
      </c>
      <c r="AB896" s="8">
        <v>1.0769858206550027</v>
      </c>
      <c r="AC896"/>
      <c r="AD896"/>
      <c r="AE896"/>
      <c r="AF896"/>
      <c r="AG896"/>
    </row>
    <row r="897" spans="25:33" x14ac:dyDescent="0.35">
      <c r="Y897" s="8">
        <v>455</v>
      </c>
      <c r="Z897" s="8">
        <v>3.3666296014165464</v>
      </c>
      <c r="AA897" s="8">
        <v>0.11438281954002649</v>
      </c>
      <c r="AB897" s="8">
        <v>0.92129025504907436</v>
      </c>
      <c r="AC897"/>
      <c r="AD897"/>
      <c r="AE897"/>
      <c r="AF897"/>
      <c r="AG897"/>
    </row>
    <row r="898" spans="25:33" x14ac:dyDescent="0.35">
      <c r="Y898" s="8">
        <v>456</v>
      </c>
      <c r="Z898" s="8">
        <v>3.444769370904039</v>
      </c>
      <c r="AA898" s="8">
        <v>-1.3727425568153873E-2</v>
      </c>
      <c r="AB898" s="8">
        <v>-0.11056680936620961</v>
      </c>
      <c r="AC898"/>
      <c r="AD898"/>
      <c r="AE898"/>
      <c r="AF898"/>
      <c r="AG898"/>
    </row>
    <row r="899" spans="25:33" x14ac:dyDescent="0.35">
      <c r="Y899" s="8">
        <v>457</v>
      </c>
      <c r="Z899" s="8">
        <v>3.5106059855853609</v>
      </c>
      <c r="AA899" s="8">
        <v>0.21831566078749809</v>
      </c>
      <c r="AB899" s="8">
        <v>1.7584117231673788</v>
      </c>
      <c r="AC899"/>
      <c r="AD899"/>
      <c r="AE899"/>
      <c r="AF899"/>
      <c r="AG899"/>
    </row>
    <row r="900" spans="25:33" x14ac:dyDescent="0.35">
      <c r="Y900" s="8">
        <v>458</v>
      </c>
      <c r="Z900" s="8">
        <v>3.5209161303900363</v>
      </c>
      <c r="AA900" s="8">
        <v>0.14569543802899343</v>
      </c>
      <c r="AB900" s="8">
        <v>1.1734960529998741</v>
      </c>
      <c r="AC900"/>
      <c r="AD900"/>
      <c r="AE900"/>
      <c r="AF900"/>
      <c r="AG900"/>
    </row>
    <row r="901" spans="25:33" x14ac:dyDescent="0.35">
      <c r="Y901" s="8">
        <v>459</v>
      </c>
      <c r="Z901" s="8">
        <v>3.5339812283762395</v>
      </c>
      <c r="AA901" s="8">
        <v>0.15612621108009073</v>
      </c>
      <c r="AB901" s="8">
        <v>1.2575101523484362</v>
      </c>
      <c r="AC901"/>
      <c r="AD901"/>
      <c r="AE901"/>
      <c r="AF901"/>
      <c r="AG901"/>
    </row>
    <row r="902" spans="25:33" x14ac:dyDescent="0.35">
      <c r="Y902" s="8">
        <v>460</v>
      </c>
      <c r="Z902" s="8">
        <v>3.4500219830863497</v>
      </c>
      <c r="AA902" s="8">
        <v>0.2299507111910688</v>
      </c>
      <c r="AB902" s="8">
        <v>1.8521256095440253</v>
      </c>
      <c r="AC902"/>
      <c r="AD902"/>
      <c r="AE902"/>
      <c r="AF902"/>
      <c r="AG902"/>
    </row>
    <row r="903" spans="25:33" x14ac:dyDescent="0.35">
      <c r="Y903" s="8">
        <v>461</v>
      </c>
      <c r="Z903" s="8">
        <v>3.548264359630128</v>
      </c>
      <c r="AA903" s="8">
        <v>0.16421697817179082</v>
      </c>
      <c r="AB903" s="8">
        <v>1.3226767998172604</v>
      </c>
      <c r="AC903"/>
      <c r="AD903"/>
      <c r="AE903"/>
      <c r="AF903"/>
      <c r="AG903"/>
    </row>
    <row r="904" spans="25:33" x14ac:dyDescent="0.35">
      <c r="Y904" s="8">
        <v>462</v>
      </c>
      <c r="Z904" s="8">
        <v>3.4133526269338699</v>
      </c>
      <c r="AA904" s="8">
        <v>7.4492493177565677E-2</v>
      </c>
      <c r="AB904" s="8">
        <v>0.59999577134733229</v>
      </c>
      <c r="AC904"/>
      <c r="AD904"/>
      <c r="AE904"/>
      <c r="AF904"/>
      <c r="AG904"/>
    </row>
    <row r="905" spans="25:33" x14ac:dyDescent="0.35">
      <c r="Y905" s="8">
        <v>463</v>
      </c>
      <c r="Z905" s="8">
        <v>3.4498721767350986</v>
      </c>
      <c r="AA905" s="8">
        <v>1.4020812250808312E-2</v>
      </c>
      <c r="AB905" s="8">
        <v>0.11292987658887171</v>
      </c>
      <c r="AC905"/>
      <c r="AD905"/>
      <c r="AE905"/>
      <c r="AF905"/>
      <c r="AG905"/>
    </row>
    <row r="906" spans="25:33" x14ac:dyDescent="0.35">
      <c r="Y906" s="8">
        <v>464</v>
      </c>
      <c r="Z906" s="8">
        <v>3.5170610901689834</v>
      </c>
      <c r="AA906" s="8">
        <v>0.18880262211493548</v>
      </c>
      <c r="AB906" s="8">
        <v>1.5207005438551424</v>
      </c>
      <c r="AC906"/>
      <c r="AD906"/>
      <c r="AE906"/>
      <c r="AF906"/>
      <c r="AG906"/>
    </row>
    <row r="907" spans="25:33" x14ac:dyDescent="0.35">
      <c r="Y907" s="8">
        <v>465</v>
      </c>
      <c r="Z907" s="8">
        <v>3.5271342547128324</v>
      </c>
      <c r="AA907" s="8">
        <v>0.12297890973073899</v>
      </c>
      <c r="AB907" s="8">
        <v>0.99052700018329498</v>
      </c>
      <c r="AC907"/>
      <c r="AD907"/>
      <c r="AE907"/>
      <c r="AF907"/>
      <c r="AG907"/>
    </row>
    <row r="908" spans="25:33" x14ac:dyDescent="0.35">
      <c r="Y908" s="8">
        <v>466</v>
      </c>
      <c r="Z908" s="8">
        <v>3.5327266766572798</v>
      </c>
      <c r="AA908" s="8">
        <v>0.12432917619982398</v>
      </c>
      <c r="AB908" s="8">
        <v>1.0014026486826939</v>
      </c>
      <c r="AC908"/>
      <c r="AD908"/>
      <c r="AE908"/>
      <c r="AF908"/>
      <c r="AG908"/>
    </row>
    <row r="909" spans="25:33" x14ac:dyDescent="0.35">
      <c r="Y909" s="8">
        <v>467</v>
      </c>
      <c r="Z909" s="8">
        <v>3.6184456456586531</v>
      </c>
      <c r="AA909" s="8">
        <v>-0.13643006920794143</v>
      </c>
      <c r="AB909" s="8">
        <v>-1.0988686392099589</v>
      </c>
      <c r="AC909"/>
      <c r="AD909"/>
      <c r="AE909"/>
      <c r="AF909"/>
      <c r="AG909"/>
    </row>
    <row r="910" spans="25:33" x14ac:dyDescent="0.35">
      <c r="Y910" s="8">
        <v>468</v>
      </c>
      <c r="Z910" s="8">
        <v>3.4755459516424967</v>
      </c>
      <c r="AA910" s="8">
        <v>3.3925400460051325E-2</v>
      </c>
      <c r="AB910" s="8">
        <v>0.27325030951475554</v>
      </c>
      <c r="AC910"/>
      <c r="AD910"/>
      <c r="AE910"/>
      <c r="AF910"/>
      <c r="AG910"/>
    </row>
    <row r="911" spans="25:33" x14ac:dyDescent="0.35">
      <c r="Y911" s="8">
        <v>469</v>
      </c>
      <c r="Z911" s="8">
        <v>3.5011311509791359</v>
      </c>
      <c r="AA911" s="8">
        <v>-5.0112698823678858E-2</v>
      </c>
      <c r="AB911" s="8">
        <v>-0.40363003173137069</v>
      </c>
      <c r="AC911"/>
      <c r="AD911"/>
      <c r="AE911"/>
      <c r="AF911"/>
      <c r="AG911"/>
    </row>
    <row r="912" spans="25:33" x14ac:dyDescent="0.35">
      <c r="Y912" s="8">
        <v>470</v>
      </c>
      <c r="Z912" s="8">
        <v>3.5696326856904097</v>
      </c>
      <c r="AA912" s="8">
        <v>0.14528356230317518</v>
      </c>
      <c r="AB912" s="8">
        <v>1.1701786221652999</v>
      </c>
      <c r="AC912"/>
      <c r="AD912"/>
      <c r="AE912"/>
      <c r="AF912"/>
      <c r="AG912"/>
    </row>
    <row r="913" spans="25:33" x14ac:dyDescent="0.35">
      <c r="Y913" s="8">
        <v>471</v>
      </c>
      <c r="Z913" s="8">
        <v>3.5823610760452844</v>
      </c>
      <c r="AA913" s="8">
        <v>0.10158605470622772</v>
      </c>
      <c r="AB913" s="8">
        <v>0.81821940240753821</v>
      </c>
      <c r="AC913"/>
      <c r="AD913"/>
      <c r="AE913"/>
      <c r="AF913"/>
      <c r="AG913"/>
    </row>
    <row r="914" spans="25:33" x14ac:dyDescent="0.35">
      <c r="Y914" s="8">
        <v>472</v>
      </c>
      <c r="Z914" s="8">
        <v>3.6144275311364567</v>
      </c>
      <c r="AA914" s="8">
        <v>8.5843406219979546E-2</v>
      </c>
      <c r="AB914" s="8">
        <v>0.69142108866280472</v>
      </c>
      <c r="AC914"/>
      <c r="AD914"/>
      <c r="AE914"/>
      <c r="AF914"/>
      <c r="AG914"/>
    </row>
    <row r="915" spans="25:33" x14ac:dyDescent="0.35">
      <c r="Y915" s="8">
        <v>473</v>
      </c>
      <c r="Z915" s="8">
        <v>3.5181513155859285</v>
      </c>
      <c r="AA915" s="8">
        <v>0.13689102574527334</v>
      </c>
      <c r="AB915" s="8">
        <v>1.102581388795542</v>
      </c>
      <c r="AC915"/>
      <c r="AD915"/>
      <c r="AE915"/>
      <c r="AF915"/>
      <c r="AG915"/>
    </row>
    <row r="916" spans="25:33" x14ac:dyDescent="0.35">
      <c r="Y916" s="8">
        <v>474</v>
      </c>
      <c r="Z916" s="8">
        <v>3.6018284001534884</v>
      </c>
      <c r="AA916" s="8">
        <v>3.2144755636184907E-2</v>
      </c>
      <c r="AB916" s="8">
        <v>0.25890820175304191</v>
      </c>
      <c r="AC916"/>
      <c r="AD916"/>
      <c r="AE916"/>
      <c r="AF916"/>
      <c r="AG916"/>
    </row>
    <row r="917" spans="25:33" x14ac:dyDescent="0.35">
      <c r="Y917" s="8">
        <v>475</v>
      </c>
      <c r="Z917" s="8">
        <v>3.3472552085735767</v>
      </c>
      <c r="AA917" s="8">
        <v>0.17934250052987544</v>
      </c>
      <c r="AB917" s="8">
        <v>1.4445045044241913</v>
      </c>
      <c r="AC917"/>
      <c r="AD917"/>
      <c r="AE917"/>
      <c r="AF917"/>
      <c r="AG917"/>
    </row>
    <row r="918" spans="25:33" x14ac:dyDescent="0.35">
      <c r="Y918" s="8">
        <v>476</v>
      </c>
      <c r="Z918" s="8">
        <v>3.4334241160092382</v>
      </c>
      <c r="AA918" s="8">
        <v>1.989422403779928E-2</v>
      </c>
      <c r="AB918" s="8">
        <v>0.16023695526559215</v>
      </c>
      <c r="AC918"/>
      <c r="AD918"/>
      <c r="AE918"/>
      <c r="AF918"/>
      <c r="AG918"/>
    </row>
    <row r="919" spans="25:33" x14ac:dyDescent="0.35">
      <c r="Y919" s="8">
        <v>477</v>
      </c>
      <c r="Z919" s="8">
        <v>3.4977022367029988</v>
      </c>
      <c r="AA919" s="8">
        <v>0.14158498920723783</v>
      </c>
      <c r="AB919" s="8">
        <v>1.1403886645075296</v>
      </c>
      <c r="AC919"/>
      <c r="AD919"/>
      <c r="AE919"/>
      <c r="AF919"/>
      <c r="AG919"/>
    </row>
    <row r="920" spans="25:33" x14ac:dyDescent="0.35">
      <c r="Y920" s="8">
        <v>478</v>
      </c>
      <c r="Z920" s="8">
        <v>3.5562821507754361</v>
      </c>
      <c r="AA920" s="8">
        <v>0.1420794152796736</v>
      </c>
      <c r="AB920" s="8">
        <v>1.1443709926596859</v>
      </c>
      <c r="AC920"/>
      <c r="AD920"/>
      <c r="AE920"/>
      <c r="AF920"/>
      <c r="AG920"/>
    </row>
    <row r="921" spans="25:33" x14ac:dyDescent="0.35">
      <c r="Y921" s="8">
        <v>479</v>
      </c>
      <c r="Z921" s="8">
        <v>3.5690882317760266</v>
      </c>
      <c r="AA921" s="8">
        <v>0.10641515295192949</v>
      </c>
      <c r="AB921" s="8">
        <v>0.85711511395172479</v>
      </c>
      <c r="AC921"/>
      <c r="AD921"/>
      <c r="AE921"/>
      <c r="AF921"/>
      <c r="AG921"/>
    </row>
    <row r="922" spans="25:33" x14ac:dyDescent="0.35">
      <c r="Y922" s="8">
        <v>480</v>
      </c>
      <c r="Z922" s="8">
        <v>3.4216711546694487</v>
      </c>
      <c r="AA922" s="8">
        <v>0.24174705758323034</v>
      </c>
      <c r="AB922" s="8">
        <v>1.9471386457673427</v>
      </c>
      <c r="AC922"/>
      <c r="AD922"/>
      <c r="AE922"/>
      <c r="AF922"/>
      <c r="AG922"/>
    </row>
    <row r="923" spans="25:33" x14ac:dyDescent="0.35">
      <c r="Y923" s="8">
        <v>481</v>
      </c>
      <c r="Z923" s="8">
        <v>3.5624246432356479</v>
      </c>
      <c r="AA923" s="8">
        <v>0.10174706212628237</v>
      </c>
      <c r="AB923" s="8">
        <v>0.81951622799448776</v>
      </c>
      <c r="AC923"/>
      <c r="AD923"/>
      <c r="AE923"/>
      <c r="AF923"/>
      <c r="AG923"/>
    </row>
    <row r="924" spans="25:33" x14ac:dyDescent="0.35">
      <c r="Y924" s="8">
        <v>482</v>
      </c>
      <c r="Z924" s="8">
        <v>3.4259158764431721</v>
      </c>
      <c r="AA924" s="8">
        <v>0.11541370122352124</v>
      </c>
      <c r="AB924" s="8">
        <v>0.92959343600694488</v>
      </c>
      <c r="AC924"/>
      <c r="AD924"/>
      <c r="AE924"/>
      <c r="AF924"/>
      <c r="AG924"/>
    </row>
    <row r="925" spans="25:33" x14ac:dyDescent="0.35">
      <c r="Y925" s="8">
        <v>483</v>
      </c>
      <c r="Z925" s="8">
        <v>3.4616350576754069</v>
      </c>
      <c r="AA925" s="8">
        <v>4.9579643460980982E-2</v>
      </c>
      <c r="AB925" s="8">
        <v>0.39933656604281637</v>
      </c>
      <c r="AC925"/>
      <c r="AD925"/>
      <c r="AE925"/>
      <c r="AF925"/>
      <c r="AG925"/>
    </row>
    <row r="926" spans="25:33" x14ac:dyDescent="0.35">
      <c r="Y926" s="8">
        <v>484</v>
      </c>
      <c r="Z926" s="8">
        <v>3.5284233243850469</v>
      </c>
      <c r="AA926" s="8">
        <v>9.996560566526469E-2</v>
      </c>
      <c r="AB926" s="8">
        <v>0.80516758294508428</v>
      </c>
      <c r="AC926"/>
      <c r="AD926"/>
      <c r="AE926"/>
      <c r="AF926"/>
      <c r="AG926"/>
    </row>
    <row r="927" spans="25:33" x14ac:dyDescent="0.35">
      <c r="Y927" s="8">
        <v>485</v>
      </c>
      <c r="Z927" s="8">
        <v>3.5700709211607151</v>
      </c>
      <c r="AA927" s="8">
        <v>0.18595629181272599</v>
      </c>
      <c r="AB927" s="8">
        <v>1.4977749298457863</v>
      </c>
      <c r="AC927"/>
      <c r="AD927"/>
      <c r="AE927"/>
      <c r="AF927"/>
      <c r="AG927"/>
    </row>
    <row r="928" spans="25:33" x14ac:dyDescent="0.35">
      <c r="Y928" s="8">
        <v>486</v>
      </c>
      <c r="Z928" s="8">
        <v>3.5755630947647692</v>
      </c>
      <c r="AA928" s="8">
        <v>7.9863492981149253E-2</v>
      </c>
      <c r="AB928" s="8">
        <v>0.64325619978239534</v>
      </c>
      <c r="AC928"/>
      <c r="AD928"/>
      <c r="AE928"/>
      <c r="AF928"/>
      <c r="AG928"/>
    </row>
    <row r="929" spans="25:33" x14ac:dyDescent="0.35">
      <c r="Y929" s="8">
        <v>487</v>
      </c>
      <c r="Z929" s="8">
        <v>3.4917235193438216</v>
      </c>
      <c r="AA929" s="8">
        <v>0.21991501888852749</v>
      </c>
      <c r="AB929" s="8">
        <v>1.7712936667908838</v>
      </c>
      <c r="AC929"/>
      <c r="AD929"/>
      <c r="AE929"/>
      <c r="AF929"/>
      <c r="AG929"/>
    </row>
    <row r="930" spans="25:33" x14ac:dyDescent="0.35">
      <c r="Y930" s="8">
        <v>488</v>
      </c>
      <c r="Z930" s="8">
        <v>3.56527065221964</v>
      </c>
      <c r="AA930" s="8">
        <v>0.1339598506637687</v>
      </c>
      <c r="AB930" s="8">
        <v>1.0789723970842657</v>
      </c>
      <c r="AC930"/>
      <c r="AD930"/>
      <c r="AE930"/>
      <c r="AF930"/>
      <c r="AG930"/>
    </row>
    <row r="931" spans="25:33" x14ac:dyDescent="0.35">
      <c r="Y931" s="8">
        <v>489</v>
      </c>
      <c r="Z931" s="8">
        <v>3.4303888560746429</v>
      </c>
      <c r="AA931" s="8">
        <v>0.12999606689737186</v>
      </c>
      <c r="AB931" s="8">
        <v>1.047046314375444</v>
      </c>
      <c r="AC931"/>
      <c r="AD931"/>
      <c r="AE931"/>
      <c r="AF931"/>
      <c r="AG931"/>
    </row>
    <row r="932" spans="25:33" x14ac:dyDescent="0.35">
      <c r="Y932" s="8">
        <v>490</v>
      </c>
      <c r="Z932" s="8">
        <v>3.4669233757416116</v>
      </c>
      <c r="AA932" s="8">
        <v>-3.9275004554679249E-2</v>
      </c>
      <c r="AB932" s="8">
        <v>-0.31633840736520824</v>
      </c>
      <c r="AC932"/>
      <c r="AD932"/>
      <c r="AE932"/>
      <c r="AF932"/>
      <c r="AG932"/>
    </row>
    <row r="933" spans="25:33" x14ac:dyDescent="0.35">
      <c r="Y933" s="8">
        <v>491</v>
      </c>
      <c r="Z933" s="8">
        <v>3.5341197745058821</v>
      </c>
      <c r="AA933" s="8">
        <v>0.15625353241017681</v>
      </c>
      <c r="AB933" s="8">
        <v>1.2585356551393265</v>
      </c>
      <c r="AC933"/>
      <c r="AD933"/>
      <c r="AE933"/>
      <c r="AF933"/>
      <c r="AG933"/>
    </row>
    <row r="934" spans="25:33" x14ac:dyDescent="0.35">
      <c r="Y934" s="8">
        <v>492</v>
      </c>
      <c r="Z934" s="8">
        <v>3.5607398774712351</v>
      </c>
      <c r="AA934" s="8">
        <v>0.17985963533992111</v>
      </c>
      <c r="AB934" s="8">
        <v>1.4486697388794849</v>
      </c>
      <c r="AC934"/>
      <c r="AD934"/>
      <c r="AE934"/>
      <c r="AF934"/>
      <c r="AG934"/>
    </row>
    <row r="935" spans="25:33" x14ac:dyDescent="0.35">
      <c r="Y935" s="8">
        <v>493</v>
      </c>
      <c r="Z935" s="8">
        <v>3.6291588799359413</v>
      </c>
      <c r="AA935" s="8">
        <v>0.15950433318491575</v>
      </c>
      <c r="AB935" s="8">
        <v>1.284719054769766</v>
      </c>
      <c r="AC935"/>
      <c r="AD935"/>
      <c r="AE935"/>
      <c r="AF935"/>
      <c r="AG935"/>
    </row>
    <row r="936" spans="25:33" x14ac:dyDescent="0.35">
      <c r="Y936" s="8">
        <v>494</v>
      </c>
      <c r="Z936" s="8">
        <v>3.516041126106014</v>
      </c>
      <c r="AA936" s="8">
        <v>0.18144976106504274</v>
      </c>
      <c r="AB936" s="8">
        <v>1.4614773208288419</v>
      </c>
      <c r="AC936"/>
      <c r="AD936"/>
      <c r="AE936"/>
      <c r="AF936"/>
      <c r="AG936"/>
    </row>
    <row r="937" spans="25:33" x14ac:dyDescent="0.35">
      <c r="Y937" s="8">
        <v>495</v>
      </c>
      <c r="Z937" s="8">
        <v>3.4913007157051297</v>
      </c>
      <c r="AA937" s="8">
        <v>-1.3167287604612721E-2</v>
      </c>
      <c r="AB937" s="8">
        <v>-0.10605520832884478</v>
      </c>
      <c r="AC937"/>
      <c r="AD937"/>
      <c r="AE937"/>
      <c r="AF937"/>
      <c r="AG937"/>
    </row>
    <row r="938" spans="25:33" x14ac:dyDescent="0.35">
      <c r="Y938" s="8">
        <v>496</v>
      </c>
      <c r="Z938" s="8">
        <v>3.5723376525603996</v>
      </c>
      <c r="AA938" s="8">
        <v>8.8053445842067646E-2</v>
      </c>
      <c r="AB938" s="8">
        <v>0.70922173368353358</v>
      </c>
      <c r="AC938"/>
      <c r="AD938"/>
      <c r="AE938"/>
      <c r="AF938"/>
      <c r="AG938"/>
    </row>
    <row r="939" spans="25:33" x14ac:dyDescent="0.35">
      <c r="Y939" s="8">
        <v>497</v>
      </c>
      <c r="Z939" s="8">
        <v>3.5821197453066187</v>
      </c>
      <c r="AA939" s="8">
        <v>5.265971283933224E-2</v>
      </c>
      <c r="AB939" s="8">
        <v>0.42414481884302896</v>
      </c>
      <c r="AC939"/>
      <c r="AD939"/>
      <c r="AE939"/>
      <c r="AF939"/>
      <c r="AG939"/>
    </row>
    <row r="940" spans="25:33" x14ac:dyDescent="0.35">
      <c r="Y940" s="8">
        <v>498</v>
      </c>
      <c r="Z940" s="8">
        <v>3.5855520136540733</v>
      </c>
      <c r="AA940" s="8">
        <v>-8.060213816848627E-3</v>
      </c>
      <c r="AB940" s="8">
        <v>-6.4920557763274947E-2</v>
      </c>
      <c r="AC940"/>
      <c r="AD940"/>
      <c r="AE940"/>
      <c r="AF940"/>
      <c r="AG940"/>
    </row>
    <row r="941" spans="25:33" x14ac:dyDescent="0.35">
      <c r="Y941" s="8">
        <v>499</v>
      </c>
      <c r="Z941" s="8">
        <v>3.4327515858873365</v>
      </c>
      <c r="AA941" s="8">
        <v>0.17416694006095446</v>
      </c>
      <c r="AB941" s="8">
        <v>1.4028182315764972</v>
      </c>
      <c r="AC941"/>
      <c r="AD941"/>
      <c r="AE941"/>
      <c r="AF941"/>
      <c r="AG941"/>
    </row>
    <row r="942" spans="25:33" x14ac:dyDescent="0.35">
      <c r="Y942" s="8">
        <v>500</v>
      </c>
      <c r="Z942" s="8">
        <v>3.402238695280408</v>
      </c>
      <c r="AA942" s="8">
        <v>-0.12715779682354977</v>
      </c>
      <c r="AB942" s="8">
        <v>-1.0241856210412088</v>
      </c>
      <c r="AC942"/>
      <c r="AD942"/>
      <c r="AE942"/>
      <c r="AF942"/>
      <c r="AG942"/>
    </row>
    <row r="943" spans="25:33" x14ac:dyDescent="0.35">
      <c r="Y943" s="8">
        <v>501</v>
      </c>
      <c r="Z943" s="8">
        <v>3.4370201724570464</v>
      </c>
      <c r="AA943" s="8">
        <v>2.2824469931161051E-2</v>
      </c>
      <c r="AB943" s="8">
        <v>0.18383846288105254</v>
      </c>
      <c r="AC943"/>
      <c r="AD943"/>
      <c r="AE943"/>
      <c r="AF943"/>
      <c r="AG943"/>
    </row>
    <row r="944" spans="25:33" x14ac:dyDescent="0.35">
      <c r="Y944" s="8">
        <v>502</v>
      </c>
      <c r="Z944" s="8">
        <v>3.503338335369202</v>
      </c>
      <c r="AA944" s="8">
        <v>0.11271685960738376</v>
      </c>
      <c r="AB944" s="8">
        <v>0.90787187056250485</v>
      </c>
      <c r="AC944"/>
      <c r="AD944"/>
      <c r="AE944"/>
      <c r="AF944"/>
      <c r="AG944"/>
    </row>
    <row r="945" spans="25:33" x14ac:dyDescent="0.35">
      <c r="Y945" s="8">
        <v>503</v>
      </c>
      <c r="Z945" s="8">
        <v>3.5451403268099195</v>
      </c>
      <c r="AA945" s="8">
        <v>0.13898659880315511</v>
      </c>
      <c r="AB945" s="8">
        <v>1.1194600690443208</v>
      </c>
      <c r="AC945"/>
      <c r="AD945"/>
      <c r="AE945"/>
      <c r="AF945"/>
      <c r="AG945"/>
    </row>
    <row r="946" spans="25:33" x14ac:dyDescent="0.35">
      <c r="Y946" s="8">
        <v>504</v>
      </c>
      <c r="Z946" s="8">
        <v>3.5050188363459149</v>
      </c>
      <c r="AA946" s="8">
        <v>0.16744847672216689</v>
      </c>
      <c r="AB946" s="8">
        <v>1.3487047307219089</v>
      </c>
      <c r="AC946"/>
      <c r="AD946"/>
      <c r="AE946"/>
      <c r="AF946"/>
      <c r="AG946"/>
    </row>
    <row r="947" spans="25:33" x14ac:dyDescent="0.35">
      <c r="Y947" s="8">
        <v>505</v>
      </c>
      <c r="Z947" s="8">
        <v>3.4176359480056977</v>
      </c>
      <c r="AA947" s="8">
        <v>0.23208823792382427</v>
      </c>
      <c r="AB947" s="8">
        <v>1.8693422034058802</v>
      </c>
      <c r="AC947"/>
      <c r="AD947"/>
      <c r="AE947"/>
      <c r="AF947"/>
      <c r="AG947"/>
    </row>
    <row r="948" spans="25:33" x14ac:dyDescent="0.35">
      <c r="Y948" s="8">
        <v>506</v>
      </c>
      <c r="Z948" s="8">
        <v>3.5066558975610462</v>
      </c>
      <c r="AA948" s="8">
        <v>0.1630328104951615</v>
      </c>
      <c r="AB948" s="8">
        <v>1.3131389850894031</v>
      </c>
      <c r="AC948"/>
      <c r="AD948"/>
      <c r="AE948"/>
      <c r="AF948"/>
      <c r="AG948"/>
    </row>
    <row r="949" spans="25:33" x14ac:dyDescent="0.35">
      <c r="Y949" s="8">
        <v>507</v>
      </c>
      <c r="Z949" s="8">
        <v>3.3708833810470864</v>
      </c>
      <c r="AA949" s="8">
        <v>7.4565133218963187E-2</v>
      </c>
      <c r="AB949" s="8">
        <v>0.60058084664565947</v>
      </c>
      <c r="AC949"/>
      <c r="AD949"/>
      <c r="AE949"/>
      <c r="AF949"/>
      <c r="AG949"/>
    </row>
    <row r="950" spans="25:33" x14ac:dyDescent="0.35">
      <c r="Y950" s="8">
        <v>508</v>
      </c>
      <c r="Z950" s="8">
        <v>3.4069721336995951</v>
      </c>
      <c r="AA950" s="8">
        <v>6.7244130376660216E-2</v>
      </c>
      <c r="AB950" s="8">
        <v>0.54161422383531621</v>
      </c>
      <c r="AC950"/>
      <c r="AD950"/>
      <c r="AE950"/>
      <c r="AF950"/>
      <c r="AG950"/>
    </row>
    <row r="951" spans="25:33" x14ac:dyDescent="0.35">
      <c r="Y951" s="8">
        <v>509</v>
      </c>
      <c r="Z951" s="8">
        <v>3.4739455472944787</v>
      </c>
      <c r="AA951" s="8">
        <v>0.18119288751690288</v>
      </c>
      <c r="AB951" s="8">
        <v>1.4594083466801646</v>
      </c>
      <c r="AC951"/>
      <c r="AD951"/>
      <c r="AE951"/>
      <c r="AF951"/>
      <c r="AG951"/>
    </row>
    <row r="952" spans="25:33" x14ac:dyDescent="0.35">
      <c r="Y952" s="8">
        <v>510</v>
      </c>
      <c r="Z952" s="8">
        <v>3.4821990001707288</v>
      </c>
      <c r="AA952" s="8">
        <v>9.8041508094647067E-2</v>
      </c>
      <c r="AB952" s="8">
        <v>0.78967004276639252</v>
      </c>
      <c r="AC952"/>
      <c r="AD952"/>
      <c r="AE952"/>
      <c r="AF952"/>
      <c r="AG952"/>
    </row>
    <row r="953" spans="25:33" x14ac:dyDescent="0.35">
      <c r="Y953" s="8">
        <v>511</v>
      </c>
      <c r="Z953" s="8">
        <v>3.4083350563426862</v>
      </c>
      <c r="AA953" s="8">
        <v>0.24197246678925</v>
      </c>
      <c r="AB953" s="8">
        <v>1.9489541920682589</v>
      </c>
      <c r="AC953"/>
      <c r="AD953"/>
      <c r="AE953"/>
      <c r="AF953"/>
      <c r="AG953"/>
    </row>
    <row r="954" spans="25:33" x14ac:dyDescent="0.35">
      <c r="Y954" s="8">
        <v>512</v>
      </c>
      <c r="Z954" s="8">
        <v>3.3209071319347796</v>
      </c>
      <c r="AA954" s="8">
        <v>0.32224933368492659</v>
      </c>
      <c r="AB954" s="8">
        <v>2.5955398897654374</v>
      </c>
      <c r="AC954"/>
      <c r="AD954"/>
      <c r="AE954"/>
      <c r="AF954"/>
      <c r="AG954"/>
    </row>
    <row r="955" spans="25:33" x14ac:dyDescent="0.35">
      <c r="Y955" s="8">
        <v>513</v>
      </c>
      <c r="Z955" s="8">
        <v>3.45150801292103</v>
      </c>
      <c r="AA955" s="8">
        <v>0.21021004477362881</v>
      </c>
      <c r="AB955" s="8">
        <v>1.6931254758552612</v>
      </c>
      <c r="AC955"/>
      <c r="AD955"/>
      <c r="AE955"/>
      <c r="AF955"/>
      <c r="AG955"/>
    </row>
    <row r="956" spans="25:33" x14ac:dyDescent="0.35">
      <c r="Y956" s="8">
        <v>514</v>
      </c>
      <c r="Z956" s="8">
        <v>3.4482611757054116</v>
      </c>
      <c r="AA956" s="8">
        <v>9.6798408988590712E-2</v>
      </c>
      <c r="AB956" s="8">
        <v>0.7796575680164658</v>
      </c>
      <c r="AC956"/>
      <c r="AD956"/>
      <c r="AE956"/>
      <c r="AF956"/>
      <c r="AG956"/>
    </row>
    <row r="957" spans="25:33" x14ac:dyDescent="0.35">
      <c r="Y957" s="8">
        <v>515</v>
      </c>
      <c r="Z957" s="8">
        <v>3.4749076046443825</v>
      </c>
      <c r="AA957" s="8">
        <v>-4.0338700610184297E-2</v>
      </c>
      <c r="AB957" s="8">
        <v>-0.32490588991382657</v>
      </c>
      <c r="AC957"/>
      <c r="AD957"/>
      <c r="AE957"/>
      <c r="AF957"/>
      <c r="AG957"/>
    </row>
    <row r="958" spans="25:33" x14ac:dyDescent="0.35">
      <c r="Y958" s="8">
        <v>516</v>
      </c>
      <c r="Z958" s="8">
        <v>3.5471023227862943</v>
      </c>
      <c r="AA958" s="8">
        <v>8.0570708980320926E-2</v>
      </c>
      <c r="AB958" s="8">
        <v>0.6489524329306231</v>
      </c>
      <c r="AC958"/>
      <c r="AD958"/>
      <c r="AE958"/>
      <c r="AF958"/>
      <c r="AG958"/>
    </row>
    <row r="959" spans="25:33" x14ac:dyDescent="0.35">
      <c r="Y959" s="8">
        <v>517</v>
      </c>
      <c r="Z959" s="8">
        <v>3.5605805837460327</v>
      </c>
      <c r="AA959" s="8">
        <v>8.8948982201785931E-2</v>
      </c>
      <c r="AB959" s="8">
        <v>0.7164347830258071</v>
      </c>
      <c r="AC959"/>
      <c r="AD959"/>
      <c r="AE959"/>
      <c r="AF959"/>
      <c r="AG959"/>
    </row>
    <row r="960" spans="25:33" x14ac:dyDescent="0.35">
      <c r="Y960" s="8">
        <v>518</v>
      </c>
      <c r="Z960" s="8">
        <v>3.5503281468541186</v>
      </c>
      <c r="AA960" s="8">
        <v>0.16542456996874089</v>
      </c>
      <c r="AB960" s="8">
        <v>1.3324032828597419</v>
      </c>
      <c r="AC960"/>
      <c r="AD960"/>
      <c r="AE960"/>
      <c r="AF960"/>
      <c r="AG960"/>
    </row>
    <row r="961" spans="25:33" x14ac:dyDescent="0.35">
      <c r="Y961" s="8">
        <v>519</v>
      </c>
      <c r="Z961" s="8">
        <v>3.4842456631699967</v>
      </c>
      <c r="AA961" s="8">
        <v>0.19645236652763787</v>
      </c>
      <c r="AB961" s="8">
        <v>1.5823149979259534</v>
      </c>
      <c r="AC961"/>
      <c r="AD961"/>
      <c r="AE961"/>
      <c r="AF961"/>
      <c r="AG961"/>
    </row>
    <row r="962" spans="25:33" x14ac:dyDescent="0.35">
      <c r="Y962" s="8">
        <v>520</v>
      </c>
      <c r="Z962" s="8">
        <v>3.5828828536100072</v>
      </c>
      <c r="AA962" s="8">
        <v>0.11434648914970946</v>
      </c>
      <c r="AB962" s="8">
        <v>0.92099763387837918</v>
      </c>
      <c r="AC962"/>
      <c r="AD962"/>
      <c r="AE962"/>
      <c r="AF962"/>
      <c r="AG962"/>
    </row>
    <row r="963" spans="25:33" x14ac:dyDescent="0.35">
      <c r="Y963" s="8">
        <v>521</v>
      </c>
      <c r="Z963" s="8">
        <v>3.448168484901057</v>
      </c>
      <c r="AA963" s="8">
        <v>8.6999000213886735E-2</v>
      </c>
      <c r="AB963" s="8">
        <v>0.70072875820322356</v>
      </c>
      <c r="AC963"/>
      <c r="AD963"/>
      <c r="AE963"/>
      <c r="AF963"/>
      <c r="AG963"/>
    </row>
    <row r="964" spans="25:33" x14ac:dyDescent="0.35">
      <c r="Y964" s="8">
        <v>522</v>
      </c>
      <c r="Z964" s="8">
        <v>3.4676999156964214</v>
      </c>
      <c r="AA964" s="8">
        <v>-4.0051544509489112E-2</v>
      </c>
      <c r="AB964" s="8">
        <v>-0.32259300657774315</v>
      </c>
      <c r="AC964"/>
      <c r="AD964"/>
      <c r="AE964"/>
      <c r="AF964"/>
      <c r="AG964"/>
    </row>
    <row r="965" spans="25:33" x14ac:dyDescent="0.35">
      <c r="Y965" s="8">
        <v>523</v>
      </c>
      <c r="Z965" s="8">
        <v>3.5349381620701976</v>
      </c>
      <c r="AA965" s="8">
        <v>0.17441661376419804</v>
      </c>
      <c r="AB965" s="8">
        <v>1.4048292149625103</v>
      </c>
      <c r="AC965"/>
      <c r="AD965"/>
      <c r="AE965"/>
      <c r="AF965"/>
      <c r="AG965"/>
    </row>
    <row r="966" spans="25:33" x14ac:dyDescent="0.35">
      <c r="Y966" s="8">
        <v>524</v>
      </c>
      <c r="Z966" s="8">
        <v>3.5459508689465231</v>
      </c>
      <c r="AA966" s="8">
        <v>0.13799626180498903</v>
      </c>
      <c r="AB966" s="8">
        <v>1.1114834530691771</v>
      </c>
      <c r="AC966"/>
      <c r="AD966"/>
      <c r="AE966"/>
      <c r="AF966"/>
      <c r="AG966"/>
    </row>
    <row r="967" spans="25:33" x14ac:dyDescent="0.35">
      <c r="Y967" s="8">
        <v>525</v>
      </c>
      <c r="Z967" s="8">
        <v>3.5515556236223276</v>
      </c>
      <c r="AA967" s="8">
        <v>9.4259494674313604E-2</v>
      </c>
      <c r="AB967" s="8">
        <v>0.75920801951299</v>
      </c>
      <c r="AC967"/>
      <c r="AD967"/>
      <c r="AE967"/>
      <c r="AF967"/>
      <c r="AG967"/>
    </row>
    <row r="968" spans="25:33" x14ac:dyDescent="0.35">
      <c r="Y968" s="8">
        <v>526</v>
      </c>
      <c r="Z968" s="8">
        <v>3.4677723459148933</v>
      </c>
      <c r="AA968" s="8">
        <v>0.21374024072406872</v>
      </c>
      <c r="AB968" s="8">
        <v>1.7215592488697118</v>
      </c>
      <c r="AC968"/>
      <c r="AD968"/>
      <c r="AE968"/>
      <c r="AF968"/>
      <c r="AG968"/>
    </row>
    <row r="969" spans="25:33" x14ac:dyDescent="0.35">
      <c r="Y969" s="8">
        <v>527</v>
      </c>
      <c r="Z969" s="8">
        <v>3.5661027334905988</v>
      </c>
      <c r="AA969" s="8">
        <v>0.14172283484163239</v>
      </c>
      <c r="AB969" s="8">
        <v>1.14149893474024</v>
      </c>
      <c r="AC969"/>
      <c r="AD969"/>
      <c r="AE969"/>
      <c r="AF969"/>
      <c r="AG969"/>
    </row>
    <row r="970" spans="25:33" x14ac:dyDescent="0.35">
      <c r="Y970" s="8">
        <v>528</v>
      </c>
      <c r="Z970" s="8">
        <v>3.4312350131196929</v>
      </c>
      <c r="AA970" s="8">
        <v>6.3892868123240021E-2</v>
      </c>
      <c r="AB970" s="8">
        <v>0.51462166263945053</v>
      </c>
      <c r="AC970"/>
      <c r="AD970"/>
      <c r="AE970"/>
      <c r="AF970"/>
      <c r="AG970"/>
    </row>
    <row r="971" spans="25:33" x14ac:dyDescent="0.35">
      <c r="Y971" s="8">
        <v>529</v>
      </c>
      <c r="Z971" s="8">
        <v>3.5192601144186444</v>
      </c>
      <c r="AA971" s="8">
        <v>-7.2412404262836016E-2</v>
      </c>
      <c r="AB971" s="8">
        <v>-0.58324180729501729</v>
      </c>
      <c r="AC971"/>
      <c r="AD971"/>
      <c r="AE971"/>
      <c r="AF971"/>
      <c r="AG971"/>
    </row>
    <row r="972" spans="25:33" x14ac:dyDescent="0.35">
      <c r="Y972" s="8">
        <v>530</v>
      </c>
      <c r="Z972" s="8">
        <v>3.5864600322105424</v>
      </c>
      <c r="AA972" s="8">
        <v>0.10142549263816303</v>
      </c>
      <c r="AB972" s="8">
        <v>0.81692616388418837</v>
      </c>
      <c r="AC972"/>
      <c r="AD972"/>
      <c r="AE972"/>
      <c r="AF972"/>
      <c r="AG972"/>
    </row>
    <row r="973" spans="25:33" x14ac:dyDescent="0.35">
      <c r="Y973" s="8">
        <v>531</v>
      </c>
      <c r="Z973" s="8">
        <v>3.5950849288395439</v>
      </c>
      <c r="AA973" s="8">
        <v>6.3403452469472654E-2</v>
      </c>
      <c r="AB973" s="8">
        <v>0.51067969063441043</v>
      </c>
      <c r="AC973"/>
      <c r="AD973"/>
      <c r="AE973"/>
      <c r="AF973"/>
      <c r="AG973"/>
    </row>
    <row r="974" spans="25:33" x14ac:dyDescent="0.35">
      <c r="Y974" s="8">
        <v>532</v>
      </c>
      <c r="Z974" s="8">
        <v>3.5833281187428323</v>
      </c>
      <c r="AA974" s="8">
        <v>0.12321898389752484</v>
      </c>
      <c r="AB974" s="8">
        <v>0.99246066462029914</v>
      </c>
      <c r="AC974"/>
      <c r="AD974"/>
      <c r="AE974"/>
      <c r="AF974"/>
      <c r="AG974"/>
    </row>
    <row r="975" spans="25:33" x14ac:dyDescent="0.35">
      <c r="Y975" s="8">
        <v>533</v>
      </c>
      <c r="Z975" s="8">
        <v>3.4959933770768785</v>
      </c>
      <c r="AA975" s="8">
        <v>0.22184349041004658</v>
      </c>
      <c r="AB975" s="8">
        <v>1.7868264367213671</v>
      </c>
      <c r="AC975"/>
      <c r="AD975"/>
      <c r="AE975"/>
      <c r="AF975"/>
      <c r="AG975"/>
    </row>
    <row r="976" spans="25:33" x14ac:dyDescent="0.35">
      <c r="Y976" s="8">
        <v>534</v>
      </c>
      <c r="Z976" s="8">
        <v>3.5911469330616672</v>
      </c>
      <c r="AA976" s="8">
        <v>0.13016894754423136</v>
      </c>
      <c r="AB976" s="8">
        <v>1.0484387722277571</v>
      </c>
      <c r="AC976"/>
      <c r="AD976"/>
      <c r="AE976"/>
      <c r="AF976"/>
      <c r="AG976"/>
    </row>
    <row r="977" spans="25:33" x14ac:dyDescent="0.35">
      <c r="Y977" s="8">
        <v>535</v>
      </c>
      <c r="Z977" s="8">
        <v>3.4156578134978659</v>
      </c>
      <c r="AA977" s="8">
        <v>9.3544708833236623E-2</v>
      </c>
      <c r="AB977" s="8">
        <v>0.75345081548113058</v>
      </c>
      <c r="AC977"/>
      <c r="AD977"/>
      <c r="AE977"/>
      <c r="AF977"/>
      <c r="AG977"/>
    </row>
    <row r="978" spans="25:33" x14ac:dyDescent="0.35">
      <c r="Y978" s="8">
        <v>536</v>
      </c>
      <c r="Z978" s="8">
        <v>3.4230339328436283</v>
      </c>
      <c r="AA978" s="8">
        <v>-8.3582491537188108E-2</v>
      </c>
      <c r="AB978" s="8">
        <v>-0.67321067320767403</v>
      </c>
      <c r="AC978"/>
      <c r="AD978"/>
      <c r="AE978"/>
      <c r="AF978"/>
      <c r="AG978"/>
    </row>
    <row r="979" spans="25:33" x14ac:dyDescent="0.35">
      <c r="Y979" s="8">
        <v>537</v>
      </c>
      <c r="Z979" s="8">
        <v>3.5068853428258322</v>
      </c>
      <c r="AA979" s="8">
        <v>0.11698392552446935</v>
      </c>
      <c r="AB979" s="8">
        <v>0.94224072300793116</v>
      </c>
      <c r="AC979"/>
      <c r="AD979"/>
      <c r="AE979"/>
      <c r="AF979"/>
      <c r="AG979"/>
    </row>
    <row r="980" spans="25:33" x14ac:dyDescent="0.35">
      <c r="Y980" s="8">
        <v>538</v>
      </c>
      <c r="Z980" s="8">
        <v>3.5391792837765657</v>
      </c>
      <c r="AA980" s="8">
        <v>7.7296230111999709E-2</v>
      </c>
      <c r="AB980" s="8">
        <v>0.62257831937161268</v>
      </c>
      <c r="AC980"/>
      <c r="AD980"/>
      <c r="AE980"/>
      <c r="AF980"/>
      <c r="AG980"/>
    </row>
    <row r="981" spans="25:33" x14ac:dyDescent="0.35">
      <c r="Y981" s="8">
        <v>539</v>
      </c>
      <c r="Z981" s="8">
        <v>3.5624924238241249</v>
      </c>
      <c r="AA981" s="8">
        <v>0.13430066125761897</v>
      </c>
      <c r="AB981" s="8">
        <v>1.0817174376436294</v>
      </c>
      <c r="AC981"/>
      <c r="AD981"/>
      <c r="AE981"/>
      <c r="AF981"/>
      <c r="AG981"/>
    </row>
    <row r="982" spans="25:33" x14ac:dyDescent="0.35">
      <c r="Y982" s="8">
        <v>540</v>
      </c>
      <c r="Z982" s="8">
        <v>3.4959159065867151</v>
      </c>
      <c r="AA982" s="8">
        <v>0.19816255549404405</v>
      </c>
      <c r="AB982" s="8">
        <v>1.5960896227811407</v>
      </c>
      <c r="AC982"/>
      <c r="AD982"/>
      <c r="AE982"/>
      <c r="AF982"/>
      <c r="AG982"/>
    </row>
    <row r="983" spans="25:33" x14ac:dyDescent="0.35">
      <c r="Y983" s="8">
        <v>541</v>
      </c>
      <c r="Z983" s="8">
        <v>3.523669551093068</v>
      </c>
      <c r="AA983" s="8">
        <v>0.18279218653828622</v>
      </c>
      <c r="AB983" s="8">
        <v>1.4722898144498446</v>
      </c>
      <c r="AC983"/>
      <c r="AD983"/>
      <c r="AE983"/>
      <c r="AF983"/>
      <c r="AG983"/>
    </row>
    <row r="984" spans="25:33" x14ac:dyDescent="0.35">
      <c r="Y984" s="8">
        <v>542</v>
      </c>
      <c r="Z984" s="8">
        <v>3.3850272992746167</v>
      </c>
      <c r="AA984" s="8">
        <v>0.2046989569796196</v>
      </c>
      <c r="AB984" s="8">
        <v>1.6487367162516926</v>
      </c>
      <c r="AC984"/>
      <c r="AD984"/>
      <c r="AE984"/>
      <c r="AF984"/>
      <c r="AG984"/>
    </row>
    <row r="985" spans="25:33" x14ac:dyDescent="0.35">
      <c r="Y985" s="8">
        <v>543</v>
      </c>
      <c r="Z985" s="8">
        <v>3.4358984560020485</v>
      </c>
      <c r="AA985" s="8">
        <v>-1.3965642723540395E-2</v>
      </c>
      <c r="AB985" s="8">
        <v>-0.1124855166049861</v>
      </c>
      <c r="AC985"/>
      <c r="AD985"/>
      <c r="AE985"/>
      <c r="AF985"/>
      <c r="AG985"/>
    </row>
    <row r="986" spans="25:33" x14ac:dyDescent="0.35">
      <c r="Y986" s="8">
        <v>544</v>
      </c>
      <c r="Z986" s="8">
        <v>3.502150276949374</v>
      </c>
      <c r="AA986" s="8">
        <v>0.14493915176718053</v>
      </c>
      <c r="AB986" s="8">
        <v>1.1674045860659619</v>
      </c>
      <c r="AC986"/>
      <c r="AD986"/>
      <c r="AE986"/>
      <c r="AF986"/>
      <c r="AG986"/>
    </row>
    <row r="987" spans="25:33" x14ac:dyDescent="0.35">
      <c r="Y987" s="8">
        <v>545</v>
      </c>
      <c r="Z987" s="8">
        <v>3.5835973801434218</v>
      </c>
      <c r="AA987" s="8">
        <v>0.11995191809480854</v>
      </c>
      <c r="AB987" s="8">
        <v>0.9661462591986586</v>
      </c>
      <c r="AC987"/>
      <c r="AD987"/>
      <c r="AE987"/>
      <c r="AF987"/>
      <c r="AG987"/>
    </row>
    <row r="988" spans="25:33" x14ac:dyDescent="0.35">
      <c r="Y988" s="8">
        <v>546</v>
      </c>
      <c r="Z988" s="8">
        <v>3.567055328923626</v>
      </c>
      <c r="AA988" s="8">
        <v>8.9521962472487449E-2</v>
      </c>
      <c r="AB988" s="8">
        <v>0.72104982173402821</v>
      </c>
      <c r="AC988"/>
      <c r="AD988"/>
      <c r="AE988"/>
      <c r="AF988"/>
      <c r="AG988"/>
    </row>
    <row r="989" spans="25:33" x14ac:dyDescent="0.35">
      <c r="Y989" s="8">
        <v>547</v>
      </c>
      <c r="Z989" s="8">
        <v>3.3589089458100787</v>
      </c>
      <c r="AA989" s="8">
        <v>0.34627029906359708</v>
      </c>
      <c r="AB989" s="8">
        <v>2.7890154607404662</v>
      </c>
      <c r="AC989"/>
      <c r="AD989"/>
      <c r="AE989"/>
      <c r="AF989"/>
      <c r="AG989"/>
    </row>
    <row r="990" spans="25:33" x14ac:dyDescent="0.35">
      <c r="Y990" s="8">
        <v>548</v>
      </c>
      <c r="Z990" s="8">
        <v>3.4107487661594416</v>
      </c>
      <c r="AA990" s="8">
        <v>1.9487587252068561E-2</v>
      </c>
      <c r="AB990" s="8">
        <v>0.15696172119158774</v>
      </c>
      <c r="AC990"/>
      <c r="AD990"/>
      <c r="AE990"/>
      <c r="AF990"/>
      <c r="AG990"/>
    </row>
    <row r="991" spans="25:33" x14ac:dyDescent="0.35">
      <c r="Y991" s="8">
        <v>549</v>
      </c>
      <c r="Z991" s="8">
        <v>3.490108378881267</v>
      </c>
      <c r="AA991" s="8">
        <v>-0.12349866848883773</v>
      </c>
      <c r="AB991" s="8">
        <v>-0.99471336908675778</v>
      </c>
      <c r="AC991"/>
      <c r="AD991"/>
      <c r="AE991"/>
      <c r="AF991"/>
      <c r="AG991"/>
    </row>
    <row r="992" spans="25:33" x14ac:dyDescent="0.35">
      <c r="Y992" s="8">
        <v>550</v>
      </c>
      <c r="Z992" s="8">
        <v>3.5552665033057274</v>
      </c>
      <c r="AA992" s="8">
        <v>7.0765744523291207E-2</v>
      </c>
      <c r="AB992" s="8">
        <v>0.56997887517352497</v>
      </c>
      <c r="AC992"/>
      <c r="AD992"/>
      <c r="AE992"/>
      <c r="AF992"/>
      <c r="AG992"/>
    </row>
    <row r="993" spans="25:33" x14ac:dyDescent="0.35">
      <c r="Y993" s="8">
        <v>551</v>
      </c>
      <c r="Z993" s="8">
        <v>3.5603941930632264</v>
      </c>
      <c r="AA993" s="8">
        <v>0.12048498136358443</v>
      </c>
      <c r="AB993" s="8">
        <v>0.97043978856629221</v>
      </c>
      <c r="AC993"/>
      <c r="AD993"/>
      <c r="AE993"/>
      <c r="AF993"/>
      <c r="AG993"/>
    </row>
    <row r="994" spans="25:33" x14ac:dyDescent="0.35">
      <c r="Y994" s="8">
        <v>552</v>
      </c>
      <c r="Z994" s="8">
        <v>3.5638940150908098</v>
      </c>
      <c r="AA994" s="8">
        <v>7.9163668660642728E-2</v>
      </c>
      <c r="AB994" s="8">
        <v>0.63761950251158372</v>
      </c>
      <c r="AC994"/>
      <c r="AD994"/>
      <c r="AE994"/>
      <c r="AF994"/>
      <c r="AG994"/>
    </row>
    <row r="995" spans="25:33" x14ac:dyDescent="0.35">
      <c r="Y995" s="8">
        <v>553</v>
      </c>
      <c r="Z995" s="8">
        <v>3.4574540306086146</v>
      </c>
      <c r="AA995" s="8">
        <v>0.19168603353560387</v>
      </c>
      <c r="AB995" s="8">
        <v>1.5439248257345501</v>
      </c>
      <c r="AC995"/>
      <c r="AD995"/>
      <c r="AE995"/>
      <c r="AF995"/>
      <c r="AG995"/>
    </row>
    <row r="996" spans="25:33" x14ac:dyDescent="0.35">
      <c r="Y996" s="8">
        <v>554</v>
      </c>
      <c r="Z996" s="8">
        <v>3.549404944499388</v>
      </c>
      <c r="AA996" s="8">
        <v>0.1074595470495292</v>
      </c>
      <c r="AB996" s="8">
        <v>0.86552712992071978</v>
      </c>
      <c r="AC996"/>
      <c r="AD996"/>
      <c r="AE996"/>
      <c r="AF996"/>
      <c r="AG996"/>
    </row>
    <row r="997" spans="25:33" x14ac:dyDescent="0.35">
      <c r="Y997" s="8">
        <v>555</v>
      </c>
      <c r="Z997" s="8">
        <v>3.4009528149743335</v>
      </c>
      <c r="AA997" s="8">
        <v>9.2226305708181577E-2</v>
      </c>
      <c r="AB997" s="8">
        <v>0.74283180856886943</v>
      </c>
      <c r="AC997"/>
      <c r="AD997"/>
      <c r="AE997"/>
      <c r="AF997"/>
      <c r="AG997"/>
    </row>
    <row r="998" spans="25:33" x14ac:dyDescent="0.35">
      <c r="Y998" s="8">
        <v>556</v>
      </c>
      <c r="Z998" s="8">
        <v>3.4866619720801815</v>
      </c>
      <c r="AA998" s="8">
        <v>-6.2433901384201906E-2</v>
      </c>
      <c r="AB998" s="8">
        <v>-0.50287049367437553</v>
      </c>
      <c r="AC998"/>
      <c r="AD998"/>
      <c r="AE998"/>
      <c r="AF998"/>
      <c r="AG998"/>
    </row>
    <row r="999" spans="25:33" x14ac:dyDescent="0.35">
      <c r="Y999" s="8">
        <v>557</v>
      </c>
      <c r="Z999" s="8">
        <v>3.5504315375056219</v>
      </c>
      <c r="AA999" s="8">
        <v>0.12617063207639578</v>
      </c>
      <c r="AB999" s="8">
        <v>1.0162345557908659</v>
      </c>
      <c r="AC999"/>
      <c r="AD999"/>
      <c r="AE999"/>
      <c r="AF999"/>
      <c r="AG999"/>
    </row>
    <row r="1000" spans="25:33" x14ac:dyDescent="0.35">
      <c r="Y1000" s="8">
        <v>558</v>
      </c>
      <c r="Z1000" s="8">
        <v>3.5550516753685066</v>
      </c>
      <c r="AA1000" s="8">
        <v>1.0323827345566361E-2</v>
      </c>
      <c r="AB1000" s="8">
        <v>8.3152710927458198E-2</v>
      </c>
      <c r="AC1000"/>
      <c r="AD1000"/>
      <c r="AE1000"/>
      <c r="AF1000"/>
      <c r="AG1000"/>
    </row>
    <row r="1001" spans="25:33" x14ac:dyDescent="0.35">
      <c r="Y1001" s="8">
        <v>559</v>
      </c>
      <c r="Z1001" s="8">
        <v>3.4981014395397114</v>
      </c>
      <c r="AA1001" s="8">
        <v>0.15607510233824895</v>
      </c>
      <c r="AB1001" s="8">
        <v>1.2570984997418997</v>
      </c>
      <c r="AC1001"/>
      <c r="AD1001"/>
      <c r="AE1001"/>
      <c r="AF1001"/>
      <c r="AG1001"/>
    </row>
    <row r="1002" spans="25:33" x14ac:dyDescent="0.35">
      <c r="Y1002" s="8">
        <v>560</v>
      </c>
      <c r="Z1002" s="8">
        <v>3.4540213386358776</v>
      </c>
      <c r="AA1002" s="8">
        <v>0.17549019556457557</v>
      </c>
      <c r="AB1002" s="8">
        <v>1.4134763217103881</v>
      </c>
      <c r="AC1002"/>
      <c r="AD1002"/>
      <c r="AE1002"/>
      <c r="AF1002"/>
      <c r="AG1002"/>
    </row>
    <row r="1003" spans="25:33" x14ac:dyDescent="0.35">
      <c r="Y1003" s="8">
        <v>561</v>
      </c>
      <c r="Z1003" s="8">
        <v>3.5908470698489428</v>
      </c>
      <c r="AA1003" s="8">
        <v>9.1478548818864081E-2</v>
      </c>
      <c r="AB1003" s="8">
        <v>0.73680904100601052</v>
      </c>
      <c r="AC1003"/>
      <c r="AD1003"/>
      <c r="AE1003"/>
      <c r="AF1003"/>
      <c r="AG1003"/>
    </row>
    <row r="1004" spans="25:33" x14ac:dyDescent="0.35">
      <c r="Y1004" s="8">
        <v>562</v>
      </c>
      <c r="Z1004" s="8">
        <v>3.4680108357157522</v>
      </c>
      <c r="AA1004" s="8">
        <v>6.3511403168785563E-3</v>
      </c>
      <c r="AB1004" s="8">
        <v>5.1154917372376471E-2</v>
      </c>
      <c r="AC1004"/>
      <c r="AD1004"/>
      <c r="AE1004"/>
      <c r="AF1004"/>
      <c r="AG1004"/>
    </row>
    <row r="1005" spans="25:33" x14ac:dyDescent="0.35">
      <c r="Y1005" s="8">
        <v>563</v>
      </c>
      <c r="Z1005" s="8">
        <v>3.4567829055636174</v>
      </c>
      <c r="AA1005" s="8">
        <v>-8.2217844840852816E-2</v>
      </c>
      <c r="AB1005" s="8">
        <v>-0.6622191999429442</v>
      </c>
      <c r="AC1005"/>
      <c r="AD1005"/>
      <c r="AE1005"/>
      <c r="AF1005"/>
      <c r="AG1005"/>
    </row>
    <row r="1006" spans="25:33" x14ac:dyDescent="0.35">
      <c r="Y1006" s="8">
        <v>564</v>
      </c>
      <c r="Z1006" s="8">
        <v>3.521007559481415</v>
      </c>
      <c r="AA1006" s="8">
        <v>4.2354850005192457E-2</v>
      </c>
      <c r="AB1006" s="8">
        <v>0.34114485655071836</v>
      </c>
      <c r="AC1006"/>
      <c r="AD1006"/>
      <c r="AE1006"/>
      <c r="AF1006"/>
      <c r="AG1006"/>
    </row>
    <row r="1007" spans="25:33" x14ac:dyDescent="0.35">
      <c r="Y1007" s="8">
        <v>565</v>
      </c>
      <c r="Z1007" s="8">
        <v>3.5064372504465808</v>
      </c>
      <c r="AA1007" s="8">
        <v>0.16278662348422479</v>
      </c>
      <c r="AB1007" s="8">
        <v>1.3111560850786521</v>
      </c>
      <c r="AC1007"/>
      <c r="AD1007"/>
      <c r="AE1007"/>
      <c r="AF1007"/>
      <c r="AG1007"/>
    </row>
    <row r="1008" spans="25:33" x14ac:dyDescent="0.35">
      <c r="Y1008" s="8">
        <v>566</v>
      </c>
      <c r="Z1008" s="8">
        <v>3.535361940347892</v>
      </c>
      <c r="AA1008" s="8">
        <v>0.11640050703221849</v>
      </c>
      <c r="AB1008" s="8">
        <v>0.93754161020683391</v>
      </c>
      <c r="AC1008"/>
      <c r="AD1008"/>
      <c r="AE1008"/>
      <c r="AF1008"/>
      <c r="AG1008"/>
    </row>
    <row r="1009" spans="25:33" x14ac:dyDescent="0.35">
      <c r="Y1009" s="8">
        <v>567</v>
      </c>
      <c r="Z1009" s="8">
        <v>3.4443470705775141</v>
      </c>
      <c r="AA1009" s="8">
        <v>0.21375976492887849</v>
      </c>
      <c r="AB1009" s="8">
        <v>1.7217165055250483</v>
      </c>
      <c r="AC1009"/>
      <c r="AD1009"/>
      <c r="AE1009"/>
      <c r="AF1009"/>
      <c r="AG1009"/>
    </row>
    <row r="1010" spans="25:33" x14ac:dyDescent="0.35">
      <c r="Y1010" s="8">
        <v>568</v>
      </c>
      <c r="Z1010" s="8">
        <v>3.55848145444123</v>
      </c>
      <c r="AA1010" s="8">
        <v>0.1420492025373612</v>
      </c>
      <c r="AB1010" s="8">
        <v>1.1441276457551188</v>
      </c>
      <c r="AC1010"/>
      <c r="AD1010"/>
      <c r="AE1010"/>
      <c r="AF1010"/>
      <c r="AG1010"/>
    </row>
    <row r="1011" spans="25:33" x14ac:dyDescent="0.35">
      <c r="Y1011" s="8">
        <v>569</v>
      </c>
      <c r="Z1011" s="8">
        <v>3.4140923675911594</v>
      </c>
      <c r="AA1011" s="8">
        <v>8.6829871599140684E-2</v>
      </c>
      <c r="AB1011" s="8">
        <v>0.69936652089134332</v>
      </c>
      <c r="AC1011"/>
      <c r="AD1011"/>
      <c r="AE1011"/>
      <c r="AF1011"/>
      <c r="AG1011"/>
    </row>
    <row r="1012" spans="25:33" x14ac:dyDescent="0.35">
      <c r="Y1012" s="8">
        <v>570</v>
      </c>
      <c r="Z1012" s="8">
        <v>3.456235072278389</v>
      </c>
      <c r="AA1012" s="8">
        <v>-2.6160016726449964E-2</v>
      </c>
      <c r="AB1012" s="8">
        <v>-0.21070444476642208</v>
      </c>
      <c r="AC1012"/>
      <c r="AD1012"/>
      <c r="AE1012"/>
      <c r="AF1012"/>
      <c r="AG1012"/>
    </row>
    <row r="1013" spans="25:33" x14ac:dyDescent="0.35">
      <c r="Y1013" s="8">
        <v>571</v>
      </c>
      <c r="Z1013" s="8">
        <v>3.5195833806939021</v>
      </c>
      <c r="AA1013" s="8">
        <v>0.11165739954160703</v>
      </c>
      <c r="AB1013" s="8">
        <v>0.89933850656484438</v>
      </c>
      <c r="AC1013"/>
      <c r="AD1013"/>
      <c r="AE1013"/>
      <c r="AF1013"/>
      <c r="AG1013"/>
    </row>
    <row r="1014" spans="25:33" x14ac:dyDescent="0.35">
      <c r="Y1014" s="8">
        <v>572</v>
      </c>
      <c r="Z1014" s="8">
        <v>3.5041602866963277</v>
      </c>
      <c r="AA1014" s="8">
        <v>0.20392052377190373</v>
      </c>
      <c r="AB1014" s="8">
        <v>1.6424668679356678</v>
      </c>
      <c r="AC1014"/>
      <c r="AD1014"/>
      <c r="AE1014"/>
      <c r="AF1014"/>
      <c r="AG1014"/>
    </row>
    <row r="1015" spans="25:33" x14ac:dyDescent="0.35">
      <c r="Y1015" s="8">
        <v>573</v>
      </c>
      <c r="Z1015" s="8">
        <v>3.5087906557484665</v>
      </c>
      <c r="AA1015" s="8">
        <v>0.1772196355668183</v>
      </c>
      <c r="AB1015" s="8">
        <v>1.4274060029961404</v>
      </c>
      <c r="AC1015"/>
      <c r="AD1015"/>
      <c r="AE1015"/>
      <c r="AF1015"/>
      <c r="AG1015"/>
    </row>
    <row r="1016" spans="25:33" x14ac:dyDescent="0.35">
      <c r="Y1016" s="8">
        <v>574</v>
      </c>
      <c r="Z1016" s="8">
        <v>3.4242825093324409</v>
      </c>
      <c r="AA1016" s="8">
        <v>0.23372888732467123</v>
      </c>
      <c r="AB1016" s="8">
        <v>1.8825567255782725</v>
      </c>
      <c r="AC1016"/>
      <c r="AD1016"/>
      <c r="AE1016"/>
      <c r="AF1016"/>
      <c r="AG1016"/>
    </row>
    <row r="1017" spans="25:33" x14ac:dyDescent="0.35">
      <c r="Y1017" s="8">
        <v>575</v>
      </c>
      <c r="Z1017" s="8">
        <v>3.5628407484269644</v>
      </c>
      <c r="AA1017" s="8">
        <v>0.14753051583379762</v>
      </c>
      <c r="AB1017" s="8">
        <v>1.1882765882727551</v>
      </c>
      <c r="AC1017"/>
      <c r="AD1017"/>
      <c r="AE1017"/>
      <c r="AF1017"/>
      <c r="AG1017"/>
    </row>
    <row r="1018" spans="25:33" x14ac:dyDescent="0.35">
      <c r="Y1018" s="8">
        <v>576</v>
      </c>
      <c r="Z1018" s="8">
        <v>3.3452714084777018</v>
      </c>
      <c r="AA1018" s="8">
        <v>0.1211513139560898</v>
      </c>
      <c r="AB1018" s="8">
        <v>0.97580672851903538</v>
      </c>
      <c r="AC1018"/>
      <c r="AD1018"/>
      <c r="AE1018"/>
      <c r="AF1018"/>
      <c r="AG1018"/>
    </row>
    <row r="1019" spans="25:33" x14ac:dyDescent="0.35">
      <c r="Y1019" s="8">
        <v>577</v>
      </c>
      <c r="Z1019" s="8">
        <v>3.3770087881350168</v>
      </c>
      <c r="AA1019" s="8">
        <v>7.6309551912020712E-2</v>
      </c>
      <c r="AB1019" s="8">
        <v>0.61463117298926706</v>
      </c>
      <c r="AC1019"/>
      <c r="AD1019"/>
      <c r="AE1019"/>
      <c r="AF1019"/>
      <c r="AG1019"/>
    </row>
    <row r="1020" spans="25:33" x14ac:dyDescent="0.35">
      <c r="Y1020" s="8">
        <v>578</v>
      </c>
      <c r="Z1020" s="8">
        <v>3.4415769027376868</v>
      </c>
      <c r="AA1020" s="8">
        <v>0.25250155934307239</v>
      </c>
      <c r="AB1020" s="8">
        <v>2.0337602005523552</v>
      </c>
      <c r="AC1020"/>
      <c r="AD1020"/>
      <c r="AE1020"/>
      <c r="AF1020"/>
      <c r="AG1020"/>
    </row>
    <row r="1021" spans="25:33" x14ac:dyDescent="0.35">
      <c r="Y1021" s="8">
        <v>579</v>
      </c>
      <c r="Z1021" s="8">
        <v>3.5011832923372186</v>
      </c>
      <c r="AA1021" s="8">
        <v>0.16467900786593592</v>
      </c>
      <c r="AB1021" s="8">
        <v>1.3263981930865549</v>
      </c>
      <c r="AC1021"/>
      <c r="AD1021"/>
      <c r="AE1021"/>
      <c r="AF1021"/>
      <c r="AG1021"/>
    </row>
    <row r="1022" spans="25:33" x14ac:dyDescent="0.35">
      <c r="Y1022" s="8">
        <v>580</v>
      </c>
      <c r="Z1022" s="8">
        <v>3.5061196776318262</v>
      </c>
      <c r="AA1022" s="8">
        <v>0.10782779914852325</v>
      </c>
      <c r="AB1022" s="8">
        <v>0.86849319660423829</v>
      </c>
      <c r="AC1022"/>
      <c r="AD1022"/>
      <c r="AE1022"/>
      <c r="AF1022"/>
      <c r="AG1022"/>
    </row>
    <row r="1023" spans="25:33" x14ac:dyDescent="0.35">
      <c r="Y1023" s="8">
        <v>581</v>
      </c>
      <c r="Z1023" s="8">
        <v>3.51308702701367</v>
      </c>
      <c r="AA1023" s="8">
        <v>0.15585770744406346</v>
      </c>
      <c r="AB1023" s="8">
        <v>1.2553475042837012</v>
      </c>
      <c r="AC1023"/>
      <c r="AD1023"/>
      <c r="AE1023"/>
      <c r="AF1023"/>
      <c r="AG1023"/>
    </row>
    <row r="1024" spans="25:33" x14ac:dyDescent="0.35">
      <c r="Y1024" s="8">
        <v>582</v>
      </c>
      <c r="Z1024" s="8">
        <v>3.5284849741953899</v>
      </c>
      <c r="AA1024" s="8">
        <v>0.12626895905754054</v>
      </c>
      <c r="AB1024" s="8">
        <v>1.0170265251609281</v>
      </c>
      <c r="AC1024"/>
      <c r="AD1024"/>
      <c r="AE1024"/>
      <c r="AF1024"/>
      <c r="AG1024"/>
    </row>
    <row r="1025" spans="25:33" x14ac:dyDescent="0.35">
      <c r="Y1025" s="8">
        <v>583</v>
      </c>
      <c r="Z1025" s="8">
        <v>3.3882473948626703</v>
      </c>
      <c r="AA1025" s="8">
        <v>0.10978732882435649</v>
      </c>
      <c r="AB1025" s="8">
        <v>0.88427612276469114</v>
      </c>
      <c r="AC1025"/>
      <c r="AD1025"/>
      <c r="AE1025"/>
      <c r="AF1025"/>
      <c r="AG1025"/>
    </row>
    <row r="1026" spans="25:33" x14ac:dyDescent="0.35">
      <c r="Y1026" s="8">
        <v>584</v>
      </c>
      <c r="Z1026" s="8">
        <v>3.4862360040971723</v>
      </c>
      <c r="AA1026" s="8">
        <v>-8.1744386338486574E-2</v>
      </c>
      <c r="AB1026" s="8">
        <v>-0.65840575395381551</v>
      </c>
      <c r="AC1026"/>
      <c r="AD1026"/>
      <c r="AE1026"/>
      <c r="AF1026"/>
      <c r="AG1026"/>
    </row>
    <row r="1027" spans="25:33" x14ac:dyDescent="0.35">
      <c r="Y1027" s="8">
        <v>585</v>
      </c>
      <c r="Z1027" s="8">
        <v>3.5520901448902311</v>
      </c>
      <c r="AA1027" s="8">
        <v>0.13266547721839261</v>
      </c>
      <c r="AB1027" s="8">
        <v>1.0685469359318416</v>
      </c>
      <c r="AC1027"/>
      <c r="AD1027"/>
      <c r="AE1027"/>
      <c r="AF1027"/>
      <c r="AG1027"/>
    </row>
    <row r="1028" spans="25:33" x14ac:dyDescent="0.35">
      <c r="Y1028" s="8">
        <v>586</v>
      </c>
      <c r="Z1028" s="8">
        <v>3.5884717404116557</v>
      </c>
      <c r="AA1028" s="8">
        <v>3.817652806235472E-2</v>
      </c>
      <c r="AB1028" s="8">
        <v>0.3074907876628023</v>
      </c>
      <c r="AC1028"/>
      <c r="AD1028"/>
      <c r="AE1028"/>
      <c r="AF1028"/>
      <c r="AG1028"/>
    </row>
    <row r="1029" spans="25:33" x14ac:dyDescent="0.35">
      <c r="Y1029" s="8">
        <v>587</v>
      </c>
      <c r="Z1029" s="8">
        <v>3.5371991691562261</v>
      </c>
      <c r="AA1029" s="8">
        <v>0.13526814391185571</v>
      </c>
      <c r="AB1029" s="8">
        <v>1.0895099745373837</v>
      </c>
      <c r="AC1029"/>
      <c r="AD1029"/>
      <c r="AE1029"/>
      <c r="AF1029"/>
      <c r="AG1029"/>
    </row>
    <row r="1030" spans="25:33" x14ac:dyDescent="0.35">
      <c r="Y1030" s="8">
        <v>588</v>
      </c>
      <c r="Z1030" s="8">
        <v>3.4504307661281839</v>
      </c>
      <c r="AA1030" s="8">
        <v>0.1965607713489379</v>
      </c>
      <c r="AB1030" s="8">
        <v>1.5831881387163769</v>
      </c>
      <c r="AC1030"/>
      <c r="AD1030"/>
      <c r="AE1030"/>
      <c r="AF1030"/>
      <c r="AG1030"/>
    </row>
    <row r="1031" spans="25:33" x14ac:dyDescent="0.35">
      <c r="Y1031" s="8">
        <v>589</v>
      </c>
      <c r="Z1031" s="8">
        <v>3.5976931704640052</v>
      </c>
      <c r="AA1031" s="8">
        <v>0.10748607440967062</v>
      </c>
      <c r="AB1031" s="8">
        <v>0.86574079311322327</v>
      </c>
      <c r="AC1031"/>
      <c r="AD1031"/>
      <c r="AE1031"/>
      <c r="AF1031"/>
      <c r="AG1031"/>
    </row>
    <row r="1032" spans="25:33" x14ac:dyDescent="0.35">
      <c r="Y1032" s="8">
        <v>590</v>
      </c>
      <c r="Z1032" s="8">
        <v>3.4249877470492631</v>
      </c>
      <c r="AA1032" s="8">
        <v>5.6024673907309808E-2</v>
      </c>
      <c r="AB1032" s="8">
        <v>0.45124771640241662</v>
      </c>
      <c r="AC1032"/>
      <c r="AD1032"/>
      <c r="AE1032"/>
      <c r="AF1032"/>
      <c r="AG1032"/>
    </row>
    <row r="1033" spans="25:33" x14ac:dyDescent="0.35">
      <c r="Y1033" s="8">
        <v>591</v>
      </c>
      <c r="Z1033" s="8">
        <v>3.3778005663644155</v>
      </c>
      <c r="AA1033" s="8">
        <v>9.3344398796217032E-2</v>
      </c>
      <c r="AB1033" s="8">
        <v>0.75183742908414564</v>
      </c>
      <c r="AC1033"/>
      <c r="AD1033"/>
      <c r="AE1033"/>
      <c r="AF1033"/>
      <c r="AG1033"/>
    </row>
    <row r="1034" spans="25:33" x14ac:dyDescent="0.35">
      <c r="Y1034" s="8">
        <v>592</v>
      </c>
      <c r="Z1034" s="8">
        <v>3.4392312986719471</v>
      </c>
      <c r="AA1034" s="8">
        <v>0.26199118558460999</v>
      </c>
      <c r="AB1034" s="8">
        <v>2.1101938836486807</v>
      </c>
      <c r="AC1034"/>
      <c r="AD1034"/>
      <c r="AE1034"/>
      <c r="AF1034"/>
      <c r="AG1034"/>
    </row>
    <row r="1035" spans="25:33" x14ac:dyDescent="0.35">
      <c r="Y1035" s="8">
        <v>593</v>
      </c>
      <c r="Z1035" s="8">
        <v>3.5353642852108464</v>
      </c>
      <c r="AA1035" s="8">
        <v>0.12436181002694457</v>
      </c>
      <c r="AB1035" s="8">
        <v>1.0016654960843585</v>
      </c>
      <c r="AC1035"/>
      <c r="AD1035"/>
      <c r="AE1035"/>
      <c r="AF1035"/>
      <c r="AG1035"/>
    </row>
    <row r="1036" spans="25:33" x14ac:dyDescent="0.35">
      <c r="Y1036" s="8">
        <v>594</v>
      </c>
      <c r="Z1036" s="8">
        <v>3.5464508097783547</v>
      </c>
      <c r="AA1036" s="8">
        <v>9.3732382142985404E-2</v>
      </c>
      <c r="AB1036" s="8">
        <v>0.75496242003939962</v>
      </c>
      <c r="AC1036"/>
      <c r="AD1036"/>
      <c r="AE1036"/>
      <c r="AF1036"/>
      <c r="AG1036"/>
    </row>
    <row r="1037" spans="25:33" x14ac:dyDescent="0.35">
      <c r="Y1037" s="8">
        <v>595</v>
      </c>
      <c r="Z1037" s="8">
        <v>3.373487922753462</v>
      </c>
      <c r="AA1037" s="8">
        <v>0.23300092768918557</v>
      </c>
      <c r="AB1037" s="8">
        <v>1.8766934139293816</v>
      </c>
      <c r="AC1037"/>
      <c r="AD1037"/>
      <c r="AE1037"/>
      <c r="AF1037"/>
      <c r="AG1037"/>
    </row>
    <row r="1038" spans="25:33" x14ac:dyDescent="0.35">
      <c r="Y1038" s="8">
        <v>596</v>
      </c>
      <c r="Z1038" s="8">
        <v>3.4394881127360986</v>
      </c>
      <c r="AA1038" s="8">
        <v>0.25026458340305746</v>
      </c>
      <c r="AB1038" s="8">
        <v>2.0157425984106823</v>
      </c>
      <c r="AC1038"/>
      <c r="AD1038"/>
      <c r="AE1038"/>
      <c r="AF1038"/>
      <c r="AG1038"/>
    </row>
    <row r="1039" spans="25:33" x14ac:dyDescent="0.35">
      <c r="Y1039" s="8">
        <v>597</v>
      </c>
      <c r="Z1039" s="8">
        <v>3.3234798790741564</v>
      </c>
      <c r="AA1039" s="8">
        <v>9.3160628264123968E-2</v>
      </c>
      <c r="AB1039" s="8">
        <v>0.75035725923815511</v>
      </c>
      <c r="AC1039"/>
      <c r="AD1039"/>
      <c r="AE1039"/>
      <c r="AF1039"/>
      <c r="AG1039"/>
    </row>
    <row r="1040" spans="25:33" x14ac:dyDescent="0.35">
      <c r="Y1040" s="8">
        <v>598</v>
      </c>
      <c r="Z1040" s="8">
        <v>3.37035446071887</v>
      </c>
      <c r="AA1040" s="8">
        <v>7.4626651369074537E-2</v>
      </c>
      <c r="AB1040" s="8">
        <v>0.60107634127006326</v>
      </c>
      <c r="AC1040"/>
      <c r="AD1040"/>
      <c r="AE1040"/>
      <c r="AF1040"/>
      <c r="AG1040"/>
    </row>
    <row r="1041" spans="25:33" x14ac:dyDescent="0.35">
      <c r="Y1041" s="8">
        <v>599</v>
      </c>
      <c r="Z1041" s="8">
        <v>3.5625162630844134</v>
      </c>
      <c r="AA1041" s="8">
        <v>7.477328459376098E-2</v>
      </c>
      <c r="AB1041" s="8">
        <v>0.60225739067515138</v>
      </c>
      <c r="AC1041"/>
      <c r="AD1041"/>
      <c r="AE1041"/>
      <c r="AF1041"/>
      <c r="AG1041"/>
    </row>
    <row r="1042" spans="25:33" x14ac:dyDescent="0.35">
      <c r="Y1042" s="8">
        <v>600</v>
      </c>
      <c r="Z1042" s="8">
        <v>3.5290691186526306</v>
      </c>
      <c r="AA1042" s="8">
        <v>7.2447664997378869E-2</v>
      </c>
      <c r="AB1042" s="8">
        <v>0.58352581298093098</v>
      </c>
      <c r="AC1042"/>
      <c r="AD1042"/>
      <c r="AE1042"/>
      <c r="AF1042"/>
      <c r="AG1042"/>
    </row>
    <row r="1043" spans="25:33" x14ac:dyDescent="0.35">
      <c r="Y1043" s="8">
        <v>601</v>
      </c>
      <c r="Z1043" s="8">
        <v>3.4735625787365088</v>
      </c>
      <c r="AA1043" s="8">
        <v>0.15950169395499003</v>
      </c>
      <c r="AB1043" s="8">
        <v>1.284697797234577</v>
      </c>
      <c r="AC1043"/>
      <c r="AD1043"/>
      <c r="AE1043"/>
      <c r="AF1043"/>
      <c r="AG1043"/>
    </row>
    <row r="1044" spans="25:33" x14ac:dyDescent="0.35">
      <c r="Y1044" s="8">
        <v>602</v>
      </c>
      <c r="Z1044" s="8">
        <v>3.4966078769640045</v>
      </c>
      <c r="AA1044" s="8">
        <v>0.16444720788937373</v>
      </c>
      <c r="AB1044" s="8">
        <v>1.3245311726687496</v>
      </c>
      <c r="AC1044"/>
      <c r="AD1044"/>
      <c r="AE1044"/>
      <c r="AF1044"/>
      <c r="AG1044"/>
    </row>
    <row r="1045" spans="25:33" x14ac:dyDescent="0.35">
      <c r="Y1045" s="8">
        <v>603</v>
      </c>
      <c r="Z1045" s="8">
        <v>3.5864623803766609</v>
      </c>
      <c r="AA1045" s="8">
        <v>0.11743057325588335</v>
      </c>
      <c r="AB1045" s="8">
        <v>0.9458382230874558</v>
      </c>
      <c r="AC1045"/>
      <c r="AD1045"/>
      <c r="AE1045"/>
      <c r="AF1045"/>
      <c r="AG1045"/>
    </row>
    <row r="1046" spans="25:33" x14ac:dyDescent="0.35">
      <c r="Y1046" s="8">
        <v>604</v>
      </c>
      <c r="Z1046" s="8">
        <v>3.4093397586090948</v>
      </c>
      <c r="AA1046" s="8">
        <v>0.11427666044527562</v>
      </c>
      <c r="AB1046" s="8">
        <v>0.92043520234210219</v>
      </c>
      <c r="AC1046"/>
      <c r="AD1046"/>
      <c r="AE1046"/>
      <c r="AF1046"/>
      <c r="AG1046"/>
    </row>
    <row r="1047" spans="25:33" x14ac:dyDescent="0.35">
      <c r="Y1047" s="8">
        <v>605</v>
      </c>
      <c r="Z1047" s="8">
        <v>3.4428063202439301</v>
      </c>
      <c r="AA1047" s="8">
        <v>4.2347029659722146E-2</v>
      </c>
      <c r="AB1047" s="8">
        <v>0.34108186799962403</v>
      </c>
      <c r="AC1047"/>
      <c r="AD1047"/>
      <c r="AE1047"/>
      <c r="AF1047"/>
      <c r="AG1047"/>
    </row>
    <row r="1048" spans="25:33" x14ac:dyDescent="0.35">
      <c r="Y1048" s="8">
        <v>606</v>
      </c>
      <c r="Z1048" s="8">
        <v>3.5084675944876942</v>
      </c>
      <c r="AA1048" s="8">
        <v>0.13111849218573202</v>
      </c>
      <c r="AB1048" s="8">
        <v>1.0560868283647411</v>
      </c>
      <c r="AC1048"/>
      <c r="AD1048"/>
      <c r="AE1048"/>
      <c r="AF1048"/>
      <c r="AG1048"/>
    </row>
    <row r="1049" spans="25:33" x14ac:dyDescent="0.35">
      <c r="Y1049" s="8">
        <v>607</v>
      </c>
      <c r="Z1049" s="8">
        <v>3.4913585462517549</v>
      </c>
      <c r="AA1049" s="8">
        <v>0.17712055668083027</v>
      </c>
      <c r="AB1049" s="8">
        <v>1.4266079774490437</v>
      </c>
      <c r="AC1049"/>
      <c r="AD1049"/>
      <c r="AE1049"/>
      <c r="AF1049"/>
      <c r="AG1049"/>
    </row>
    <row r="1050" spans="25:33" x14ac:dyDescent="0.35">
      <c r="Y1050" s="8">
        <v>608</v>
      </c>
      <c r="Z1050" s="8">
        <v>3.4965688438784337</v>
      </c>
      <c r="AA1050" s="8">
        <v>0.14371378581824645</v>
      </c>
      <c r="AB1050" s="8">
        <v>1.1575349420743055</v>
      </c>
      <c r="AC1050"/>
      <c r="AD1050"/>
      <c r="AE1050"/>
      <c r="AF1050"/>
      <c r="AG1050"/>
    </row>
    <row r="1051" spans="25:33" x14ac:dyDescent="0.35">
      <c r="Y1051" s="8">
        <v>609</v>
      </c>
      <c r="Z1051" s="8">
        <v>3.4125883198195215</v>
      </c>
      <c r="AA1051" s="8">
        <v>0.20972934101432239</v>
      </c>
      <c r="AB1051" s="8">
        <v>1.6892536733346082</v>
      </c>
      <c r="AC1051"/>
      <c r="AD1051"/>
      <c r="AE1051"/>
      <c r="AF1051"/>
      <c r="AG1051"/>
    </row>
    <row r="1052" spans="25:33" x14ac:dyDescent="0.35">
      <c r="Y1052" s="8">
        <v>610</v>
      </c>
      <c r="Z1052" s="8">
        <v>3.5108200797631692</v>
      </c>
      <c r="AA1052" s="8">
        <v>8.6326408070525495E-2</v>
      </c>
      <c r="AB1052" s="8">
        <v>0.69531140103548528</v>
      </c>
      <c r="AC1052"/>
      <c r="AD1052"/>
      <c r="AE1052"/>
      <c r="AF1052"/>
      <c r="AG1052"/>
    </row>
    <row r="1053" spans="25:33" x14ac:dyDescent="0.35">
      <c r="Y1053" s="8">
        <v>611</v>
      </c>
      <c r="Z1053" s="8">
        <v>3.3759030444622127</v>
      </c>
      <c r="AA1053" s="8">
        <v>9.5241920698419857E-2</v>
      </c>
      <c r="AB1053" s="8">
        <v>0.7671209169739498</v>
      </c>
      <c r="AC1053"/>
      <c r="AD1053"/>
      <c r="AE1053"/>
      <c r="AF1053"/>
      <c r="AG1053"/>
    </row>
    <row r="1054" spans="25:33" x14ac:dyDescent="0.35">
      <c r="Y1054" s="8">
        <v>612</v>
      </c>
      <c r="Z1054" s="8">
        <v>3.4671328917554369</v>
      </c>
      <c r="AA1054" s="8">
        <v>-0.1501147907073257</v>
      </c>
      <c r="AB1054" s="8">
        <v>-1.2090914909559018</v>
      </c>
      <c r="AC1054"/>
      <c r="AD1054"/>
      <c r="AE1054"/>
      <c r="AF1054"/>
      <c r="AG1054"/>
    </row>
    <row r="1055" spans="25:33" x14ac:dyDescent="0.35">
      <c r="Y1055" s="8">
        <v>613</v>
      </c>
      <c r="Z1055" s="8">
        <v>3.5343204806059454</v>
      </c>
      <c r="AA1055" s="8">
        <v>0.18995538899484288</v>
      </c>
      <c r="AB1055" s="8">
        <v>1.5299854425582242</v>
      </c>
      <c r="AC1055"/>
      <c r="AD1055"/>
      <c r="AE1055"/>
      <c r="AF1055"/>
      <c r="AG1055"/>
    </row>
    <row r="1056" spans="25:33" x14ac:dyDescent="0.35">
      <c r="Y1056" s="8">
        <v>614</v>
      </c>
      <c r="Z1056" s="8">
        <v>3.5453078594811025</v>
      </c>
      <c r="AA1056" s="8">
        <v>0.11289439390591172</v>
      </c>
      <c r="AB1056" s="8">
        <v>0.90930181100136198</v>
      </c>
      <c r="AC1056"/>
      <c r="AD1056"/>
      <c r="AE1056"/>
      <c r="AF1056"/>
      <c r="AG1056"/>
    </row>
    <row r="1057" spans="25:33" x14ac:dyDescent="0.35">
      <c r="Y1057" s="8">
        <v>615</v>
      </c>
      <c r="Z1057" s="8">
        <v>3.5235199866319551</v>
      </c>
      <c r="AA1057" s="8">
        <v>0.15189170708290778</v>
      </c>
      <c r="AB1057" s="8">
        <v>1.2234035681318631</v>
      </c>
      <c r="AC1057"/>
      <c r="AD1057"/>
      <c r="AE1057"/>
      <c r="AF1057"/>
      <c r="AG1057"/>
    </row>
    <row r="1058" spans="25:33" x14ac:dyDescent="0.35">
      <c r="Y1058" s="8">
        <v>616</v>
      </c>
      <c r="Z1058" s="8">
        <v>3.4283930581299593</v>
      </c>
      <c r="AA1058" s="8">
        <v>0.23455355620266483</v>
      </c>
      <c r="AB1058" s="8">
        <v>1.8891989766085671</v>
      </c>
      <c r="AC1058"/>
      <c r="AD1058"/>
      <c r="AE1058"/>
      <c r="AF1058"/>
      <c r="AG1058"/>
    </row>
    <row r="1059" spans="25:33" x14ac:dyDescent="0.35">
      <c r="Y1059" s="8">
        <v>617</v>
      </c>
      <c r="Z1059" s="8">
        <v>3.5269912372819316</v>
      </c>
      <c r="AA1059" s="8">
        <v>0.187422355005189</v>
      </c>
      <c r="AB1059" s="8">
        <v>1.5095832568124918</v>
      </c>
      <c r="AC1059"/>
      <c r="AD1059"/>
      <c r="AE1059"/>
      <c r="AF1059"/>
      <c r="AG1059"/>
    </row>
    <row r="1060" spans="25:33" x14ac:dyDescent="0.35">
      <c r="Y1060" s="8">
        <v>618</v>
      </c>
      <c r="Z1060" s="8">
        <v>3.3863597550962101</v>
      </c>
      <c r="AA1060" s="8">
        <v>0.12324594951534573</v>
      </c>
      <c r="AB1060" s="8">
        <v>0.99267785773566097</v>
      </c>
      <c r="AC1060"/>
      <c r="AD1060"/>
      <c r="AE1060"/>
      <c r="AF1060"/>
      <c r="AG1060"/>
    </row>
    <row r="1061" spans="25:33" x14ac:dyDescent="0.35">
      <c r="Y1061" s="8">
        <v>619</v>
      </c>
      <c r="Z1061" s="8">
        <v>3.4162036307244747</v>
      </c>
      <c r="AA1061" s="8">
        <v>5.7429296149365872E-2</v>
      </c>
      <c r="AB1061" s="8">
        <v>0.46256117054557661</v>
      </c>
      <c r="AC1061"/>
      <c r="AD1061"/>
      <c r="AE1061"/>
      <c r="AF1061"/>
      <c r="AG1061"/>
    </row>
    <row r="1062" spans="25:33" x14ac:dyDescent="0.35">
      <c r="Y1062" s="8">
        <v>620</v>
      </c>
      <c r="Z1062" s="8">
        <v>3.4819597211730855</v>
      </c>
      <c r="AA1062" s="8">
        <v>0.19023053001516699</v>
      </c>
      <c r="AB1062" s="8">
        <v>1.5322015510770401</v>
      </c>
      <c r="AC1062"/>
      <c r="AD1062"/>
      <c r="AE1062"/>
      <c r="AF1062"/>
      <c r="AG1062"/>
    </row>
    <row r="1063" spans="25:33" x14ac:dyDescent="0.35">
      <c r="Y1063" s="8">
        <v>621</v>
      </c>
      <c r="Z1063" s="8">
        <v>3.4864207718233455</v>
      </c>
      <c r="AA1063" s="8">
        <v>0.19382406521926177</v>
      </c>
      <c r="AB1063" s="8">
        <v>1.5611454866962333</v>
      </c>
      <c r="AC1063"/>
      <c r="AD1063"/>
      <c r="AE1063"/>
      <c r="AF1063"/>
      <c r="AG1063"/>
    </row>
    <row r="1064" spans="25:33" x14ac:dyDescent="0.35">
      <c r="Y1064" s="8">
        <v>622</v>
      </c>
      <c r="Z1064" s="8">
        <v>3.4773501921403529</v>
      </c>
      <c r="AA1064" s="8">
        <v>0.17032612110051737</v>
      </c>
      <c r="AB1064" s="8">
        <v>1.3718825622697954</v>
      </c>
      <c r="AC1064"/>
      <c r="AD1064"/>
      <c r="AE1064"/>
      <c r="AF1064"/>
      <c r="AG1064"/>
    </row>
    <row r="1065" spans="25:33" x14ac:dyDescent="0.35">
      <c r="Y1065" s="8">
        <v>623</v>
      </c>
      <c r="Z1065" s="8">
        <v>3.4458406238234414</v>
      </c>
      <c r="AA1065" s="8">
        <v>0.25581369350230654</v>
      </c>
      <c r="AB1065" s="8">
        <v>2.0604376066225019</v>
      </c>
      <c r="AC1065"/>
      <c r="AD1065"/>
      <c r="AE1065"/>
      <c r="AF1065"/>
      <c r="AG1065"/>
    </row>
    <row r="1066" spans="25:33" x14ac:dyDescent="0.35">
      <c r="Y1066" s="8">
        <v>624</v>
      </c>
      <c r="Z1066" s="8">
        <v>3.5703759936046726</v>
      </c>
      <c r="AA1066" s="8">
        <v>0.14537672321818684</v>
      </c>
      <c r="AB1066" s="8">
        <v>1.1709289817341306</v>
      </c>
      <c r="AC1066"/>
      <c r="AD1066"/>
      <c r="AE1066"/>
      <c r="AF1066"/>
      <c r="AG1066"/>
    </row>
    <row r="1067" spans="25:33" x14ac:dyDescent="0.35">
      <c r="Y1067" s="8">
        <v>625</v>
      </c>
      <c r="Z1067" s="8">
        <v>3.4347345845636035</v>
      </c>
      <c r="AA1067" s="8">
        <v>9.4439018698118993E-2</v>
      </c>
      <c r="AB1067" s="8">
        <v>0.76065398608685308</v>
      </c>
      <c r="AC1067"/>
      <c r="AD1067"/>
      <c r="AE1067"/>
      <c r="AF1067"/>
      <c r="AG1067"/>
    </row>
    <row r="1068" spans="25:33" x14ac:dyDescent="0.35">
      <c r="Y1068" s="8">
        <v>626</v>
      </c>
      <c r="Z1068" s="8">
        <v>3.4674996354138852</v>
      </c>
      <c r="AA1068" s="8">
        <v>-7.0081093062537736E-2</v>
      </c>
      <c r="AB1068" s="8">
        <v>-0.56446438688381673</v>
      </c>
      <c r="AC1068"/>
      <c r="AD1068"/>
      <c r="AE1068"/>
      <c r="AF1068"/>
      <c r="AG1068"/>
    </row>
    <row r="1069" spans="25:33" x14ac:dyDescent="0.35">
      <c r="Y1069" s="8">
        <v>627</v>
      </c>
      <c r="Z1069" s="8">
        <v>3.5336374161234456</v>
      </c>
      <c r="AA1069" s="8">
        <v>0.13128647731463561</v>
      </c>
      <c r="AB1069" s="8">
        <v>1.0574398555315341</v>
      </c>
      <c r="AC1069"/>
      <c r="AD1069"/>
      <c r="AE1069"/>
      <c r="AF1069"/>
      <c r="AG1069"/>
    </row>
    <row r="1070" spans="25:33" x14ac:dyDescent="0.35">
      <c r="Y1070" s="8">
        <v>628</v>
      </c>
      <c r="Z1070" s="8">
        <v>3.7334092718360168</v>
      </c>
      <c r="AA1070" s="8">
        <v>-6.0019693647712202E-2</v>
      </c>
      <c r="AB1070" s="8">
        <v>-0.48342538758032849</v>
      </c>
      <c r="AC1070"/>
      <c r="AD1070"/>
      <c r="AE1070"/>
      <c r="AF1070"/>
      <c r="AG1070"/>
    </row>
    <row r="1071" spans="25:33" x14ac:dyDescent="0.35">
      <c r="Y1071" s="8">
        <v>629</v>
      </c>
      <c r="Z1071" s="8">
        <v>3.7674980951679444</v>
      </c>
      <c r="AA1071" s="8">
        <v>-7.9612570319238962E-2</v>
      </c>
      <c r="AB1071" s="8">
        <v>-0.64123515672611686</v>
      </c>
      <c r="AC1071"/>
      <c r="AD1071"/>
      <c r="AE1071"/>
      <c r="AF1071"/>
      <c r="AG1071"/>
    </row>
    <row r="1072" spans="25:33" x14ac:dyDescent="0.35">
      <c r="Y1072" s="8">
        <v>630</v>
      </c>
      <c r="Z1072" s="8">
        <v>3.6844084294308637</v>
      </c>
      <c r="AA1072" s="8">
        <v>5.4926530765215364E-2</v>
      </c>
      <c r="AB1072" s="8">
        <v>0.44240278165147223</v>
      </c>
      <c r="AC1072"/>
      <c r="AD1072"/>
      <c r="AE1072"/>
      <c r="AF1072"/>
      <c r="AG1072"/>
    </row>
    <row r="1073" spans="25:33" x14ac:dyDescent="0.35">
      <c r="Y1073" s="8">
        <v>631</v>
      </c>
      <c r="Z1073" s="8">
        <v>3.7019394648368298</v>
      </c>
      <c r="AA1073" s="8">
        <v>-1.9072669174506007E-2</v>
      </c>
      <c r="AB1073" s="8">
        <v>-0.15361978589886391</v>
      </c>
      <c r="AC1073"/>
      <c r="AD1073"/>
      <c r="AE1073"/>
      <c r="AF1073"/>
      <c r="AG1073"/>
    </row>
    <row r="1074" spans="25:33" x14ac:dyDescent="0.35">
      <c r="Y1074" s="8">
        <v>632</v>
      </c>
      <c r="Z1074" s="8">
        <v>3.5672451054190333</v>
      </c>
      <c r="AA1074" s="8">
        <v>-6.8658896601516251E-2</v>
      </c>
      <c r="AB1074" s="8">
        <v>-0.55300938214120432</v>
      </c>
      <c r="AC1074"/>
      <c r="AD1074"/>
      <c r="AE1074"/>
      <c r="AF1074"/>
      <c r="AG1074"/>
    </row>
    <row r="1075" spans="25:33" x14ac:dyDescent="0.35">
      <c r="Y1075" s="8">
        <v>633</v>
      </c>
      <c r="Z1075" s="8">
        <v>3.6418705309772719</v>
      </c>
      <c r="AA1075" s="8">
        <v>-0.13930686186990915</v>
      </c>
      <c r="AB1075" s="8">
        <v>-1.1220396106541459</v>
      </c>
      <c r="AC1075"/>
      <c r="AD1075"/>
      <c r="AE1075"/>
      <c r="AF1075"/>
      <c r="AG1075"/>
    </row>
    <row r="1076" spans="25:33" x14ac:dyDescent="0.35">
      <c r="Y1076" s="8">
        <v>634</v>
      </c>
      <c r="Z1076" s="8">
        <v>3.706228089486963</v>
      </c>
      <c r="AA1076" s="8">
        <v>-3.9522953367064684E-2</v>
      </c>
      <c r="AB1076" s="8">
        <v>-0.31833549771077152</v>
      </c>
      <c r="AC1076"/>
      <c r="AD1076"/>
      <c r="AE1076"/>
      <c r="AF1076"/>
      <c r="AG1076"/>
    </row>
    <row r="1077" spans="25:33" x14ac:dyDescent="0.35">
      <c r="Y1077" s="8">
        <v>635</v>
      </c>
      <c r="Z1077" s="8">
        <v>3.7257578606314343</v>
      </c>
      <c r="AA1077" s="8">
        <v>-0.16849133176153064</v>
      </c>
      <c r="AB1077" s="8">
        <v>-1.3571043504292934</v>
      </c>
      <c r="AC1077"/>
      <c r="AD1077"/>
      <c r="AE1077"/>
      <c r="AF1077"/>
      <c r="AG1077"/>
    </row>
    <row r="1078" spans="25:33" x14ac:dyDescent="0.35">
      <c r="Y1078" s="8">
        <v>636</v>
      </c>
      <c r="Z1078" s="8">
        <v>3.7037905660131667</v>
      </c>
      <c r="AA1078" s="8">
        <v>-6.9212543159278717E-2</v>
      </c>
      <c r="AB1078" s="8">
        <v>-0.55746869850059466</v>
      </c>
      <c r="AC1078"/>
      <c r="AD1078"/>
      <c r="AE1078"/>
      <c r="AF1078"/>
      <c r="AG1078"/>
    </row>
    <row r="1079" spans="25:33" x14ac:dyDescent="0.35">
      <c r="Y1079" s="8">
        <v>637</v>
      </c>
      <c r="Z1079" s="8">
        <v>3.58963572805078</v>
      </c>
      <c r="AA1079" s="8">
        <v>0.11399950953311544</v>
      </c>
      <c r="AB1079" s="8">
        <v>0.91820290525782033</v>
      </c>
      <c r="AC1079"/>
      <c r="AD1079"/>
      <c r="AE1079"/>
      <c r="AF1079"/>
      <c r="AG1079"/>
    </row>
    <row r="1080" spans="25:33" x14ac:dyDescent="0.35">
      <c r="Y1080" s="8">
        <v>638</v>
      </c>
      <c r="Z1080" s="8">
        <v>3.6825828446694775</v>
      </c>
      <c r="AA1080" s="8">
        <v>-7.8135306540518812E-3</v>
      </c>
      <c r="AB1080" s="8">
        <v>-6.2933661524108564E-2</v>
      </c>
      <c r="AC1080"/>
      <c r="AD1080"/>
      <c r="AE1080"/>
      <c r="AF1080"/>
      <c r="AG1080"/>
    </row>
    <row r="1081" spans="25:33" x14ac:dyDescent="0.35">
      <c r="Y1081" s="8">
        <v>639</v>
      </c>
      <c r="Z1081" s="8">
        <v>3.5512945735916492</v>
      </c>
      <c r="AA1081" s="8">
        <v>-1.7649594792886969E-2</v>
      </c>
      <c r="AB1081" s="8">
        <v>-0.14215770999211622</v>
      </c>
      <c r="AC1081"/>
      <c r="AD1081"/>
      <c r="AE1081"/>
      <c r="AF1081"/>
      <c r="AG1081"/>
    </row>
    <row r="1082" spans="25:33" x14ac:dyDescent="0.35">
      <c r="Y1082" s="8">
        <v>640</v>
      </c>
      <c r="Z1082" s="8">
        <v>3.5844642644543558</v>
      </c>
      <c r="AA1082" s="8">
        <v>-0.14798356944486102</v>
      </c>
      <c r="AB1082" s="8">
        <v>-1.1919256841646555</v>
      </c>
      <c r="AC1082"/>
      <c r="AD1082"/>
      <c r="AE1082"/>
      <c r="AF1082"/>
      <c r="AG1082"/>
    </row>
    <row r="1083" spans="25:33" x14ac:dyDescent="0.35">
      <c r="Y1083" s="8">
        <v>641</v>
      </c>
      <c r="Z1083" s="8">
        <v>3.793827932115553</v>
      </c>
      <c r="AA1083" s="8">
        <v>-0.11114145386578533</v>
      </c>
      <c r="AB1083" s="8">
        <v>-0.89518284992706676</v>
      </c>
      <c r="AC1083"/>
      <c r="AD1083"/>
      <c r="AE1083"/>
      <c r="AF1083"/>
      <c r="AG1083"/>
    </row>
    <row r="1084" spans="25:33" x14ac:dyDescent="0.35">
      <c r="Y1084" s="8">
        <v>642</v>
      </c>
      <c r="Z1084" s="8">
        <v>3.8037071344053697</v>
      </c>
      <c r="AA1084" s="8">
        <v>-0.13151688321711719</v>
      </c>
      <c r="AB1084" s="8">
        <v>-1.0592956474547939</v>
      </c>
      <c r="AC1084"/>
      <c r="AD1084"/>
      <c r="AE1084"/>
      <c r="AF1084"/>
      <c r="AG1084"/>
    </row>
    <row r="1085" spans="25:33" x14ac:dyDescent="0.35">
      <c r="Y1085" s="8">
        <v>643</v>
      </c>
      <c r="Z1085" s="8">
        <v>3.7126193794444031</v>
      </c>
      <c r="AA1085" s="8">
        <v>-3.904558302135186E-2</v>
      </c>
      <c r="AB1085" s="8">
        <v>-0.3144905439902459</v>
      </c>
      <c r="AC1085"/>
      <c r="AD1085"/>
      <c r="AE1085"/>
      <c r="AF1085"/>
      <c r="AG1085"/>
    </row>
    <row r="1086" spans="25:33" x14ac:dyDescent="0.35">
      <c r="Y1086" s="8">
        <v>644</v>
      </c>
      <c r="Z1086" s="8">
        <v>3.5807918560597596</v>
      </c>
      <c r="AA1086" s="8">
        <v>0.14282797945570369</v>
      </c>
      <c r="AB1086" s="8">
        <v>1.1504002624698608</v>
      </c>
      <c r="AC1086"/>
      <c r="AD1086"/>
      <c r="AE1086"/>
      <c r="AF1086"/>
      <c r="AG1086"/>
    </row>
    <row r="1087" spans="25:33" x14ac:dyDescent="0.35">
      <c r="Y1087" s="8">
        <v>645</v>
      </c>
      <c r="Z1087" s="8">
        <v>3.7254654298998418</v>
      </c>
      <c r="AA1087" s="8">
        <v>-1.7895253801905486E-2</v>
      </c>
      <c r="AB1087" s="8">
        <v>-0.14413635723987508</v>
      </c>
      <c r="AC1087"/>
      <c r="AD1087"/>
      <c r="AE1087"/>
      <c r="AF1087"/>
      <c r="AG1087"/>
    </row>
    <row r="1088" spans="25:33" x14ac:dyDescent="0.35">
      <c r="Y1088" s="8">
        <v>646</v>
      </c>
      <c r="Z1088" s="8">
        <v>3.5381277581772359</v>
      </c>
      <c r="AA1088" s="8">
        <v>-6.9632733670166758E-2</v>
      </c>
      <c r="AB1088" s="8">
        <v>-0.56085310032336821</v>
      </c>
      <c r="AC1088"/>
      <c r="AD1088"/>
      <c r="AE1088"/>
      <c r="AF1088"/>
      <c r="AG1088"/>
    </row>
    <row r="1089" spans="25:33" x14ac:dyDescent="0.35">
      <c r="Y1089" s="8">
        <v>647</v>
      </c>
      <c r="Z1089" s="8">
        <v>3.5299536281150434</v>
      </c>
      <c r="AA1089" s="8">
        <v>-0.16540263276107181</v>
      </c>
      <c r="AB1089" s="8">
        <v>-1.3322265908029296</v>
      </c>
      <c r="AC1089"/>
      <c r="AD1089"/>
      <c r="AE1089"/>
      <c r="AF1089"/>
      <c r="AG1089"/>
    </row>
    <row r="1090" spans="25:33" x14ac:dyDescent="0.35">
      <c r="Y1090" s="8">
        <v>648</v>
      </c>
      <c r="Z1090" s="8">
        <v>3.6335610665411391</v>
      </c>
      <c r="AA1090" s="8">
        <v>8.6432759826464256E-2</v>
      </c>
      <c r="AB1090" s="8">
        <v>0.6961680055216114</v>
      </c>
      <c r="AC1090"/>
      <c r="AD1090"/>
      <c r="AE1090"/>
      <c r="AF1090"/>
      <c r="AG1090"/>
    </row>
    <row r="1091" spans="25:33" x14ac:dyDescent="0.35">
      <c r="Y1091" s="8">
        <v>649</v>
      </c>
      <c r="Z1091" s="8">
        <v>3.589101444573453</v>
      </c>
      <c r="AA1091" s="8">
        <v>7.6198054926444048E-2</v>
      </c>
      <c r="AB1091" s="8">
        <v>0.61373312652833689</v>
      </c>
      <c r="AC1091"/>
      <c r="AD1091"/>
      <c r="AE1091"/>
      <c r="AF1091"/>
      <c r="AG1091"/>
    </row>
    <row r="1092" spans="25:33" x14ac:dyDescent="0.35">
      <c r="Y1092" s="8">
        <v>650</v>
      </c>
      <c r="Z1092" s="8">
        <v>3.6038545621612084</v>
      </c>
      <c r="AA1092" s="8">
        <v>0.11114540525083338</v>
      </c>
      <c r="AB1092" s="8">
        <v>0.89521467614496697</v>
      </c>
      <c r="AC1092"/>
      <c r="AD1092"/>
      <c r="AE1092"/>
      <c r="AF1092"/>
      <c r="AG1092"/>
    </row>
    <row r="1093" spans="25:33" x14ac:dyDescent="0.35">
      <c r="Y1093" s="8">
        <v>651</v>
      </c>
      <c r="Z1093" s="8">
        <v>3.7143955794478813</v>
      </c>
      <c r="AA1093" s="8">
        <v>-1.6730416800207593E-2</v>
      </c>
      <c r="AB1093" s="8">
        <v>-0.13475424039138004</v>
      </c>
      <c r="AC1093"/>
      <c r="AD1093"/>
      <c r="AE1093"/>
      <c r="AF1093"/>
      <c r="AG1093"/>
    </row>
    <row r="1094" spans="25:33" x14ac:dyDescent="0.35">
      <c r="Y1094" s="8">
        <v>652</v>
      </c>
      <c r="Z1094" s="8">
        <v>3.585585953226337</v>
      </c>
      <c r="AA1094" s="8">
        <v>-3.5724764754394567E-2</v>
      </c>
      <c r="AB1094" s="8">
        <v>-0.28774319224249406</v>
      </c>
      <c r="AC1094"/>
      <c r="AD1094"/>
      <c r="AE1094"/>
      <c r="AF1094"/>
      <c r="AG1094"/>
    </row>
    <row r="1095" spans="25:33" x14ac:dyDescent="0.35">
      <c r="Y1095" s="8">
        <v>653</v>
      </c>
      <c r="Z1095" s="8">
        <v>3.6004249192476028</v>
      </c>
      <c r="AA1095" s="8">
        <v>-0.11555588652720106</v>
      </c>
      <c r="AB1095" s="8">
        <v>-0.93073865987201643</v>
      </c>
      <c r="AC1095"/>
      <c r="AD1095"/>
      <c r="AE1095"/>
      <c r="AF1095"/>
      <c r="AG1095"/>
    </row>
    <row r="1096" spans="25:33" x14ac:dyDescent="0.35">
      <c r="Y1096" s="8">
        <v>654</v>
      </c>
      <c r="Z1096" s="8">
        <v>3.6691349894163086</v>
      </c>
      <c r="AA1096" s="8">
        <v>1.3821936884899522E-2</v>
      </c>
      <c r="AB1096" s="8">
        <v>0.11132804567302362</v>
      </c>
      <c r="AC1096"/>
      <c r="AD1096"/>
      <c r="AE1096"/>
      <c r="AF1096"/>
      <c r="AG1096"/>
    </row>
    <row r="1097" spans="25:33" x14ac:dyDescent="0.35">
      <c r="Y1097" s="8">
        <v>655</v>
      </c>
      <c r="Z1097" s="8">
        <v>3.7756653332912187</v>
      </c>
      <c r="AA1097" s="8">
        <v>-9.352025691738719E-2</v>
      </c>
      <c r="AB1097" s="8">
        <v>-0.75325386884281598</v>
      </c>
      <c r="AC1097"/>
      <c r="AD1097"/>
      <c r="AE1097"/>
      <c r="AF1097"/>
      <c r="AG1097"/>
    </row>
    <row r="1098" spans="25:33" x14ac:dyDescent="0.35">
      <c r="Y1098" s="8">
        <v>656</v>
      </c>
      <c r="Z1098" s="8">
        <v>3.7786163947675817</v>
      </c>
      <c r="AA1098" s="8">
        <v>-3.8411659260132236E-2</v>
      </c>
      <c r="AB1098" s="8">
        <v>-0.30938463922234216</v>
      </c>
      <c r="AC1098"/>
      <c r="AD1098"/>
      <c r="AE1098"/>
      <c r="AF1098"/>
      <c r="AG1098"/>
    </row>
    <row r="1099" spans="25:33" x14ac:dyDescent="0.35">
      <c r="Y1099" s="8">
        <v>657</v>
      </c>
      <c r="Z1099" s="8">
        <v>3.5529228523966214</v>
      </c>
      <c r="AA1099" s="8">
        <v>0.13398141717155587</v>
      </c>
      <c r="AB1099" s="8">
        <v>1.079146103358859</v>
      </c>
      <c r="AC1099"/>
      <c r="AD1099"/>
      <c r="AE1099"/>
      <c r="AF1099"/>
      <c r="AG1099"/>
    </row>
    <row r="1100" spans="25:33" x14ac:dyDescent="0.35">
      <c r="Y1100" s="8">
        <v>658</v>
      </c>
      <c r="Z1100" s="8">
        <v>3.6295581710341374</v>
      </c>
      <c r="AA1100" s="8">
        <v>9.6842991068784468E-2</v>
      </c>
      <c r="AB1100" s="8">
        <v>0.78001665197852843</v>
      </c>
      <c r="AC1100"/>
      <c r="AD1100"/>
      <c r="AE1100"/>
      <c r="AF1100"/>
      <c r="AG1100"/>
    </row>
    <row r="1101" spans="25:33" x14ac:dyDescent="0.35">
      <c r="Y1101" s="8">
        <v>659</v>
      </c>
      <c r="Z1101" s="8">
        <v>3.4960159012849008</v>
      </c>
      <c r="AA1101" s="8">
        <v>2.3943279467167233E-2</v>
      </c>
      <c r="AB1101" s="8">
        <v>0.19284985398789423</v>
      </c>
      <c r="AC1101"/>
      <c r="AD1101"/>
      <c r="AE1101"/>
      <c r="AF1101"/>
      <c r="AG1101"/>
    </row>
    <row r="1102" spans="25:33" x14ac:dyDescent="0.35">
      <c r="Y1102" s="8">
        <v>660</v>
      </c>
      <c r="Z1102" s="8">
        <v>3.5332198862840993</v>
      </c>
      <c r="AA1102" s="8">
        <v>-6.3839750434174558E-2</v>
      </c>
      <c r="AB1102" s="8">
        <v>-0.51419382907577793</v>
      </c>
      <c r="AC1102"/>
      <c r="AD1102"/>
      <c r="AE1102"/>
      <c r="AF1102"/>
      <c r="AG1102"/>
    </row>
    <row r="1103" spans="25:33" x14ac:dyDescent="0.35">
      <c r="Y1103" s="8">
        <v>661</v>
      </c>
      <c r="Z1103" s="8">
        <v>3.6007509432196478</v>
      </c>
      <c r="AA1103" s="8">
        <v>7.2454338559396536E-2</v>
      </c>
      <c r="AB1103" s="8">
        <v>0.58357956482651463</v>
      </c>
      <c r="AC1103"/>
      <c r="AD1103"/>
      <c r="AE1103"/>
      <c r="AF1103"/>
      <c r="AG1103"/>
    </row>
    <row r="1104" spans="25:33" x14ac:dyDescent="0.35">
      <c r="Y1104" s="8">
        <v>662</v>
      </c>
      <c r="Z1104" s="8">
        <v>3.5633769002840534</v>
      </c>
      <c r="AA1104" s="8">
        <v>0.11395625113584762</v>
      </c>
      <c r="AB1104" s="8">
        <v>0.91785448282854154</v>
      </c>
      <c r="AC1104"/>
      <c r="AD1104"/>
      <c r="AE1104"/>
      <c r="AF1104"/>
      <c r="AG1104"/>
    </row>
    <row r="1105" spans="25:33" x14ac:dyDescent="0.35">
      <c r="Y1105" s="8">
        <v>663</v>
      </c>
      <c r="Z1105" s="8">
        <v>3.5207407309902834</v>
      </c>
      <c r="AA1105" s="8">
        <v>0.15668370671096365</v>
      </c>
      <c r="AB1105" s="8">
        <v>1.2620004708597397</v>
      </c>
      <c r="AC1105"/>
      <c r="AD1105"/>
      <c r="AE1105"/>
      <c r="AF1105"/>
      <c r="AG1105"/>
    </row>
    <row r="1106" spans="25:33" x14ac:dyDescent="0.35">
      <c r="Y1106" s="8">
        <v>664</v>
      </c>
      <c r="Z1106" s="8">
        <v>3.4129194766581108</v>
      </c>
      <c r="AA1106" s="8">
        <v>0.23260103824776257</v>
      </c>
      <c r="AB1106" s="8">
        <v>1.8734725259764395</v>
      </c>
      <c r="AC1106"/>
      <c r="AD1106"/>
      <c r="AE1106"/>
      <c r="AF1106"/>
      <c r="AG1106"/>
    </row>
    <row r="1107" spans="25:33" x14ac:dyDescent="0.35">
      <c r="Y1107" s="8">
        <v>665</v>
      </c>
      <c r="Z1107" s="8">
        <v>3.5516890876962801</v>
      </c>
      <c r="AA1107" s="8">
        <v>0.14071714713734984</v>
      </c>
      <c r="AB1107" s="8">
        <v>1.1333986773300442</v>
      </c>
      <c r="AC1107"/>
      <c r="AD1107"/>
      <c r="AE1107"/>
      <c r="AF1107"/>
      <c r="AG1107"/>
    </row>
    <row r="1108" spans="25:33" x14ac:dyDescent="0.35">
      <c r="Y1108" s="8">
        <v>666</v>
      </c>
      <c r="Z1108" s="8">
        <v>3.4168305154929985</v>
      </c>
      <c r="AA1108" s="8">
        <v>0.10847349446524035</v>
      </c>
      <c r="AB1108" s="8">
        <v>0.87369391473144031</v>
      </c>
      <c r="AC1108"/>
      <c r="AD1108"/>
      <c r="AE1108"/>
      <c r="AF1108"/>
      <c r="AG1108"/>
    </row>
    <row r="1109" spans="25:33" x14ac:dyDescent="0.35">
      <c r="Y1109" s="8">
        <v>667</v>
      </c>
      <c r="Z1109" s="8">
        <v>3.4294680452970177</v>
      </c>
      <c r="AA1109" s="8">
        <v>-4.154457832358105E-2</v>
      </c>
      <c r="AB1109" s="8">
        <v>-0.33461856696271264</v>
      </c>
      <c r="AC1109"/>
      <c r="AD1109"/>
      <c r="AE1109"/>
      <c r="AF1109"/>
      <c r="AG1109"/>
    </row>
    <row r="1110" spans="25:33" x14ac:dyDescent="0.35">
      <c r="Y1110" s="8">
        <v>668</v>
      </c>
      <c r="Z1110" s="8">
        <v>3.5997672375977778</v>
      </c>
      <c r="AA1110" s="8">
        <v>6.1382619647008863E-2</v>
      </c>
      <c r="AB1110" s="8">
        <v>0.49440300158350176</v>
      </c>
      <c r="AC1110"/>
      <c r="AD1110"/>
      <c r="AE1110"/>
      <c r="AF1110"/>
      <c r="AG1110"/>
    </row>
    <row r="1111" spans="25:33" x14ac:dyDescent="0.35">
      <c r="Y1111" s="8">
        <v>669</v>
      </c>
      <c r="Z1111" s="8">
        <v>3.6561271068538073</v>
      </c>
      <c r="AA1111" s="8">
        <v>0.12274736514893148</v>
      </c>
      <c r="AB1111" s="8">
        <v>0.98866203682877618</v>
      </c>
      <c r="AC1111"/>
      <c r="AD1111"/>
      <c r="AE1111"/>
      <c r="AF1111"/>
      <c r="AG1111"/>
    </row>
    <row r="1112" spans="25:33" x14ac:dyDescent="0.35">
      <c r="Y1112" s="8">
        <v>670</v>
      </c>
      <c r="Z1112" s="8">
        <v>3.6608489530220236</v>
      </c>
      <c r="AA1112" s="8">
        <v>9.4873491881434013E-2</v>
      </c>
      <c r="AB1112" s="8">
        <v>0.76415342692489097</v>
      </c>
      <c r="AC1112"/>
      <c r="AD1112"/>
      <c r="AE1112"/>
      <c r="AF1112"/>
      <c r="AG1112"/>
    </row>
    <row r="1113" spans="25:33" x14ac:dyDescent="0.35">
      <c r="Y1113" s="8">
        <v>671</v>
      </c>
      <c r="Z1113" s="8">
        <v>3.6050003124565606</v>
      </c>
      <c r="AA1113" s="8">
        <v>7.0686396242839677E-2</v>
      </c>
      <c r="AB1113" s="8">
        <v>0.56933976872529379</v>
      </c>
      <c r="AC1113"/>
      <c r="AD1113"/>
      <c r="AE1113"/>
      <c r="AF1113"/>
      <c r="AG1113"/>
    </row>
    <row r="1114" spans="25:33" x14ac:dyDescent="0.35">
      <c r="Y1114" s="8">
        <v>672</v>
      </c>
      <c r="Z1114" s="8">
        <v>3.6603580065969474</v>
      </c>
      <c r="AA1114" s="8">
        <v>7.802611691520811E-2</v>
      </c>
      <c r="AB1114" s="8">
        <v>0.62845715328905694</v>
      </c>
      <c r="AC1114"/>
      <c r="AD1114"/>
      <c r="AE1114"/>
      <c r="AF1114"/>
      <c r="AG1114"/>
    </row>
    <row r="1115" spans="25:33" x14ac:dyDescent="0.35">
      <c r="Y1115" s="8">
        <v>673</v>
      </c>
      <c r="Z1115" s="8">
        <v>3.5541612856250104</v>
      </c>
      <c r="AA1115" s="8">
        <v>-8.9779174096040748E-3</v>
      </c>
      <c r="AB1115" s="8">
        <v>-7.231215188929016E-2</v>
      </c>
      <c r="AC1115"/>
      <c r="AD1115"/>
      <c r="AE1115"/>
      <c r="AF1115"/>
      <c r="AG1115"/>
    </row>
    <row r="1116" spans="25:33" x14ac:dyDescent="0.35">
      <c r="Y1116" s="8">
        <v>674</v>
      </c>
      <c r="Z1116" s="8">
        <v>3.5570803515156655</v>
      </c>
      <c r="AA1116" s="8">
        <v>-9.4981970380509928E-2</v>
      </c>
      <c r="AB1116" s="8">
        <v>-0.76502716114898928</v>
      </c>
      <c r="AC1116"/>
      <c r="AD1116"/>
      <c r="AE1116"/>
      <c r="AF1116"/>
      <c r="AG1116"/>
    </row>
    <row r="1117" spans="25:33" x14ac:dyDescent="0.35">
      <c r="Y1117" s="8">
        <v>675</v>
      </c>
      <c r="Z1117" s="8">
        <v>3.7212415154076961</v>
      </c>
      <c r="AA1117" s="8">
        <v>-9.6029771753469717E-3</v>
      </c>
      <c r="AB1117" s="8">
        <v>-7.7346662083372889E-2</v>
      </c>
      <c r="AC1117"/>
      <c r="AD1117"/>
      <c r="AE1117"/>
      <c r="AF1117"/>
      <c r="AG1117"/>
    </row>
    <row r="1118" spans="25:33" x14ac:dyDescent="0.35">
      <c r="Y1118" s="8">
        <v>676</v>
      </c>
      <c r="Z1118" s="8">
        <v>3.6645133464452027</v>
      </c>
      <c r="AA1118" s="8">
        <v>1.400503259491126E-2</v>
      </c>
      <c r="AB1118" s="8">
        <v>0.11280278020093126</v>
      </c>
      <c r="AC1118"/>
      <c r="AD1118"/>
      <c r="AE1118"/>
      <c r="AF1118"/>
      <c r="AG1118"/>
    </row>
    <row r="1119" spans="25:33" x14ac:dyDescent="0.35">
      <c r="Y1119" s="8">
        <v>677</v>
      </c>
      <c r="Z1119" s="8">
        <v>3.5862227572833092</v>
      </c>
      <c r="AA1119" s="8">
        <v>0.12228312367192773</v>
      </c>
      <c r="AB1119" s="8">
        <v>0.98492282887365601</v>
      </c>
      <c r="AC1119"/>
      <c r="AD1119"/>
      <c r="AE1119"/>
      <c r="AF1119"/>
      <c r="AG1119"/>
    </row>
    <row r="1120" spans="25:33" x14ac:dyDescent="0.35">
      <c r="Y1120" s="8">
        <v>678</v>
      </c>
      <c r="Z1120" s="8">
        <v>3.5275492416194734</v>
      </c>
      <c r="AA1120" s="8">
        <v>0.20023593256343242</v>
      </c>
      <c r="AB1120" s="8">
        <v>1.6127895266369054</v>
      </c>
      <c r="AC1120"/>
      <c r="AD1120"/>
      <c r="AE1120"/>
      <c r="AF1120"/>
      <c r="AG1120"/>
    </row>
    <row r="1121" spans="25:33" x14ac:dyDescent="0.35">
      <c r="Y1121" s="8">
        <v>679</v>
      </c>
      <c r="Z1121" s="8">
        <v>3.5605795331843328</v>
      </c>
      <c r="AA1121" s="8">
        <v>0.13995112379425834</v>
      </c>
      <c r="AB1121" s="8">
        <v>1.1272287835997767</v>
      </c>
      <c r="AC1121"/>
      <c r="AD1121"/>
      <c r="AE1121"/>
      <c r="AF1121"/>
      <c r="AG1121"/>
    </row>
    <row r="1122" spans="25:33" x14ac:dyDescent="0.35">
      <c r="Y1122" s="8">
        <v>680</v>
      </c>
      <c r="Z1122" s="8">
        <v>3.4530670869606723</v>
      </c>
      <c r="AA1122" s="8">
        <v>7.9432499133990309E-2</v>
      </c>
      <c r="AB1122" s="8">
        <v>0.6397847830698995</v>
      </c>
      <c r="AC1122"/>
      <c r="AD1122"/>
      <c r="AE1122"/>
      <c r="AF1122"/>
      <c r="AG1122"/>
    </row>
    <row r="1123" spans="25:33" x14ac:dyDescent="0.35">
      <c r="Y1123" s="8">
        <v>681</v>
      </c>
      <c r="Z1123" s="8">
        <v>3.4421412189760261</v>
      </c>
      <c r="AA1123" s="8">
        <v>-5.2089722517039139E-2</v>
      </c>
      <c r="AB1123" s="8">
        <v>-0.41955386251311305</v>
      </c>
      <c r="AC1123"/>
      <c r="AD1123"/>
      <c r="AE1123"/>
      <c r="AF1123"/>
      <c r="AG1123"/>
    </row>
    <row r="1124" spans="25:33" x14ac:dyDescent="0.35">
      <c r="Y1124" s="8">
        <v>682</v>
      </c>
      <c r="Z1124" s="8">
        <v>3.5251447311206174</v>
      </c>
      <c r="AA1124" s="8">
        <v>0.18607179320047207</v>
      </c>
      <c r="AB1124" s="8">
        <v>1.4987052295481631</v>
      </c>
      <c r="AC1124"/>
      <c r="AD1124"/>
      <c r="AE1124"/>
      <c r="AF1124"/>
      <c r="AG1124"/>
    </row>
    <row r="1125" spans="25:33" x14ac:dyDescent="0.35">
      <c r="Y1125" s="8">
        <v>683</v>
      </c>
      <c r="Z1125" s="8">
        <v>3.5113281307756541</v>
      </c>
      <c r="AA1125" s="8">
        <v>0.15603141540743248</v>
      </c>
      <c r="AB1125" s="8">
        <v>1.2567466257122502</v>
      </c>
      <c r="AC1125"/>
      <c r="AD1125"/>
      <c r="AE1125"/>
      <c r="AF1125"/>
      <c r="AG1125"/>
    </row>
    <row r="1126" spans="25:33" x14ac:dyDescent="0.35">
      <c r="Y1126" s="8">
        <v>684</v>
      </c>
      <c r="Z1126" s="8">
        <v>3.4749673321311985</v>
      </c>
      <c r="AA1126" s="8">
        <v>0.20627390524438871</v>
      </c>
      <c r="AB1126" s="8">
        <v>1.6614220521646659</v>
      </c>
      <c r="AC1126"/>
      <c r="AD1126"/>
      <c r="AE1126"/>
      <c r="AF1126"/>
      <c r="AG1126"/>
    </row>
    <row r="1127" spans="25:33" x14ac:dyDescent="0.35">
      <c r="Y1127" s="8">
        <v>685</v>
      </c>
      <c r="Z1127" s="8">
        <v>3.681481922002332</v>
      </c>
      <c r="AA1127" s="8">
        <v>5.9117590808824172E-2</v>
      </c>
      <c r="AB1127" s="8">
        <v>0.47615944888549838</v>
      </c>
      <c r="AC1127"/>
      <c r="AD1127"/>
      <c r="AE1127"/>
      <c r="AF1127"/>
      <c r="AG1127"/>
    </row>
    <row r="1128" spans="25:33" x14ac:dyDescent="0.35">
      <c r="Y1128" s="8">
        <v>686</v>
      </c>
      <c r="Z1128" s="8">
        <v>3.5388156872257959</v>
      </c>
      <c r="AA1128" s="8">
        <v>-4.0283285963043092E-3</v>
      </c>
      <c r="AB1128" s="8">
        <v>-3.2445955562513291E-2</v>
      </c>
      <c r="AC1128"/>
      <c r="AD1128"/>
      <c r="AE1128"/>
      <c r="AF1128"/>
      <c r="AG1128"/>
    </row>
    <row r="1129" spans="25:33" x14ac:dyDescent="0.35">
      <c r="Y1129" s="8">
        <v>687</v>
      </c>
      <c r="Z1129" s="8">
        <v>3.4986170540834749</v>
      </c>
      <c r="AA1129" s="8">
        <v>-3.5321444121472645E-2</v>
      </c>
      <c r="AB1129" s="8">
        <v>-0.28449466794255612</v>
      </c>
      <c r="AC1129"/>
      <c r="AD1129"/>
      <c r="AE1129"/>
      <c r="AF1129"/>
      <c r="AG1129"/>
    </row>
    <row r="1130" spans="25:33" x14ac:dyDescent="0.35">
      <c r="Y1130" s="8">
        <v>688</v>
      </c>
      <c r="Z1130" s="8">
        <v>3.5594369078589967</v>
      </c>
      <c r="AA1130" s="8">
        <v>0.10332092382257718</v>
      </c>
      <c r="AB1130" s="8">
        <v>0.83219281220024788</v>
      </c>
      <c r="AC1130"/>
      <c r="AD1130"/>
      <c r="AE1130"/>
      <c r="AF1130"/>
      <c r="AG1130"/>
    </row>
    <row r="1131" spans="25:33" x14ac:dyDescent="0.35">
      <c r="Y1131" s="8">
        <v>689</v>
      </c>
      <c r="Z1131" s="8">
        <v>3.5672314719047673</v>
      </c>
      <c r="AA1131" s="8">
        <v>0.13965692307685051</v>
      </c>
      <c r="AB1131" s="8">
        <v>1.1248591597780679</v>
      </c>
      <c r="AC1131"/>
      <c r="AD1131"/>
      <c r="AE1131"/>
      <c r="AF1131"/>
      <c r="AG1131"/>
    </row>
    <row r="1132" spans="25:33" x14ac:dyDescent="0.35">
      <c r="Y1132" s="8">
        <v>690</v>
      </c>
      <c r="Z1132" s="8">
        <v>3.571224923202168</v>
      </c>
      <c r="AA1132" s="8">
        <v>9.4449857791724767E-2</v>
      </c>
      <c r="AB1132" s="8">
        <v>0.76074128898210192</v>
      </c>
      <c r="AC1132"/>
      <c r="AD1132"/>
      <c r="AE1132"/>
      <c r="AF1132"/>
      <c r="AG1132"/>
    </row>
    <row r="1133" spans="25:33" x14ac:dyDescent="0.35">
      <c r="Y1133" s="8">
        <v>691</v>
      </c>
      <c r="Z1133" s="8">
        <v>3.426505452851881</v>
      </c>
      <c r="AA1133" s="8">
        <v>0.27229079893855035</v>
      </c>
      <c r="AB1133" s="8">
        <v>2.1931515642856585</v>
      </c>
      <c r="AC1133"/>
      <c r="AD1133"/>
      <c r="AE1133"/>
      <c r="AF1133"/>
      <c r="AG1133"/>
    </row>
    <row r="1134" spans="25:33" x14ac:dyDescent="0.35">
      <c r="Y1134" s="8">
        <v>692</v>
      </c>
      <c r="Z1134" s="8">
        <v>3.6134931476424654</v>
      </c>
      <c r="AA1134" s="8">
        <v>7.0993144546268372E-2</v>
      </c>
      <c r="AB1134" s="8">
        <v>0.57181045640232553</v>
      </c>
      <c r="AC1134"/>
      <c r="AD1134"/>
      <c r="AE1134"/>
      <c r="AF1134"/>
      <c r="AG1134"/>
    </row>
    <row r="1135" spans="25:33" x14ac:dyDescent="0.35">
      <c r="Y1135" s="8">
        <v>693</v>
      </c>
      <c r="Z1135" s="8">
        <v>3.4784237705466232</v>
      </c>
      <c r="AA1135" s="8">
        <v>5.3438178549185533E-2</v>
      </c>
      <c r="AB1135" s="8">
        <v>0.43041492894576805</v>
      </c>
      <c r="AC1135"/>
      <c r="AD1135"/>
      <c r="AE1135"/>
      <c r="AF1135"/>
      <c r="AG1135"/>
    </row>
    <row r="1136" spans="25:33" x14ac:dyDescent="0.35">
      <c r="Y1136" s="8">
        <v>694</v>
      </c>
      <c r="Z1136" s="8">
        <v>3.4985586885216335</v>
      </c>
      <c r="AA1136" s="8">
        <v>-1.4258849174848098E-2</v>
      </c>
      <c r="AB1136" s="8">
        <v>-0.11484713216397992</v>
      </c>
      <c r="AC1136"/>
      <c r="AD1136"/>
      <c r="AE1136"/>
      <c r="AF1136"/>
      <c r="AG1136"/>
    </row>
    <row r="1137" spans="25:33" x14ac:dyDescent="0.35">
      <c r="Y1137" s="8">
        <v>695</v>
      </c>
      <c r="Z1137" s="8">
        <v>3.5657081856062653</v>
      </c>
      <c r="AA1137" s="8">
        <v>0.14271271452844658</v>
      </c>
      <c r="AB1137" s="8">
        <v>1.1494718673257478</v>
      </c>
      <c r="AC1137"/>
      <c r="AD1137"/>
      <c r="AE1137"/>
      <c r="AF1137"/>
      <c r="AG1137"/>
    </row>
    <row r="1138" spans="25:33" x14ac:dyDescent="0.35">
      <c r="Y1138" s="8">
        <v>696</v>
      </c>
      <c r="Z1138" s="8">
        <v>3.5766765180720981</v>
      </c>
      <c r="AA1138" s="8">
        <v>0.15499281375653773</v>
      </c>
      <c r="AB1138" s="8">
        <v>1.2483812646930423</v>
      </c>
      <c r="AC1138"/>
      <c r="AD1138"/>
      <c r="AE1138"/>
      <c r="AF1138"/>
      <c r="AG1138"/>
    </row>
    <row r="1139" spans="25:33" x14ac:dyDescent="0.35">
      <c r="Y1139" s="8">
        <v>697</v>
      </c>
      <c r="Z1139" s="8">
        <v>3.58225908560118</v>
      </c>
      <c r="AA1139" s="8">
        <v>0.15053661268814889</v>
      </c>
      <c r="AB1139" s="8">
        <v>1.2124890333653362</v>
      </c>
      <c r="AC1139"/>
      <c r="AD1139"/>
      <c r="AE1139"/>
      <c r="AF1139"/>
      <c r="AG1139"/>
    </row>
    <row r="1140" spans="25:33" x14ac:dyDescent="0.35">
      <c r="Y1140" s="8">
        <v>698</v>
      </c>
      <c r="Z1140" s="8">
        <v>3.5209385098466939</v>
      </c>
      <c r="AA1140" s="8">
        <v>0.17331560217858399</v>
      </c>
      <c r="AB1140" s="8">
        <v>1.3959611764878388</v>
      </c>
      <c r="AC1140"/>
      <c r="AD1140"/>
      <c r="AE1140"/>
      <c r="AF1140"/>
      <c r="AG1140"/>
    </row>
    <row r="1141" spans="25:33" x14ac:dyDescent="0.35">
      <c r="Y1141" s="8">
        <v>699</v>
      </c>
      <c r="Z1141" s="8">
        <v>3.5967895551350129</v>
      </c>
      <c r="AA1141" s="8">
        <v>0.14601410333415199</v>
      </c>
      <c r="AB1141" s="8">
        <v>1.1760627255250438</v>
      </c>
      <c r="AC1141"/>
      <c r="AD1141"/>
      <c r="AE1141"/>
      <c r="AF1141"/>
      <c r="AG1141"/>
    </row>
    <row r="1142" spans="25:33" x14ac:dyDescent="0.35">
      <c r="Y1142" s="8">
        <v>700</v>
      </c>
      <c r="Z1142" s="8">
        <v>3.4619190613771682</v>
      </c>
      <c r="AA1142" s="8">
        <v>5.143173742878826E-2</v>
      </c>
      <c r="AB1142" s="8">
        <v>0.4142541570834789</v>
      </c>
      <c r="AC1142"/>
      <c r="AD1142"/>
      <c r="AE1142"/>
      <c r="AF1142"/>
      <c r="AG1142"/>
    </row>
    <row r="1143" spans="25:33" x14ac:dyDescent="0.35">
      <c r="Y1143" s="8">
        <v>701</v>
      </c>
      <c r="Z1143" s="8">
        <v>3.5209330278617621</v>
      </c>
      <c r="AA1143" s="8">
        <v>-3.5921813283189774E-2</v>
      </c>
      <c r="AB1143" s="8">
        <v>-0.28933030899727258</v>
      </c>
      <c r="AC1143"/>
      <c r="AD1143"/>
      <c r="AE1143"/>
      <c r="AF1143"/>
      <c r="AG1143"/>
    </row>
    <row r="1144" spans="25:33" x14ac:dyDescent="0.35">
      <c r="Y1144" s="8">
        <v>702</v>
      </c>
      <c r="Z1144" s="8">
        <v>3.588132252307096</v>
      </c>
      <c r="AA1144" s="8">
        <v>0.15262507100067424</v>
      </c>
      <c r="AB1144" s="8">
        <v>1.2293104082811077</v>
      </c>
      <c r="AC1144"/>
      <c r="AD1144"/>
      <c r="AE1144"/>
      <c r="AF1144"/>
      <c r="AG1144"/>
    </row>
    <row r="1145" spans="25:33" x14ac:dyDescent="0.35">
      <c r="Y1145" s="8">
        <v>703</v>
      </c>
      <c r="Z1145" s="8">
        <v>3.6216584745436506</v>
      </c>
      <c r="AA1145" s="8">
        <v>8.2492042296147705E-2</v>
      </c>
      <c r="AB1145" s="8">
        <v>0.66442770856808819</v>
      </c>
      <c r="AC1145"/>
      <c r="AD1145"/>
      <c r="AE1145"/>
      <c r="AF1145"/>
      <c r="AG1145"/>
    </row>
    <row r="1146" spans="25:33" x14ac:dyDescent="0.35">
      <c r="Y1146" s="8">
        <v>704</v>
      </c>
      <c r="Z1146" s="8">
        <v>3.6272534743207636</v>
      </c>
      <c r="AA1146" s="8">
        <v>6.2853965135566625E-2</v>
      </c>
      <c r="AB1146" s="8">
        <v>0.50625387451940052</v>
      </c>
      <c r="AC1146"/>
      <c r="AD1146"/>
      <c r="AE1146"/>
      <c r="AF1146"/>
      <c r="AG1146"/>
    </row>
    <row r="1147" spans="25:33" x14ac:dyDescent="0.35">
      <c r="Y1147" s="8">
        <v>705</v>
      </c>
      <c r="Z1147" s="8">
        <v>3.5434653192126007</v>
      </c>
      <c r="AA1147" s="8">
        <v>0.15376402354711605</v>
      </c>
      <c r="AB1147" s="8">
        <v>1.2384840401798474</v>
      </c>
      <c r="AC1147"/>
      <c r="AD1147"/>
      <c r="AE1147"/>
      <c r="AF1147"/>
      <c r="AG1147"/>
    </row>
    <row r="1148" spans="25:33" x14ac:dyDescent="0.35">
      <c r="Y1148" s="8">
        <v>706</v>
      </c>
      <c r="Z1148" s="8">
        <v>3.6417932681000966</v>
      </c>
      <c r="AA1148" s="8">
        <v>5.2197342360679411E-2</v>
      </c>
      <c r="AB1148" s="8">
        <v>0.42042068074328437</v>
      </c>
      <c r="AC1148"/>
      <c r="AD1148"/>
      <c r="AE1148"/>
      <c r="AF1148"/>
      <c r="AG1148"/>
    </row>
    <row r="1149" spans="25:33" x14ac:dyDescent="0.35">
      <c r="Y1149" s="8">
        <v>707</v>
      </c>
      <c r="Z1149" s="8">
        <v>3.5069243283881253</v>
      </c>
      <c r="AA1149" s="8">
        <v>5.2673251384405262E-4</v>
      </c>
      <c r="AB1149" s="8">
        <v>4.2425386432462728E-3</v>
      </c>
      <c r="AC1149"/>
      <c r="AD1149"/>
      <c r="AE1149"/>
      <c r="AF1149"/>
      <c r="AG1149"/>
    </row>
    <row r="1150" spans="25:33" ht="15" thickBot="1" x14ac:dyDescent="0.4">
      <c r="Y1150" s="9">
        <v>708</v>
      </c>
      <c r="Z1150" s="9">
        <v>3.5434652763845076</v>
      </c>
      <c r="AA1150" s="9">
        <v>-9.7705439895876989E-2</v>
      </c>
      <c r="AB1150" s="9">
        <v>-0.78696319957259953</v>
      </c>
      <c r="AC1150"/>
      <c r="AD1150"/>
      <c r="AE1150"/>
      <c r="AF1150"/>
      <c r="AG1150"/>
    </row>
  </sheetData>
  <autoFilter ref="A2:U710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J13"/>
  <sheetViews>
    <sheetView topLeftCell="E1" workbookViewId="0">
      <selection activeCell="G7" sqref="G7"/>
    </sheetView>
  </sheetViews>
  <sheetFormatPr defaultRowHeight="14.5" x14ac:dyDescent="0.35"/>
  <cols>
    <col min="6" max="6" width="9.90625" customWidth="1"/>
    <col min="7" max="7" width="57.90625" customWidth="1"/>
    <col min="10" max="10" width="2.81640625" bestFit="1" customWidth="1"/>
  </cols>
  <sheetData>
    <row r="2" spans="6:10" x14ac:dyDescent="0.35">
      <c r="F2" s="19" t="s">
        <v>71</v>
      </c>
      <c r="G2" s="18" t="s">
        <v>60</v>
      </c>
      <c r="H2" s="20" t="s">
        <v>61</v>
      </c>
      <c r="I2" s="20"/>
      <c r="J2" s="18" t="s">
        <v>62</v>
      </c>
    </row>
    <row r="3" spans="6:10" x14ac:dyDescent="0.35">
      <c r="F3" s="19"/>
      <c r="G3" s="18"/>
      <c r="H3" s="3" t="s">
        <v>72</v>
      </c>
      <c r="I3" s="3" t="s">
        <v>73</v>
      </c>
      <c r="J3" s="18"/>
    </row>
    <row r="4" spans="6:10" x14ac:dyDescent="0.35">
      <c r="F4" s="5">
        <v>1</v>
      </c>
      <c r="G4" s="16" t="s">
        <v>63</v>
      </c>
      <c r="H4" s="17">
        <v>7.6649045709144034E-2</v>
      </c>
      <c r="I4" s="17">
        <v>1.7299985694104444E-2</v>
      </c>
      <c r="J4" s="17">
        <v>2</v>
      </c>
    </row>
    <row r="5" spans="6:10" x14ac:dyDescent="0.35">
      <c r="F5" s="5">
        <v>2</v>
      </c>
      <c r="G5" s="5" t="s">
        <v>64</v>
      </c>
      <c r="H5" s="17">
        <v>0.14468556801791427</v>
      </c>
      <c r="I5" s="17">
        <v>8.2610228596997293E-2</v>
      </c>
      <c r="J5" s="17">
        <v>4</v>
      </c>
    </row>
    <row r="6" spans="6:10" ht="43.5" x14ac:dyDescent="0.35">
      <c r="F6" s="5">
        <v>3</v>
      </c>
      <c r="G6" s="16" t="s">
        <v>65</v>
      </c>
      <c r="H6" s="5">
        <v>0.35438887179452699</v>
      </c>
      <c r="I6" s="5">
        <v>0.53603299326480902</v>
      </c>
      <c r="J6" s="5">
        <v>9</v>
      </c>
    </row>
    <row r="7" spans="6:10" ht="43.5" x14ac:dyDescent="0.35">
      <c r="F7" s="5">
        <v>4</v>
      </c>
      <c r="G7" s="16" t="s">
        <v>66</v>
      </c>
      <c r="H7" s="17">
        <v>0.35926114232445805</v>
      </c>
      <c r="I7" s="5">
        <v>0.54874483383240302</v>
      </c>
      <c r="J7" s="5">
        <v>11</v>
      </c>
    </row>
    <row r="8" spans="6:10" ht="43.5" x14ac:dyDescent="0.35">
      <c r="F8" s="5">
        <v>5</v>
      </c>
      <c r="G8" s="16" t="s">
        <v>67</v>
      </c>
      <c r="H8" s="17">
        <v>0.37685434548960378</v>
      </c>
      <c r="I8" s="5">
        <v>0.57727348821967694</v>
      </c>
      <c r="J8" s="5">
        <v>13</v>
      </c>
    </row>
    <row r="9" spans="6:10" ht="58" x14ac:dyDescent="0.35">
      <c r="F9" s="5">
        <v>6</v>
      </c>
      <c r="G9" s="16" t="s">
        <v>68</v>
      </c>
      <c r="H9" s="5">
        <v>0.38176563772023298</v>
      </c>
      <c r="I9" s="17">
        <v>0.57753773564377997</v>
      </c>
      <c r="J9" s="5">
        <v>15</v>
      </c>
    </row>
    <row r="10" spans="6:10" ht="43.5" x14ac:dyDescent="0.35">
      <c r="F10" s="5">
        <v>7</v>
      </c>
      <c r="G10" s="16" t="s">
        <v>69</v>
      </c>
      <c r="H10" s="17">
        <v>0.3801072609623064</v>
      </c>
      <c r="I10" s="17">
        <v>0.57299737336488799</v>
      </c>
      <c r="J10" s="5">
        <v>15</v>
      </c>
    </row>
    <row r="11" spans="6:10" ht="43.5" x14ac:dyDescent="0.35">
      <c r="F11" s="5">
        <v>8</v>
      </c>
      <c r="G11" s="16" t="s">
        <v>70</v>
      </c>
      <c r="H11" s="5">
        <v>0.29867817067352198</v>
      </c>
      <c r="I11" s="5">
        <v>0.36270245632155201</v>
      </c>
      <c r="J11" s="5">
        <v>16</v>
      </c>
    </row>
    <row r="13" spans="6:10" x14ac:dyDescent="0.35">
      <c r="G13" s="15"/>
    </row>
  </sheetData>
  <mergeCells count="4">
    <mergeCell ref="G2:G3"/>
    <mergeCell ref="F2:F3"/>
    <mergeCell ref="H2:I2"/>
    <mergeCell ref="J2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</vt:lpstr>
      <vt:lpstr>2</vt:lpstr>
      <vt:lpstr>3</vt:lpstr>
      <vt:lpstr>4</vt:lpstr>
      <vt:lpstr>5</vt:lpstr>
      <vt:lpstr>6</vt:lpstr>
      <vt:lpstr>7</vt:lpstr>
      <vt:lpstr>8</vt:lpstr>
      <vt:lpstr>R-Square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2022-05-06T10:47:14Z</dcterms:modified>
  <cp:category/>
  <cp:contentStatus/>
</cp:coreProperties>
</file>